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510"/>
  </bookViews>
  <sheets>
    <sheet name="ZON GEREALISEERD " sheetId="1" r:id="rId1"/>
    <sheet name="PIJPLIJN GEPLAND+VOORBEREIDING" sheetId="4" r:id="rId2"/>
    <sheet name="Blad2" sheetId="2" r:id="rId3"/>
    <sheet name="Blad3" sheetId="3" r:id="rId4"/>
  </sheets>
  <calcPr calcId="125725"/>
</workbook>
</file>

<file path=xl/calcChain.xml><?xml version="1.0" encoding="utf-8"?>
<calcChain xmlns="http://schemas.openxmlformats.org/spreadsheetml/2006/main">
  <c r="M345" i="4"/>
  <c r="M323"/>
  <c r="M319"/>
  <c r="M318"/>
  <c r="M317"/>
  <c r="M223"/>
  <c r="M207"/>
  <c r="M195"/>
  <c r="M185"/>
  <c r="M184"/>
  <c r="M154"/>
  <c r="M173"/>
  <c r="M148"/>
  <c r="M147"/>
  <c r="M142"/>
  <c r="M140"/>
  <c r="M135"/>
  <c r="M92"/>
  <c r="M32"/>
  <c r="M31"/>
  <c r="M12"/>
  <c r="M11"/>
  <c r="M137" i="1"/>
  <c r="M654"/>
  <c r="M509"/>
  <c r="M318"/>
  <c r="M533"/>
  <c r="M625"/>
  <c r="M282"/>
  <c r="M38"/>
  <c r="M571"/>
  <c r="M568"/>
  <c r="M18"/>
</calcChain>
</file>

<file path=xl/sharedStrings.xml><?xml version="1.0" encoding="utf-8"?>
<sst xmlns="http://schemas.openxmlformats.org/spreadsheetml/2006/main" count="7399" uniqueCount="1414">
  <si>
    <t>nr</t>
  </si>
  <si>
    <t>PROJECTNAAM</t>
  </si>
  <si>
    <t>GEMEENTE</t>
  </si>
  <si>
    <t>PROVINCIE</t>
  </si>
  <si>
    <t>Kolom1</t>
  </si>
  <si>
    <t>STATUS</t>
  </si>
  <si>
    <t>REALISATIE JAAR</t>
  </si>
  <si>
    <t>DAK/ GROND</t>
  </si>
  <si>
    <t>VERMOGEN TOTALE ZONNEPARK (KWP)</t>
  </si>
  <si>
    <t>%-EIGENDOM</t>
  </si>
  <si>
    <t>REGELING</t>
  </si>
  <si>
    <t>AGEM/ Zon op erf (boerderijen)</t>
  </si>
  <si>
    <t>meerdere locaties</t>
  </si>
  <si>
    <t>Gelderland</t>
  </si>
  <si>
    <t>Achterhoek</t>
  </si>
  <si>
    <t>voorbereiding</t>
  </si>
  <si>
    <t>dak</t>
  </si>
  <si>
    <t>onbekend</t>
  </si>
  <si>
    <t>AGEM/ zonnepark Lievelde (50%)</t>
  </si>
  <si>
    <t>Oost Gelre</t>
  </si>
  <si>
    <t>grond</t>
  </si>
  <si>
    <t>SDE</t>
  </si>
  <si>
    <t>Coöperatie Zonnedak Interpack</t>
  </si>
  <si>
    <t>Medemblik</t>
  </si>
  <si>
    <t>Noord-Holland</t>
  </si>
  <si>
    <t>Noord-Holland Noord</t>
  </si>
  <si>
    <t>gerealiseerd</t>
  </si>
  <si>
    <t>postcoderoos</t>
  </si>
  <si>
    <t xml:space="preserve">D2E/ zonnedak woningcorporatie Rhijnhart Wonen </t>
  </si>
  <si>
    <t>Geertruidenberg</t>
  </si>
  <si>
    <t>Noord-Brabant</t>
  </si>
  <si>
    <t>West Brabant</t>
  </si>
  <si>
    <t>Leiderdorp</t>
  </si>
  <si>
    <t>Zuid-Holland</t>
  </si>
  <si>
    <t>Holland Rijnland</t>
  </si>
  <si>
    <t>D2E/ zonnedak woningcorporatie Viveste</t>
  </si>
  <si>
    <t>Houten</t>
  </si>
  <si>
    <t>Utrecht</t>
  </si>
  <si>
    <t>Regio U10/U16</t>
  </si>
  <si>
    <t>Hardenberg</t>
  </si>
  <si>
    <t>Overijssel</t>
  </si>
  <si>
    <t>West-Overijssel</t>
  </si>
  <si>
    <t>DeGroeneLeye/ zonnedak ESSO-tankstation</t>
  </si>
  <si>
    <t>Haaren</t>
  </si>
  <si>
    <t>Noord-oost Brabant</t>
  </si>
  <si>
    <t>2018</t>
  </si>
  <si>
    <t>DorpsoverlegMilheeze/ Zonnedak Van Kessel Olie Milheeze</t>
  </si>
  <si>
    <t>Gemert-Bakel</t>
  </si>
  <si>
    <t>Metropoolregio Eindhoven</t>
  </si>
  <si>
    <t>Rotterdam</t>
  </si>
  <si>
    <t>Regio Rotterdam-Den Haag</t>
  </si>
  <si>
    <t>ECOOP/ zonnedak de Sinneskeppers</t>
  </si>
  <si>
    <t>Tytsjerksteradiel</t>
  </si>
  <si>
    <t>Friesland</t>
  </si>
  <si>
    <t>gepland</t>
  </si>
  <si>
    <t>Arnhem</t>
  </si>
  <si>
    <t>Arnhem/ Nijmegen</t>
  </si>
  <si>
    <t>Eneco/ Zonnehub Etten-Leur</t>
  </si>
  <si>
    <t>EttenLeur</t>
  </si>
  <si>
    <t>EnecoZonnehub/ zonnedak agrariër Schelluinen</t>
  </si>
  <si>
    <t>Drechtsteden</t>
  </si>
  <si>
    <t>EnecoZonnehub/ zonnedak Goedereede</t>
  </si>
  <si>
    <t>Goeree-Overflakkee</t>
  </si>
  <si>
    <t>Energiecoöperatie De Rips/ Zonnedak Ploegmakers</t>
  </si>
  <si>
    <t>Drenthe</t>
  </si>
  <si>
    <t>EVHB (PCR)/ Hal 12 BAT Zevenaar zonnedak</t>
  </si>
  <si>
    <t>Zevenaar</t>
  </si>
  <si>
    <t>EVHB (PCR)/ Zonnepark  'Korenstreep' Veghel</t>
  </si>
  <si>
    <t>Meijerijstad</t>
  </si>
  <si>
    <t xml:space="preserve">EVHB (PCR)/Tiel zonnedak waterschap Rivierenland Blomboogerd </t>
  </si>
  <si>
    <t>Tiel</t>
  </si>
  <si>
    <t>Rivierenland</t>
  </si>
  <si>
    <t>GoudsePanelen/ zonnedak Croda</t>
  </si>
  <si>
    <t>Gouda</t>
  </si>
  <si>
    <t>Midden-Holland</t>
  </si>
  <si>
    <t>Groningen</t>
  </si>
  <si>
    <t>De Marne</t>
  </si>
  <si>
    <t>Groenhofzicht/ zonnedak Aegon</t>
  </si>
  <si>
    <t>Den Haag</t>
  </si>
  <si>
    <t>Haarse Zon/ zonnedak  (fase 1)</t>
  </si>
  <si>
    <t>Haarse Zon/ zonnedak (fase 2)</t>
  </si>
  <si>
    <t>Hummelo/ zonnedak 1 Steenoven (PCR)</t>
  </si>
  <si>
    <t xml:space="preserve">Bronckhorst </t>
  </si>
  <si>
    <t>Hummelo/ zonnedak 2 Holsen  (PCR)</t>
  </si>
  <si>
    <t>Hummelo/ zonnedak 3 Van Bommel   (PCR)</t>
  </si>
  <si>
    <t>KennemerEnergie Zonneplaneet/ zonnedak Planetenwijk</t>
  </si>
  <si>
    <t>Haarlem</t>
  </si>
  <si>
    <t>Noord-Holland Zuid</t>
  </si>
  <si>
    <t>KweekZon HaarlemmerKweektuin/ zonnedak</t>
  </si>
  <si>
    <t>Limburg</t>
  </si>
  <si>
    <t>Zuid-Limburg</t>
  </si>
  <si>
    <t>MRD/  Z.E.C. Sluis - Noord (Verdegem)</t>
  </si>
  <si>
    <t>Sluis</t>
  </si>
  <si>
    <t>Zeeland</t>
  </si>
  <si>
    <t xml:space="preserve">MRD/  ZEC Kloosterzande-Weemaes, Hulst Zuid </t>
  </si>
  <si>
    <t>Hulst</t>
  </si>
  <si>
    <t xml:space="preserve">MRD/ Z.E.C Hulst-Grauw (Ingels) </t>
  </si>
  <si>
    <t>MRD/ Z.E.C Sluis - Groede (Willemspolder)</t>
  </si>
  <si>
    <t>MRD/ Z.E.C Terneuzen (Philipinne)</t>
  </si>
  <si>
    <t>Terneuzen</t>
  </si>
  <si>
    <t>MRD/ Z.E.C Terneuzen (Van der Sneppen  )</t>
  </si>
  <si>
    <t>MRD/ Z.E.C Veere (Bouwbedrijf Veere)</t>
  </si>
  <si>
    <t>Veere</t>
  </si>
  <si>
    <t>MRD/ Z.E.C. Kapelle (de Baar en Leendertse)</t>
  </si>
  <si>
    <t>Kapelle</t>
  </si>
  <si>
    <t xml:space="preserve">MRD/ Z.E.C. Kapelle Biezelinge (dak 2) </t>
  </si>
  <si>
    <t>MRD/ Z.E.C. Noord Beveland Sandee Hoveniers</t>
  </si>
  <si>
    <t>Noord-Beveland</t>
  </si>
  <si>
    <t>MRD/ Z.E.C. Noord Beveland Wissenkerke</t>
  </si>
  <si>
    <t xml:space="preserve">MRD/ Z.E.C. Sluis - Breskens (Matchpoint) </t>
  </si>
  <si>
    <t xml:space="preserve">MRD/ Z.E.C. Sluis - Breskens (Transport Vooruit) u.a </t>
  </si>
  <si>
    <t xml:space="preserve">MRD/ Z.E.C. Sluis - Oostburg (Belderok) u.a </t>
  </si>
  <si>
    <t>MRD/ Z.E.C. Sluis - Retranchement (Belderok) u.a</t>
  </si>
  <si>
    <t>MRD/ Z.E.C. Sluis - Sint Kruis (Van Hal)</t>
  </si>
  <si>
    <t>MRD/ Z.E.C. Sluis- Cadzand (Duinhof)</t>
  </si>
  <si>
    <t>MRD/ Z.E.C. Sluis- Schoonedijke MFC De Korre</t>
  </si>
  <si>
    <t>MRD/ Z.E.C. Veere - Gapinge (Sturm)</t>
  </si>
  <si>
    <t>MRD/ Z.E.C. Veere - Oostkapelle (Kaslokaal)</t>
  </si>
  <si>
    <t xml:space="preserve">MRD/ Z.E.C. Veere -West Kapelle U.A </t>
  </si>
  <si>
    <t>MRD/ ZEC Borsele-Overzande</t>
  </si>
  <si>
    <t>Borssele</t>
  </si>
  <si>
    <t xml:space="preserve">MRD/ ZEC Hulst - zonnedak Drankenhandel Pluym </t>
  </si>
  <si>
    <t xml:space="preserve">MRD/ ZEC Hulst - zonnedak Tivoli Vastgoed </t>
  </si>
  <si>
    <t xml:space="preserve">MRD/ ZEC Middelburg Centrum </t>
  </si>
  <si>
    <t>Middelburg</t>
  </si>
  <si>
    <t>MRD/ ZEC Middelburg Oost</t>
  </si>
  <si>
    <t>MRD/ ZEC Middelburg West</t>
  </si>
  <si>
    <t>MRD/ ZEC Vlissingen (VC Vlissingen)</t>
  </si>
  <si>
    <t>Vlissingen</t>
  </si>
  <si>
    <t>NLE EC Gelderland/ zonnedak Carprof Leenders</t>
  </si>
  <si>
    <t>Berg en Dal</t>
  </si>
  <si>
    <t xml:space="preserve">NLE NoordBrabant/ zonnedak "Donkers Elsendorp </t>
  </si>
  <si>
    <t>NLE NoordBrabant/ zonnedak De Hoekens</t>
  </si>
  <si>
    <t>Helmond</t>
  </si>
  <si>
    <t>NLE NoordBrabant/ zonnedak Westerbeek</t>
  </si>
  <si>
    <t>Sint Anthonis</t>
  </si>
  <si>
    <t xml:space="preserve">Ondernemers/ zonnedaken Zon Kleine Veld 33a </t>
  </si>
  <si>
    <t>Coevorden</t>
  </si>
  <si>
    <t>OnzeZon/ OnzeZon Houten zonnedak Zoutloods Houten (A27)</t>
  </si>
  <si>
    <t>PB/ Zonnedak Zuidwolde</t>
  </si>
  <si>
    <t>De Wolden</t>
  </si>
  <si>
    <t>Postcodestroom EnergiekBreda/ Zonnedak Belcrum</t>
  </si>
  <si>
    <t>Breda</t>
  </si>
  <si>
    <t>Postcodestroom/ Grijpskerke</t>
  </si>
  <si>
    <t xml:space="preserve">Veere </t>
  </si>
  <si>
    <t>Postcodestroom/ Hoedekenskerke</t>
  </si>
  <si>
    <t>Rheden</t>
  </si>
  <si>
    <t>Amersfoort</t>
  </si>
  <si>
    <t>Regio Amersfoort</t>
  </si>
  <si>
    <t>Nijkerk</t>
  </si>
  <si>
    <t>Food Valley</t>
  </si>
  <si>
    <t>Postcodestroom/ zonnedak Gietijzerstraat  Utrecht</t>
  </si>
  <si>
    <t>Postcodestroom/ zonnedak Pon Dealer  Amersfoort</t>
  </si>
  <si>
    <t>Postcodestroom/ zonnedak Woudenberg</t>
  </si>
  <si>
    <t>Woudenberg</t>
  </si>
  <si>
    <t>SamenDuurzaam/ zonnedaken (PCR)</t>
  </si>
  <si>
    <t>diverse locaties</t>
  </si>
  <si>
    <t>Nederland</t>
  </si>
  <si>
    <t>Meerdere regios</t>
  </si>
  <si>
    <t>SIZEM/ Zonne-energiepark Meeden</t>
  </si>
  <si>
    <t>Midden-Groningen</t>
  </si>
  <si>
    <t>SolarGreenPoint/ A20 Nieuw-Terbregge (fase 1: PCR)</t>
  </si>
  <si>
    <t>SolarGreenPoint/ A20 Nieuw-Terbregge (fase 2: PCR)</t>
  </si>
  <si>
    <t>SolarGreenPoint/ A4 Rijsenhout Hoofddorp (SDE in coöperatie)</t>
  </si>
  <si>
    <t>Haarlemmermeer</t>
  </si>
  <si>
    <t>Hoofddorp</t>
  </si>
  <si>
    <t>SolarGreenPoint/ Batensteinbad (fase 2)</t>
  </si>
  <si>
    <t>Woerden</t>
  </si>
  <si>
    <t>SolarGreenPoint/ Caballerofabriek</t>
  </si>
  <si>
    <t xml:space="preserve">Den Haag </t>
  </si>
  <si>
    <t>anders</t>
  </si>
  <si>
    <t>SolarGreenPoint/ De Gruyter Fabriek (fase 1)</t>
  </si>
  <si>
    <t xml:space="preserve">SolarGreenPoint/ De Gruyter Fabriek (fase 2) </t>
  </si>
  <si>
    <t>SolarGreenPoint/Batensteinbad (fase 1)</t>
  </si>
  <si>
    <t>SolarGreenPoint/Tennisvereniging de Bataaf</t>
  </si>
  <si>
    <t>StralendMVV/ zonnepanelen op MVV stadion</t>
  </si>
  <si>
    <t>Maastricht</t>
  </si>
  <si>
    <t xml:space="preserve">VVE/ zonnedak VvE De Getijden </t>
  </si>
  <si>
    <t>Nijmegen</t>
  </si>
  <si>
    <t>West Terschelling/ zonnepark Halfweg</t>
  </si>
  <si>
    <t>Terschelling</t>
  </si>
  <si>
    <t>Woonwijk de Zeuven Heuvelen/ zonnedaken</t>
  </si>
  <si>
    <t>Oldebroek</t>
  </si>
  <si>
    <t>Noord-Veluwe</t>
  </si>
  <si>
    <t>Zon op de Beemd Coöperatie</t>
  </si>
  <si>
    <t>Alblasserwaard</t>
  </si>
  <si>
    <t>ZoN/ Nuenen Spegelt 29-31 (=Eeneind dubbel)</t>
  </si>
  <si>
    <t>Nuenen</t>
  </si>
  <si>
    <t xml:space="preserve">ZoN/ OnzeZon Baarn zonnedak </t>
  </si>
  <si>
    <t>Baarn</t>
  </si>
  <si>
    <t>ZoN/ Zon op Amersfoort zonnedak (PCR)</t>
  </si>
  <si>
    <t>ZoN/ Zon op Carréblok/ zonnedak VVE Carréblok</t>
  </si>
  <si>
    <t>Amsterdam</t>
  </si>
  <si>
    <t>ZoN/ Zon op De Meije 2 (Koot)</t>
  </si>
  <si>
    <t>Bodegraven-Reeuwijk</t>
  </si>
  <si>
    <t>ZoN/ Zon op De Meije I (Kastelein)</t>
  </si>
  <si>
    <t>ZoN/ Zon op de Nes/ zonnedak Dorpshuis De Nesse (PCR)</t>
  </si>
  <si>
    <t>Amstelveen</t>
  </si>
  <si>
    <t>ZoN/ Zon op De Ronde Venen/ zonnedak Dorpshuis Baambrugge</t>
  </si>
  <si>
    <t>De Ronde Venen</t>
  </si>
  <si>
    <t>ZoN/ Zon op De Ronde Venen/ zonnedak Veenweidebad</t>
  </si>
  <si>
    <t>ZoN/ Zon op De Ronde Venen/ zonnedak Zorgboerderij</t>
  </si>
  <si>
    <t>ZoN/ Zon op de Woerdense Verlaat/ zonnedak Noorderlicht I</t>
  </si>
  <si>
    <t>Nieuwkoop</t>
  </si>
  <si>
    <t>ZoN/ Zon op Edam-Volendam/ Katwoude Willig</t>
  </si>
  <si>
    <t>Edam-Volendam</t>
  </si>
  <si>
    <t>ZoN/ Zon op Heemstede 1 (B Toussaintlaan)</t>
  </si>
  <si>
    <t>Heemstede</t>
  </si>
  <si>
    <t>salderen</t>
  </si>
  <si>
    <t>ZoN/ Zon op Heemstede 2 (schoolgebouw Overboslaan)</t>
  </si>
  <si>
    <t>ZoN/ Zon op Heemstede 3 (Basisschool Van der Waalslaan)</t>
  </si>
  <si>
    <t>ZoN/ Zon op Heemstede 4 (Sportplaza Groenendaal)</t>
  </si>
  <si>
    <t>ZoN/ Zon op Heemstede 5 (De Dinkelhoeve)</t>
  </si>
  <si>
    <t>ZoN/ Zon op Heemstede 7 College Hageveld</t>
  </si>
  <si>
    <t>ZoN/ Zon op Heemstede Heems</t>
  </si>
  <si>
    <t>ZoN/ Zon op Heemstede/ zonnedak HavenZon I</t>
  </si>
  <si>
    <t>ZoN/ Zon op Helmersbuurt</t>
  </si>
  <si>
    <t>ZoN/ Zon op Het Dok</t>
  </si>
  <si>
    <t>ZoN/ Zon op Hoogland zonnedak (PCR)</t>
  </si>
  <si>
    <t>ZoN/ Zon op Kattenburg/ VVE Groot Kattenburg</t>
  </si>
  <si>
    <t>ZoN/ Zon op Kerschoten &amp; De Naald/ zonnedak Groene Hoven</t>
  </si>
  <si>
    <t>Apeldoorn</t>
  </si>
  <si>
    <t>Stedendriehoek</t>
  </si>
  <si>
    <t>ZoN/ Zon op Kerschoten &amp; De Naald/ zonnedak Robur</t>
  </si>
  <si>
    <t>ZoN/ Zon op landelijk Noord/ basisschool de Weidevogel</t>
  </si>
  <si>
    <t>ZoN/ Zon op Leidschendam-Voorburg sporthal Delflandlaan</t>
  </si>
  <si>
    <t>Leidschendam-Voorburg</t>
  </si>
  <si>
    <t>ZoN/ Zon op Leidschendam-Voorburg/ basisschool De Dijsselbloem</t>
  </si>
  <si>
    <t>ZoN/ Zon op Macharen</t>
  </si>
  <si>
    <t>Oss</t>
  </si>
  <si>
    <t xml:space="preserve">ZoN/ Zon op Marken (Terlouw) </t>
  </si>
  <si>
    <t>Waterland</t>
  </si>
  <si>
    <t>ZoN/ Zon op Markenbinnen</t>
  </si>
  <si>
    <t>Alkmaar</t>
  </si>
  <si>
    <t>ZoN/ Zon op Nes aan de Amstel/ zonnedak Dorpshuis</t>
  </si>
  <si>
    <t>ZoN/ Zon op Nijkerk/ zonnedak  Emmaschool</t>
  </si>
  <si>
    <t>ZoN/ Zon op Nijkerk/ zonnedak De Hoeksteen</t>
  </si>
  <si>
    <t>ZoN/ Zon op Nijkerk/ zonnedak Kuyer Metaal I</t>
  </si>
  <si>
    <t>ZoN/ Zon op Nijkerk/ zonnedak Kuyer Metaal II</t>
  </si>
  <si>
    <t>ZoN/ Zon op Nijkerk/ zonnedak Marantha</t>
  </si>
  <si>
    <t>ZoN/ Zon op Nijkerk/ zonnedak Rehobothschool</t>
  </si>
  <si>
    <t xml:space="preserve">ZoN/ Zon op Nijkerk/ zonnedak Smink I </t>
  </si>
  <si>
    <t xml:space="preserve">ZoN/ Zon op Nijkerk/ zonnedak Smink II </t>
  </si>
  <si>
    <t>ZoN/ Zon op Nortgo zonnedak</t>
  </si>
  <si>
    <t>Noordwijk</t>
  </si>
  <si>
    <t xml:space="preserve">ZoN/ Zon op Oirschot/ zonnedak Geeneindseweg </t>
  </si>
  <si>
    <t>Oirschot</t>
  </si>
  <si>
    <t>Zon/ Zon op Oirschot/ zonnedak 't Vierspan</t>
  </si>
  <si>
    <t>ZoN/ Zon op Ons Dorp (Elizabeth Wolffstraat)</t>
  </si>
  <si>
    <t>ZoN/ Zon op Poppendam/  zonnedak Poppedammergouw</t>
  </si>
  <si>
    <t>ZoN/ Zon op Reeuwijk (Huis van Alles)</t>
  </si>
  <si>
    <t>ZoN/ Zon op Reeuwijk/ zonnedak  Reeuwijk GWV-Elfhoeven</t>
  </si>
  <si>
    <t>ZoN/ Zon op Reeuwijk/ zonnedak Speel en Werkhoeve</t>
  </si>
  <si>
    <t>Zon/ Zon op Rijswijk/ zonnedak Gemeentewerf</t>
  </si>
  <si>
    <t>Rijswijk</t>
  </si>
  <si>
    <t>ZoN/ Zon op Stadhoeve</t>
  </si>
  <si>
    <t>ZoN/ Zon op Stadhoeve/ Naschoolse opvang</t>
  </si>
  <si>
    <t>ZoN/ Zon op Stadshoeve Tinteltuin (Zunderdorp)</t>
  </si>
  <si>
    <t>ZoN/ Zon op Theo Bosch (VVE)</t>
  </si>
  <si>
    <t>ZoN/ Zon op Vilsteren/ zonnedak Langenkamp-Niens</t>
  </si>
  <si>
    <t>Dalfsen</t>
  </si>
  <si>
    <t>ZoN/ Zon op Voorschoten (sporthal De Vliethorst)</t>
  </si>
  <si>
    <t>Voorschoten</t>
  </si>
  <si>
    <t xml:space="preserve">ZoN/ Zon op VVE de Albatros </t>
  </si>
  <si>
    <t>ZoN/ Zon op VVE Grote Loodskotterhof (in oprichting)</t>
  </si>
  <si>
    <t>ZoN/ Zon op Waternet</t>
  </si>
  <si>
    <t>Ronde Venen</t>
  </si>
  <si>
    <t>ZoN/ Zon op WittePool/ zonnedak VVE Witte Pool</t>
  </si>
  <si>
    <t xml:space="preserve">ZoN/ Zon op Zeeburg  (Entrepotburg II, voor en door huurders) </t>
  </si>
  <si>
    <t xml:space="preserve">ZoN/ Zon op Zeeburg  (Entrepotburg, huurders) </t>
  </si>
  <si>
    <t>ZoN/ Zon op Zuidplas/ zonnedak De Kraal</t>
  </si>
  <si>
    <t>Zuidplas</t>
  </si>
  <si>
    <t>ZoN/ Zon op Zuidplas/ zonnedak Wolga</t>
  </si>
  <si>
    <t xml:space="preserve">Zuidplas </t>
  </si>
  <si>
    <t xml:space="preserve">ZoN/ Zon op Zuidplas/ zonnedak Zevenhuizen Gemeentewerf </t>
  </si>
  <si>
    <t>Zonland/ zonnedaken</t>
  </si>
  <si>
    <t>Barendrecht</t>
  </si>
  <si>
    <t>ZonnecollectiefHengeloTuindorp/ Zonnedak Klokstee</t>
  </si>
  <si>
    <t>Hengelo</t>
  </si>
  <si>
    <t>Twente</t>
  </si>
  <si>
    <t xml:space="preserve">Zonnedael/ zonnedak </t>
  </si>
  <si>
    <t>Zutphen</t>
  </si>
  <si>
    <t xml:space="preserve">Zonnedak De Korf </t>
  </si>
  <si>
    <t>Leusden</t>
  </si>
  <si>
    <t>Langedijk</t>
  </si>
  <si>
    <t>Zonnehuukske/ zonnecentrale Hoekstra (PCR)</t>
  </si>
  <si>
    <t>Boekel</t>
  </si>
  <si>
    <t>Zonnepark Nijmegen/ De Ster</t>
  </si>
  <si>
    <t>Zonnepark Nijmegen/ Jan Massinkhal</t>
  </si>
  <si>
    <t>Zonnespiegel/ zonnedak VVE</t>
  </si>
  <si>
    <t>Zonnig Zieuwent/ zonnedak 1 Grefte</t>
  </si>
  <si>
    <t>Venray</t>
  </si>
  <si>
    <t>Noord en Midden Limburg</t>
  </si>
  <si>
    <t>BlauwVinger/ drijvend zonnepark  Bomhofplas (participatie, geen eigendom)</t>
  </si>
  <si>
    <t>Zwolle</t>
  </si>
  <si>
    <t>water</t>
  </si>
  <si>
    <t>BlauwVinger/ drijvend zonnepark Sekdoornplas (participatie, geen eigendom)</t>
  </si>
  <si>
    <t>BlauwVinger/ zonnepark  Weekhorst  (participatie, geen eigendom)</t>
  </si>
  <si>
    <t>EigenWijkse EC/ Zonnepark Cothen (participatie, geen eigendom)</t>
  </si>
  <si>
    <t>Wijk bij Duurstede</t>
  </si>
  <si>
    <t xml:space="preserve">GroeneReus/ zonnepark Zuyderzon (participatie, geen eigendom) </t>
  </si>
  <si>
    <t>Almere</t>
  </si>
  <si>
    <t>Flevoland</t>
  </si>
  <si>
    <t>ONE/ ZonnepanelenDelen/ Solisplan Oosterhout (met EC Oosterhout ONE)</t>
  </si>
  <si>
    <t>Oosterhout</t>
  </si>
  <si>
    <t>BoerZoekt Buurprojecten (45 boerderijen)</t>
  </si>
  <si>
    <t>GeldGroenWassen/ Ekoplaza Amsterdam, 2 kinderboerderijen, speeltuin</t>
  </si>
  <si>
    <t>GeldGroenWassen/ Natuurslagerij</t>
  </si>
  <si>
    <t>Wageningen</t>
  </si>
  <si>
    <t>GeldGroenWassen/ Rhebergen Multihull Yachts</t>
  </si>
  <si>
    <t>Greencrowd/  gemeente Leeuwarden sportzalen (fase 1 en 2: herfinanciering)</t>
  </si>
  <si>
    <t>Leeuwarden</t>
  </si>
  <si>
    <t>Greencrowd/  gemeente Leeuwarden zwembad en sporthal (herfinanciering)</t>
  </si>
  <si>
    <t>Greencrowd/  Manege De Kraal</t>
  </si>
  <si>
    <t>Nederweert</t>
  </si>
  <si>
    <t xml:space="preserve">Greencrowd/ 1894 Energiecollectief </t>
  </si>
  <si>
    <t xml:space="preserve">Assen </t>
  </si>
  <si>
    <t>Greencrowd/ basisschool de Achtbaan</t>
  </si>
  <si>
    <t>Greencrowd/ basisschool de Springplank</t>
  </si>
  <si>
    <t>Rhenen</t>
  </si>
  <si>
    <t>Greencrowd/ basisschool Potmarge</t>
  </si>
  <si>
    <t>Greencrowd/ brandweer kazernes Kesteren</t>
  </si>
  <si>
    <t>Neder-Betuwe</t>
  </si>
  <si>
    <t>Greencrowd/ brandweer kazernes Ochten</t>
  </si>
  <si>
    <t>Greencrowd/ Brede Zorgschool</t>
  </si>
  <si>
    <t>Delft</t>
  </si>
  <si>
    <t>Greencrowd/ Delft Grotius College</t>
  </si>
  <si>
    <t>Greencrowd/ Delft school 1</t>
  </si>
  <si>
    <t>Greencrowd/ Delft SolarCity studentenhuisvesting WoonGoed2</t>
  </si>
  <si>
    <t>Greencrowd/ drie basisscholen Opheusden</t>
  </si>
  <si>
    <t>Greencrowd/ gemeentehuis Grave VVE Zuid Ooster</t>
  </si>
  <si>
    <t>Grave</t>
  </si>
  <si>
    <t>Greencrowd/ gemeentehuis Opheusden</t>
  </si>
  <si>
    <t>Greencrowd/ gemeentehuis Opheusden (fase 2)</t>
  </si>
  <si>
    <t>Greencrowd/ gemeentekantoor Zaltbommel</t>
  </si>
  <si>
    <t>Zaltbommel</t>
  </si>
  <si>
    <t>Greencrowd/ NDSM Scheepsbouwloods</t>
  </si>
  <si>
    <t>Greencrowd/ sporthallen Nederbetuwe</t>
  </si>
  <si>
    <t>Nederbetuwe</t>
  </si>
  <si>
    <t xml:space="preserve">Greencrowd/ VVE AQUARadius </t>
  </si>
  <si>
    <t>Greencrowd/ Ziekenhuis Rijnstate</t>
  </si>
  <si>
    <t>Greencrowd/ Zon voor USD</t>
  </si>
  <si>
    <t>Greencrowd/ Zonnedak de Boef</t>
  </si>
  <si>
    <t>Altena</t>
  </si>
  <si>
    <t>Greencrowd/ zonnedak gemeentehuis Grave</t>
  </si>
  <si>
    <t>Greencrowd/ Zonnedak Rodenburg</t>
  </si>
  <si>
    <t>Greencrowd/ Zonnedak Van Dijk</t>
  </si>
  <si>
    <t>Vijfheerenlanden</t>
  </si>
  <si>
    <t>Greencrowd/ Zonnedak Van Gelder</t>
  </si>
  <si>
    <t>Greencrowd/ zonnedak werf en buurtcentrum Grave</t>
  </si>
  <si>
    <t>NijBeets/  drijvend zonnepark zandwinplas Nij Beets (van Groen Leven)</t>
  </si>
  <si>
    <t>Opsterland</t>
  </si>
  <si>
    <t>Wageningen Studentenroeivereniging Argo/ Artemis Helios zonnestroom op WSR</t>
  </si>
  <si>
    <t>ZonnepanelenDelen/  Oedipus Brewing</t>
  </si>
  <si>
    <t>ZonnepanelenDelen/  Planetarium</t>
  </si>
  <si>
    <t>ZonnepanelenDelen/  Zonnedak Het kwarteel</t>
  </si>
  <si>
    <t xml:space="preserve">Culemborg </t>
  </si>
  <si>
    <t>ZonnepanelenDelen/  Zonnedak Hogenkamp</t>
  </si>
  <si>
    <t>ZonnepanelenDelen/  Zonnedak Visscher Carvelle</t>
  </si>
  <si>
    <t>Zwartewaterland</t>
  </si>
  <si>
    <t>ZonnepanelenDelen/ 5 zonnedaken Bloemen</t>
  </si>
  <si>
    <t>Midden-Drenthe</t>
  </si>
  <si>
    <t>ZonnepanelenDelen/ Amstelveen College</t>
  </si>
  <si>
    <t>ZonnepanelenDelen/ BioRomio</t>
  </si>
  <si>
    <t>Noordoostpolder</t>
  </si>
  <si>
    <t xml:space="preserve">ZonnepanelenDelen/ IederZon Amsterdam </t>
  </si>
  <si>
    <t>ZonnepanelenDelen/ Iederzon Nederland (Amsterdam 2)</t>
  </si>
  <si>
    <t>ZonnepanelenDelen/ Iederzon Nederland (Haarlem 2)</t>
  </si>
  <si>
    <t>ZonnepanelenDelen/ Iederzon Nederland (Hoofdorp)</t>
  </si>
  <si>
    <t>Hoofdorp</t>
  </si>
  <si>
    <t>ZonnepanelenDelen/ IederZon Nederland (Ymere)</t>
  </si>
  <si>
    <t>ZonnepanelenDelen/ Kleinste Soepfabriek</t>
  </si>
  <si>
    <t>Westerkwartier</t>
  </si>
  <si>
    <t>ZonnepanelenDelen/ Solisplan Berkmortel</t>
  </si>
  <si>
    <t>Meierijstad</t>
  </si>
  <si>
    <t>ZonnepanelenDelen/ Tennispark Kralingen</t>
  </si>
  <si>
    <t>ZonnepanelenDelen/ Zon op Zorg Zorghuis De Benring</t>
  </si>
  <si>
    <t>Voorst</t>
  </si>
  <si>
    <t>ZonnepanelenDelen/ zonnedak  Bastion Baselaar</t>
  </si>
  <si>
    <t>ZonnepanelenDelen/ Zonnedak AOC Twello oost</t>
  </si>
  <si>
    <t xml:space="preserve">ZonnepanelenDelen/ Zonnedak B4 Solar </t>
  </si>
  <si>
    <t>Schagen</t>
  </si>
  <si>
    <t>ZonnepanelenDelen/ zonnedak BCS Harderwijk</t>
  </si>
  <si>
    <t>Harderwijk</t>
  </si>
  <si>
    <t>ZonnepanelenDelen/ zonnedak Bruunshooge</t>
  </si>
  <si>
    <t>Ooststellingwerf</t>
  </si>
  <si>
    <t>ZonnepanelenDelen/ Zonnedak Buitenzorg (Zonopzorg)</t>
  </si>
  <si>
    <t xml:space="preserve">ZonnepanelenDelen/ Zonnedak de Betteld </t>
  </si>
  <si>
    <t>Bronckhorst</t>
  </si>
  <si>
    <t xml:space="preserve">ZonnepanelenDelen/ zonnedak Dijkstra De Natuerlike Boarne </t>
  </si>
  <si>
    <t>ZonnepanelenDelen/ zonnedak Dillewijn Zwapak</t>
  </si>
  <si>
    <t>ZonnepanelenDelen/ Zonnedak Donk!</t>
  </si>
  <si>
    <t>ZonnepanelenDelen/ Zonnedak Greve</t>
  </si>
  <si>
    <t>Westland</t>
  </si>
  <si>
    <t>ZonnepanelenDelen/ zonnedak Hettenheuvel 1</t>
  </si>
  <si>
    <t>ZonnepanelenDelen/ zonnedak Hettenheuvel 2</t>
  </si>
  <si>
    <t>ZonnepanelenDelen/ zonnedak Houthavens</t>
  </si>
  <si>
    <t>ZonnepanelenDelen/ zonnedak Intrapec</t>
  </si>
  <si>
    <t>ZonnepanelenDelen/ Zonnedak Ketelaars</t>
  </si>
  <si>
    <t>Bernheze</t>
  </si>
  <si>
    <t>ZonnepanelenDelen/ zonnedak Lagerwey</t>
  </si>
  <si>
    <t>Barneveld</t>
  </si>
  <si>
    <t>ZonnepanelenDelen/ zonnedak Leyenzon</t>
  </si>
  <si>
    <t>Leudal</t>
  </si>
  <si>
    <t>ZonnepanelenDelen/ Zonnedak Midden Boskoop</t>
  </si>
  <si>
    <t>Alphen aan den Rijn</t>
  </si>
  <si>
    <t>ZonnepanelenDelen/ Zonnedak Nissan</t>
  </si>
  <si>
    <t xml:space="preserve">ZonnepanelenDelen/ Zonnedak Oostland Company </t>
  </si>
  <si>
    <t>Lansingerland</t>
  </si>
  <si>
    <t>ZonnepanelenDelen/ Zonnedak RoyalMatic</t>
  </si>
  <si>
    <t xml:space="preserve">ZonnepanelenDelen/ Zonnedak Schinkel </t>
  </si>
  <si>
    <t>ZonnepanelenDelen/ Zonnedak Solar C</t>
  </si>
  <si>
    <t>Eindhoven</t>
  </si>
  <si>
    <t>ZonnePanelenDelen/ zonnedak Solisplan GymXL</t>
  </si>
  <si>
    <t xml:space="preserve">ZonnepanelenDelen/ Zonnedak Straman </t>
  </si>
  <si>
    <t>ZonnepanelenDelen/ zonnedak Tegmento Friesland</t>
  </si>
  <si>
    <t>ZonnepanelenDelen/ Zonnedak Uit je Eigen Stad</t>
  </si>
  <si>
    <t>ZonnePanelendelen/ zonnedak Van Assche</t>
  </si>
  <si>
    <t xml:space="preserve">ZonnepanelenDelen/ Zonnedak Van Erp </t>
  </si>
  <si>
    <t>ZonnepanelenDelen/ Zonnedak van Limpt</t>
  </si>
  <si>
    <t>Reusel-De Mierden</t>
  </si>
  <si>
    <t>ZonnepanelenDelen/ Zonnedak Volendam</t>
  </si>
  <si>
    <t>ZonnepanelenDelen/ Zonnedak VVE Julianapark</t>
  </si>
  <si>
    <t>ZonnepanelenDelen/ zonnedak Wijlhuizen</t>
  </si>
  <si>
    <t>Rijssen-Holten</t>
  </si>
  <si>
    <t>ZonnepanelenDelen/ Zonnedak Yn'e Lijte</t>
  </si>
  <si>
    <t>ZonnepanelenDelen/ Zonne-Energieborg VOF (B.V.) (fase 1)</t>
  </si>
  <si>
    <t>ZonnepanelenDelen/ Zonne-Energieborg VOF (B.V.) (fase 2)</t>
  </si>
  <si>
    <t>ZonnepanelenDelen/ Zonopzorg Zonnedak Bunninchem</t>
  </si>
  <si>
    <t>Bunnik</t>
  </si>
  <si>
    <t>ZonnepanelenDelen/ ZonopZorg Zonnedak Molenhof</t>
  </si>
  <si>
    <t>ZonnepanelenDelen/ ZonopZorg Zonnedak 't Kampje</t>
  </si>
  <si>
    <t>Stichtse Vecht</t>
  </si>
  <si>
    <t>ZonnepanelenDelen/Solar Eclips</t>
  </si>
  <si>
    <t>AEC/ zonnedak boerenschuur</t>
  </si>
  <si>
    <t>Ameland</t>
  </si>
  <si>
    <t>AEC/ zonnedak Postcoderoos de Berkenhof</t>
  </si>
  <si>
    <t>AEC/ Zonnepark Ameland (1/3 eigendom)</t>
  </si>
  <si>
    <t>AEC/ zonnepark waterzuivering (1/3 eigendom, 4 MW)</t>
  </si>
  <si>
    <t>Heerenveen</t>
  </si>
  <si>
    <t>AlkmaarEnergie NHEC/ DaalmeerZon</t>
  </si>
  <si>
    <t>AlkmaarEnergie/ HAL25</t>
  </si>
  <si>
    <t>AlkmaarEnergie/ Hortus</t>
  </si>
  <si>
    <t>AlkmaarEnergie/ zonnedak Alkmaar Centrum</t>
  </si>
  <si>
    <t>AllerZonst/ zonnedak (PCR)</t>
  </si>
  <si>
    <t>AmsterdamEnergie/ NDSMEnergie Ecopark drijvend zonnepark Noorderijplas (met NDSM Energie)</t>
  </si>
  <si>
    <t>AmsterdamEnergie/ VVE Marcantilaan (dak 1)</t>
  </si>
  <si>
    <t>AmsterdamEnergie/ VVE Marcantilaan (dak 2-4)</t>
  </si>
  <si>
    <t>AmsterdamEnergie/ VVE President Brandstraat</t>
  </si>
  <si>
    <t>AmsterdamEnergie/ Zonstation 1:  Reigerbos (metrostation)</t>
  </si>
  <si>
    <t xml:space="preserve">AmsterdamEnergie/ Zonstation 2: The Student Hotel </t>
  </si>
  <si>
    <t>AnjumEendragt/ zonnedak Anjum Leldobbewei 6 (PCR)</t>
  </si>
  <si>
    <t>Noardeast-Fryslân</t>
  </si>
  <si>
    <t>BECO/ Zonnedak De Morgenstond</t>
  </si>
  <si>
    <t>BECO/ Zonnedak De Waaistap</t>
  </si>
  <si>
    <t>BeekseEnergie/ zonnedak Keuler</t>
  </si>
  <si>
    <t>Beek</t>
  </si>
  <si>
    <t>Beepower/ Zonnepark Venray (participatie)</t>
  </si>
  <si>
    <t>BENG! Bilstroom/ zonnedak Nieuw Toutenburg</t>
  </si>
  <si>
    <t>De Bilt</t>
  </si>
  <si>
    <t>BENG! Biltsroom/ zonnedak Landwinkel De Hooierij (PCR)</t>
  </si>
  <si>
    <t>BENG!/ zonnepark rwzi waterschap (geen eigendom/ alleen ontwikkeling)</t>
  </si>
  <si>
    <t>Bergen</t>
  </si>
  <si>
    <t>BergenEnergie / Zonnepark Hargen (100% eigendom)</t>
  </si>
  <si>
    <t>SDE/ postcoderoos</t>
  </si>
  <si>
    <t>BergenEnergie / Zonneweide Bergen Fase 3</t>
  </si>
  <si>
    <t>BergenEnergie / Zonneweide Bergen III (Oosterdijk 12 ha)</t>
  </si>
  <si>
    <t>BergenEnergie/ Zonnedak Tervoort (SDE)</t>
  </si>
  <si>
    <t>BergenEnergie/ Zonnedak Van der Oord (fase 1 2015  PCR)</t>
  </si>
  <si>
    <t>BergenEnergie/ Zonnedak Van der Oord (fase 2  2016 PCR)</t>
  </si>
  <si>
    <t>BergenEnergie/ Zonneweide Bergen (fase 1 PCR)</t>
  </si>
  <si>
    <t>BergenEnergie/ Zonneweide Bergen (fase 2 SDE)</t>
  </si>
  <si>
    <t>BergenEnergie/ Zonneweide Bergervaart (10 ha)</t>
  </si>
  <si>
    <t>BergenEnergie/ Zonneweide Zonneveld (6 ha)</t>
  </si>
  <si>
    <t xml:space="preserve">BerkellandEnergie/ Duurzame Energie Eibergen </t>
  </si>
  <si>
    <t>Berkelland</t>
  </si>
  <si>
    <t>BerkellandEnergie/ Zon Delen in Berkelland (fase 1)</t>
  </si>
  <si>
    <t>BerkellandEnergie/ Zon Delen in Berkelland (fase 2)</t>
  </si>
  <si>
    <t>BerkellandEnergie/ zonnedaken Reetmölle Stroom!</t>
  </si>
  <si>
    <t>Betuwe Energie Coöperatie/ Drijvend Zonnepark Aamse-Eisenhower plas</t>
  </si>
  <si>
    <t>Overbetuwe</t>
  </si>
  <si>
    <t>Bildtse Stroom/ Zonnedak  Minnertsga</t>
  </si>
  <si>
    <t>Waadhoeke</t>
  </si>
  <si>
    <t>Bildtse Stroom/ Zonnedak  Sint Jacobiparochie</t>
  </si>
  <si>
    <t>Bildtse Stroom/ Zonnedak (SDE)</t>
  </si>
  <si>
    <t>Bildtse Stroom/ Zonnedak Oost- &amp; Westhoek</t>
  </si>
  <si>
    <t>Bildtse Stroom/ Zonnedak Oud Bildtzijl</t>
  </si>
  <si>
    <t>Bildtse Stroom/ Zonnedak St Annaparochie</t>
  </si>
  <si>
    <t>Bildtse Stroom/ Zonnedak Stiens</t>
  </si>
  <si>
    <t>Bildtse Stroom/ Zonnedak Vrouwenparochie</t>
  </si>
  <si>
    <t>BildtseStroom NEN2020/ Zonnedak 1 Nij Altoenae (PCR fase 1)</t>
  </si>
  <si>
    <t>BildtseStroom NEN2020/ Zonnedak 2 (PCR)</t>
  </si>
  <si>
    <t>BioZon Achterhoek/ zonneveld De Langenberg Zelhem</t>
  </si>
  <si>
    <t>BlauwVinger/ zonnepark Postcoderoos Scholtensteeg</t>
  </si>
  <si>
    <t xml:space="preserve">Blijstroom/ Ackersdijkstraat </t>
  </si>
  <si>
    <t>Blijstroom/ Sporthal Noorderhavenkade</t>
  </si>
  <si>
    <t>Blijstroom/ zonnedak de Batavier</t>
  </si>
  <si>
    <t>BoekelEnergie/ Zonnedak Nia Domo</t>
  </si>
  <si>
    <t>BoekelEnergie/ Zonnedak Tielemans</t>
  </si>
  <si>
    <t>BOEN Bronkhorst/ zonnedak Holthuizen</t>
  </si>
  <si>
    <t>Boeskoolstroom/ zonnedak Shelter Storage (fase 1)</t>
  </si>
  <si>
    <t>Oldenzaal</t>
  </si>
  <si>
    <t>BoksumEnergiek/ zonnedak dorpshuis</t>
  </si>
  <si>
    <t>Bommelerwaar/ zonnedak De Bogerd</t>
  </si>
  <si>
    <t>Maasdriel</t>
  </si>
  <si>
    <t>Bommelerwaar/ zonnedak gemeentewerf Gameren</t>
  </si>
  <si>
    <t>Bommelerwaar/ zonnedak Hedel</t>
  </si>
  <si>
    <t>BorneEnergie/ zonnedak Carnahal</t>
  </si>
  <si>
    <t>Borne</t>
  </si>
  <si>
    <t xml:space="preserve">BredaDuurSaam/ ZonneWIJde Breda (met ZonnepanelenDelen) </t>
  </si>
  <si>
    <t>BRES/ VVE den Hertogh</t>
  </si>
  <si>
    <t>BRES/ VVE Leijzicht</t>
  </si>
  <si>
    <t>BRES/ Zonnecentrale Princenhage  (PCR)</t>
  </si>
  <si>
    <t>BRES/ zonnedak Black &amp; White</t>
  </si>
  <si>
    <t xml:space="preserve">BRES/ zonnedak VVE (advies) </t>
  </si>
  <si>
    <t>BRES/ ZonneVeste Breda (SDE)</t>
  </si>
  <si>
    <t>BRES/ Zonneweide Waterschap RWZI Nieuwveer</t>
  </si>
  <si>
    <t>grond/ dak</t>
  </si>
  <si>
    <t>Buitenpost/ zonnedak (PCR)</t>
  </si>
  <si>
    <t>Achtkarspelen</t>
  </si>
  <si>
    <t>BVO/ DuurzaamAssen/ Zonnepark Assen-Zuid (grootschalig, mogelijk deel participatie)</t>
  </si>
  <si>
    <t>Assen</t>
  </si>
  <si>
    <t>BvO/ Eendracht/ DAL-coops zonneweide Garreweer</t>
  </si>
  <si>
    <t>Appingedam</t>
  </si>
  <si>
    <t>BvO/ zonnepark Fledderbosch Ten Boer</t>
  </si>
  <si>
    <t>Ten Boer</t>
  </si>
  <si>
    <t xml:space="preserve">BvO/ zonnepark slibdepot  Farmsum </t>
  </si>
  <si>
    <t>Delfzijl</t>
  </si>
  <si>
    <t xml:space="preserve">BvO/ zonnepark Valgenweg Farmsum </t>
  </si>
  <si>
    <t>BVO/ zonnepark zandwinplas Ubbena</t>
  </si>
  <si>
    <t>Castricum</t>
  </si>
  <si>
    <t>Calorie/ zonnedak Castricumwerf (PCR)</t>
  </si>
  <si>
    <t>Calorie/ zonnedak Limmen (PCR)</t>
  </si>
  <si>
    <t xml:space="preserve">CEC/ zonnedak CEC 1 Gemeentewerf </t>
  </si>
  <si>
    <t>Cuijk</t>
  </si>
  <si>
    <t xml:space="preserve">CEC/ zonnedak CEC2 </t>
  </si>
  <si>
    <t>Co-stroom/ zonnedak boer Nijkamp in Oxe</t>
  </si>
  <si>
    <t>Deventer</t>
  </si>
  <si>
    <t>CWW Stichting Duurzaam Waterland/ stadskantoor</t>
  </si>
  <si>
    <t>DalfsenStroomt/ zonnedak Foreco  (fase 1)</t>
  </si>
  <si>
    <t>DalfsenStroomt/ zonnedak Foreco (fase 2)</t>
  </si>
  <si>
    <t>DalfsenStroomt/ zonnedak Hessum Stroomt</t>
  </si>
  <si>
    <t>DalfsenStroomt/ zonnedak Vinkenbuurt Stroomt</t>
  </si>
  <si>
    <t>Ommen</t>
  </si>
  <si>
    <t>DE Ramplaan/ Zonneproject Fablohal</t>
  </si>
  <si>
    <t>deA  Zon voor Huur (171 huurwoningen, periode 2015-2016)</t>
  </si>
  <si>
    <t>deA Zon op school (3 scholen)</t>
  </si>
  <si>
    <t>deA Zon op School (6 scholen)</t>
  </si>
  <si>
    <t>deA Zon op School (7 scholen)</t>
  </si>
  <si>
    <t>deA/ Buurtstroom  De Vijfster</t>
  </si>
  <si>
    <t xml:space="preserve">deA/ Buurtstroom Dok Zuid </t>
  </si>
  <si>
    <t>deA/ Buurtstroom Foenix Aruba</t>
  </si>
  <si>
    <t>deA/ Buurtstroom Foenix Molenmakershoek</t>
  </si>
  <si>
    <t>deA/ Buurtstroom Het Kristal</t>
  </si>
  <si>
    <t>deA/ Buurtstroom MFC Klarenbeek</t>
  </si>
  <si>
    <t>deA/ Buurtstroom Sprengeloo</t>
  </si>
  <si>
    <t>deA/ Zonnepark Ecofactorij</t>
  </si>
  <si>
    <t>DEBoalsert/ Sinnedak schiphuis</t>
  </si>
  <si>
    <t>DECooperatieZeist/ zonnedak Jordan</t>
  </si>
  <si>
    <t>Zeist</t>
  </si>
  <si>
    <t>DECooperatieZeist/ zonnedaken (PCR)</t>
  </si>
  <si>
    <t xml:space="preserve">DeelstroomDelft (eerst: GeldGroenWassen)/ Ekoplaza Delft Widar in de Zon (school) </t>
  </si>
  <si>
    <t>DeelstroomDelft/ zonnedak Sporthal Buitenhof</t>
  </si>
  <si>
    <t>DeelstroomDelft/ Zonnedak Stadskantoor</t>
  </si>
  <si>
    <t>DeelstroomDelft/ Zonnedak Zon op (Reinier de Graaf) Ziekenhuis</t>
  </si>
  <si>
    <t>DeGRoeneDraad/ zonnedak</t>
  </si>
  <si>
    <t>DeGroeneStroom/ zonnedak De Fakkel</t>
  </si>
  <si>
    <t>Ridderkerk</t>
  </si>
  <si>
    <t>DeGroeneStroom/ zonnedak Sportzaal De Reijer</t>
  </si>
  <si>
    <t>DeGroeneStroom/ zonnedak Sportzaal De Werf</t>
  </si>
  <si>
    <t>DeGroeneStroom/ zonneweides</t>
  </si>
  <si>
    <t>Deltawind/ zonnepark Ouddorp aan Zee</t>
  </si>
  <si>
    <t xml:space="preserve">DePoask/ zonnedak 1 Oenemawei </t>
  </si>
  <si>
    <t xml:space="preserve">DePoask/ zonnedak 2 </t>
  </si>
  <si>
    <t>DeSintrale/ zonnedak 1 boerderij Eureca (PCR)</t>
  </si>
  <si>
    <t>Schiermonnikoog</t>
  </si>
  <si>
    <t>DeSintrale/ zonnedak 2 boerderij Eureca (PCR)</t>
  </si>
  <si>
    <t>DeventerEnergie/ DE Zonneroos (tranche 1 2016)</t>
  </si>
  <si>
    <t>DeventerEnergie/ DE Zonneroos Sallcon (tranche 2 2018)</t>
  </si>
  <si>
    <t>DeventerEnergie/ Duurzaam Diepenveen zonnedak</t>
  </si>
  <si>
    <t>DEWeidum/ zonnedak Wielsterdyk</t>
  </si>
  <si>
    <t>Zoetermeer</t>
  </si>
  <si>
    <t>DEZo/ Gemeentelijk dak Sporthal Willem Alexander Plantsoen Driemanspolder</t>
  </si>
  <si>
    <t>DEZo/ zonnedak Sporthal Fivelingo Meerzicht</t>
  </si>
  <si>
    <t>DEZo/ Zonnepark Pelgrimshoeve</t>
  </si>
  <si>
    <t>Doniawerstal/ Sinnich Langwar 1</t>
  </si>
  <si>
    <t>Doniawerstal/ Sinnich Langwar 2</t>
  </si>
  <si>
    <t>Doniawerstal/ Sinnich Tjerkgaast</t>
  </si>
  <si>
    <t>Dordrecht</t>
  </si>
  <si>
    <t>DrechtseEnergie/ Zon op Dordrecht 2 (Stadsdepot)</t>
  </si>
  <si>
    <t xml:space="preserve">DrechtseStromen/ zonnedak Alblasserdam </t>
  </si>
  <si>
    <t>Alblasserdam</t>
  </si>
  <si>
    <t>DuaosumMantgum/ Zonnecollectief 1 "Skillaerd"</t>
  </si>
  <si>
    <t>DuaosumMantgum/ Zonnecollectief 2  “De Gielguorde”</t>
  </si>
  <si>
    <t>Duorsum BerltsumWier/ zonnedak (PCR)</t>
  </si>
  <si>
    <t xml:space="preserve">Durabel/ zonnedak Wolddijk 1 </t>
  </si>
  <si>
    <t>Het Hogeland</t>
  </si>
  <si>
    <t>DuurSaamEttenleur/ zonnedak school KSE (SDE)</t>
  </si>
  <si>
    <t>Etten-Leur</t>
  </si>
  <si>
    <t>DuurSaamEttenleur/ zonnedak Turfschip (PCR)</t>
  </si>
  <si>
    <t>Duurswolde/ zonnedak Zandhoeve Holsteins</t>
  </si>
  <si>
    <t xml:space="preserve">Duurzaam Leefbaar Lemelerveld/ Zonnepark Lemelerveld </t>
  </si>
  <si>
    <t>Duurzaam Menterwolde/ Zonnepark Menterstroom (met ZPD)</t>
  </si>
  <si>
    <t>Duurzaam Menterwolde/ Zonnepark SUNBROUCK (2018)</t>
  </si>
  <si>
    <t>Duurzaam Menterwolde/ Zonnepark SUNBROUCK (2019 uitbreiding)</t>
  </si>
  <si>
    <t>Duurzaam Woudsend/ zonnedak Sinnich Waldsein</t>
  </si>
  <si>
    <t>Súdwest-Fryslân</t>
  </si>
  <si>
    <t>DuurzaamAssen/ zonnedak De Schulp (PCR)</t>
  </si>
  <si>
    <t>DuurzaamAssen/ zonnedak warenhuis Vanderveen I (PCR)</t>
  </si>
  <si>
    <t>DuurzaamAssen/ zonnedak warenhuis Vanderveen II (PCR)</t>
  </si>
  <si>
    <t xml:space="preserve">DuurzaamBedum/ zonnedaken </t>
  </si>
  <si>
    <t>DuurzaamBeltrum/ ZONders I zonnedak Hoffman (PCR )</t>
  </si>
  <si>
    <t>DuurzaamBeltrum/ ZONders I zonnedak sporthal De Sonders (PCR )</t>
  </si>
  <si>
    <t xml:space="preserve">DuurzaamBeltrum/ ZONders II drie zonnedaken </t>
  </si>
  <si>
    <t xml:space="preserve">DuurzaamDoetinchem/ zonnedak Praktijkschool Prakticon </t>
  </si>
  <si>
    <t>Doetinchem</t>
  </si>
  <si>
    <t>DuurzaamHaren/ Polycultuur zonnepark De Mikkelhorst</t>
  </si>
  <si>
    <t>Haren</t>
  </si>
  <si>
    <t>DuurzaamHaren/ zonnedak (alternatief)</t>
  </si>
  <si>
    <t xml:space="preserve">DuurzaamHaren/ zonneweide Glimmen </t>
  </si>
  <si>
    <t>DuurzaamHeeg/ Samen Zon in Heeg (Ottenhome 2 daken)</t>
  </si>
  <si>
    <t>DuurzaamKoudum/ zonnedak of -weide (SDE)</t>
  </si>
  <si>
    <t>Montfoort</t>
  </si>
  <si>
    <t xml:space="preserve">DuurzaamNieuwkoop/ zonnedak Amstelkade </t>
  </si>
  <si>
    <t>DuurzaamNieuwkoop/ zonnedak Amstelkade 7h</t>
  </si>
  <si>
    <t xml:space="preserve">DuurzaamNieuwkoop/ zonnedak Constructieweg </t>
  </si>
  <si>
    <t xml:space="preserve">DuurzaamOverloon/ Zon op De Pit </t>
  </si>
  <si>
    <t xml:space="preserve">Boxmeer </t>
  </si>
  <si>
    <t>DuurzaamRielGoirle/ Van Roezel I en II</t>
  </si>
  <si>
    <t>Goirle</t>
  </si>
  <si>
    <t>Hart van Brabant</t>
  </si>
  <si>
    <t>DuurzaamRielGoirle/ Van Roezel III</t>
  </si>
  <si>
    <t>DuurzaamRielGoirle/ zonnedak Van den Abbeelen I en II</t>
  </si>
  <si>
    <t xml:space="preserve">Goirle </t>
  </si>
  <si>
    <t>DuurzaamRielGoirle/ zonnedak Vermeer I</t>
  </si>
  <si>
    <t>DuurzaamRuinen/ zonnedak De Stobbe  (PCR)</t>
  </si>
  <si>
    <t>DuurzaamSittard/ zonnedak BMM Groen</t>
  </si>
  <si>
    <t>Sittard-Geleen</t>
  </si>
  <si>
    <t>DuurzaamSittard/ zonnedak De Linde</t>
  </si>
  <si>
    <t>DuurzaamSittard/ zonnedak Meures</t>
  </si>
  <si>
    <t>DuurzaamSteenbergen/ zonnedak (PCR)</t>
  </si>
  <si>
    <t>Steenbergen</t>
  </si>
  <si>
    <t>DuurzaamWergea/ Sinnestroom Trije Hikken</t>
  </si>
  <si>
    <t>DuurzaamWillemsoord/ zonnepark</t>
  </si>
  <si>
    <t>Weststellingwerf</t>
  </si>
  <si>
    <t>DuurzaamWinsum/ zonnedak (combinatie met EAZ molens</t>
  </si>
  <si>
    <t>DuurzaamZalk/ Postcoderoosproject MFD Zalk</t>
  </si>
  <si>
    <t>Kampen</t>
  </si>
  <si>
    <t>DuurzameVecht/ MHV-energieneutraal (advies)</t>
  </si>
  <si>
    <t>Eastermar/ zonnedak Eastermar 1</t>
  </si>
  <si>
    <t>Eastermar/ zonnedak Eastermar 2</t>
  </si>
  <si>
    <t>EBEM SolarGreenPoint / zonnepark Eerbeek  (50% of 100%?)</t>
  </si>
  <si>
    <t>Brummen</t>
  </si>
  <si>
    <t>EBEM/ Zon op school</t>
  </si>
  <si>
    <t>EBEM/ zonnedak Ijsselruiters</t>
  </si>
  <si>
    <t>EBEM/ zonnepark Elzenbos</t>
  </si>
  <si>
    <t>EC Anneville/ Zon op Jeugdland</t>
  </si>
  <si>
    <t>EC Bodegraven-Reeuwijk/ Zon op Agrarisch dak Verleun</t>
  </si>
  <si>
    <t>EC Bodegraven-Reeuwijk/ Zon op Bedrijfsdak Versluys</t>
  </si>
  <si>
    <t xml:space="preserve">EC Broukster/ zonnedak en EAZ windmolen </t>
  </si>
  <si>
    <t>EC Capelle/ ZonkrachtCapelle zonnedaken</t>
  </si>
  <si>
    <t>Capelle aan de ijssel</t>
  </si>
  <si>
    <t>EC Dongen/ Burgerzonnepark Tichelrijt Dongen (50% eigendom)</t>
  </si>
  <si>
    <t>Dongen</t>
  </si>
  <si>
    <t>EC Dongen/ Dongenstroom Doelstraat Dressuurstal Verharen</t>
  </si>
  <si>
    <t>EC Dongen/ zonnepanelen wonincorporatie Vieya (Cascade)</t>
  </si>
  <si>
    <t>Drimmelen</t>
  </si>
  <si>
    <t xml:space="preserve">EC Garyp/ zonnepark De Griene Greide Garyp (100% eigendom) </t>
  </si>
  <si>
    <t>EC Gouda/ postcoderoos in Plaswijck</t>
  </si>
  <si>
    <t>EC Noord-Veluwe / zonnedak Uiterwaardenstraat 3 (PCR)</t>
  </si>
  <si>
    <t>EC Oldambt/ zonnedaken (PCR) met EAZ</t>
  </si>
  <si>
    <t>Oldambt</t>
  </si>
  <si>
    <t>EC Oostwolde/ Zonnewal Oostwold</t>
  </si>
  <si>
    <t>EC Oss/ Carnavalsloods Ravenstein</t>
  </si>
  <si>
    <t>EC Oss/ Mondriaansporthal</t>
  </si>
  <si>
    <t>EC Oss/ zonneweide (deelname)</t>
  </si>
  <si>
    <t>EC Oudeschip/ Zonnepark Oudeschans</t>
  </si>
  <si>
    <t>Westerwolde</t>
  </si>
  <si>
    <t>EC Schijndel/ zonnepark Milieustraat 1</t>
  </si>
  <si>
    <t>EC Schijndel/ zonnepark Milieustraat 2</t>
  </si>
  <si>
    <t>EC Steendam/ zonneweide en EAZ molens</t>
  </si>
  <si>
    <t>EC Vlieland/ Zonneakker de Vliehors</t>
  </si>
  <si>
    <t>Vlieland</t>
  </si>
  <si>
    <t xml:space="preserve">EC Vlieland/ Zonnedak Frisia </t>
  </si>
  <si>
    <t>EC Vlieland/ Zonnedak Houter</t>
  </si>
  <si>
    <t xml:space="preserve">EC Westeinde/ Zonnepark Westeinde </t>
  </si>
  <si>
    <t>EC Zonnige Start / Zonnedak loods Maneschijn</t>
  </si>
  <si>
    <t>Emmen</t>
  </si>
  <si>
    <t xml:space="preserve">EC2030/ zonnedak PCR Polder Nijenrode </t>
  </si>
  <si>
    <t>ECB/ zonnecentrale de Wittenhorst</t>
  </si>
  <si>
    <t>Bergen op Zoom</t>
  </si>
  <si>
    <t>ECB/ zonnedak Gemeentewerf 1</t>
  </si>
  <si>
    <t>ECB/ zonnedak Gemeentewerf 2</t>
  </si>
  <si>
    <t>ECBovensmilde/ zonnedak 1 (Daken gezocht EnergieVanOns)</t>
  </si>
  <si>
    <t>ECBovensmilde/ zonnedak2  (Daken gezocht EnergieVanOns)</t>
  </si>
  <si>
    <t>ECBovensmilde/ zonnepark Leemdijk (van gemeente)</t>
  </si>
  <si>
    <t xml:space="preserve">ECBredevoort/ zonnedak  Betting Wonen </t>
  </si>
  <si>
    <t>Aalten</t>
  </si>
  <si>
    <t>ECBredevoort/ zonnedak t Grachthuys</t>
  </si>
  <si>
    <t>ECBunnik/ zonnepark Werkhoven (partcipatie)</t>
  </si>
  <si>
    <t>ECDeToekomst/ zonnedak de Meenthe Wolvega</t>
  </si>
  <si>
    <t>ECDeToekomst/ zonnedak Vaartweg Steggerda</t>
  </si>
  <si>
    <t>ECDeToekomst/ zonnepark Vaartweg</t>
  </si>
  <si>
    <t>ECEchtSusteren/ zonnedak (PCR)</t>
  </si>
  <si>
    <t>Echt-Susteren</t>
  </si>
  <si>
    <t>ECEpe/ zonnedak De Wachtenlenberg</t>
  </si>
  <si>
    <t>Epe</t>
  </si>
  <si>
    <t>ECEpe/ zonnepark De Wachtenlenberg</t>
  </si>
  <si>
    <t>ECFolsgare/ zonnedak Zuidweststroom 1</t>
  </si>
  <si>
    <t xml:space="preserve">Súdwest-Fryslân </t>
  </si>
  <si>
    <t>ECFolsgare/ zonneweide Zuidweststroom 2</t>
  </si>
  <si>
    <t>ECFolsgare/ zonneweide Zuidweststroom 3</t>
  </si>
  <si>
    <t>Oude Ijsselstreek</t>
  </si>
  <si>
    <t>ECIJhorst/ zonnedak Panelen op andermans dak</t>
  </si>
  <si>
    <t>Staphorst</t>
  </si>
  <si>
    <t>ECLeur/ Zonneakker Leur</t>
  </si>
  <si>
    <t>Wijchen</t>
  </si>
  <si>
    <t>ECLeur/ Zonnedak Arcus</t>
  </si>
  <si>
    <t>ECLeur/ Zonnedak 't Mozaiek</t>
  </si>
  <si>
    <t>ECLOZ/ Kwatrijnzon boerderij Kaatsheuvel Plantloonseweg</t>
  </si>
  <si>
    <t>Loon op Zand</t>
  </si>
  <si>
    <t>ECLOZ/ Postcoderoosproject Werftzon</t>
  </si>
  <si>
    <t>ECMiddenDelfland/ zonnedak Schipluiden</t>
  </si>
  <si>
    <t>Midden-Delfland</t>
  </si>
  <si>
    <t>ECMolenlanden/ Postcoderoos De Noorderzon</t>
  </si>
  <si>
    <t>Molenlanden</t>
  </si>
  <si>
    <t>ECNoordijk/ zonnedak "Peter Kuil"</t>
  </si>
  <si>
    <t>ECNoordseveld/ zonnedak Langelo (PCR)</t>
  </si>
  <si>
    <t>ECNoordseveld/ Zonnedak zwembad Peize (PCR)</t>
  </si>
  <si>
    <t>Noordenveld</t>
  </si>
  <si>
    <t>ECNoordseveld/ Zonnedaken Noordseveld op Rozen</t>
  </si>
  <si>
    <t>ECNoordsveld/ Zonneveld Halo</t>
  </si>
  <si>
    <t>EcoBuren/ drijvend zonnepark Lingepolder</t>
  </si>
  <si>
    <t>Buren</t>
  </si>
  <si>
    <t>EcoBuren/ zonnedak Dees (met ZonnepanelenDelen)</t>
  </si>
  <si>
    <t>EcoBuren/ zonnedak Heinisdijk (PCR)</t>
  </si>
  <si>
    <t xml:space="preserve">Noardeast-Fryslân </t>
  </si>
  <si>
    <t>ECODON Dongeradeel/ zonnedak  Morra (Dijkstra)</t>
  </si>
  <si>
    <t>ECOldemarkt/ zonnepark de Boterberg</t>
  </si>
  <si>
    <t>Steenwijkerland</t>
  </si>
  <si>
    <t>ECOstroom/  BCO Ecostroom Bedrijvencentrum Osdorp tweede dak (SDE)</t>
  </si>
  <si>
    <t>ECOstroom/  Huygens Ecostroom College (PCR)</t>
  </si>
  <si>
    <t xml:space="preserve">ECOstroom/ August Ecostroom </t>
  </si>
  <si>
    <t>ECOstroom/ BCO Ecostroom Bedrijvencentrum Osdorp Inglandenweg dak 1 (PCR)</t>
  </si>
  <si>
    <t>ECOstroom/ GWL Ecostroom Praxis</t>
  </si>
  <si>
    <t>ECOstroom/ PEK Ecostroom 2 (uitbreiding)</t>
  </si>
  <si>
    <t>ECOstroom/ PEK Ecostroom Solardak Noord (Bouwmaat)</t>
  </si>
  <si>
    <t>ECOstroom/ VVE Theophiliusstraat (WOW ECOstroom)</t>
  </si>
  <si>
    <t>ECOstroom/ Westergasfabriek</t>
  </si>
  <si>
    <t>ECOstroom/ WOW Ecostroom Broedplaats WOW Amsterdam</t>
  </si>
  <si>
    <t>ECOstroom/ zonnedak Amstelveen  (Amstelveenstroom)</t>
  </si>
  <si>
    <t>ECOstroom/ zonnedak Diemen 1 (Diemen Ecostroom)</t>
  </si>
  <si>
    <t>Diemen</t>
  </si>
  <si>
    <t>ECOstroom/ zonnedak Diemen 2 (Diemen Ecostroom)</t>
  </si>
  <si>
    <t>ECOstroom/ zonnedak Ferdinand Huijckstraat/ De Roos van Dekemaweg</t>
  </si>
  <si>
    <t>ECOstroom/ zonnedak Graftermeerstraat 46</t>
  </si>
  <si>
    <t>ECOstroom/ zonnedak Noord ECOstroom</t>
  </si>
  <si>
    <t>ECOstroom/ zonnedak Oostelijke Handelskade 108</t>
  </si>
  <si>
    <t>ECOstroom/ zonnedak VvE Le Jardin (Jordaanstroom)</t>
  </si>
  <si>
    <t>ECOstroom/ zonnedak Weesp ECOstroom</t>
  </si>
  <si>
    <t>Weesp</t>
  </si>
  <si>
    <t>ECOstroom/ zonnepanelen De Hoop</t>
  </si>
  <si>
    <t xml:space="preserve">Amsterdam </t>
  </si>
  <si>
    <t xml:space="preserve">ECPijnackerNootdorp/ zonnedak Wubben Flower </t>
  </si>
  <si>
    <t>Pijnacker-Nootdorp</t>
  </si>
  <si>
    <t>EC's Eindhoven/ Zonnepark Welschap vliegbasis Eindhoven</t>
  </si>
  <si>
    <t>ECSpannum/ zonnedak 1</t>
  </si>
  <si>
    <t>ECSteenwijk/ zonendak Pasman Manege</t>
  </si>
  <si>
    <t>ECtenBoer/ Zonnedak Wolddijk</t>
  </si>
  <si>
    <t>ECtenBoer/ zonnepark Ten Boer</t>
  </si>
  <si>
    <t>ECVorden/ Zonnedak Postcoderoos Op Rozen</t>
  </si>
  <si>
    <t>ECZonnestraal/ zonnedak Afferden</t>
  </si>
  <si>
    <t>ECZonnigeZuiden/ zonnedak Elkenrade</t>
  </si>
  <si>
    <t>Gulpen-Wittem</t>
  </si>
  <si>
    <t xml:space="preserve">Eemstroom/ Zonneberg Sporthal Juliana van Stolberg (met SolarGreenpoint) </t>
  </si>
  <si>
    <t>EendrachtOoststellingwerf/ zonnedak Haule</t>
  </si>
  <si>
    <t>EendrachtOoststellingwerf/ zonnedak Makkinga</t>
  </si>
  <si>
    <t xml:space="preserve">EendrachtOoststellingwerf/ zonnedak Ravenswoud </t>
  </si>
  <si>
    <t>EigenWijkse EC/ De Stroomfabriek</t>
  </si>
  <si>
    <t>EigenWijkse EC/ Marienhoeve (fase 1: PCR)</t>
  </si>
  <si>
    <t>EigenWijkse EC/ Marienhoeve (fase 1: SDE)</t>
  </si>
  <si>
    <t>EigenWijkse EC/ VolksWatt Volksbelang</t>
  </si>
  <si>
    <t>EigenwijkseEC/ Rivius Lyceum</t>
  </si>
  <si>
    <t>EIK Kantens/ zonnedak Flipsen (SDE)</t>
  </si>
  <si>
    <t xml:space="preserve">EIK Kantens/ zonnedak Postcoderoos Kantens I Lenstra </t>
  </si>
  <si>
    <t>EIK Kantens/ zonnedak Postcoderoos Kantens II</t>
  </si>
  <si>
    <t xml:space="preserve">EIK Kantens/ zonnedak Postcoderoos Uithuizermeeden I </t>
  </si>
  <si>
    <t>EIK Kantens/ Zonnedak Rottum J Tilbuscherweg</t>
  </si>
  <si>
    <t>EIK Kantens/ Zonnedak SDE 1 Rottum Doodstilsterweg</t>
  </si>
  <si>
    <t>EIK Kantens/ Zonnedak SDE 2 Usquert Koop</t>
  </si>
  <si>
    <t>EIK Kantens/ Zonnedak SDE 3 Rottum Hogeweg</t>
  </si>
  <si>
    <t>EIK Kantens/ Zonnedak SDE 5 Uithuizermeeden Scherperhorn</t>
  </si>
  <si>
    <t>EIK Kantens/ Zonnedak SDE 6 Zandeweer</t>
  </si>
  <si>
    <t>EIK Kantens/ Zonnedak Stitswerd</t>
  </si>
  <si>
    <t>EIK Kantens/ Zonnedak Uithuizen Kerkstra</t>
  </si>
  <si>
    <t>EIK Kantens/ Zonnedak Uithuizen sporthal De Mencke</t>
  </si>
  <si>
    <t>EIK Kantens/ Zonnepark Vuilstort Usquert (met GroenLeven)</t>
  </si>
  <si>
    <t>EKAldeboarn/Zonnedak dorpshuis De Jister</t>
  </si>
  <si>
    <t xml:space="preserve">Heerenveen </t>
  </si>
  <si>
    <t>EKAldeboarn/Zonnepark Klaverblad Noordoost</t>
  </si>
  <si>
    <t>EKHarkema/ zonnedak 1 (PCR)</t>
  </si>
  <si>
    <t>EKON/ zonnedak Slappeterp Fokkema  I</t>
  </si>
  <si>
    <t>EKON/ zonnedak Slappeterp Fokkema II</t>
  </si>
  <si>
    <t>Elekstroom/ nieuw zonnepark</t>
  </si>
  <si>
    <t>Nieuwegein</t>
  </si>
  <si>
    <t>Elekstroom/ zonnepark Galecop (deel van groter zonnepark)</t>
  </si>
  <si>
    <t>Elsendorp/ zonnedak Vd Wetering</t>
  </si>
  <si>
    <t>EMK Montferland Diemse Zon/ Lockhorststraat</t>
  </si>
  <si>
    <t>Montferland</t>
  </si>
  <si>
    <t>EMK Montferland/  Diemse Zon zonnedak Singel Didam</t>
  </si>
  <si>
    <t>EMK Montferland/ Diemse Zon zonnedak Ludgerusstraat</t>
  </si>
  <si>
    <t>Endona / Zonnepark Heeten (100% eigendom)</t>
  </si>
  <si>
    <t>Raalte</t>
  </si>
  <si>
    <t>Endona/ Zonnepark Heeten  (fase 2)</t>
  </si>
  <si>
    <t>Endona/ Zonnepark Raalte</t>
  </si>
  <si>
    <t>Endona/ Zonneveld Boerhof Heeten</t>
  </si>
  <si>
    <t>Endura/ zonnedak Bouw&amp;Infra (SDE)</t>
  </si>
  <si>
    <t>Endura/ zonnedak Rantrime (PCR)</t>
  </si>
  <si>
    <t>Endura/ zonnepark Overloopterrein (ZOT)</t>
  </si>
  <si>
    <t>Energiefabriek013/ Energiefabriek De Oude Leij Walhoeve</t>
  </si>
  <si>
    <t>Tilburg</t>
  </si>
  <si>
    <t>Energiefabriek013/ Energiefabriek Kempenbaan</t>
  </si>
  <si>
    <t>Energiefabriek013/ Energiefabriek NS plein</t>
  </si>
  <si>
    <t>Energiefabriek013/ Energiefabriek Spoorpark</t>
  </si>
  <si>
    <t xml:space="preserve">EnergiekAlphen/ Rijnvicus West+Oost (Sociale Werkplaats Alphen) </t>
  </si>
  <si>
    <t>EnergiekAlphen/ Zon op Herenhof (huurders)</t>
  </si>
  <si>
    <t>EnergiekAlphen/ Zon op Zeegersloot</t>
  </si>
  <si>
    <t>EnergieKansen/ zonnedak De Potstal (Rheebruggen 1)</t>
  </si>
  <si>
    <t xml:space="preserve">EnergieKansen/ zonnedak De Veldkamp (Rheebruggen 2) </t>
  </si>
  <si>
    <t>EnergieKansen/ zonnedak Postcoderoos Duurzaam Ansen (fam Laarman)</t>
  </si>
  <si>
    <t>EnergiekAnsen/ zonnepark (SDE)</t>
  </si>
  <si>
    <t>Energieke Buurtschappen/ zonnedak Huppel (PCR)</t>
  </si>
  <si>
    <t xml:space="preserve">Winterswijk </t>
  </si>
  <si>
    <t>Energieke Buurtschappen/ zonnedak Kotten (PCR)</t>
  </si>
  <si>
    <t>EnergiekHalderberge/ zonnedak gemeentehuis Oudenbosch (PCR)</t>
  </si>
  <si>
    <t>Halderberge</t>
  </si>
  <si>
    <t>EnergiekHalderberge/ zonnedak OVS De Regenboog</t>
  </si>
  <si>
    <t>EnergiekHalderberge/ zonnedak sporthal Parrestee (SDE)</t>
  </si>
  <si>
    <t>EnergiekHalderberge/ zonnedak Stampersgat  (SDE)</t>
  </si>
  <si>
    <t>EnergiekHalderberge/ zonneweide brandweerkazerne (SDE)</t>
  </si>
  <si>
    <t>EnergiekHeumen/ zonnedak Gemeentewerf Malden</t>
  </si>
  <si>
    <t>Heumen</t>
  </si>
  <si>
    <t>EnergiekHeumen/ zonnedak Jules Derks</t>
  </si>
  <si>
    <t>EnergiekHeumen/ zonnedak Waas Malden</t>
  </si>
  <si>
    <t>EnergiekHeumen/ zonnepark</t>
  </si>
  <si>
    <t>Heusden</t>
  </si>
  <si>
    <t>EnergiekLeiden/ Nieuwe Energie zonnecentrale</t>
  </si>
  <si>
    <t>Leiden</t>
  </si>
  <si>
    <t>EnergiekMegchelen twee zonnedaken Krebber/Vernhorst</t>
  </si>
  <si>
    <t>EnergiekMoerdijk/ zonnepark Moerdijk (bij Windpark Klundert)</t>
  </si>
  <si>
    <t>Moerdijk</t>
  </si>
  <si>
    <t>EnergiekNagele/ zonnedak MFC Het Rietveld</t>
  </si>
  <si>
    <t>EnergiekOnderdendam/ zonnedak</t>
  </si>
  <si>
    <t>EnergiekSchiedam/ Zon op de Erker</t>
  </si>
  <si>
    <t>Schiedam</t>
  </si>
  <si>
    <t>EnergiekSchiedam/ Zon op Wennekerpand</t>
  </si>
  <si>
    <t>EnergiekVelsen&amp;KennemerEnergie/ Nova College Beverwijk</t>
  </si>
  <si>
    <t>Beverwijk</t>
  </si>
  <si>
    <t>EnergiekZwartewaterland/ zonnedak 2 PCR</t>
  </si>
  <si>
    <t>EnergiekZwartewaterland/ zonnedak PCR Zwartewaterkloosterweg</t>
  </si>
  <si>
    <t xml:space="preserve">EnergieRijckBerg&amp;dal/ zonnedak De Lubert </t>
  </si>
  <si>
    <t>EnergieRijckBerg&amp;dal/ zonnedak Gemeentewerf</t>
  </si>
  <si>
    <t>EnergieRijckBerg&amp;dal/ zonnedak Groenhouten</t>
  </si>
  <si>
    <t>EnergieRijckBerg&amp;dal/ zonnedak Kerstendal</t>
  </si>
  <si>
    <t>EnergieRijkVoorst/ Zon op gemeentehuis</t>
  </si>
  <si>
    <t xml:space="preserve">EnergieRijkVoorst/ Zon op huurwoningen </t>
  </si>
  <si>
    <t>EnergieRijkVoorst/ ZonRijk Voorst zonnedaken Parkeerhuis, Korderijk, Sporthal</t>
  </si>
  <si>
    <t>EnergieRijkVoorst/deA/ zonnepark Klarenbeek</t>
  </si>
  <si>
    <t>Apeldoorn/ Voorst</t>
  </si>
  <si>
    <t>EnergieU/ Buurtstroom Bunnik (PCR)</t>
  </si>
  <si>
    <t>EnergieU/ Buurtstroom De Wissel</t>
  </si>
  <si>
    <t xml:space="preserve">EnergieU/ Buurtstroom Griftkwartier 2 </t>
  </si>
  <si>
    <t xml:space="preserve">EnergieU/ Buurtstroom Griftkwartier 3 </t>
  </si>
  <si>
    <t xml:space="preserve">gepland </t>
  </si>
  <si>
    <t xml:space="preserve">EnergieU/ Buurtstroom Griftkwartier I </t>
  </si>
  <si>
    <t xml:space="preserve">EnergieU/ Buurtstroom Hoograven de A.R.M. </t>
  </si>
  <si>
    <t>EnergieU/ Buurtstroom Ijsselstein De Oever</t>
  </si>
  <si>
    <t>Ijsselstein</t>
  </si>
  <si>
    <t xml:space="preserve">EnergieU/ Buurtstroom Molenstraat </t>
  </si>
  <si>
    <t>EnergieU/ Buurtstroom VvE Briljantlaan</t>
  </si>
  <si>
    <t>EnergieU/ Buurtstroom Werkhoven (PCR)</t>
  </si>
  <si>
    <t xml:space="preserve">EnergieU/ Buurtstroom Zuilen </t>
  </si>
  <si>
    <t>EnergieU/ Zonnepark Meijewetering</t>
  </si>
  <si>
    <t xml:space="preserve">EnergyportPeelland/ zonneveld Gymnasium Deurne </t>
  </si>
  <si>
    <t>Deurne</t>
  </si>
  <si>
    <t>EnschedeEnergie/ zonnedak Koosveld (PCR)</t>
  </si>
  <si>
    <t>Enschede</t>
  </si>
  <si>
    <t>EnschedeEnergie/ zonnedak Pipers</t>
  </si>
  <si>
    <t>EnschedeEnergie/ zonnedak Twente Milieu</t>
  </si>
  <si>
    <t>EnschedeEnergie/ zonnedaken (10 SDE/ PCR)</t>
  </si>
  <si>
    <t>EnschedeEnergie/ zonnevelden (4 velden)</t>
  </si>
  <si>
    <t>EPN Noordoostpolder/ Zonnedak Bibliotheek</t>
  </si>
  <si>
    <t>EPN Noordoostpolder/ Zonnedak Verwer Markenesse 1</t>
  </si>
  <si>
    <t>EPN Noordoostpolder/ Zonnedak Verwer Markenesse 2</t>
  </si>
  <si>
    <t>Schouwen-Duiveland</t>
  </si>
  <si>
    <t>EWSD/ Postcodestroom/ zonnedak Bruse Boys Bruinisse</t>
  </si>
  <si>
    <t>EWSD/ Postcodestroom/ zonnedak Zierikzee</t>
  </si>
  <si>
    <t xml:space="preserve">EWSD/ zonnedak Brouwershaven </t>
  </si>
  <si>
    <t xml:space="preserve">FruitstadEnergie/ zonnedak ROC Rivor </t>
  </si>
  <si>
    <t>FruitstadEnergie/ zonnedakRSG Lingecollege</t>
  </si>
  <si>
    <t>FryskeFlinter/zonnedak De Flambou</t>
  </si>
  <si>
    <t>Gaasterland/ Zonnecollectief 1 Manege Gaasterland</t>
  </si>
  <si>
    <t>De Fryske Marren</t>
  </si>
  <si>
    <t>Gaasterland/ Zonnecollectief 2 Koopmans Harich</t>
  </si>
  <si>
    <t>Gaasterland/ Zonnecollectief 3 Lemsterhoek (deel zonnepark lemsterhoek)</t>
  </si>
  <si>
    <t>Gaasterland/ Zonnecollectief 4 Warns</t>
  </si>
  <si>
    <t>GebiedscoopNieuwkoop/ zonnedak Noordenseweg</t>
  </si>
  <si>
    <t>GebiedsNieuwkoop/ zonnedak Bedrijfsweg</t>
  </si>
  <si>
    <t>GebiedsNieuwkoop/ zonnedak Transportweg</t>
  </si>
  <si>
    <t>Geeserstroom/ zonnedak Gees (PCR)</t>
  </si>
  <si>
    <t>GEKE easterein/ zonnedak 1 (PCR)</t>
  </si>
  <si>
    <t>GilzeRijen/ zonnedak Hangaar 116</t>
  </si>
  <si>
    <t>Gilze en Rijen</t>
  </si>
  <si>
    <t>GilzeRijen/ zonproject "De Vet" (deel postcoderoos)</t>
  </si>
  <si>
    <t>GilzeRijen/ zonproject "De Vet" (deel SDE)</t>
  </si>
  <si>
    <t>GilzeRijen/ zonproject Van Hoek (SDE)</t>
  </si>
  <si>
    <t>GLOED Garnwerd/ Zonnecollectief</t>
  </si>
  <si>
    <t>GoedVeurMekare/Zonnepark Noordmanshoek</t>
  </si>
  <si>
    <t>Olst-Wijhe</t>
  </si>
  <si>
    <t>GoesPUUR/ zonnedak Brandweerkazerne/ Bosch Car Service</t>
  </si>
  <si>
    <t>Goes</t>
  </si>
  <si>
    <t>Graafstroom/ zonnedak Brandweer</t>
  </si>
  <si>
    <t>Grieneko/ Zon Energie Collectief (zonnedak 1 PCR)</t>
  </si>
  <si>
    <t>Grieneko/ Zon Energie Collectief (zonnedak 2 PCR)</t>
  </si>
  <si>
    <t>Grieneko/ Zon Energie Collectief (zonnedak 3 PCR)</t>
  </si>
  <si>
    <t>Grieneko/ Zon Energie Collectief (zonnedak 3-4 PCR)</t>
  </si>
  <si>
    <t>GroeneHartEnergie/ Archeon Solar Tracker</t>
  </si>
  <si>
    <t xml:space="preserve">GroeneHartEnergie/ Mozaïek basisschool </t>
  </si>
  <si>
    <t xml:space="preserve">GroeneHartEnergie/ zonneweide awzi </t>
  </si>
  <si>
    <t xml:space="preserve">GroeneReus/ Handboogschutterij Almere (HBSA) </t>
  </si>
  <si>
    <t>GroeneReus/ Rabobank Almere</t>
  </si>
  <si>
    <t>GroeneReus/ zonnestroomcentrale Europazaal-Almeerse Poort</t>
  </si>
  <si>
    <t>GroeneReus/ Zorggroep Almere "de Binder"</t>
  </si>
  <si>
    <t>GroeneReus/ Zorggroep Almere "de Compagnie"</t>
  </si>
  <si>
    <t>GroeneReus/ Zorggroep Almere "de Notekraker"</t>
  </si>
  <si>
    <t>GroeneReus/ Zorggroep Almere "de Opmaat"</t>
  </si>
  <si>
    <t>GroeneReus/ Zorggroep Almere "Noorderdok"</t>
  </si>
  <si>
    <t>GroeneReus/ Zorggroep Almere "Parkwijk"</t>
  </si>
  <si>
    <t>GroeneReus/ Zorggroep Almere "Prisma"</t>
  </si>
  <si>
    <t>GroenkrachtGroenlo/ zonnedak 1 Gebroeders Klein Gunnewiek  (PCR)</t>
  </si>
  <si>
    <t>GroenkrachtGroenlo/ zonnedak 2 Kringloop Rouwmaat (PCR)</t>
  </si>
  <si>
    <t>GroenkrachtGroenlo/ zonnedak 3 Marianum (PCR)</t>
  </si>
  <si>
    <t>GroenkrachtGroenlo/ zonnedak 4 familie Groot Kormelink</t>
  </si>
  <si>
    <t xml:space="preserve">GroenkrachtGroenlo/ zonnedak 5 familie Bruggeman </t>
  </si>
  <si>
    <t>GroenRegentes/ De Zon der Gaslaan (sporthal)</t>
  </si>
  <si>
    <t>GroenRegentes/ Haags opgewekt Afvalbrengstation</t>
  </si>
  <si>
    <t>GroenRegentes/ Haags opgewekt Energiecentrale</t>
  </si>
  <si>
    <t xml:space="preserve">GroenRegentes/ Theater De Nieuwe Regentes </t>
  </si>
  <si>
    <t>GrunnegerPower VVE zonnecoach/ zonnedak  'Milvhuys' (Assen)</t>
  </si>
  <si>
    <t>GrunnegerPower VVE zonnecoach/ zonnedaken (Groningen)</t>
  </si>
  <si>
    <t xml:space="preserve">GrunnegerPower/ Alfa-postcoderoos I </t>
  </si>
  <si>
    <t xml:space="preserve">GrunnegerPower/ Alfa-postcoderoos II </t>
  </si>
  <si>
    <t>GrunnegerPower/ bedrijven (PCR)</t>
  </si>
  <si>
    <t>GrunnegerPower/ Huren met Zon 2016 (Nijenstee)</t>
  </si>
  <si>
    <t>GrunnegerPower/ Huren met Zon 2017 (Nijenstee)</t>
  </si>
  <si>
    <t>GrunnegerPower/ Huren met Zon 2018 (Nijenstee)</t>
  </si>
  <si>
    <t>GrunnegerPower/ Huren met Zon 2019 (Nijenstee)</t>
  </si>
  <si>
    <t>GrunnegerPower/ Huren met Zon 2020 (Nijenstee)</t>
  </si>
  <si>
    <t>GrunnegerPower/ Huren met Zon De Boog pilot 2018 (Nijenstee)</t>
  </si>
  <si>
    <t>GrunnegerPower/ Noorderplantsoen stationsdak Prorail(PCR)</t>
  </si>
  <si>
    <t xml:space="preserve">GrunnegerPower/ P+R Meerstad </t>
  </si>
  <si>
    <t>GrunnegerPower/ ZonneDok Lewenborg</t>
  </si>
  <si>
    <t xml:space="preserve">GrunnegerPower/ Zonneweide Vierverlaten Hoogkerk </t>
  </si>
  <si>
    <t>HaagseStroom/ collectieve zonnedaken</t>
  </si>
  <si>
    <t>HaarlemNoorderlicht/ Ateliercomplex Het Hoofdkantoor</t>
  </si>
  <si>
    <t>HedikhuizenDuurzaam/ zonnedak stal</t>
  </si>
  <si>
    <t>HeerdeEnergiek/ Heerde op Rozen -I (4 daken)</t>
  </si>
  <si>
    <t>Heerde</t>
  </si>
  <si>
    <t>HeerlenDuurzaam/ zonnedak hoogbouw</t>
  </si>
  <si>
    <t>Heerlen</t>
  </si>
  <si>
    <t>HeerlenDuurzaam/ zonnedak scouting Dillegaard</t>
  </si>
  <si>
    <t>HellendoornopRozen/ 4 zonnedaken (PCR)</t>
  </si>
  <si>
    <t>Hellendoorn</t>
  </si>
  <si>
    <t>HellendoornopRozen/ zonneveld particuliere grond  (PCR)</t>
  </si>
  <si>
    <t>Hercules sportvereniging/ zonnedak</t>
  </si>
  <si>
    <t>HET/ Zakelijke zon Santbergen (advies)</t>
  </si>
  <si>
    <t>Hilversum</t>
  </si>
  <si>
    <t>HET/ zonnedak bedrijf  (esco coöperatie)</t>
  </si>
  <si>
    <t xml:space="preserve">HET/ zonnedak Railpro </t>
  </si>
  <si>
    <t xml:space="preserve">HET/ zonnedak Sligro </t>
  </si>
  <si>
    <t xml:space="preserve">HET/ zonnedak VVE </t>
  </si>
  <si>
    <t>HeuvelrugEnergie/ Zon op Heuvelrug Brandweerkazerne Maarn/ Maarsbergen</t>
  </si>
  <si>
    <t>Utrechtse Heuvelrug</t>
  </si>
  <si>
    <t>HeuvelrugEnergie/ Zon op Heuvelrug Hoogheemraadschap</t>
  </si>
  <si>
    <t>HeuvelrugEnergie/ Zon op Heuvelrug Leersum De Binder</t>
  </si>
  <si>
    <t>HeuvelrugEnergie/ zonnedak  Revius Lyceum Doorn</t>
  </si>
  <si>
    <t>HeuvelrugEnergie/ zonnedak sport FC Driebergen</t>
  </si>
  <si>
    <t>HeuvelrugEnergie/ zonnepanelen geluidsscherm A12</t>
  </si>
  <si>
    <t xml:space="preserve">Hilverstroom/ zonnedaken Haghorst </t>
  </si>
  <si>
    <t>Hilvarenbeek</t>
  </si>
  <si>
    <t>Hilverzon/ Bethlehem zonnefabriek (kerk)</t>
  </si>
  <si>
    <t>Hilverzon/ Dudok Arena (PCR project 1)</t>
  </si>
  <si>
    <t>Hilverzon/ Dudok Arena (PCR project 2)</t>
  </si>
  <si>
    <t>Hilverzon/ Meentkrachtcentrale</t>
  </si>
  <si>
    <t>Hilverzon/ Rotor Media Zonnefabriek</t>
  </si>
  <si>
    <t>Hilverzon/ sporthal Kerkelanden</t>
  </si>
  <si>
    <t>Hilverzon/ VVE Crataegus Zeshoven</t>
  </si>
  <si>
    <t>Hilverzon/ VVE Goed Wonen</t>
  </si>
  <si>
    <t>Hilverzon/ VVE Tsuga</t>
  </si>
  <si>
    <t>Hilverzon/RWZI Sint Anna's Hoeve (in 2 fasen)</t>
  </si>
  <si>
    <t>Hilverzon/RWZI Sint Anna's Hoeve (retentieveld)</t>
  </si>
  <si>
    <t>HofvanTwenteopRozen/ drie zonnedaken (PCR)</t>
  </si>
  <si>
    <t>Hof van Twente</t>
  </si>
  <si>
    <t>HofvanTwenteopRozen/ meerdere zonnedaken (PCR)</t>
  </si>
  <si>
    <t>HofvanTwenteopRozen/ zonnedak Permess MultiSTiQ (fase 1)</t>
  </si>
  <si>
    <t>HofvanTwenteopRozen/ zonnedak Permess MultiSTiQ (fase 2)</t>
  </si>
  <si>
    <t>HogelandsterEC/ DASEN/ zonnedak PCR</t>
  </si>
  <si>
    <t xml:space="preserve">HogelandsterEC/ Zonnedak 1 Zuurdijk </t>
  </si>
  <si>
    <t xml:space="preserve">HogelandsterEC/ Zonnedak 2 Kloosterburen </t>
  </si>
  <si>
    <t>HogelandsterEC/ Zonnedak 3 Leens</t>
  </si>
  <si>
    <t>HogelandsterEC/ Zonnedak 4  Vierhuizen</t>
  </si>
  <si>
    <t>Hooghalen/ Zonnepark Hijken (participatie)</t>
  </si>
  <si>
    <t>aandeel onbekend</t>
  </si>
  <si>
    <t>HWD/ zonnedak Christinastraat</t>
  </si>
  <si>
    <t>Hoeksche Waard</t>
  </si>
  <si>
    <t>HWD/ zonnedak Vierwiekenplein</t>
  </si>
  <si>
    <t>IJlst/ De Stroomtuin</t>
  </si>
  <si>
    <t>Ijlst/ Stroomdaken</t>
  </si>
  <si>
    <t>JirnsumerEK/ zonnedak Jirnsum</t>
  </si>
  <si>
    <t>Joriswektop/ Zonneproject sporthal “De Schans”.</t>
  </si>
  <si>
    <t>Beesel</t>
  </si>
  <si>
    <t>KempenEnergie/ De Braambos</t>
  </si>
  <si>
    <t>Bergeijk</t>
  </si>
  <si>
    <t>KempenEnergie/ ZonopdeKempen (Eersel I) De Kraanvogel</t>
  </si>
  <si>
    <t>Eersel</t>
  </si>
  <si>
    <t>KempenEnergie/ ZonopdeKempen (Eersel II) Zonnedak Stokkelen</t>
  </si>
  <si>
    <t>KennemerEnergie/ EC Velsen/ zonnedak Stormvogels</t>
  </si>
  <si>
    <t>Ijmuiden</t>
  </si>
  <si>
    <t xml:space="preserve">KennemerEnergie/ Nova College Haarlem </t>
  </si>
  <si>
    <t>KennemerEnergie/ Nova College Hoofddorp</t>
  </si>
  <si>
    <t>KennemerEnergie/ SpaarneCollectief/ zonnedak KDC Rozemarijn</t>
  </si>
  <si>
    <t>KennemerEnergie/ Spaarnezaam zonnedaken</t>
  </si>
  <si>
    <t>KennemerEnergie/ Spaarnezaam/ Stadskantoor Zijlpoort</t>
  </si>
  <si>
    <t>KennemerEnergie/ zonnedak R.K.S.V. Onze Gezellen</t>
  </si>
  <si>
    <t>KennemerWind/ zonnedak   Waarland II</t>
  </si>
  <si>
    <t>KennemerWind/ zonnedak  Waarland I</t>
  </si>
  <si>
    <t>KennemerWind/ zonnepark Burgervlotbrug</t>
  </si>
  <si>
    <t>Kubaard/ zonnedak Sinnich Kubaard (PCR)</t>
  </si>
  <si>
    <t>LangstraatEnergie/ LandstraatZon ECOpark Waalwijk (fase 1)</t>
  </si>
  <si>
    <t>Waalwijk</t>
  </si>
  <si>
    <t>LangstraatEnergie/ LandstraatZon ECOpark Waalwijk (fase 2)</t>
  </si>
  <si>
    <t>LECO/ PCR  projecten (meerdere dorpen)</t>
  </si>
  <si>
    <t xml:space="preserve">LECO/ zonnedak Opsterland Burg Harmsmaschool </t>
  </si>
  <si>
    <t>LekenIJssel&amp;NMU/ energietuin Mastwijk</t>
  </si>
  <si>
    <t>LeudalEnergie/ De Leerlingst</t>
  </si>
  <si>
    <t>LeudalEnergie/ De Neerakker</t>
  </si>
  <si>
    <t>LeudalEnergie/ zonnedak Heythuysen (gemeentehuis)</t>
  </si>
  <si>
    <t>LeudalEnergie/ zonnepark  Nunhem</t>
  </si>
  <si>
    <t>LingewaardEnergie/ Drijvend Zonnepark Lingewaard Bergerden (fase 1)</t>
  </si>
  <si>
    <t>Lingewaard</t>
  </si>
  <si>
    <t>LingewaardEnergie/ Drijvend zonnepark Zwanewater</t>
  </si>
  <si>
    <t>LingewaardEnergie/ zonnedak IKC De Regenboog</t>
  </si>
  <si>
    <t>LingewaardEnergie/ Zonnepark Bemmel</t>
  </si>
  <si>
    <t>LochemEnergie/ dak Safan 1</t>
  </si>
  <si>
    <t>Lochem</t>
  </si>
  <si>
    <t>LochemEnergie/ dak WILA 1</t>
  </si>
  <si>
    <t>LochemEnergie/ gemeentehuis</t>
  </si>
  <si>
    <t>LochemEnergie/ huurwoningen Ijsseldal Wonen (2015)</t>
  </si>
  <si>
    <t>LochemEnergie/ huurwoningen Viverion en Ijsseldal Wonen</t>
  </si>
  <si>
    <t>LochemEnergie/ Zon op school Vullerschool</t>
  </si>
  <si>
    <t xml:space="preserve">LochemEnergie/ Zon op St Josefkerk </t>
  </si>
  <si>
    <t>LochemEnergie/ zonnedak SafanDarley 2</t>
  </si>
  <si>
    <t>LochemEnergie/ zonnedak WILA 2</t>
  </si>
  <si>
    <t>LochemEnergie/ zonnedaken postcoderoos</t>
  </si>
  <si>
    <t>LochemEnergie/ zonnepark Aalsvoort</t>
  </si>
  <si>
    <t>Lokale cops/  Greencrowd/ zonnepark Heesch-West (20% PCR, rest commercieel; eigendom, SDE, geen participatie)</t>
  </si>
  <si>
    <t>LOPEC/ zonnedak ZON 1 (PCR)</t>
  </si>
  <si>
    <t>Loppersum</t>
  </si>
  <si>
    <t>LOPEC/ zonnedak ZON 2 (PCR)</t>
  </si>
  <si>
    <t>Lopik/ zonnepark Montfoort</t>
  </si>
  <si>
    <t>Lopikerwaard</t>
  </si>
  <si>
    <t>Luttenlevert/ zonnepark</t>
  </si>
  <si>
    <t>Maasgouw/ twee zonneparken</t>
  </si>
  <si>
    <t>Maasgouw</t>
  </si>
  <si>
    <t>MaastrichtEnergie/ Zonnecentrale Meersen (PCR)</t>
  </si>
  <si>
    <t>Meerssen</t>
  </si>
  <si>
    <t>MaastrichtEnergie/ zonnedaken (PCR)</t>
  </si>
  <si>
    <t>Meerkracht/ Zonnedak op manege/ basisschool</t>
  </si>
  <si>
    <t>Meerwind/ zonnepark Haarlemmermeer Zuid</t>
  </si>
  <si>
    <t>Mei-inoar Grien Jellum-Bears/ zonnedak</t>
  </si>
  <si>
    <t>Mei-inoar Grien/ SamenZon Zonnedak Jilsum</t>
  </si>
  <si>
    <t>Mei-inoar Grien/ SamenZon Zonnedak Marrum</t>
  </si>
  <si>
    <t>Mei-inoar Grien/ SamenZon Zonnedak Wanswert</t>
  </si>
  <si>
    <t>Middelstroom/ zonnedak Zonnevanger</t>
  </si>
  <si>
    <t>MorgenGroeneEnergie/ Blixembosch (zonnepark Ouverture)</t>
  </si>
  <si>
    <t>MorgenGroeneEnergie/ Zonnepark Eeneind Nuenen</t>
  </si>
  <si>
    <t>MRD/ Z.E.C. Sluis-Schoonedijke Hydrauvision</t>
  </si>
  <si>
    <t>NEOranjewijk/ Zonnedak op parkeergarage Klanderij</t>
  </si>
  <si>
    <t>NEWECOOP/ zonnedak De Winhoeve</t>
  </si>
  <si>
    <t>NEWECOOP/ zonnepark Het Kruis</t>
  </si>
  <si>
    <t>NEWECOOP/ zonnepark Ramshoven (aandeel grootschalig zonnepark)</t>
  </si>
  <si>
    <t>NHEC/ dorpshuis Moriaan</t>
  </si>
  <si>
    <t>NHEC/ Zon op Waarland</t>
  </si>
  <si>
    <t>NieuwLansingerstroom/ LansingerZon zonnedak Persoon  (fase 1)</t>
  </si>
  <si>
    <t>NieuwOranjepoort/ zonnepark Oranjepoort (PCR-deel grootschalig commercieel)</t>
  </si>
  <si>
    <t>NoaberEnergie/ Arkelsteindak</t>
  </si>
  <si>
    <t>NoaberEnergie/ Kiekebosdak</t>
  </si>
  <si>
    <t xml:space="preserve">NoaberEnergie/ zonnedaken (mogelijk 6 totaal) </t>
  </si>
  <si>
    <t>NoaberEnergie/ zonnepark Erik Brilman</t>
  </si>
  <si>
    <t>Noordenwind/ Oudemirdum Informatiecentrum Mar&amp;Klif</t>
  </si>
  <si>
    <t xml:space="preserve">NotterZuna/ zonnedaken </t>
  </si>
  <si>
    <t>Wierden</t>
  </si>
  <si>
    <t>NunspeetEnergie/ zonnedak Veldhuizen</t>
  </si>
  <si>
    <t>Nunspeet</t>
  </si>
  <si>
    <t>Nyenwaard/  sportcomplex Poortzicht te Nieuwpoort</t>
  </si>
  <si>
    <t>Opgewekt Houten/ zonnedak de Kruisboog</t>
  </si>
  <si>
    <t>Druten</t>
  </si>
  <si>
    <t>Opgewekt Maas en Waal/ basisschool De Laak</t>
  </si>
  <si>
    <t>West Maas en Waal</t>
  </si>
  <si>
    <t>Opgewekt Maas en Waal/ basisschool Octopus</t>
  </si>
  <si>
    <t>Purmerend</t>
  </si>
  <si>
    <t>OpgewektHouten/ zonnedak De Kloostergaarde</t>
  </si>
  <si>
    <t>OpgewektHouten/ zonnedak Sporthal De Wetering (PCR)</t>
  </si>
  <si>
    <t>OpgewektHouten/ zonnedaken Zacht Fruit</t>
  </si>
  <si>
    <t>OpgewektHouten/ zonnepark Laagraven</t>
  </si>
  <si>
    <t>grond/dak</t>
  </si>
  <si>
    <t>OpgewektRijssen/ zonnedak Leverink Transport</t>
  </si>
  <si>
    <t xml:space="preserve">OpgewektRijssen/ zonnedak Voortman Staal </t>
  </si>
  <si>
    <t>PeelEnergie&amp;LeudalEnergie/ Zon voor Asbest meerdere daken (advies)</t>
  </si>
  <si>
    <t>PeelEnergie/ zonnepanelen particulieren (met Greencrowd)</t>
  </si>
  <si>
    <t>Peel en Maas</t>
  </si>
  <si>
    <t>Pekela Duurzaam/ zonnepark Pekela (deel ontwikkelaar)</t>
  </si>
  <si>
    <t>Pekela</t>
  </si>
  <si>
    <t>PekelaDuurzaam/ zonnedak De Spil</t>
  </si>
  <si>
    <t>PekelaDuurzaam/ zonnepark Pekela (deel Schoorlemmer)</t>
  </si>
  <si>
    <t>PeperbusEnergie/ energiepark Oud-dijk Zuid</t>
  </si>
  <si>
    <t>Pingjum/ zonnedak (PCR)</t>
  </si>
  <si>
    <t>PostcoderoosTexel/ zonnedak Hoeve Vrij en Blij</t>
  </si>
  <si>
    <t>Texel</t>
  </si>
  <si>
    <t>PostcoderoosTexel/ zonnedak Natuurboerderij Plassendaal</t>
  </si>
  <si>
    <t>PostcoderoosTexel/ zonnedak Tuincentrum De Werve</t>
  </si>
  <si>
    <t>PostcoderoosTexel/ zonnedakHet Eierlandse Huis</t>
  </si>
  <si>
    <t>Postcodestroom/ EnergiekUden/ zonnedak Wijdeven</t>
  </si>
  <si>
    <t xml:space="preserve">Uden </t>
  </si>
  <si>
    <t>Hattem</t>
  </si>
  <si>
    <t>PoweredbyHattem/ zonnedak  bedrijf MetaalMorfose (Moslaan)</t>
  </si>
  <si>
    <t>PoweredbyHattem/ zonnedak basisschool Het Palet</t>
  </si>
  <si>
    <t>PoweredbyHattem/ zonnedak Gemeentewerf</t>
  </si>
  <si>
    <t>PoweredbyHattem/ zonnedak KDV Klabam Kakelbont Dorpsweg</t>
  </si>
  <si>
    <t xml:space="preserve">PoweredbyHattem/ zonnedak sporthal De Marke </t>
  </si>
  <si>
    <t>PoweredbyHattem/ zonnedak Sporthal Spoorstraat</t>
  </si>
  <si>
    <t xml:space="preserve">PoweredbyHattem/ zonneweide Nassaulaan </t>
  </si>
  <si>
    <t>Reestdal/ zonnedak  ReestdalRoos (PCR)</t>
  </si>
  <si>
    <t>ReindonkEnergie/ Zonnedak Brugeind Meerlo</t>
  </si>
  <si>
    <t>Horst aan de Maas</t>
  </si>
  <si>
    <t>ReindonkEnergie/ Zonneweide 't Veen Griendtsveen</t>
  </si>
  <si>
    <t>RIJE BuurtZon/ Arnhem huurderscollectief</t>
  </si>
  <si>
    <t>RIJE RijneneIJssel/ zonnepark Ellecom</t>
  </si>
  <si>
    <t xml:space="preserve">RIJE RijnenIJssel/ zonnedak Sportpark Schuytgraaf </t>
  </si>
  <si>
    <t>RijnenIJssel/ Bakker van Otterloo</t>
  </si>
  <si>
    <t>RijnenIjssel/ Montessorischool Arnhem (met GreenCrowd)</t>
  </si>
  <si>
    <t>RijnenIjssel/ Zuivelboerderij Ijsseloord</t>
  </si>
  <si>
    <t xml:space="preserve">RijnenIJssel/Zuivelbedrijf De Elzenhof </t>
  </si>
  <si>
    <t>Roerdalen/ zonnedak De Roerparel</t>
  </si>
  <si>
    <t>Roerdalen</t>
  </si>
  <si>
    <t>RotterdamseEC/ zonnedak Witte de With</t>
  </si>
  <si>
    <t>RotterdamseEC/ Zonnedaken Bedrijventerrein Schiebroek - Fase 1</t>
  </si>
  <si>
    <t>RotterdamseEC/ Zonnepark Rhoon (PCR-deel van groter park)</t>
  </si>
  <si>
    <t>Albrandswaard</t>
  </si>
  <si>
    <t xml:space="preserve">RotterdamseEC/ zonneveld A20 </t>
  </si>
  <si>
    <t>Samenstroom/ Zonnepark ‘t Brook</t>
  </si>
  <si>
    <t>Venlo</t>
  </si>
  <si>
    <t>Sauwerderpower/ zonnedak en EAZ molens</t>
  </si>
  <si>
    <t>Sienergie/ buurtproject Wilgenlaan</t>
  </si>
  <si>
    <t>Aalsmeer</t>
  </si>
  <si>
    <t>Sinnebuorren/ zonnedak Sinnebuorren (PCR)</t>
  </si>
  <si>
    <t>SoesterwijkWiek/ Zonnepark Meander</t>
  </si>
  <si>
    <t>SpijkerEnergie/ De Lommerd (met Greencrowd)</t>
  </si>
  <si>
    <t>SpijkerEnergie/ VVE Nieuwe Land (met GreenCrowd)</t>
  </si>
  <si>
    <t xml:space="preserve">StadscoöperatieEendracht/ GrunnegerPower/ Zonnedak Zon Maximaal </t>
  </si>
  <si>
    <t xml:space="preserve">Stedum EC/ zonnedak (PCR) </t>
  </si>
  <si>
    <t>TerschellingEnergie/ Zonnepark Hee</t>
  </si>
  <si>
    <t>TexelEnergie/ 4 zonne-installaties (Esco-model)</t>
  </si>
  <si>
    <t>TexelEnergie/ zonneweide RWZI Everstekoog (alleen ontwikkeling)</t>
  </si>
  <si>
    <t>TexelgeeftEnergie/ zonnedak De Hal (PCR)</t>
  </si>
  <si>
    <t>ThuysStroom/ zonnedak sportzaal Stad&amp;Esch</t>
  </si>
  <si>
    <t>Westerveld</t>
  </si>
  <si>
    <t>TraaisEnergieCollectief/ zonnedak Willem Tell</t>
  </si>
  <si>
    <t>TraaisEnergieCollectief/ zonnepark aan de Bergen</t>
  </si>
  <si>
    <t>TrichtDuurzaam/ zonnedak dorpshuis</t>
  </si>
  <si>
    <t>Geldermalsen</t>
  </si>
  <si>
    <t>Trynergie/ Zeven Trynwâldster zonnedaken (eerste 3)</t>
  </si>
  <si>
    <t>Trynergie/ Zeven Trynwâldster zonnedaken (overige 4)</t>
  </si>
  <si>
    <t>Trynergie/ zonnedak  Gytsjerk</t>
  </si>
  <si>
    <t xml:space="preserve">Tytsjerksteradiel </t>
  </si>
  <si>
    <t>Udenhout/ Berkel-Enschot/ zonnedak Zonnevisser (PCR)</t>
  </si>
  <si>
    <t>Udenhout</t>
  </si>
  <si>
    <t>Um Zunst/ zonnedak (PCR)</t>
  </si>
  <si>
    <t>ValleiEnergie/ Energiekazerne Ede</t>
  </si>
  <si>
    <t>Ede</t>
  </si>
  <si>
    <t>ValleiEnergie/ Hogesteeg Achterberg Rhenen</t>
  </si>
  <si>
    <t>ValleiEnergie/ Keltenwoud/ Coöperatie ZECK UA</t>
  </si>
  <si>
    <t>Bennekom</t>
  </si>
  <si>
    <t>Renkum</t>
  </si>
  <si>
    <t>ValleiEnergie/ Rietzon (sporthal)</t>
  </si>
  <si>
    <t xml:space="preserve">ValleiEnergie/ ZonCollage Bennekom </t>
  </si>
  <si>
    <t>ValleiEnergie/ Zonnecentrale Barneveldstestraat</t>
  </si>
  <si>
    <t>Renswoude</t>
  </si>
  <si>
    <t>ValleiEnergie/ Zonnecentrale Kooiweg</t>
  </si>
  <si>
    <t>ValleiEnergie/ Zonnecentrale Meikade</t>
  </si>
  <si>
    <t>ValleiEnergie/ Zonnecentrale SHOT</t>
  </si>
  <si>
    <t>ValleiEnergie/ Zonnecentrale Wulplaan Wulpzon (gymzaal)</t>
  </si>
  <si>
    <t>ValleiEnergie/ Zonnecentrale Zwartesteeg</t>
  </si>
  <si>
    <t xml:space="preserve">ValleiEnergie/ Zonnewal A12 Ede </t>
  </si>
  <si>
    <t>ValleiEnergie/ Zonneweide Quadenoord</t>
  </si>
  <si>
    <t>ValleiZon/ zonnedak Wiebelwagen</t>
  </si>
  <si>
    <t xml:space="preserve">VeluweEnergie/ Zon op Ermelose scholen </t>
  </si>
  <si>
    <t>Ermelo</t>
  </si>
  <si>
    <t>VeluweEnergie/ Zon op Kerkelijk Centrum</t>
  </si>
  <si>
    <t>VeluweEnergie/ Zon op Kieviet</t>
  </si>
  <si>
    <t>VeluweEnergie/ Zonnepark Zon op Spijkweg/ Schaapdijk</t>
  </si>
  <si>
    <t>VeluweEnergie/Zonnepark Schaapdijk</t>
  </si>
  <si>
    <t>VET Vught/ Brandweerkazerne</t>
  </si>
  <si>
    <t>Vught</t>
  </si>
  <si>
    <t>VET Vught/ zonnedak Prins Hendrik</t>
  </si>
  <si>
    <t>VoornePutten/ Carlton Oasis Solar Parking in Nissewaard (pcr)</t>
  </si>
  <si>
    <t xml:space="preserve">Voorne-Putten </t>
  </si>
  <si>
    <t>VoornePutten/ Sporthal Maaswijk Spijkenisse (pcr)</t>
  </si>
  <si>
    <t>VoornePutten/ zonnepark (participatie)</t>
  </si>
  <si>
    <t>Vragender/ 3 zonnedaken Gunnewick, Vragender, school VOF  (PCR)</t>
  </si>
  <si>
    <t>VrijstadEnergie/ zonnedak en -veld De Raad (asbestsanering)</t>
  </si>
  <si>
    <t>Culemborg</t>
  </si>
  <si>
    <t>VrijstadEnergie/ zonnedak Marsmanweg parkeerplaats + laadplein</t>
  </si>
  <si>
    <t>VrijstadEnergie/ zonnedak sporthal Parijsch (SDE)</t>
  </si>
  <si>
    <t xml:space="preserve">WaalreEnergieLokaal/ zonnedak Brede School Ekenrooi </t>
  </si>
  <si>
    <t>Waalre</t>
  </si>
  <si>
    <t>WaalreEnergieLokaal/ zonnedak De Pracht</t>
  </si>
  <si>
    <t>WaalreEnergieLokaal/ zonneweide Oud Honkbalveld Dreefstraat</t>
  </si>
  <si>
    <t>Waardstroom/ Zon op staldak 1</t>
  </si>
  <si>
    <t>Krimpenerwaard</t>
  </si>
  <si>
    <t>Waardstroom/ Zon op staldak 2</t>
  </si>
  <si>
    <t>Wageningen op Zon/ zonnedak MARIN</t>
  </si>
  <si>
    <t>Wageningen op Zon/ zonnedak MARIN op Zon</t>
  </si>
  <si>
    <t>WatBeters/ zonnedak Brede school</t>
  </si>
  <si>
    <t xml:space="preserve">WatBeters/ zonnedak InPrintMatter </t>
  </si>
  <si>
    <t xml:space="preserve">WatBeters/ zonnedak Jacobs </t>
  </si>
  <si>
    <t>WatBeters/ zonnedak sporthal De Bongerd</t>
  </si>
  <si>
    <t>WattNu/ zonnecentrale gemeentehuis Bussum (fase 1)</t>
  </si>
  <si>
    <t>Gooise Meren</t>
  </si>
  <si>
    <t>WattNu/ zonnecentrale gemeentehuis Bussum (fase 2)</t>
  </si>
  <si>
    <t xml:space="preserve">WattNu/ zonnedak Vituszon </t>
  </si>
  <si>
    <t>Wattsnext/ Coöperatie SpoorZon school</t>
  </si>
  <si>
    <t>WeertEnergie/ zonnepark Altweerterheide (schuren fam. Thissen)</t>
  </si>
  <si>
    <t>Weert</t>
  </si>
  <si>
    <t>WeertEnergie/ zonnepark Altweerterheide (sportpark Op den Das)</t>
  </si>
  <si>
    <t>WEKWommels/ zonnedak  brede school It Trochpaad</t>
  </si>
  <si>
    <t xml:space="preserve">Westergeast/ zonnedak De Hammerslag </t>
  </si>
  <si>
    <t>Westerlicht/ zonnedak RPC (Ru Paré Community)</t>
  </si>
  <si>
    <t>Wichmond -Vierakker/ dak sporthal De Lankhorst</t>
  </si>
  <si>
    <t>Wichmond -Vierakker/ dak Timmerbedrijf GEWO</t>
  </si>
  <si>
    <t>Bronckhost</t>
  </si>
  <si>
    <t xml:space="preserve">Wichmond-Vierakker/ zonnedak 2 </t>
  </si>
  <si>
    <t>WiedenWeerribben/ zonnedak Kanaaldijk 9 Helmer</t>
  </si>
  <si>
    <t>WiedenWeerribben/ zonnedak Kanaaldijk Hensberger</t>
  </si>
  <si>
    <t>WiedenWeerribben/ zonnedak Kapelweg Knol</t>
  </si>
  <si>
    <t>WierdenEnter/ Zonnepark De Groene Weuste</t>
  </si>
  <si>
    <t>Wijdemeren/ zonnedak Cultureelcentrum Kortenhoef</t>
  </si>
  <si>
    <t>Wijdemeren</t>
  </si>
  <si>
    <t>Wijdemeren/ zonnedak scouting Toxopeus</t>
  </si>
  <si>
    <t xml:space="preserve">Wijdemeren/ zonnedak sporthal De Fuik </t>
  </si>
  <si>
    <t>Wijnjewoude/ Dorpszonneweide Tolleane It Wetterskip</t>
  </si>
  <si>
    <t xml:space="preserve">Opsterland </t>
  </si>
  <si>
    <t xml:space="preserve">Wijnjewoude/ zonnedak Twa Buken </t>
  </si>
  <si>
    <t>WindpowerNijmegen/ zonnepark De Grift</t>
  </si>
  <si>
    <t>Wunseradiel/ Zonnecollectief Wûnseradiel’ 1 (PCR)</t>
  </si>
  <si>
    <t>ZaamslagDuurzaam/ zonnedak (PCR)</t>
  </si>
  <si>
    <t>ZaanseEnergieKooperatie/ Zonneveldt</t>
  </si>
  <si>
    <t>Wormerland</t>
  </si>
  <si>
    <t>ZaanseEnergieKooperatie/zonnedak White Ranch</t>
  </si>
  <si>
    <t>Zaanstad</t>
  </si>
  <si>
    <t>Zeeuwind/ Deltawind/ zonnepark Krammer</t>
  </si>
  <si>
    <t>Zeeuwind/ ECKoudekerkeDishoek/ zonnepark  Koudekerke (Braamweg)</t>
  </si>
  <si>
    <t>Zeeuwind/ Zon Offensief Zeeland (voor bedrijven)</t>
  </si>
  <si>
    <t>meerdere gemeenten</t>
  </si>
  <si>
    <t xml:space="preserve">Zeeuwind/ Zonkracht Middelburg zonnedak gemeentewerken Waldammeweg </t>
  </si>
  <si>
    <t xml:space="preserve">Zeeuwind/ Zonkracht Middelburg zonneweide Torenweg Mortière (PCR deel grootschalig park) </t>
  </si>
  <si>
    <t>Zeeuwind/ zonnepark Scheldezon RWZI Bath</t>
  </si>
  <si>
    <t>Reimerswaal</t>
  </si>
  <si>
    <t>Zeeuwwind/Basisschool de Wegwijzer</t>
  </si>
  <si>
    <t>ZeewoldeZon/ zonnedaken Woonplaat 1</t>
  </si>
  <si>
    <t>Zeewolde</t>
  </si>
  <si>
    <t>ZeewoldeZon/ zonnedaken Woonplaat 2</t>
  </si>
  <si>
    <t>ZeewoldeZon/ zonnepark Zonnewoud (participatie)</t>
  </si>
  <si>
    <t>Zevenster Zonnestroom/ zonnedak 1 (PCR)</t>
  </si>
  <si>
    <t>Zevenster Zonnestroom/ zonnedak 2 (PCR)</t>
  </si>
  <si>
    <t>Zevenster/ zonnedak Carport</t>
  </si>
  <si>
    <t>Zon op GOUDAsfalt/ zonneveld en dak GOUD asfalt</t>
  </si>
  <si>
    <t>ZoN/ BES/ Zon op Museon</t>
  </si>
  <si>
    <t>ZoN/ BES/ Zon op World Forum</t>
  </si>
  <si>
    <t>ZoN/ Calorie/ Zon op Akersloot</t>
  </si>
  <si>
    <t>ZoN/ Calorie/ Zon op Schulpstet</t>
  </si>
  <si>
    <t>ZoN/ DrechtseEnergie / Zon op Hendrik-Ido-Ambacht (Gemeentehuis)</t>
  </si>
  <si>
    <t>Hendrik-Ido-Ambacht</t>
  </si>
  <si>
    <t>ZoN/ DrechtseEnergie/  sportcentrum Papendrecht</t>
  </si>
  <si>
    <t>Papendrecht</t>
  </si>
  <si>
    <t>ZoN/ DrechtseEnergie/ Zon op Zwijndrecht (Gemeentehuis)</t>
  </si>
  <si>
    <t>Zwijndrecht</t>
  </si>
  <si>
    <t xml:space="preserve">ZoN/ DrechtseEnergie/ Zon op Zwijndrecht (Hart van Meerdervoort) </t>
  </si>
  <si>
    <t>ZoN/ DrechtseEnergie/ Zon op Zwijndrecht (RaJuBiBoS deel 1)</t>
  </si>
  <si>
    <t>ZoN/ DrechtseEnergie/ Zon op Zwijndrecht (RaJuBiBos deel 2)</t>
  </si>
  <si>
    <t>ZoN/ DrechtseEnergie/ zonnedak EBLO De Geer</t>
  </si>
  <si>
    <t>ZoN/ Duurzaam Uitgeest/ Zon op Uitgeest</t>
  </si>
  <si>
    <t>Uitgeest</t>
  </si>
  <si>
    <t>ZoN/ ECOisterwijk/ zonnedak ‘De Vurste Heij’</t>
  </si>
  <si>
    <t>Oisterwijk</t>
  </si>
  <si>
    <t>ZoN/ ECOisterwijk/ zonnedak 1 Brede school De Coppele</t>
  </si>
  <si>
    <t>ZoN/ ECOisterwijk/ zonnedak 2 Eddy Hoeve</t>
  </si>
  <si>
    <t xml:space="preserve">ZoN/ EnergiekHeusden/ Lambertusschool </t>
  </si>
  <si>
    <t>ZoN/ EnergiekHeusden/ Zon op Heusden (De Kubus)</t>
  </si>
  <si>
    <t>ZoN/ EnergiekHeusden/Zon op Heusden Boxcentrum</t>
  </si>
  <si>
    <t>ZoN/ EnergiekHeusden/Zon op Heusden De Caleidoscoop (Zuid+Oost)</t>
  </si>
  <si>
    <t>ZoN/ EnergiekHeusden/Zonneveld Bakkersdam</t>
  </si>
  <si>
    <t>ZoN/ EnergyportPeelland/ zonnepark "de Vlaas" (3 PCR kavels coöperatief)</t>
  </si>
  <si>
    <t>ZoN/ HaarlemNoorderlicht/ zonnedak Waarderpolder Prins Staal I</t>
  </si>
  <si>
    <t>ZoN/ HeilooEnergie/ Zon op Heiloo 1 (COHESIE sporthal Vennewater)</t>
  </si>
  <si>
    <t>Heiloo</t>
  </si>
  <si>
    <t>ZoN/ HeilooEnergie/ Zon op Heiloo 2 (COHESIE BOR II)</t>
  </si>
  <si>
    <t>ZoN/ HeilooEnergie/ Zon op Heiloo 3 (COHESIE BOR)</t>
  </si>
  <si>
    <t>ZoN/ HeilooEnergie/ Zon op Heiloo 5 GGZ</t>
  </si>
  <si>
    <t>ZoN/ HeilooEnergie/ Zon op Heiloo 5 GGZ (fase 2?)</t>
  </si>
  <si>
    <t>ZoN/ KBEnergie zonnedak gemeentehuis Kaag en Braassem</t>
  </si>
  <si>
    <t>Kaag en Braassem</t>
  </si>
  <si>
    <t xml:space="preserve">ZoN/ LangebeestenEnergiek/zonnedak Paardenkracht </t>
  </si>
  <si>
    <t xml:space="preserve">ZoN/ LEOO/ zonnedak sporthal de Cuyl </t>
  </si>
  <si>
    <t>Oegstgeest</t>
  </si>
  <si>
    <t xml:space="preserve">ZoN/ MorgenGroeneEnergie/ 040 Energie/ Zonnepark Eindhoven </t>
  </si>
  <si>
    <t>ZoN/ MorgenGroeneEnergie/ Zonnepark Spegelt 29-31</t>
  </si>
  <si>
    <t>ZoN/ Opgewekt in Culemborg (nu: Vrijstad Energie)/ Zon op KWC Coöperatie (met ZonopNederland)</t>
  </si>
  <si>
    <t>ZoN/ Opgewekt in Purmerend/ zonnedak Antoni Gaudi</t>
  </si>
  <si>
    <t>ZoN/ Opgewekt in Purmerend/ zonnedak Zon op de Kraal</t>
  </si>
  <si>
    <t xml:space="preserve">ZoN/ Opgewekt Purmerend/ Zon op Purmerend Stadhuis </t>
  </si>
  <si>
    <t>ZoN/ VEC zonnedak De Koningin (Waterweg Wonen Koninginnelaan)</t>
  </si>
  <si>
    <t>Vlaardingen</t>
  </si>
  <si>
    <t>ZoN/ VEC zonnedak Motexion (James Wattweg)</t>
  </si>
  <si>
    <t xml:space="preserve">Zon/ Zon op Garenkokerkwartier/ Zonnestroomdak Seinwesen </t>
  </si>
  <si>
    <t xml:space="preserve">ZoN/ Zon op Leiden zonnecentrale Sporthal Houtkwartier </t>
  </si>
  <si>
    <t>ZoN/ Zon op Waterland Ilpendam-West</t>
  </si>
  <si>
    <t>ZoN/ Zon op Waterland Noorderzon-I</t>
  </si>
  <si>
    <t>ZoN/ Zon op Waterland Noorderzon-II</t>
  </si>
  <si>
    <t>ZoN/ Zon op Waterland Opstandingskerk</t>
  </si>
  <si>
    <t>ZoN/ Zon op Waterland Pronken met Zon</t>
  </si>
  <si>
    <t>ZoN/ Zon op Waterland Waterland-Oost</t>
  </si>
  <si>
    <t>ZoN/ Zon op Waterland Zuiderzon</t>
  </si>
  <si>
    <t>ZoN/ Zon op Zoeterwoude Kaasboerderij Van Veen</t>
  </si>
  <si>
    <t>Zoeterwoude</t>
  </si>
  <si>
    <t>Zon@school Duurzaam Soesterkwartier/ basisschool 't Anker</t>
  </si>
  <si>
    <t>Zon@school Duurzaam Soesterkwartier/ Zon op de Kubus</t>
  </si>
  <si>
    <t>Zon4Ons/ zonnedaken (8 daken)</t>
  </si>
  <si>
    <t xml:space="preserve">Zonnecoöperatie West-Friesland/ Brandweergarage Nieuwe Wal </t>
  </si>
  <si>
    <t>Hoorn</t>
  </si>
  <si>
    <t>Zonnecoöperatie West-Friesland/ brandweerkazerne Enkhuizen</t>
  </si>
  <si>
    <t>Enkhuizen</t>
  </si>
  <si>
    <t xml:space="preserve">Zonnecoöperatie West-Friesland/ brandweerkazerne Hem </t>
  </si>
  <si>
    <t>Drechterland</t>
  </si>
  <si>
    <t>Zonnecoöperatie WestFriesland/ brandweerkazerne Stede Broec</t>
  </si>
  <si>
    <t>Stede Broec</t>
  </si>
  <si>
    <t>Zonnecoöperatie WestFriesland/ fruitkwekerij ‘t Keetje</t>
  </si>
  <si>
    <t xml:space="preserve">Zonnecoöperatie West-Friesland/ Zonnedak de Wit </t>
  </si>
  <si>
    <t>Zonnedorpen/  Freek Sonneveld (zonnepark in 't Zandt PCR)</t>
  </si>
  <si>
    <t>Zonnevogel / Eerste NLse Montessorischool (met SolarGreenPoint )</t>
  </si>
  <si>
    <t>Zonnevogel/  Zonnevogel Europeseschool (met Solar Greenpoint)</t>
  </si>
  <si>
    <t xml:space="preserve">ZonnigZieuwent/ zonnedak 2 Kei Zonnig </t>
  </si>
  <si>
    <t>ZonnigZieuwent/ zonnedak 3 Marienvelde Straalt!</t>
  </si>
  <si>
    <t>ZonnigZieuwent/ zonnedak 4 't Kempen del Sol</t>
  </si>
  <si>
    <t>ZonnigZieuwent/ zonnedak 5 + 6</t>
  </si>
  <si>
    <t>ZonopalleDaken/ zonnedak Noorderplantsoenbuurt</t>
  </si>
  <si>
    <t>Zuiderlicht/ ABSA Elzenhage</t>
  </si>
  <si>
    <t>Zuiderlicht/ ABSA het Gein</t>
  </si>
  <si>
    <t>Zuiderlicht/ ABSA het Podium</t>
  </si>
  <si>
    <t>Zuiderlicht/ ABSA Zuiderzee</t>
  </si>
  <si>
    <t>Zuiderlicht/ Apollo</t>
  </si>
  <si>
    <t>Zuiderlicht/ ASV Arsenal</t>
  </si>
  <si>
    <t>Zuiderlicht/ Basisschool Aldoende</t>
  </si>
  <si>
    <t>Zuiderlicht/ Basisschool de Dapper</t>
  </si>
  <si>
    <t>Zuiderlicht/ Basisschool Laterna Magica</t>
  </si>
  <si>
    <t>Zuiderlicht/ Geert Groote school 2</t>
  </si>
  <si>
    <t>Zuiderlicht/ Gemeentelijk vastgoed meerdere locaties</t>
  </si>
  <si>
    <t>Zuiderlicht/ Ijburg College</t>
  </si>
  <si>
    <t>Zuiderlicht/ Ijburgcollege 2 (incl extra panelen)</t>
  </si>
  <si>
    <t>Zuiderlicht/ Montessori College Oost</t>
  </si>
  <si>
    <t>Zuiderlicht/ ROC op Maat West</t>
  </si>
  <si>
    <t>Zuiderlicht/ Spinoza Lyceum</t>
  </si>
  <si>
    <t>Zuiderlicht/ tennisvereniging Joy</t>
  </si>
  <si>
    <t>Zuiderlicht/ zonnedak Dienst ICT Amsterdam</t>
  </si>
  <si>
    <t>Zummerepower/ zonnedak De Postel</t>
  </si>
  <si>
    <t>Someren</t>
  </si>
  <si>
    <t>ZutphenEnergie/ Zonnedak Leesten</t>
  </si>
  <si>
    <t>ZutphenEnergie/ Zonnedak Warken I</t>
  </si>
  <si>
    <t>ZutphenEnergie/ Zonnedak Zutphen-Zuid (Vrije school)</t>
  </si>
  <si>
    <t>ZutphenEnergie/ Zonnestroom Zutphen</t>
  </si>
  <si>
    <t>DrechtseEnergie/ Zon op Dordrecht 1 ( Sportgebouw Sport+ )</t>
  </si>
  <si>
    <t>ZonopAlleDaken/ zonnedaken</t>
  </si>
  <si>
    <t>RES-REGIO</t>
  </si>
  <si>
    <t>ECBovensmilde/ zonnepark Smildervenen (Norgervaart)</t>
  </si>
  <si>
    <t>VERMOGEN COÖPERATIE (KWP)</t>
  </si>
  <si>
    <t>geen eigendom</t>
  </si>
  <si>
    <t>AkkrumNes/ zonnepark Leppagreide  (SDE)</t>
  </si>
  <si>
    <t>niet bekend</t>
  </si>
  <si>
    <t>aandeel nog onbekend</t>
  </si>
  <si>
    <t>hier gesorteerd op provincie, regio, gemeente, status en  realisatiejaar</t>
  </si>
  <si>
    <t>RotterdamseEC/ zonnedaken</t>
  </si>
  <si>
    <t>RotterdamseEC/ zonnedak Erasmus Universiteit</t>
  </si>
  <si>
    <t>Zuidwolde</t>
  </si>
  <si>
    <t>Bergen (L.)</t>
  </si>
  <si>
    <t>'s-Hertogenbosch</t>
  </si>
  <si>
    <t>Bergen (NH.)</t>
  </si>
  <si>
    <t>Borsele</t>
  </si>
  <si>
    <t>Groningen (Ten Boer)</t>
  </si>
  <si>
    <t>Westerkwartier (Zuidhorn)</t>
  </si>
  <si>
    <t>EWSD/ Postcodestroom/ zonnedak Westhoek</t>
  </si>
  <si>
    <t>PIJPLIJN GEPLAND 2020 EN VOORBEREIDING &gt;2020</t>
  </si>
  <si>
    <t>IN PRODUCTIE/ GEREALISEERD TM 2019</t>
  </si>
  <si>
    <t>LEM2019 BIJLAGE: COLLECTIEVE ZONPROJECTEN*</t>
  </si>
  <si>
    <t>* PROJECTEN COÖPERATIES EN CROWDFUNDING DAKEN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</si>
</sst>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3" fillId="0" borderId="0" xfId="0" applyFont="1"/>
    <xf numFmtId="164" fontId="0" fillId="0" borderId="0" xfId="1" applyNumberFormat="1" applyFont="1"/>
    <xf numFmtId="0" fontId="0" fillId="0" borderId="0" xfId="0" applyAlignment="1">
      <alignment horizontal="right"/>
    </xf>
    <xf numFmtId="164" fontId="2" fillId="0" borderId="0" xfId="1" applyNumberFormat="1" applyFont="1"/>
    <xf numFmtId="164" fontId="2" fillId="0" borderId="0" xfId="1" applyNumberFormat="1" applyFont="1" applyAlignment="1">
      <alignment horizontal="left"/>
    </xf>
    <xf numFmtId="9" fontId="0" fillId="0" borderId="0" xfId="2" applyFont="1"/>
    <xf numFmtId="0" fontId="0" fillId="0" borderId="0" xfId="0" applyAlignment="1">
      <alignment horizontal="left" vertical="top"/>
    </xf>
    <xf numFmtId="49" fontId="0" fillId="0" borderId="0" xfId="0" applyNumberFormat="1" applyFont="1" applyFill="1" applyAlignment="1">
      <alignment horizontal="left"/>
    </xf>
    <xf numFmtId="0" fontId="4" fillId="0" borderId="0" xfId="0" applyFont="1"/>
  </cellXfs>
  <cellStyles count="3">
    <cellStyle name="Komma" xfId="1" builtinId="3"/>
    <cellStyle name="Procent" xfId="2" builtinId="5"/>
    <cellStyle name="Standaard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</dxf>
    <dxf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</dxf>
    <dxf>
      <alignment horizontal="right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B8:N671" totalsRowShown="0">
  <autoFilter ref="B8:N671">
    <filterColumn colId="10"/>
    <filterColumn colId="11"/>
  </autoFilter>
  <sortState ref="B9:P668">
    <sortCondition ref="C8:C671"/>
  </sortState>
  <tableColumns count="13">
    <tableColumn id="1" name="nr"/>
    <tableColumn id="2" name="PROVINCIE"/>
    <tableColumn id="3" name="RES-REGIO"/>
    <tableColumn id="4" name="GEMEENTE"/>
    <tableColumn id="5" name="PROJECTNAAM"/>
    <tableColumn id="6" name="Kolom1"/>
    <tableColumn id="7" name="STATUS"/>
    <tableColumn id="8" name="REALISATIE JAAR"/>
    <tableColumn id="10" name="DAK/ GROND" dataDxfId="7"/>
    <tableColumn id="11" name="VERMOGEN COÖPERATIE (KWP)" dataDxfId="6" dataCellStyle="Komma"/>
    <tableColumn id="15" name="VERMOGEN TOTALE ZONNEPARK (KWP)" dataDxfId="5" dataCellStyle="Komma"/>
    <tableColumn id="16" name="%-EIGENDOM" dataDxfId="4" dataCellStyle="Komma"/>
    <tableColumn id="13" name="REGELING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B8:N410" totalsRowShown="0">
  <autoFilter ref="B8:N410">
    <filterColumn colId="10"/>
    <filterColumn colId="11"/>
  </autoFilter>
  <sortState ref="B9:P408">
    <sortCondition ref="C8:C410"/>
  </sortState>
  <tableColumns count="13">
    <tableColumn id="1" name="nr"/>
    <tableColumn id="2" name="PROVINCIE"/>
    <tableColumn id="3" name="RES-REGIO"/>
    <tableColumn id="4" name="GEMEENTE"/>
    <tableColumn id="5" name="PROJECTNAAM"/>
    <tableColumn id="6" name="Kolom1"/>
    <tableColumn id="7" name="STATUS"/>
    <tableColumn id="8" name="REALISATIE JAAR"/>
    <tableColumn id="10" name="DAK/ GROND" dataDxfId="3"/>
    <tableColumn id="11" name="VERMOGEN COÖPERATIE (KWP)" dataDxfId="2" dataCellStyle="Komma"/>
    <tableColumn id="15" name="VERMOGEN TOTALE ZONNEPARK (KWP)" dataDxfId="1" dataCellStyle="Komma"/>
    <tableColumn id="16" name="%-EIGENDOM" dataDxfId="0" dataCellStyle="Komma"/>
    <tableColumn id="13" name="REGELING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8"/>
  <sheetViews>
    <sheetView tabSelected="1" workbookViewId="0">
      <selection activeCell="H3" sqref="H3:N6"/>
    </sheetView>
  </sheetViews>
  <sheetFormatPr defaultRowHeight="15"/>
  <cols>
    <col min="3" max="3" width="14.7109375" customWidth="1"/>
    <col min="4" max="4" width="25.140625" customWidth="1"/>
    <col min="5" max="5" width="28" customWidth="1"/>
    <col min="6" max="6" width="68.7109375" customWidth="1"/>
    <col min="7" max="7" width="5.42578125" customWidth="1"/>
    <col min="8" max="8" width="16.5703125" customWidth="1"/>
    <col min="9" max="9" width="10.28515625" customWidth="1"/>
    <col min="10" max="10" width="14.7109375" style="4" customWidth="1"/>
    <col min="11" max="11" width="16.140625" style="3" customWidth="1"/>
    <col min="12" max="13" width="10.140625" style="3" customWidth="1"/>
    <col min="14" max="14" width="22.140625" customWidth="1"/>
  </cols>
  <sheetData>
    <row r="1" spans="1:14" ht="18.75">
      <c r="B1" s="2" t="s">
        <v>1412</v>
      </c>
    </row>
    <row r="2" spans="1:14" ht="18.75">
      <c r="B2" s="2" t="s">
        <v>1411</v>
      </c>
      <c r="F2" s="1"/>
    </row>
    <row r="3" spans="1:14">
      <c r="B3" s="1"/>
      <c r="C3" s="1"/>
      <c r="D3" s="1"/>
      <c r="E3" s="1"/>
      <c r="F3" s="1"/>
    </row>
    <row r="4" spans="1:14">
      <c r="A4" s="1"/>
      <c r="B4" s="1" t="s">
        <v>1399</v>
      </c>
      <c r="C4" s="1"/>
      <c r="D4" s="1"/>
      <c r="E4" s="1"/>
      <c r="F4" s="1"/>
    </row>
    <row r="5" spans="1:14">
      <c r="A5" s="1"/>
      <c r="B5" s="1"/>
      <c r="C5" s="1"/>
      <c r="D5" s="1"/>
      <c r="E5" s="1"/>
      <c r="F5" s="1"/>
    </row>
    <row r="6" spans="1:14">
      <c r="A6" s="1"/>
      <c r="B6" s="1"/>
      <c r="C6" s="1" t="s">
        <v>1413</v>
      </c>
      <c r="D6" s="1"/>
      <c r="E6" s="1"/>
      <c r="F6" s="1"/>
    </row>
    <row r="8" spans="1:14">
      <c r="B8" t="s">
        <v>0</v>
      </c>
      <c r="C8" t="s">
        <v>3</v>
      </c>
      <c r="D8" t="s">
        <v>1392</v>
      </c>
      <c r="E8" t="s">
        <v>2</v>
      </c>
      <c r="F8" t="s">
        <v>1</v>
      </c>
      <c r="G8" t="s">
        <v>4</v>
      </c>
      <c r="H8" t="s">
        <v>5</v>
      </c>
      <c r="I8" t="s">
        <v>6</v>
      </c>
      <c r="J8" s="4" t="s">
        <v>7</v>
      </c>
      <c r="K8" s="3" t="s">
        <v>1394</v>
      </c>
      <c r="L8" s="3" t="s">
        <v>8</v>
      </c>
      <c r="M8" s="3" t="s">
        <v>9</v>
      </c>
      <c r="N8" t="s">
        <v>10</v>
      </c>
    </row>
    <row r="9" spans="1:14">
      <c r="B9">
        <v>1</v>
      </c>
      <c r="C9" t="s">
        <v>64</v>
      </c>
      <c r="D9" t="s">
        <v>64</v>
      </c>
      <c r="E9" t="s">
        <v>521</v>
      </c>
      <c r="F9" t="s">
        <v>608</v>
      </c>
      <c r="G9">
        <v>1</v>
      </c>
      <c r="H9" t="s">
        <v>26</v>
      </c>
      <c r="I9">
        <v>2017</v>
      </c>
      <c r="J9" s="4" t="s">
        <v>16</v>
      </c>
      <c r="K9" s="3">
        <v>55.38</v>
      </c>
      <c r="N9" t="s">
        <v>27</v>
      </c>
    </row>
    <row r="10" spans="1:14">
      <c r="B10">
        <v>2</v>
      </c>
      <c r="C10" t="s">
        <v>64</v>
      </c>
      <c r="D10" t="s">
        <v>64</v>
      </c>
      <c r="E10" t="s">
        <v>521</v>
      </c>
      <c r="F10" t="s">
        <v>948</v>
      </c>
      <c r="G10">
        <v>1</v>
      </c>
      <c r="H10" t="s">
        <v>26</v>
      </c>
      <c r="I10">
        <v>2018</v>
      </c>
      <c r="J10" s="4" t="s">
        <v>16</v>
      </c>
      <c r="K10" s="3">
        <v>26.04</v>
      </c>
      <c r="N10" t="s">
        <v>208</v>
      </c>
    </row>
    <row r="11" spans="1:14">
      <c r="B11">
        <v>3</v>
      </c>
      <c r="C11" t="s">
        <v>64</v>
      </c>
      <c r="D11" t="s">
        <v>64</v>
      </c>
      <c r="E11" t="s">
        <v>316</v>
      </c>
      <c r="F11" t="s">
        <v>315</v>
      </c>
      <c r="G11">
        <v>1</v>
      </c>
      <c r="H11" t="s">
        <v>26</v>
      </c>
      <c r="I11">
        <v>2013</v>
      </c>
      <c r="J11" s="4" t="s">
        <v>16</v>
      </c>
      <c r="K11" s="3">
        <v>21.06</v>
      </c>
      <c r="N11" t="s">
        <v>208</v>
      </c>
    </row>
    <row r="12" spans="1:14">
      <c r="B12">
        <v>4</v>
      </c>
      <c r="C12" t="s">
        <v>64</v>
      </c>
      <c r="D12" t="s">
        <v>64</v>
      </c>
      <c r="E12" t="s">
        <v>137</v>
      </c>
      <c r="F12" t="s">
        <v>1187</v>
      </c>
      <c r="G12">
        <v>1</v>
      </c>
      <c r="H12" t="s">
        <v>26</v>
      </c>
      <c r="I12">
        <v>2017</v>
      </c>
      <c r="J12" s="4" t="s">
        <v>16</v>
      </c>
      <c r="K12" s="3">
        <v>44.444444444444443</v>
      </c>
      <c r="N12" t="s">
        <v>27</v>
      </c>
    </row>
    <row r="13" spans="1:14">
      <c r="B13">
        <v>5</v>
      </c>
      <c r="C13" t="s">
        <v>64</v>
      </c>
      <c r="D13" t="s">
        <v>64</v>
      </c>
      <c r="E13" t="s">
        <v>140</v>
      </c>
      <c r="F13" t="s">
        <v>827</v>
      </c>
      <c r="G13">
        <v>1</v>
      </c>
      <c r="H13" t="s">
        <v>26</v>
      </c>
      <c r="I13">
        <v>2015</v>
      </c>
      <c r="J13" s="4" t="s">
        <v>16</v>
      </c>
      <c r="K13" s="3">
        <v>166.4</v>
      </c>
      <c r="N13" t="s">
        <v>21</v>
      </c>
    </row>
    <row r="14" spans="1:14">
      <c r="B14">
        <v>6</v>
      </c>
      <c r="C14" t="s">
        <v>64</v>
      </c>
      <c r="D14" t="s">
        <v>64</v>
      </c>
      <c r="E14" t="s">
        <v>140</v>
      </c>
      <c r="F14" t="s">
        <v>1142</v>
      </c>
      <c r="G14">
        <v>1</v>
      </c>
      <c r="H14" t="s">
        <v>26</v>
      </c>
      <c r="I14">
        <v>2017</v>
      </c>
      <c r="J14" s="4" t="s">
        <v>16</v>
      </c>
      <c r="K14" s="3">
        <v>49.92</v>
      </c>
      <c r="N14" t="s">
        <v>27</v>
      </c>
    </row>
    <row r="15" spans="1:14">
      <c r="B15">
        <v>7</v>
      </c>
      <c r="C15" t="s">
        <v>64</v>
      </c>
      <c r="D15" t="s">
        <v>64</v>
      </c>
      <c r="E15" t="s">
        <v>140</v>
      </c>
      <c r="F15" t="s">
        <v>828</v>
      </c>
      <c r="G15">
        <v>1</v>
      </c>
      <c r="H15" t="s">
        <v>26</v>
      </c>
      <c r="I15">
        <v>2018</v>
      </c>
      <c r="J15" s="4" t="s">
        <v>16</v>
      </c>
      <c r="K15" s="3">
        <v>104</v>
      </c>
      <c r="N15" t="s">
        <v>21</v>
      </c>
    </row>
    <row r="16" spans="1:14">
      <c r="B16">
        <v>8</v>
      </c>
      <c r="C16" t="s">
        <v>64</v>
      </c>
      <c r="D16" t="s">
        <v>64</v>
      </c>
      <c r="E16" t="s">
        <v>140</v>
      </c>
      <c r="F16" t="s">
        <v>829</v>
      </c>
      <c r="G16">
        <v>1</v>
      </c>
      <c r="H16" t="s">
        <v>26</v>
      </c>
      <c r="I16">
        <v>2019</v>
      </c>
      <c r="J16" s="4" t="s">
        <v>16</v>
      </c>
      <c r="K16" s="3">
        <v>70.400000000000006</v>
      </c>
      <c r="N16" t="s">
        <v>27</v>
      </c>
    </row>
    <row r="17" spans="2:14">
      <c r="B17">
        <v>9</v>
      </c>
      <c r="C17" t="s">
        <v>64</v>
      </c>
      <c r="D17" t="s">
        <v>64</v>
      </c>
      <c r="E17" t="s">
        <v>687</v>
      </c>
      <c r="F17" t="s">
        <v>686</v>
      </c>
      <c r="G17">
        <v>1</v>
      </c>
      <c r="H17" t="s">
        <v>26</v>
      </c>
      <c r="I17">
        <v>2018</v>
      </c>
      <c r="J17" s="4" t="s">
        <v>16</v>
      </c>
      <c r="K17" s="3">
        <v>268.125</v>
      </c>
      <c r="N17" t="s">
        <v>27</v>
      </c>
    </row>
    <row r="18" spans="2:14">
      <c r="B18">
        <v>10</v>
      </c>
      <c r="C18" t="s">
        <v>64</v>
      </c>
      <c r="D18" t="s">
        <v>64</v>
      </c>
      <c r="E18" t="s">
        <v>687</v>
      </c>
      <c r="F18" t="s">
        <v>1094</v>
      </c>
      <c r="G18">
        <v>1</v>
      </c>
      <c r="H18" t="s">
        <v>26</v>
      </c>
      <c r="I18">
        <v>2019</v>
      </c>
      <c r="J18" s="4" t="s">
        <v>20</v>
      </c>
      <c r="K18" s="3">
        <v>502.50000000000006</v>
      </c>
      <c r="L18" s="3">
        <v>30359.999999999996</v>
      </c>
      <c r="M18" s="7">
        <f>Tabel1[[#This Row],[VERMOGEN COÖPERATIE (KWP)]]/Tabel1[[#This Row],[VERMOGEN TOTALE ZONNEPARK (KWP)]]</f>
        <v>1.6551383399209491E-2</v>
      </c>
      <c r="N18" t="s">
        <v>27</v>
      </c>
    </row>
    <row r="19" spans="2:14">
      <c r="B19">
        <v>11</v>
      </c>
      <c r="C19" t="s">
        <v>64</v>
      </c>
      <c r="D19" t="s">
        <v>64</v>
      </c>
      <c r="E19" t="s">
        <v>729</v>
      </c>
      <c r="F19" t="s">
        <v>727</v>
      </c>
      <c r="G19">
        <v>1</v>
      </c>
      <c r="H19" t="s">
        <v>26</v>
      </c>
      <c r="I19">
        <v>2016</v>
      </c>
      <c r="J19" s="4" t="s">
        <v>16</v>
      </c>
      <c r="K19" s="3">
        <v>45</v>
      </c>
      <c r="N19" t="s">
        <v>27</v>
      </c>
    </row>
    <row r="20" spans="2:14">
      <c r="B20">
        <v>12</v>
      </c>
      <c r="C20" t="s">
        <v>64</v>
      </c>
      <c r="D20" t="s">
        <v>64</v>
      </c>
      <c r="E20" t="s">
        <v>361</v>
      </c>
      <c r="F20" t="s">
        <v>360</v>
      </c>
      <c r="G20">
        <v>1</v>
      </c>
      <c r="H20" t="s">
        <v>26</v>
      </c>
      <c r="I20">
        <v>2019</v>
      </c>
      <c r="J20" s="4" t="s">
        <v>16</v>
      </c>
      <c r="K20" s="3">
        <v>2233</v>
      </c>
      <c r="N20" t="s">
        <v>21</v>
      </c>
    </row>
    <row r="21" spans="2:14">
      <c r="B21">
        <v>13</v>
      </c>
      <c r="C21" t="s">
        <v>302</v>
      </c>
      <c r="D21" t="s">
        <v>302</v>
      </c>
      <c r="E21" t="s">
        <v>301</v>
      </c>
      <c r="F21" t="s">
        <v>931</v>
      </c>
      <c r="G21">
        <v>1</v>
      </c>
      <c r="H21" t="s">
        <v>26</v>
      </c>
      <c r="I21">
        <v>2015</v>
      </c>
      <c r="J21" s="4" t="s">
        <v>16</v>
      </c>
      <c r="K21" s="3">
        <v>30</v>
      </c>
      <c r="N21" t="s">
        <v>208</v>
      </c>
    </row>
    <row r="22" spans="2:14">
      <c r="B22">
        <v>14</v>
      </c>
      <c r="C22" t="s">
        <v>302</v>
      </c>
      <c r="D22" t="s">
        <v>302</v>
      </c>
      <c r="E22" t="s">
        <v>301</v>
      </c>
      <c r="F22" t="s">
        <v>930</v>
      </c>
      <c r="G22">
        <v>1</v>
      </c>
      <c r="H22" t="s">
        <v>26</v>
      </c>
      <c r="I22">
        <v>2016</v>
      </c>
      <c r="J22" s="4" t="s">
        <v>16</v>
      </c>
      <c r="K22" s="3">
        <v>54.6</v>
      </c>
      <c r="N22" t="s">
        <v>208</v>
      </c>
    </row>
    <row r="23" spans="2:14">
      <c r="B23">
        <v>15</v>
      </c>
      <c r="C23" t="s">
        <v>302</v>
      </c>
      <c r="D23" t="s">
        <v>302</v>
      </c>
      <c r="E23" t="s">
        <v>301</v>
      </c>
      <c r="F23" t="s">
        <v>929</v>
      </c>
      <c r="G23">
        <v>1</v>
      </c>
      <c r="H23" t="s">
        <v>26</v>
      </c>
      <c r="I23">
        <v>2017</v>
      </c>
      <c r="J23" s="4" t="s">
        <v>16</v>
      </c>
      <c r="K23" s="3">
        <v>18.900000000000002</v>
      </c>
      <c r="N23" t="s">
        <v>21</v>
      </c>
    </row>
    <row r="24" spans="2:14">
      <c r="B24">
        <v>16</v>
      </c>
      <c r="C24" t="s">
        <v>302</v>
      </c>
      <c r="D24" t="s">
        <v>302</v>
      </c>
      <c r="E24" t="s">
        <v>301</v>
      </c>
      <c r="F24" t="s">
        <v>938</v>
      </c>
      <c r="G24">
        <v>1</v>
      </c>
      <c r="H24" t="s">
        <v>26</v>
      </c>
      <c r="I24">
        <v>2018</v>
      </c>
      <c r="J24" s="4" t="s">
        <v>16</v>
      </c>
      <c r="K24" s="3">
        <v>56.55</v>
      </c>
      <c r="N24" t="s">
        <v>21</v>
      </c>
    </row>
    <row r="25" spans="2:14">
      <c r="B25">
        <v>17</v>
      </c>
      <c r="C25" t="s">
        <v>302</v>
      </c>
      <c r="D25" t="s">
        <v>302</v>
      </c>
      <c r="E25" t="s">
        <v>301</v>
      </c>
      <c r="F25" t="s">
        <v>937</v>
      </c>
      <c r="G25">
        <v>1</v>
      </c>
      <c r="H25" t="s">
        <v>26</v>
      </c>
      <c r="I25">
        <v>2018</v>
      </c>
      <c r="J25" s="4" t="s">
        <v>16</v>
      </c>
      <c r="K25" s="3">
        <v>53.65</v>
      </c>
      <c r="N25" t="s">
        <v>21</v>
      </c>
    </row>
    <row r="26" spans="2:14">
      <c r="B26">
        <v>18</v>
      </c>
      <c r="C26" t="s">
        <v>302</v>
      </c>
      <c r="D26" t="s">
        <v>302</v>
      </c>
      <c r="E26" t="s">
        <v>301</v>
      </c>
      <c r="F26" t="s">
        <v>935</v>
      </c>
      <c r="G26">
        <v>1</v>
      </c>
      <c r="H26" t="s">
        <v>26</v>
      </c>
      <c r="I26">
        <v>2018</v>
      </c>
      <c r="J26" s="4" t="s">
        <v>16</v>
      </c>
      <c r="K26" s="3">
        <v>52.199999999999996</v>
      </c>
      <c r="N26" t="s">
        <v>21</v>
      </c>
    </row>
    <row r="27" spans="2:14">
      <c r="B27">
        <v>19</v>
      </c>
      <c r="C27" t="s">
        <v>302</v>
      </c>
      <c r="D27" t="s">
        <v>302</v>
      </c>
      <c r="E27" t="s">
        <v>301</v>
      </c>
      <c r="F27" t="s">
        <v>934</v>
      </c>
      <c r="G27">
        <v>1</v>
      </c>
      <c r="H27" t="s">
        <v>26</v>
      </c>
      <c r="I27">
        <v>2018</v>
      </c>
      <c r="J27" s="4" t="s">
        <v>16</v>
      </c>
      <c r="K27" s="3">
        <v>41.76</v>
      </c>
      <c r="N27" t="s">
        <v>21</v>
      </c>
    </row>
    <row r="28" spans="2:14">
      <c r="B28">
        <v>20</v>
      </c>
      <c r="C28" t="s">
        <v>302</v>
      </c>
      <c r="D28" t="s">
        <v>302</v>
      </c>
      <c r="E28" t="s">
        <v>301</v>
      </c>
      <c r="F28" t="s">
        <v>936</v>
      </c>
      <c r="G28">
        <v>1</v>
      </c>
      <c r="H28" t="s">
        <v>26</v>
      </c>
      <c r="I28">
        <v>2018</v>
      </c>
      <c r="J28" s="4" t="s">
        <v>16</v>
      </c>
      <c r="K28" s="3">
        <v>39.15</v>
      </c>
      <c r="N28" t="s">
        <v>21</v>
      </c>
    </row>
    <row r="29" spans="2:14">
      <c r="B29">
        <v>21</v>
      </c>
      <c r="C29" t="s">
        <v>302</v>
      </c>
      <c r="D29" t="s">
        <v>302</v>
      </c>
      <c r="E29" t="s">
        <v>301</v>
      </c>
      <c r="F29" t="s">
        <v>932</v>
      </c>
      <c r="G29">
        <v>1</v>
      </c>
      <c r="H29" t="s">
        <v>26</v>
      </c>
      <c r="I29">
        <v>2018</v>
      </c>
      <c r="J29" s="4" t="s">
        <v>16</v>
      </c>
      <c r="K29" s="3">
        <v>37.699999999999996</v>
      </c>
      <c r="N29" t="s">
        <v>21</v>
      </c>
    </row>
    <row r="30" spans="2:14">
      <c r="B30">
        <v>22</v>
      </c>
      <c r="C30" t="s">
        <v>302</v>
      </c>
      <c r="D30" t="s">
        <v>302</v>
      </c>
      <c r="E30" t="s">
        <v>301</v>
      </c>
      <c r="F30" t="s">
        <v>933</v>
      </c>
      <c r="G30">
        <v>1</v>
      </c>
      <c r="H30" t="s">
        <v>26</v>
      </c>
      <c r="I30">
        <v>2018</v>
      </c>
      <c r="J30" s="4" t="s">
        <v>16</v>
      </c>
      <c r="K30" s="3">
        <v>28.999999999999996</v>
      </c>
      <c r="N30" t="s">
        <v>21</v>
      </c>
    </row>
    <row r="31" spans="2:14">
      <c r="B31">
        <v>23</v>
      </c>
      <c r="C31" t="s">
        <v>302</v>
      </c>
      <c r="D31" t="s">
        <v>302</v>
      </c>
      <c r="E31" t="s">
        <v>301</v>
      </c>
      <c r="F31" t="s">
        <v>300</v>
      </c>
      <c r="G31">
        <v>1</v>
      </c>
      <c r="H31" t="s">
        <v>26</v>
      </c>
      <c r="I31">
        <v>2019</v>
      </c>
      <c r="J31" s="4" t="s">
        <v>20</v>
      </c>
      <c r="K31" s="5" t="s">
        <v>1395</v>
      </c>
      <c r="L31" s="3">
        <v>34003.199999999997</v>
      </c>
      <c r="M31" s="7">
        <v>0</v>
      </c>
      <c r="N31" t="s">
        <v>21</v>
      </c>
    </row>
    <row r="32" spans="2:14">
      <c r="B32">
        <v>24</v>
      </c>
      <c r="C32" t="s">
        <v>302</v>
      </c>
      <c r="D32" t="s">
        <v>302</v>
      </c>
      <c r="E32" t="s">
        <v>364</v>
      </c>
      <c r="F32" t="s">
        <v>363</v>
      </c>
      <c r="G32">
        <v>1</v>
      </c>
      <c r="H32" t="s">
        <v>26</v>
      </c>
      <c r="I32">
        <v>2015</v>
      </c>
      <c r="J32" s="4" t="s">
        <v>16</v>
      </c>
      <c r="K32" s="3">
        <v>39</v>
      </c>
      <c r="N32" t="s">
        <v>21</v>
      </c>
    </row>
    <row r="33" spans="2:14">
      <c r="B33">
        <v>25</v>
      </c>
      <c r="C33" t="s">
        <v>302</v>
      </c>
      <c r="D33" t="s">
        <v>302</v>
      </c>
      <c r="E33" t="s">
        <v>364</v>
      </c>
      <c r="F33" t="s">
        <v>892</v>
      </c>
      <c r="G33">
        <v>1</v>
      </c>
      <c r="H33" t="s">
        <v>26</v>
      </c>
      <c r="I33">
        <v>2017</v>
      </c>
      <c r="J33" s="4" t="s">
        <v>16</v>
      </c>
      <c r="K33" s="3">
        <v>46.8</v>
      </c>
      <c r="N33" t="s">
        <v>27</v>
      </c>
    </row>
    <row r="34" spans="2:14">
      <c r="B34">
        <v>26</v>
      </c>
      <c r="C34" t="s">
        <v>302</v>
      </c>
      <c r="D34" t="s">
        <v>302</v>
      </c>
      <c r="E34" t="s">
        <v>364</v>
      </c>
      <c r="F34" t="s">
        <v>891</v>
      </c>
      <c r="G34">
        <v>1</v>
      </c>
      <c r="H34" t="s">
        <v>26</v>
      </c>
      <c r="I34">
        <v>2017</v>
      </c>
      <c r="J34" s="4" t="s">
        <v>16</v>
      </c>
      <c r="K34" s="3">
        <v>43.16</v>
      </c>
      <c r="N34" t="s">
        <v>27</v>
      </c>
    </row>
    <row r="35" spans="2:14">
      <c r="B35">
        <v>27</v>
      </c>
      <c r="C35" t="s">
        <v>302</v>
      </c>
      <c r="D35" t="s">
        <v>302</v>
      </c>
      <c r="E35" t="s">
        <v>364</v>
      </c>
      <c r="F35" t="s">
        <v>851</v>
      </c>
      <c r="G35">
        <v>1</v>
      </c>
      <c r="H35" t="s">
        <v>26</v>
      </c>
      <c r="I35">
        <v>2017</v>
      </c>
      <c r="J35" s="4" t="s">
        <v>16</v>
      </c>
      <c r="K35" s="3">
        <v>41.6</v>
      </c>
      <c r="N35" t="s">
        <v>208</v>
      </c>
    </row>
    <row r="36" spans="2:14">
      <c r="B36">
        <v>28</v>
      </c>
      <c r="C36" t="s">
        <v>302</v>
      </c>
      <c r="D36" t="s">
        <v>302</v>
      </c>
      <c r="E36" t="s">
        <v>364</v>
      </c>
      <c r="F36" t="s">
        <v>893</v>
      </c>
      <c r="G36">
        <v>1</v>
      </c>
      <c r="H36" t="s">
        <v>26</v>
      </c>
      <c r="I36">
        <v>2018</v>
      </c>
      <c r="J36" s="4" t="s">
        <v>16</v>
      </c>
      <c r="N36" t="s">
        <v>27</v>
      </c>
    </row>
    <row r="37" spans="2:14">
      <c r="B37">
        <v>29</v>
      </c>
      <c r="C37" t="s">
        <v>302</v>
      </c>
      <c r="D37" t="s">
        <v>302</v>
      </c>
      <c r="E37" t="s">
        <v>1280</v>
      </c>
      <c r="F37" t="s">
        <v>1279</v>
      </c>
      <c r="G37">
        <v>1</v>
      </c>
      <c r="H37" t="s">
        <v>26</v>
      </c>
      <c r="I37">
        <v>2019</v>
      </c>
      <c r="J37" s="4" t="s">
        <v>16</v>
      </c>
      <c r="K37" s="3">
        <v>446.98499999999996</v>
      </c>
      <c r="N37" t="s">
        <v>27</v>
      </c>
    </row>
    <row r="38" spans="2:14">
      <c r="B38">
        <v>30</v>
      </c>
      <c r="C38" t="s">
        <v>53</v>
      </c>
      <c r="D38" t="s">
        <v>53</v>
      </c>
      <c r="E38" t="s">
        <v>435</v>
      </c>
      <c r="F38" t="s">
        <v>437</v>
      </c>
      <c r="G38">
        <v>1</v>
      </c>
      <c r="H38" t="s">
        <v>26</v>
      </c>
      <c r="I38">
        <v>2016</v>
      </c>
      <c r="J38" s="4" t="s">
        <v>20</v>
      </c>
      <c r="K38" s="3">
        <v>2000</v>
      </c>
      <c r="L38" s="3">
        <v>6000</v>
      </c>
      <c r="M38" s="7">
        <f>Tabel1[[#This Row],[VERMOGEN COÖPERATIE (KWP)]]/Tabel1[[#This Row],[VERMOGEN TOTALE ZONNEPARK (KWP)]]</f>
        <v>0.33333333333333331</v>
      </c>
      <c r="N38" t="s">
        <v>21</v>
      </c>
    </row>
    <row r="39" spans="2:14">
      <c r="B39">
        <v>31</v>
      </c>
      <c r="C39" t="s">
        <v>53</v>
      </c>
      <c r="D39" t="s">
        <v>53</v>
      </c>
      <c r="E39" t="s">
        <v>435</v>
      </c>
      <c r="F39" t="s">
        <v>436</v>
      </c>
      <c r="G39">
        <v>1</v>
      </c>
      <c r="H39" t="s">
        <v>26</v>
      </c>
      <c r="I39">
        <v>2019</v>
      </c>
      <c r="J39" s="4" t="s">
        <v>16</v>
      </c>
      <c r="K39" s="3">
        <v>55.000000000000007</v>
      </c>
      <c r="N39" t="s">
        <v>27</v>
      </c>
    </row>
    <row r="40" spans="2:14">
      <c r="B40">
        <v>32</v>
      </c>
      <c r="C40" t="s">
        <v>53</v>
      </c>
      <c r="D40" t="s">
        <v>53</v>
      </c>
      <c r="E40" t="s">
        <v>902</v>
      </c>
      <c r="F40" t="s">
        <v>1099</v>
      </c>
      <c r="G40">
        <v>1</v>
      </c>
      <c r="H40" t="s">
        <v>26</v>
      </c>
      <c r="I40">
        <v>2012</v>
      </c>
      <c r="J40" s="4" t="s">
        <v>16</v>
      </c>
      <c r="K40" s="3">
        <v>2.2879999999999998</v>
      </c>
      <c r="N40" t="s">
        <v>208</v>
      </c>
    </row>
    <row r="41" spans="2:14">
      <c r="B41">
        <v>33</v>
      </c>
      <c r="C41" t="s">
        <v>53</v>
      </c>
      <c r="D41" t="s">
        <v>53</v>
      </c>
      <c r="E41" t="s">
        <v>902</v>
      </c>
      <c r="F41" t="s">
        <v>587</v>
      </c>
      <c r="G41">
        <v>1</v>
      </c>
      <c r="H41" t="s">
        <v>26</v>
      </c>
      <c r="I41">
        <v>2016</v>
      </c>
      <c r="J41" s="4" t="s">
        <v>16</v>
      </c>
      <c r="K41" s="3">
        <v>55.125</v>
      </c>
      <c r="N41" t="s">
        <v>27</v>
      </c>
    </row>
    <row r="42" spans="2:14">
      <c r="B42">
        <v>34</v>
      </c>
      <c r="C42" t="s">
        <v>53</v>
      </c>
      <c r="D42" t="s">
        <v>53</v>
      </c>
      <c r="E42" t="s">
        <v>902</v>
      </c>
      <c r="F42" t="s">
        <v>901</v>
      </c>
      <c r="G42">
        <v>1</v>
      </c>
      <c r="H42" t="s">
        <v>26</v>
      </c>
      <c r="I42">
        <v>2018</v>
      </c>
      <c r="J42" s="4" t="s">
        <v>16</v>
      </c>
      <c r="K42" s="3">
        <v>68.399999999999991</v>
      </c>
      <c r="N42" t="s">
        <v>27</v>
      </c>
    </row>
    <row r="43" spans="2:14">
      <c r="B43">
        <v>35</v>
      </c>
      <c r="C43" t="s">
        <v>53</v>
      </c>
      <c r="D43" t="s">
        <v>53</v>
      </c>
      <c r="E43" t="s">
        <v>902</v>
      </c>
      <c r="F43" t="s">
        <v>586</v>
      </c>
      <c r="G43">
        <v>1</v>
      </c>
      <c r="H43" t="s">
        <v>26</v>
      </c>
      <c r="I43">
        <v>2019</v>
      </c>
      <c r="J43" s="4" t="s">
        <v>16</v>
      </c>
      <c r="K43" s="3">
        <v>63</v>
      </c>
      <c r="N43" t="s">
        <v>27</v>
      </c>
    </row>
    <row r="44" spans="2:14">
      <c r="B44">
        <v>36</v>
      </c>
      <c r="C44" t="s">
        <v>53</v>
      </c>
      <c r="D44" t="s">
        <v>53</v>
      </c>
      <c r="E44" t="s">
        <v>902</v>
      </c>
      <c r="F44" t="s">
        <v>585</v>
      </c>
      <c r="G44">
        <v>1</v>
      </c>
      <c r="H44" t="s">
        <v>26</v>
      </c>
      <c r="I44">
        <v>2019</v>
      </c>
      <c r="J44" s="4" t="s">
        <v>16</v>
      </c>
      <c r="K44" s="3">
        <v>55.650000000000006</v>
      </c>
      <c r="N44" t="s">
        <v>27</v>
      </c>
    </row>
    <row r="45" spans="2:14">
      <c r="B45">
        <v>37</v>
      </c>
      <c r="C45" t="s">
        <v>53</v>
      </c>
      <c r="D45" t="s">
        <v>53</v>
      </c>
      <c r="E45" t="s">
        <v>902</v>
      </c>
      <c r="F45" t="s">
        <v>572</v>
      </c>
      <c r="G45">
        <v>1</v>
      </c>
      <c r="H45" t="s">
        <v>26</v>
      </c>
      <c r="I45">
        <v>2019</v>
      </c>
      <c r="J45" s="4" t="s">
        <v>16</v>
      </c>
      <c r="K45" s="3">
        <v>61.949999999999996</v>
      </c>
      <c r="N45" t="s">
        <v>27</v>
      </c>
    </row>
    <row r="46" spans="2:14">
      <c r="B46">
        <v>38</v>
      </c>
      <c r="C46" t="s">
        <v>53</v>
      </c>
      <c r="D46" t="s">
        <v>53</v>
      </c>
      <c r="E46" t="s">
        <v>439</v>
      </c>
      <c r="F46" t="s">
        <v>1165</v>
      </c>
      <c r="G46">
        <v>1</v>
      </c>
      <c r="H46" t="s">
        <v>26</v>
      </c>
      <c r="I46">
        <v>2019</v>
      </c>
      <c r="J46" s="4" t="s">
        <v>16</v>
      </c>
      <c r="N46" t="s">
        <v>27</v>
      </c>
    </row>
    <row r="47" spans="2:14">
      <c r="B47">
        <v>39</v>
      </c>
      <c r="C47" t="s">
        <v>53</v>
      </c>
      <c r="D47" t="s">
        <v>53</v>
      </c>
      <c r="E47" t="s">
        <v>798</v>
      </c>
      <c r="F47" t="s">
        <v>797</v>
      </c>
      <c r="G47">
        <v>1</v>
      </c>
      <c r="H47" t="s">
        <v>26</v>
      </c>
      <c r="I47">
        <v>2018</v>
      </c>
      <c r="J47" s="4" t="s">
        <v>16</v>
      </c>
      <c r="K47" s="3">
        <v>30.779999999999998</v>
      </c>
      <c r="N47" t="s">
        <v>27</v>
      </c>
    </row>
    <row r="48" spans="2:14">
      <c r="B48">
        <v>40</v>
      </c>
      <c r="C48" t="s">
        <v>53</v>
      </c>
      <c r="D48" t="s">
        <v>53</v>
      </c>
      <c r="E48" t="s">
        <v>798</v>
      </c>
      <c r="F48" t="s">
        <v>415</v>
      </c>
      <c r="G48">
        <v>1</v>
      </c>
      <c r="H48" t="s">
        <v>26</v>
      </c>
      <c r="I48">
        <v>2019</v>
      </c>
      <c r="J48" s="4" t="s">
        <v>16</v>
      </c>
      <c r="K48" s="3">
        <v>1686.8999999999999</v>
      </c>
      <c r="N48" t="s">
        <v>21</v>
      </c>
    </row>
    <row r="49" spans="2:14">
      <c r="B49">
        <v>41</v>
      </c>
      <c r="C49" t="s">
        <v>53</v>
      </c>
      <c r="D49" t="s">
        <v>53</v>
      </c>
      <c r="E49" t="s">
        <v>798</v>
      </c>
      <c r="F49" t="s">
        <v>389</v>
      </c>
      <c r="G49">
        <v>1</v>
      </c>
      <c r="H49" t="s">
        <v>26</v>
      </c>
      <c r="I49">
        <v>2019</v>
      </c>
      <c r="J49" s="4" t="s">
        <v>16</v>
      </c>
      <c r="K49" s="3">
        <v>269.09999999999997</v>
      </c>
      <c r="N49" t="s">
        <v>21</v>
      </c>
    </row>
    <row r="50" spans="2:14">
      <c r="B50">
        <v>42</v>
      </c>
      <c r="C50" t="s">
        <v>53</v>
      </c>
      <c r="D50" t="s">
        <v>53</v>
      </c>
      <c r="E50" t="s">
        <v>311</v>
      </c>
      <c r="F50" t="s">
        <v>320</v>
      </c>
      <c r="G50">
        <v>1</v>
      </c>
      <c r="H50" t="s">
        <v>26</v>
      </c>
      <c r="I50">
        <v>2013</v>
      </c>
      <c r="J50" s="4" t="s">
        <v>16</v>
      </c>
      <c r="K50" s="3">
        <v>24</v>
      </c>
      <c r="N50" t="s">
        <v>208</v>
      </c>
    </row>
    <row r="51" spans="2:14">
      <c r="B51">
        <v>43</v>
      </c>
      <c r="C51" t="s">
        <v>53</v>
      </c>
      <c r="D51" t="s">
        <v>53</v>
      </c>
      <c r="E51" t="s">
        <v>311</v>
      </c>
      <c r="F51" t="s">
        <v>310</v>
      </c>
      <c r="G51">
        <v>1</v>
      </c>
      <c r="H51" t="s">
        <v>26</v>
      </c>
      <c r="I51">
        <v>2014</v>
      </c>
      <c r="J51" s="4" t="s">
        <v>16</v>
      </c>
      <c r="K51" s="3">
        <v>161</v>
      </c>
      <c r="N51" t="s">
        <v>208</v>
      </c>
    </row>
    <row r="52" spans="2:14">
      <c r="B52">
        <v>44</v>
      </c>
      <c r="C52" t="s">
        <v>53</v>
      </c>
      <c r="D52" t="s">
        <v>53</v>
      </c>
      <c r="E52" t="s">
        <v>311</v>
      </c>
      <c r="F52" t="s">
        <v>312</v>
      </c>
      <c r="G52">
        <v>1</v>
      </c>
      <c r="H52" t="s">
        <v>26</v>
      </c>
      <c r="I52">
        <v>2014</v>
      </c>
      <c r="J52" s="4" t="s">
        <v>16</v>
      </c>
      <c r="K52" s="3">
        <v>91</v>
      </c>
      <c r="N52" t="s">
        <v>208</v>
      </c>
    </row>
    <row r="53" spans="2:14">
      <c r="B53">
        <v>45</v>
      </c>
      <c r="C53" t="s">
        <v>53</v>
      </c>
      <c r="D53" t="s">
        <v>53</v>
      </c>
      <c r="E53" t="s">
        <v>311</v>
      </c>
      <c r="F53" t="s">
        <v>425</v>
      </c>
      <c r="G53">
        <v>1</v>
      </c>
      <c r="H53" t="s">
        <v>26</v>
      </c>
      <c r="I53">
        <v>2017</v>
      </c>
      <c r="J53" s="4" t="s">
        <v>16</v>
      </c>
      <c r="K53" s="3">
        <v>50.440000000000005</v>
      </c>
      <c r="N53" t="s">
        <v>21</v>
      </c>
    </row>
    <row r="54" spans="2:14">
      <c r="B54">
        <v>46</v>
      </c>
      <c r="C54" t="s">
        <v>53</v>
      </c>
      <c r="D54" t="s">
        <v>53</v>
      </c>
      <c r="E54" t="s">
        <v>311</v>
      </c>
      <c r="F54" t="s">
        <v>922</v>
      </c>
      <c r="G54">
        <v>1</v>
      </c>
      <c r="H54" t="s">
        <v>26</v>
      </c>
      <c r="I54">
        <v>2018</v>
      </c>
      <c r="J54" s="4" t="s">
        <v>16</v>
      </c>
      <c r="K54" s="3">
        <v>73.8</v>
      </c>
      <c r="N54" t="s">
        <v>27</v>
      </c>
    </row>
    <row r="55" spans="2:14">
      <c r="B55">
        <v>47</v>
      </c>
      <c r="C55" t="s">
        <v>53</v>
      </c>
      <c r="D55" t="s">
        <v>53</v>
      </c>
      <c r="E55" t="s">
        <v>311</v>
      </c>
      <c r="F55" t="s">
        <v>923</v>
      </c>
      <c r="G55">
        <v>1</v>
      </c>
      <c r="H55" t="s">
        <v>26</v>
      </c>
      <c r="I55">
        <v>2019</v>
      </c>
      <c r="J55" s="4" t="s">
        <v>16</v>
      </c>
      <c r="K55" s="3">
        <v>73.8</v>
      </c>
      <c r="N55" t="s">
        <v>27</v>
      </c>
    </row>
    <row r="56" spans="2:14">
      <c r="B56">
        <v>48</v>
      </c>
      <c r="C56" t="s">
        <v>53</v>
      </c>
      <c r="D56" t="s">
        <v>53</v>
      </c>
      <c r="E56" t="s">
        <v>311</v>
      </c>
      <c r="F56" t="s">
        <v>592</v>
      </c>
      <c r="G56">
        <v>1</v>
      </c>
      <c r="H56" t="s">
        <v>26</v>
      </c>
      <c r="I56">
        <v>2019</v>
      </c>
      <c r="J56" s="4" t="s">
        <v>16</v>
      </c>
      <c r="K56" s="3">
        <v>60</v>
      </c>
      <c r="N56" t="s">
        <v>27</v>
      </c>
    </row>
    <row r="57" spans="2:14">
      <c r="B57">
        <v>49</v>
      </c>
      <c r="C57" t="s">
        <v>53</v>
      </c>
      <c r="D57" t="s">
        <v>53</v>
      </c>
      <c r="E57" t="s">
        <v>452</v>
      </c>
      <c r="F57" t="s">
        <v>451</v>
      </c>
      <c r="G57">
        <v>1</v>
      </c>
      <c r="H57" t="s">
        <v>26</v>
      </c>
      <c r="I57">
        <v>2019</v>
      </c>
      <c r="J57" s="4" t="s">
        <v>16</v>
      </c>
      <c r="K57" s="3">
        <v>69.325000000000003</v>
      </c>
      <c r="N57" t="s">
        <v>27</v>
      </c>
    </row>
    <row r="58" spans="2:14">
      <c r="B58">
        <v>50</v>
      </c>
      <c r="C58" t="s">
        <v>53</v>
      </c>
      <c r="D58" t="s">
        <v>53</v>
      </c>
      <c r="E58" t="s">
        <v>736</v>
      </c>
      <c r="F58" t="s">
        <v>1080</v>
      </c>
      <c r="G58">
        <v>1</v>
      </c>
      <c r="H58" t="s">
        <v>26</v>
      </c>
      <c r="I58">
        <v>2018</v>
      </c>
      <c r="J58" s="4" t="s">
        <v>16</v>
      </c>
      <c r="K58" s="3">
        <v>59.625</v>
      </c>
      <c r="N58" t="s">
        <v>27</v>
      </c>
    </row>
    <row r="59" spans="2:14">
      <c r="B59">
        <v>51</v>
      </c>
      <c r="C59" t="s">
        <v>53</v>
      </c>
      <c r="D59" t="s">
        <v>53</v>
      </c>
      <c r="E59" t="s">
        <v>736</v>
      </c>
      <c r="F59" t="s">
        <v>1082</v>
      </c>
      <c r="G59">
        <v>1</v>
      </c>
      <c r="H59" t="s">
        <v>26</v>
      </c>
      <c r="I59">
        <v>2018</v>
      </c>
      <c r="J59" s="4" t="s">
        <v>16</v>
      </c>
      <c r="K59" s="3">
        <v>53</v>
      </c>
      <c r="N59" t="s">
        <v>27</v>
      </c>
    </row>
    <row r="60" spans="2:14">
      <c r="B60">
        <v>52</v>
      </c>
      <c r="C60" t="s">
        <v>53</v>
      </c>
      <c r="D60" t="s">
        <v>53</v>
      </c>
      <c r="E60" t="s">
        <v>736</v>
      </c>
      <c r="F60" t="s">
        <v>1246</v>
      </c>
      <c r="G60">
        <v>1</v>
      </c>
      <c r="H60" t="s">
        <v>26</v>
      </c>
      <c r="I60">
        <v>2019</v>
      </c>
      <c r="J60" s="4" t="s">
        <v>16</v>
      </c>
      <c r="K60" s="3">
        <v>55.000000000000007</v>
      </c>
      <c r="N60" t="s">
        <v>27</v>
      </c>
    </row>
    <row r="61" spans="2:14">
      <c r="B61">
        <v>53</v>
      </c>
      <c r="C61" t="s">
        <v>53</v>
      </c>
      <c r="D61" t="s">
        <v>53</v>
      </c>
      <c r="E61" t="s">
        <v>736</v>
      </c>
      <c r="F61" t="s">
        <v>737</v>
      </c>
      <c r="G61">
        <v>1</v>
      </c>
      <c r="H61" t="s">
        <v>26</v>
      </c>
      <c r="I61">
        <v>2019</v>
      </c>
      <c r="J61" s="4" t="s">
        <v>16</v>
      </c>
      <c r="K61" s="3">
        <v>55.199999999999996</v>
      </c>
      <c r="N61" t="s">
        <v>27</v>
      </c>
    </row>
    <row r="62" spans="2:14">
      <c r="B62">
        <v>54</v>
      </c>
      <c r="C62" t="s">
        <v>53</v>
      </c>
      <c r="D62" t="s">
        <v>53</v>
      </c>
      <c r="E62" t="s">
        <v>385</v>
      </c>
      <c r="F62" t="s">
        <v>775</v>
      </c>
      <c r="G62">
        <v>1</v>
      </c>
      <c r="H62" t="s">
        <v>26</v>
      </c>
      <c r="I62">
        <v>2019</v>
      </c>
      <c r="J62" s="4" t="s">
        <v>16</v>
      </c>
      <c r="K62" s="3">
        <v>48</v>
      </c>
      <c r="N62" t="s">
        <v>27</v>
      </c>
    </row>
    <row r="63" spans="2:14">
      <c r="B63">
        <v>55</v>
      </c>
      <c r="C63" t="s">
        <v>53</v>
      </c>
      <c r="D63" t="s">
        <v>53</v>
      </c>
      <c r="E63" t="s">
        <v>385</v>
      </c>
      <c r="F63" t="s">
        <v>384</v>
      </c>
      <c r="G63">
        <v>1</v>
      </c>
      <c r="H63" t="s">
        <v>26</v>
      </c>
      <c r="I63">
        <v>2019</v>
      </c>
      <c r="J63" s="4" t="s">
        <v>16</v>
      </c>
      <c r="K63" s="3">
        <v>505.2</v>
      </c>
      <c r="N63" t="s">
        <v>21</v>
      </c>
    </row>
    <row r="64" spans="2:14">
      <c r="B64">
        <v>56</v>
      </c>
      <c r="C64" t="s">
        <v>53</v>
      </c>
      <c r="D64" t="s">
        <v>53</v>
      </c>
      <c r="E64" t="s">
        <v>351</v>
      </c>
      <c r="F64" t="s">
        <v>1262</v>
      </c>
      <c r="G64">
        <v>1</v>
      </c>
      <c r="H64" t="s">
        <v>26</v>
      </c>
      <c r="I64">
        <v>2019</v>
      </c>
      <c r="J64" s="4" t="s">
        <v>16</v>
      </c>
      <c r="K64" s="3">
        <v>62.22</v>
      </c>
      <c r="N64" t="s">
        <v>27</v>
      </c>
    </row>
    <row r="65" spans="2:14">
      <c r="B65">
        <v>57</v>
      </c>
      <c r="C65" t="s">
        <v>53</v>
      </c>
      <c r="D65" t="s">
        <v>53</v>
      </c>
      <c r="E65" t="s">
        <v>575</v>
      </c>
      <c r="F65" t="s">
        <v>574</v>
      </c>
      <c r="G65">
        <v>1</v>
      </c>
      <c r="H65" t="s">
        <v>26</v>
      </c>
      <c r="I65">
        <v>2018</v>
      </c>
      <c r="J65" s="4" t="s">
        <v>16</v>
      </c>
      <c r="K65" s="3">
        <v>58.139999999999993</v>
      </c>
      <c r="N65" t="s">
        <v>27</v>
      </c>
    </row>
    <row r="66" spans="2:14">
      <c r="B66">
        <v>58</v>
      </c>
      <c r="C66" t="s">
        <v>53</v>
      </c>
      <c r="D66" t="s">
        <v>53</v>
      </c>
      <c r="E66" t="s">
        <v>606</v>
      </c>
      <c r="F66" t="s">
        <v>620</v>
      </c>
      <c r="G66">
        <v>1</v>
      </c>
      <c r="H66" t="s">
        <v>26</v>
      </c>
      <c r="I66">
        <v>2017</v>
      </c>
      <c r="J66" s="4" t="s">
        <v>16</v>
      </c>
      <c r="K66" s="3">
        <v>70.125</v>
      </c>
      <c r="N66" t="s">
        <v>27</v>
      </c>
    </row>
    <row r="67" spans="2:14">
      <c r="B67">
        <v>59</v>
      </c>
      <c r="C67" t="s">
        <v>53</v>
      </c>
      <c r="D67" t="s">
        <v>53</v>
      </c>
      <c r="E67" t="s">
        <v>606</v>
      </c>
      <c r="F67" t="s">
        <v>605</v>
      </c>
      <c r="G67">
        <v>1</v>
      </c>
      <c r="H67" t="s">
        <v>26</v>
      </c>
      <c r="I67">
        <v>2017</v>
      </c>
      <c r="J67" s="4" t="s">
        <v>16</v>
      </c>
      <c r="K67" s="3">
        <v>53.550000000000004</v>
      </c>
      <c r="N67" t="s">
        <v>27</v>
      </c>
    </row>
    <row r="68" spans="2:14">
      <c r="B68">
        <v>60</v>
      </c>
      <c r="C68" t="s">
        <v>53</v>
      </c>
      <c r="D68" t="s">
        <v>53</v>
      </c>
      <c r="E68" t="s">
        <v>606</v>
      </c>
      <c r="F68" t="s">
        <v>1037</v>
      </c>
      <c r="G68">
        <v>1</v>
      </c>
      <c r="H68" t="s">
        <v>26</v>
      </c>
      <c r="I68">
        <v>2018</v>
      </c>
      <c r="J68" s="4" t="s">
        <v>16</v>
      </c>
      <c r="K68" s="3">
        <v>59</v>
      </c>
      <c r="N68" t="s">
        <v>27</v>
      </c>
    </row>
    <row r="69" spans="2:14">
      <c r="B69">
        <v>61</v>
      </c>
      <c r="C69" t="s">
        <v>53</v>
      </c>
      <c r="D69" t="s">
        <v>53</v>
      </c>
      <c r="E69" t="s">
        <v>606</v>
      </c>
      <c r="F69" t="s">
        <v>1245</v>
      </c>
      <c r="G69">
        <v>1</v>
      </c>
      <c r="H69" t="s">
        <v>26</v>
      </c>
      <c r="I69">
        <v>2018</v>
      </c>
      <c r="J69" s="4" t="s">
        <v>16</v>
      </c>
      <c r="K69" s="3">
        <v>55.000000000000007</v>
      </c>
      <c r="N69" t="s">
        <v>27</v>
      </c>
    </row>
    <row r="70" spans="2:14">
      <c r="B70">
        <v>62</v>
      </c>
      <c r="C70" t="s">
        <v>53</v>
      </c>
      <c r="D70" t="s">
        <v>53</v>
      </c>
      <c r="E70" t="s">
        <v>709</v>
      </c>
      <c r="F70" t="s">
        <v>708</v>
      </c>
      <c r="G70">
        <v>1</v>
      </c>
      <c r="H70" t="s">
        <v>26</v>
      </c>
      <c r="I70">
        <v>2018</v>
      </c>
      <c r="J70" s="4" t="s">
        <v>16</v>
      </c>
      <c r="K70" s="3">
        <v>67.2</v>
      </c>
      <c r="N70" t="s">
        <v>27</v>
      </c>
    </row>
    <row r="71" spans="2:14">
      <c r="B71">
        <v>63</v>
      </c>
      <c r="C71" t="s">
        <v>53</v>
      </c>
      <c r="D71" t="s">
        <v>53</v>
      </c>
      <c r="E71" t="s">
        <v>709</v>
      </c>
      <c r="F71" t="s">
        <v>710</v>
      </c>
      <c r="G71">
        <v>1</v>
      </c>
      <c r="H71" t="s">
        <v>26</v>
      </c>
      <c r="I71">
        <v>2019</v>
      </c>
      <c r="J71" s="4" t="s">
        <v>16</v>
      </c>
      <c r="K71" s="3">
        <v>67.099999999999994</v>
      </c>
      <c r="N71" t="s">
        <v>27</v>
      </c>
    </row>
    <row r="72" spans="2:14">
      <c r="B72">
        <v>64</v>
      </c>
      <c r="C72" t="s">
        <v>53</v>
      </c>
      <c r="D72" t="s">
        <v>53</v>
      </c>
      <c r="E72" t="s">
        <v>180</v>
      </c>
      <c r="F72" t="s">
        <v>1171</v>
      </c>
      <c r="G72">
        <v>1</v>
      </c>
      <c r="H72" t="s">
        <v>26</v>
      </c>
      <c r="I72">
        <v>2018</v>
      </c>
      <c r="J72" s="4" t="s">
        <v>1115</v>
      </c>
      <c r="K72" s="3">
        <v>427.5</v>
      </c>
      <c r="N72" t="s">
        <v>21</v>
      </c>
    </row>
    <row r="73" spans="2:14">
      <c r="B73">
        <v>65</v>
      </c>
      <c r="C73" t="s">
        <v>53</v>
      </c>
      <c r="D73" t="s">
        <v>53</v>
      </c>
      <c r="E73" t="s">
        <v>180</v>
      </c>
      <c r="F73" t="s">
        <v>179</v>
      </c>
      <c r="G73">
        <v>1</v>
      </c>
      <c r="H73" t="s">
        <v>26</v>
      </c>
      <c r="I73">
        <v>2019</v>
      </c>
      <c r="J73" s="4" t="s">
        <v>20</v>
      </c>
      <c r="K73" s="3">
        <v>150</v>
      </c>
      <c r="N73" t="s">
        <v>27</v>
      </c>
    </row>
    <row r="74" spans="2:14">
      <c r="B74">
        <v>66</v>
      </c>
      <c r="C74" t="s">
        <v>53</v>
      </c>
      <c r="D74" t="s">
        <v>53</v>
      </c>
      <c r="E74" t="s">
        <v>52</v>
      </c>
      <c r="F74" t="s">
        <v>667</v>
      </c>
      <c r="G74">
        <v>1</v>
      </c>
      <c r="H74" t="s">
        <v>26</v>
      </c>
      <c r="I74">
        <v>2016</v>
      </c>
      <c r="J74" s="4" t="s">
        <v>20</v>
      </c>
      <c r="K74" s="3">
        <v>7000</v>
      </c>
      <c r="N74" t="s">
        <v>21</v>
      </c>
    </row>
    <row r="75" spans="2:14">
      <c r="B75">
        <v>67</v>
      </c>
      <c r="C75" t="s">
        <v>53</v>
      </c>
      <c r="D75" t="s">
        <v>53</v>
      </c>
      <c r="E75" t="s">
        <v>682</v>
      </c>
      <c r="F75" t="s">
        <v>681</v>
      </c>
      <c r="G75">
        <v>1</v>
      </c>
      <c r="H75" t="s">
        <v>26</v>
      </c>
      <c r="I75">
        <v>2018</v>
      </c>
      <c r="J75" s="4" t="s">
        <v>20</v>
      </c>
      <c r="K75" s="3">
        <v>1012.0000000000001</v>
      </c>
      <c r="N75" t="s">
        <v>21</v>
      </c>
    </row>
    <row r="76" spans="2:14">
      <c r="B76">
        <v>68</v>
      </c>
      <c r="C76" t="s">
        <v>53</v>
      </c>
      <c r="D76" t="s">
        <v>53</v>
      </c>
      <c r="E76" t="s">
        <v>682</v>
      </c>
      <c r="F76" t="s">
        <v>683</v>
      </c>
      <c r="G76">
        <v>1</v>
      </c>
      <c r="H76" t="s">
        <v>26</v>
      </c>
      <c r="I76">
        <v>2019</v>
      </c>
      <c r="J76" s="4" t="s">
        <v>16</v>
      </c>
      <c r="K76" s="3">
        <v>45.36</v>
      </c>
      <c r="N76" t="s">
        <v>27</v>
      </c>
    </row>
    <row r="77" spans="2:14">
      <c r="B77">
        <v>69</v>
      </c>
      <c r="C77" t="s">
        <v>53</v>
      </c>
      <c r="D77" t="s">
        <v>53</v>
      </c>
      <c r="E77" t="s">
        <v>482</v>
      </c>
      <c r="F77" t="s">
        <v>801</v>
      </c>
      <c r="G77">
        <v>1</v>
      </c>
      <c r="H77" t="s">
        <v>26</v>
      </c>
      <c r="I77">
        <v>2016</v>
      </c>
      <c r="J77" s="4" t="s">
        <v>16</v>
      </c>
      <c r="K77" s="3">
        <v>312</v>
      </c>
      <c r="N77" t="s">
        <v>21</v>
      </c>
    </row>
    <row r="78" spans="2:14">
      <c r="B78">
        <v>70</v>
      </c>
      <c r="C78" t="s">
        <v>53</v>
      </c>
      <c r="D78" t="s">
        <v>53</v>
      </c>
      <c r="E78" t="s">
        <v>482</v>
      </c>
      <c r="F78" t="s">
        <v>486</v>
      </c>
      <c r="G78">
        <v>1</v>
      </c>
      <c r="H78" t="s">
        <v>26</v>
      </c>
      <c r="I78">
        <v>2017</v>
      </c>
      <c r="J78" s="4" t="s">
        <v>16</v>
      </c>
      <c r="K78" s="3">
        <v>55.000000000000007</v>
      </c>
      <c r="N78" t="s">
        <v>27</v>
      </c>
    </row>
    <row r="79" spans="2:14">
      <c r="B79">
        <v>71</v>
      </c>
      <c r="C79" t="s">
        <v>53</v>
      </c>
      <c r="D79" t="s">
        <v>53</v>
      </c>
      <c r="E79" t="s">
        <v>482</v>
      </c>
      <c r="F79" t="s">
        <v>487</v>
      </c>
      <c r="G79">
        <v>1</v>
      </c>
      <c r="H79" t="s">
        <v>26</v>
      </c>
      <c r="I79">
        <v>2017</v>
      </c>
      <c r="J79" s="4" t="s">
        <v>16</v>
      </c>
      <c r="K79" s="3">
        <v>55.000000000000007</v>
      </c>
      <c r="N79" t="s">
        <v>27</v>
      </c>
    </row>
    <row r="80" spans="2:14">
      <c r="B80">
        <v>72</v>
      </c>
      <c r="C80" t="s">
        <v>53</v>
      </c>
      <c r="D80" t="s">
        <v>53</v>
      </c>
      <c r="E80" t="s">
        <v>482</v>
      </c>
      <c r="F80" t="s">
        <v>900</v>
      </c>
      <c r="G80">
        <v>1</v>
      </c>
      <c r="H80" t="s">
        <v>26</v>
      </c>
      <c r="I80">
        <v>2017</v>
      </c>
      <c r="J80" s="4" t="s">
        <v>16</v>
      </c>
      <c r="K80" s="3">
        <v>41.25</v>
      </c>
      <c r="N80" t="s">
        <v>27</v>
      </c>
    </row>
    <row r="81" spans="2:14">
      <c r="B81">
        <v>73</v>
      </c>
      <c r="C81" t="s">
        <v>53</v>
      </c>
      <c r="D81" t="s">
        <v>53</v>
      </c>
      <c r="E81" t="s">
        <v>482</v>
      </c>
      <c r="F81" t="s">
        <v>490</v>
      </c>
      <c r="G81">
        <v>1</v>
      </c>
      <c r="H81" t="s">
        <v>26</v>
      </c>
      <c r="I81">
        <v>2018</v>
      </c>
      <c r="J81" s="4" t="s">
        <v>16</v>
      </c>
      <c r="K81" s="3">
        <v>60.480000000000004</v>
      </c>
      <c r="N81" t="s">
        <v>27</v>
      </c>
    </row>
    <row r="82" spans="2:14">
      <c r="B82">
        <v>74</v>
      </c>
      <c r="C82" t="s">
        <v>53</v>
      </c>
      <c r="D82" t="s">
        <v>53</v>
      </c>
      <c r="E82" t="s">
        <v>482</v>
      </c>
      <c r="F82" t="s">
        <v>488</v>
      </c>
      <c r="G82">
        <v>1</v>
      </c>
      <c r="H82" t="s">
        <v>26</v>
      </c>
      <c r="I82">
        <v>2018</v>
      </c>
      <c r="J82" s="4" t="s">
        <v>16</v>
      </c>
      <c r="K82" s="3">
        <v>55.199999999999996</v>
      </c>
      <c r="N82" t="s">
        <v>27</v>
      </c>
    </row>
    <row r="83" spans="2:14">
      <c r="B83">
        <v>75</v>
      </c>
      <c r="C83" t="s">
        <v>53</v>
      </c>
      <c r="D83" t="s">
        <v>53</v>
      </c>
      <c r="E83" t="s">
        <v>482</v>
      </c>
      <c r="F83" t="s">
        <v>483</v>
      </c>
      <c r="G83">
        <v>1</v>
      </c>
      <c r="H83" t="s">
        <v>26</v>
      </c>
      <c r="I83">
        <v>2018</v>
      </c>
      <c r="J83" s="4" t="s">
        <v>16</v>
      </c>
      <c r="K83" s="3">
        <v>55.000000000000007</v>
      </c>
      <c r="N83" t="s">
        <v>27</v>
      </c>
    </row>
    <row r="84" spans="2:14">
      <c r="B84">
        <v>76</v>
      </c>
      <c r="C84" t="s">
        <v>53</v>
      </c>
      <c r="D84" t="s">
        <v>53</v>
      </c>
      <c r="E84" t="s">
        <v>482</v>
      </c>
      <c r="F84" t="s">
        <v>502</v>
      </c>
      <c r="G84">
        <v>1</v>
      </c>
      <c r="H84" t="s">
        <v>26</v>
      </c>
      <c r="I84">
        <v>2018</v>
      </c>
      <c r="J84" s="4" t="s">
        <v>16</v>
      </c>
      <c r="K84" s="3">
        <v>10.4</v>
      </c>
      <c r="N84" t="s">
        <v>208</v>
      </c>
    </row>
    <row r="85" spans="2:14">
      <c r="B85">
        <v>77</v>
      </c>
      <c r="C85" t="s">
        <v>53</v>
      </c>
      <c r="D85" t="s">
        <v>53</v>
      </c>
      <c r="E85" t="s">
        <v>644</v>
      </c>
      <c r="F85" t="s">
        <v>701</v>
      </c>
      <c r="G85">
        <v>1</v>
      </c>
      <c r="H85" t="s">
        <v>26</v>
      </c>
      <c r="I85">
        <v>2018</v>
      </c>
      <c r="J85" s="4" t="s">
        <v>16</v>
      </c>
      <c r="K85" s="3">
        <v>54</v>
      </c>
      <c r="N85" t="s">
        <v>27</v>
      </c>
    </row>
    <row r="86" spans="2:14">
      <c r="B86">
        <v>78</v>
      </c>
      <c r="C86" t="s">
        <v>53</v>
      </c>
      <c r="D86" t="s">
        <v>53</v>
      </c>
      <c r="E86" t="s">
        <v>644</v>
      </c>
      <c r="F86" t="s">
        <v>700</v>
      </c>
      <c r="G86">
        <v>1</v>
      </c>
      <c r="H86" t="s">
        <v>26</v>
      </c>
      <c r="I86">
        <v>2019</v>
      </c>
      <c r="J86" s="4" t="s">
        <v>16</v>
      </c>
      <c r="K86" s="3">
        <v>61.64</v>
      </c>
      <c r="N86" t="s">
        <v>27</v>
      </c>
    </row>
    <row r="87" spans="2:14">
      <c r="B87">
        <v>79</v>
      </c>
      <c r="C87" t="s">
        <v>13</v>
      </c>
      <c r="D87" t="s">
        <v>14</v>
      </c>
      <c r="E87" t="s">
        <v>697</v>
      </c>
      <c r="F87" t="s">
        <v>696</v>
      </c>
      <c r="G87">
        <v>1</v>
      </c>
      <c r="H87" t="s">
        <v>26</v>
      </c>
      <c r="I87">
        <v>2019</v>
      </c>
      <c r="J87" s="4" t="s">
        <v>16</v>
      </c>
      <c r="K87" s="3">
        <v>130</v>
      </c>
      <c r="N87" t="s">
        <v>27</v>
      </c>
    </row>
    <row r="88" spans="2:14">
      <c r="B88">
        <v>80</v>
      </c>
      <c r="C88" t="s">
        <v>13</v>
      </c>
      <c r="D88" t="s">
        <v>14</v>
      </c>
      <c r="E88" t="s">
        <v>697</v>
      </c>
      <c r="F88" t="s">
        <v>698</v>
      </c>
      <c r="G88">
        <v>1</v>
      </c>
      <c r="H88" t="s">
        <v>26</v>
      </c>
      <c r="I88">
        <v>2019</v>
      </c>
      <c r="J88" s="4" t="s">
        <v>16</v>
      </c>
      <c r="N88" t="s">
        <v>27</v>
      </c>
    </row>
    <row r="89" spans="2:14">
      <c r="B89">
        <v>81</v>
      </c>
      <c r="C89" t="s">
        <v>13</v>
      </c>
      <c r="D89" t="s">
        <v>14</v>
      </c>
      <c r="E89" t="s">
        <v>475</v>
      </c>
      <c r="F89" t="s">
        <v>476</v>
      </c>
      <c r="G89">
        <v>1</v>
      </c>
      <c r="H89" t="s">
        <v>26</v>
      </c>
      <c r="I89">
        <v>2015</v>
      </c>
      <c r="J89" s="4" t="s">
        <v>16</v>
      </c>
      <c r="K89" s="3">
        <v>46.8</v>
      </c>
      <c r="N89" t="s">
        <v>27</v>
      </c>
    </row>
    <row r="90" spans="2:14">
      <c r="B90">
        <v>82</v>
      </c>
      <c r="C90" t="s">
        <v>13</v>
      </c>
      <c r="D90" t="s">
        <v>14</v>
      </c>
      <c r="E90" t="s">
        <v>475</v>
      </c>
      <c r="F90" t="s">
        <v>477</v>
      </c>
      <c r="G90">
        <v>1</v>
      </c>
      <c r="H90" t="s">
        <v>26</v>
      </c>
      <c r="I90">
        <v>2016</v>
      </c>
      <c r="J90" s="4" t="s">
        <v>16</v>
      </c>
      <c r="K90" s="3">
        <v>21.84</v>
      </c>
      <c r="N90" t="s">
        <v>27</v>
      </c>
    </row>
    <row r="91" spans="2:14">
      <c r="B91">
        <v>83</v>
      </c>
      <c r="C91" t="s">
        <v>13</v>
      </c>
      <c r="D91" t="s">
        <v>14</v>
      </c>
      <c r="E91" t="s">
        <v>475</v>
      </c>
      <c r="F91" t="s">
        <v>611</v>
      </c>
      <c r="G91">
        <v>1</v>
      </c>
      <c r="H91" t="s">
        <v>26</v>
      </c>
      <c r="I91">
        <v>2017</v>
      </c>
      <c r="J91" s="4" t="s">
        <v>16</v>
      </c>
      <c r="K91" s="3">
        <v>142.19999999999999</v>
      </c>
      <c r="N91" t="s">
        <v>27</v>
      </c>
    </row>
    <row r="92" spans="2:14">
      <c r="B92">
        <v>84</v>
      </c>
      <c r="C92" t="s">
        <v>13</v>
      </c>
      <c r="D92" t="s">
        <v>14</v>
      </c>
      <c r="E92" t="s">
        <v>475</v>
      </c>
      <c r="F92" t="s">
        <v>474</v>
      </c>
      <c r="G92">
        <v>1</v>
      </c>
      <c r="H92" t="s">
        <v>26</v>
      </c>
      <c r="I92">
        <v>2017</v>
      </c>
      <c r="J92" s="4" t="s">
        <v>16</v>
      </c>
      <c r="K92" s="3">
        <v>130.79999999999998</v>
      </c>
      <c r="N92" t="s">
        <v>27</v>
      </c>
    </row>
    <row r="93" spans="2:14">
      <c r="B93">
        <v>85</v>
      </c>
      <c r="C93" t="s">
        <v>13</v>
      </c>
      <c r="D93" t="s">
        <v>14</v>
      </c>
      <c r="E93" t="s">
        <v>475</v>
      </c>
      <c r="F93" t="s">
        <v>612</v>
      </c>
      <c r="G93">
        <v>1</v>
      </c>
      <c r="H93" t="s">
        <v>26</v>
      </c>
      <c r="I93">
        <v>2017</v>
      </c>
      <c r="J93" s="4" t="s">
        <v>16</v>
      </c>
      <c r="K93" s="3">
        <v>113.39999999999999</v>
      </c>
      <c r="N93" t="s">
        <v>27</v>
      </c>
    </row>
    <row r="94" spans="2:14">
      <c r="B94">
        <v>86</v>
      </c>
      <c r="C94" t="s">
        <v>13</v>
      </c>
      <c r="D94" t="s">
        <v>14</v>
      </c>
      <c r="E94" t="s">
        <v>388</v>
      </c>
      <c r="F94" t="s">
        <v>1248</v>
      </c>
      <c r="G94">
        <v>1</v>
      </c>
      <c r="H94" t="s">
        <v>26</v>
      </c>
      <c r="I94">
        <v>2016</v>
      </c>
      <c r="J94" s="4" t="s">
        <v>16</v>
      </c>
      <c r="K94" s="3">
        <v>50.4</v>
      </c>
      <c r="N94" t="s">
        <v>27</v>
      </c>
    </row>
    <row r="95" spans="2:14">
      <c r="B95">
        <v>87</v>
      </c>
      <c r="C95" t="s">
        <v>13</v>
      </c>
      <c r="D95" t="s">
        <v>14</v>
      </c>
      <c r="E95" t="s">
        <v>388</v>
      </c>
      <c r="F95" t="s">
        <v>499</v>
      </c>
      <c r="G95">
        <v>1</v>
      </c>
      <c r="H95" t="s">
        <v>26</v>
      </c>
      <c r="I95">
        <v>2018</v>
      </c>
      <c r="J95" s="4" t="s">
        <v>16</v>
      </c>
      <c r="K95" s="3">
        <v>222.29999999999998</v>
      </c>
      <c r="N95" t="s">
        <v>27</v>
      </c>
    </row>
    <row r="96" spans="2:14">
      <c r="B96">
        <v>88</v>
      </c>
      <c r="C96" t="s">
        <v>13</v>
      </c>
      <c r="D96" t="s">
        <v>14</v>
      </c>
      <c r="E96" t="s">
        <v>388</v>
      </c>
      <c r="F96" t="s">
        <v>387</v>
      </c>
      <c r="G96">
        <v>1</v>
      </c>
      <c r="H96" t="s">
        <v>26</v>
      </c>
      <c r="I96" s="4" t="s">
        <v>45</v>
      </c>
      <c r="J96" s="4" t="s">
        <v>16</v>
      </c>
      <c r="K96" s="3">
        <v>299.25</v>
      </c>
      <c r="N96" t="s">
        <v>21</v>
      </c>
    </row>
    <row r="97" spans="2:14">
      <c r="B97">
        <v>89</v>
      </c>
      <c r="C97" t="s">
        <v>13</v>
      </c>
      <c r="D97" t="s">
        <v>14</v>
      </c>
      <c r="E97" t="s">
        <v>82</v>
      </c>
      <c r="F97" t="s">
        <v>83</v>
      </c>
      <c r="G97">
        <v>1</v>
      </c>
      <c r="H97" t="s">
        <v>26</v>
      </c>
      <c r="I97">
        <v>2018</v>
      </c>
      <c r="J97" s="4" t="s">
        <v>16</v>
      </c>
      <c r="K97" s="3">
        <v>68.040000000000006</v>
      </c>
      <c r="N97" t="s">
        <v>27</v>
      </c>
    </row>
    <row r="98" spans="2:14">
      <c r="B98">
        <v>90</v>
      </c>
      <c r="C98" t="s">
        <v>13</v>
      </c>
      <c r="D98" t="s">
        <v>14</v>
      </c>
      <c r="E98" t="s">
        <v>82</v>
      </c>
      <c r="F98" t="s">
        <v>84</v>
      </c>
      <c r="G98">
        <v>1</v>
      </c>
      <c r="H98" t="s">
        <v>26</v>
      </c>
      <c r="I98">
        <v>2018</v>
      </c>
      <c r="J98" s="4" t="s">
        <v>16</v>
      </c>
      <c r="K98" s="3">
        <v>67.2</v>
      </c>
      <c r="N98" t="s">
        <v>27</v>
      </c>
    </row>
    <row r="99" spans="2:14">
      <c r="B99">
        <v>91</v>
      </c>
      <c r="C99" t="s">
        <v>13</v>
      </c>
      <c r="D99" t="s">
        <v>14</v>
      </c>
      <c r="E99" t="s">
        <v>82</v>
      </c>
      <c r="F99" t="s">
        <v>81</v>
      </c>
      <c r="G99">
        <v>1</v>
      </c>
      <c r="H99" t="s">
        <v>26</v>
      </c>
      <c r="I99">
        <v>2018</v>
      </c>
      <c r="J99" s="4" t="s">
        <v>16</v>
      </c>
      <c r="K99" s="3">
        <v>60.480000000000004</v>
      </c>
      <c r="N99" t="s">
        <v>27</v>
      </c>
    </row>
    <row r="100" spans="2:14">
      <c r="B100">
        <v>92</v>
      </c>
      <c r="C100" t="s">
        <v>13</v>
      </c>
      <c r="D100" t="s">
        <v>14</v>
      </c>
      <c r="E100" t="s">
        <v>1250</v>
      </c>
      <c r="F100" t="s">
        <v>1249</v>
      </c>
      <c r="G100">
        <v>1</v>
      </c>
      <c r="H100" t="s">
        <v>26</v>
      </c>
      <c r="I100">
        <v>2016</v>
      </c>
      <c r="J100" s="4" t="s">
        <v>16</v>
      </c>
      <c r="K100" s="3">
        <v>55.8</v>
      </c>
      <c r="N100" t="s">
        <v>27</v>
      </c>
    </row>
    <row r="101" spans="2:14">
      <c r="B101">
        <v>93</v>
      </c>
      <c r="C101" t="s">
        <v>13</v>
      </c>
      <c r="D101" t="s">
        <v>14</v>
      </c>
      <c r="E101" t="s">
        <v>615</v>
      </c>
      <c r="F101" t="s">
        <v>614</v>
      </c>
      <c r="G101">
        <v>1</v>
      </c>
      <c r="H101" t="s">
        <v>26</v>
      </c>
      <c r="I101">
        <v>2019</v>
      </c>
      <c r="J101" s="4" t="s">
        <v>16</v>
      </c>
      <c r="K101" s="3">
        <v>154.70000000000002</v>
      </c>
      <c r="N101" t="s">
        <v>27</v>
      </c>
    </row>
    <row r="102" spans="2:14">
      <c r="B102">
        <v>94</v>
      </c>
      <c r="C102" t="s">
        <v>13</v>
      </c>
      <c r="D102" t="s">
        <v>14</v>
      </c>
      <c r="E102" t="s">
        <v>808</v>
      </c>
      <c r="F102" t="s">
        <v>810</v>
      </c>
      <c r="G102">
        <v>1</v>
      </c>
      <c r="H102" t="s">
        <v>26</v>
      </c>
      <c r="I102">
        <v>2019</v>
      </c>
      <c r="J102" s="4" t="s">
        <v>16</v>
      </c>
      <c r="K102" s="3">
        <v>65</v>
      </c>
      <c r="N102" t="s">
        <v>27</v>
      </c>
    </row>
    <row r="103" spans="2:14">
      <c r="B103">
        <v>95</v>
      </c>
      <c r="C103" t="s">
        <v>13</v>
      </c>
      <c r="D103" t="s">
        <v>14</v>
      </c>
      <c r="E103" t="s">
        <v>808</v>
      </c>
      <c r="F103" t="s">
        <v>809</v>
      </c>
      <c r="G103">
        <v>1</v>
      </c>
      <c r="H103" t="s">
        <v>26</v>
      </c>
      <c r="I103">
        <v>2019</v>
      </c>
      <c r="J103" s="4" t="s">
        <v>16</v>
      </c>
      <c r="K103" s="3">
        <v>38.675000000000004</v>
      </c>
      <c r="N103" t="s">
        <v>27</v>
      </c>
    </row>
    <row r="104" spans="2:14">
      <c r="B104">
        <v>96</v>
      </c>
      <c r="C104" t="s">
        <v>13</v>
      </c>
      <c r="D104" t="s">
        <v>14</v>
      </c>
      <c r="E104" t="s">
        <v>19</v>
      </c>
      <c r="F104" t="s">
        <v>940</v>
      </c>
      <c r="G104">
        <v>1</v>
      </c>
      <c r="H104" t="s">
        <v>26</v>
      </c>
      <c r="I104">
        <v>2016</v>
      </c>
      <c r="J104" s="4" t="s">
        <v>16</v>
      </c>
      <c r="K104" s="3">
        <v>104</v>
      </c>
      <c r="N104" t="s">
        <v>27</v>
      </c>
    </row>
    <row r="105" spans="2:14">
      <c r="B105">
        <v>97</v>
      </c>
      <c r="C105" t="s">
        <v>13</v>
      </c>
      <c r="D105" t="s">
        <v>14</v>
      </c>
      <c r="E105" t="s">
        <v>19</v>
      </c>
      <c r="F105" t="s">
        <v>290</v>
      </c>
      <c r="G105">
        <v>1</v>
      </c>
      <c r="H105" t="s">
        <v>26</v>
      </c>
      <c r="I105">
        <v>2016</v>
      </c>
      <c r="J105" s="4" t="s">
        <v>16</v>
      </c>
      <c r="K105" s="3">
        <v>123.48000000000002</v>
      </c>
      <c r="N105" t="s">
        <v>27</v>
      </c>
    </row>
    <row r="106" spans="2:14">
      <c r="B106">
        <v>98</v>
      </c>
      <c r="C106" t="s">
        <v>13</v>
      </c>
      <c r="D106" t="s">
        <v>14</v>
      </c>
      <c r="E106" t="s">
        <v>19</v>
      </c>
      <c r="F106" t="s">
        <v>1219</v>
      </c>
      <c r="G106">
        <v>1</v>
      </c>
      <c r="H106" t="s">
        <v>26</v>
      </c>
      <c r="I106">
        <v>2017</v>
      </c>
      <c r="J106" s="4" t="s">
        <v>16</v>
      </c>
      <c r="K106" s="3">
        <v>129.36000000000001</v>
      </c>
      <c r="N106" t="s">
        <v>27</v>
      </c>
    </row>
    <row r="107" spans="2:14">
      <c r="B107">
        <v>99</v>
      </c>
      <c r="C107" t="s">
        <v>13</v>
      </c>
      <c r="D107" t="s">
        <v>14</v>
      </c>
      <c r="E107" t="s">
        <v>19</v>
      </c>
      <c r="F107" t="s">
        <v>939</v>
      </c>
      <c r="G107">
        <v>1</v>
      </c>
      <c r="H107" t="s">
        <v>26</v>
      </c>
      <c r="I107">
        <v>2017</v>
      </c>
      <c r="J107" s="4" t="s">
        <v>16</v>
      </c>
      <c r="K107" s="3">
        <v>91</v>
      </c>
      <c r="N107" t="s">
        <v>27</v>
      </c>
    </row>
    <row r="108" spans="2:14">
      <c r="B108">
        <v>100</v>
      </c>
      <c r="C108" t="s">
        <v>13</v>
      </c>
      <c r="D108" t="s">
        <v>14</v>
      </c>
      <c r="E108" t="s">
        <v>19</v>
      </c>
      <c r="F108" t="s">
        <v>1361</v>
      </c>
      <c r="G108">
        <v>1</v>
      </c>
      <c r="H108" t="s">
        <v>26</v>
      </c>
      <c r="I108">
        <v>2018</v>
      </c>
      <c r="J108" s="4" t="s">
        <v>16</v>
      </c>
      <c r="K108" s="3">
        <v>145.84200000000001</v>
      </c>
      <c r="N108" t="s">
        <v>27</v>
      </c>
    </row>
    <row r="109" spans="2:14">
      <c r="B109">
        <v>101</v>
      </c>
      <c r="C109" t="s">
        <v>13</v>
      </c>
      <c r="D109" t="s">
        <v>14</v>
      </c>
      <c r="E109" t="s">
        <v>19</v>
      </c>
      <c r="F109" t="s">
        <v>941</v>
      </c>
      <c r="G109">
        <v>1</v>
      </c>
      <c r="H109" t="s">
        <v>26</v>
      </c>
      <c r="I109">
        <v>2018</v>
      </c>
      <c r="J109" s="4" t="s">
        <v>16</v>
      </c>
      <c r="K109" s="3">
        <v>91</v>
      </c>
      <c r="N109" t="s">
        <v>27</v>
      </c>
    </row>
    <row r="110" spans="2:14">
      <c r="B110">
        <v>102</v>
      </c>
      <c r="C110" t="s">
        <v>13</v>
      </c>
      <c r="D110" t="s">
        <v>14</v>
      </c>
      <c r="E110" t="s">
        <v>19</v>
      </c>
      <c r="F110" t="s">
        <v>1363</v>
      </c>
      <c r="G110">
        <v>1</v>
      </c>
      <c r="H110" t="s">
        <v>26</v>
      </c>
      <c r="I110">
        <v>2019</v>
      </c>
      <c r="J110" s="4" t="s">
        <v>16</v>
      </c>
      <c r="K110" s="3">
        <v>77.5</v>
      </c>
      <c r="N110" t="s">
        <v>27</v>
      </c>
    </row>
    <row r="111" spans="2:14">
      <c r="B111">
        <v>103</v>
      </c>
      <c r="C111" t="s">
        <v>13</v>
      </c>
      <c r="D111" t="s">
        <v>14</v>
      </c>
      <c r="E111" t="s">
        <v>19</v>
      </c>
      <c r="F111" t="s">
        <v>1362</v>
      </c>
      <c r="G111">
        <v>1</v>
      </c>
      <c r="H111" t="s">
        <v>26</v>
      </c>
      <c r="I111">
        <v>2019</v>
      </c>
      <c r="J111" s="4" t="s">
        <v>16</v>
      </c>
      <c r="K111" s="3">
        <v>67.709999999999994</v>
      </c>
      <c r="N111" t="s">
        <v>27</v>
      </c>
    </row>
    <row r="112" spans="2:14">
      <c r="B112">
        <v>104</v>
      </c>
      <c r="C112" t="s">
        <v>13</v>
      </c>
      <c r="D112" t="s">
        <v>14</v>
      </c>
      <c r="E112" t="s">
        <v>832</v>
      </c>
      <c r="F112" t="s">
        <v>833</v>
      </c>
      <c r="G112">
        <v>1</v>
      </c>
      <c r="H112" t="s">
        <v>26</v>
      </c>
      <c r="I112">
        <v>2019</v>
      </c>
      <c r="J112" s="4" t="s">
        <v>16</v>
      </c>
      <c r="K112" s="3">
        <v>75.599999999999994</v>
      </c>
      <c r="N112" t="s">
        <v>27</v>
      </c>
    </row>
    <row r="113" spans="2:14">
      <c r="B113">
        <v>105</v>
      </c>
      <c r="C113" t="s">
        <v>13</v>
      </c>
      <c r="D113" t="s">
        <v>14</v>
      </c>
      <c r="E113" t="s">
        <v>832</v>
      </c>
      <c r="F113" t="s">
        <v>831</v>
      </c>
      <c r="G113">
        <v>1</v>
      </c>
      <c r="H113" t="s">
        <v>26</v>
      </c>
      <c r="I113">
        <v>2019</v>
      </c>
      <c r="J113" s="4" t="s">
        <v>16</v>
      </c>
      <c r="K113" s="3">
        <v>70.2</v>
      </c>
      <c r="N113" t="s">
        <v>27</v>
      </c>
    </row>
    <row r="114" spans="2:14">
      <c r="B114">
        <v>106</v>
      </c>
      <c r="C114" t="s">
        <v>13</v>
      </c>
      <c r="D114" t="s">
        <v>56</v>
      </c>
      <c r="E114" t="s">
        <v>55</v>
      </c>
      <c r="F114" t="s">
        <v>340</v>
      </c>
      <c r="G114">
        <v>1</v>
      </c>
      <c r="H114" t="s">
        <v>26</v>
      </c>
      <c r="I114">
        <v>2013</v>
      </c>
      <c r="J114" s="4" t="s">
        <v>16</v>
      </c>
      <c r="K114" s="3">
        <v>171.6</v>
      </c>
      <c r="N114" t="s">
        <v>21</v>
      </c>
    </row>
    <row r="115" spans="2:14">
      <c r="B115">
        <v>107</v>
      </c>
      <c r="C115" t="s">
        <v>13</v>
      </c>
      <c r="D115" t="s">
        <v>56</v>
      </c>
      <c r="E115" t="s">
        <v>55</v>
      </c>
      <c r="F115" t="s">
        <v>1151</v>
      </c>
      <c r="G115">
        <v>1</v>
      </c>
      <c r="H115" t="s">
        <v>26</v>
      </c>
      <c r="I115">
        <v>2014</v>
      </c>
      <c r="J115" s="4" t="s">
        <v>16</v>
      </c>
      <c r="K115" s="3">
        <v>56.68</v>
      </c>
      <c r="N115" t="s">
        <v>208</v>
      </c>
    </row>
    <row r="116" spans="2:14">
      <c r="B116">
        <v>108</v>
      </c>
      <c r="C116" t="s">
        <v>13</v>
      </c>
      <c r="D116" t="s">
        <v>56</v>
      </c>
      <c r="E116" t="s">
        <v>55</v>
      </c>
      <c r="F116" t="s">
        <v>1150</v>
      </c>
      <c r="G116">
        <v>1</v>
      </c>
      <c r="H116" t="s">
        <v>26</v>
      </c>
      <c r="I116">
        <v>2014</v>
      </c>
      <c r="J116" s="4" t="s">
        <v>16</v>
      </c>
      <c r="K116" s="3">
        <v>8.32</v>
      </c>
      <c r="N116" t="s">
        <v>208</v>
      </c>
    </row>
    <row r="117" spans="2:14">
      <c r="B117">
        <v>109</v>
      </c>
      <c r="C117" t="s">
        <v>13</v>
      </c>
      <c r="D117" t="s">
        <v>56</v>
      </c>
      <c r="E117" t="s">
        <v>55</v>
      </c>
      <c r="F117" t="s">
        <v>1168</v>
      </c>
      <c r="G117">
        <v>1</v>
      </c>
      <c r="H117" t="s">
        <v>26</v>
      </c>
      <c r="I117">
        <v>2015</v>
      </c>
      <c r="J117" s="4" t="s">
        <v>16</v>
      </c>
      <c r="K117" s="3">
        <v>54.34</v>
      </c>
      <c r="N117" t="s">
        <v>208</v>
      </c>
    </row>
    <row r="118" spans="2:14">
      <c r="B118">
        <v>110</v>
      </c>
      <c r="C118" t="s">
        <v>13</v>
      </c>
      <c r="D118" t="s">
        <v>56</v>
      </c>
      <c r="E118" t="s">
        <v>55</v>
      </c>
      <c r="F118" t="s">
        <v>1167</v>
      </c>
      <c r="G118">
        <v>1</v>
      </c>
      <c r="H118" t="s">
        <v>26</v>
      </c>
      <c r="I118">
        <v>2016</v>
      </c>
      <c r="J118" s="4" t="s">
        <v>16</v>
      </c>
      <c r="K118" s="3">
        <v>34</v>
      </c>
      <c r="N118" t="s">
        <v>208</v>
      </c>
    </row>
    <row r="119" spans="2:14">
      <c r="B119">
        <v>111</v>
      </c>
      <c r="C119" t="s">
        <v>13</v>
      </c>
      <c r="D119" t="s">
        <v>56</v>
      </c>
      <c r="E119" t="s">
        <v>130</v>
      </c>
      <c r="F119" t="s">
        <v>861</v>
      </c>
      <c r="G119">
        <v>1</v>
      </c>
      <c r="H119" t="s">
        <v>26</v>
      </c>
      <c r="I119">
        <v>2019</v>
      </c>
      <c r="J119" s="4" t="s">
        <v>16</v>
      </c>
      <c r="K119" s="3">
        <v>72</v>
      </c>
      <c r="N119" t="s">
        <v>27</v>
      </c>
    </row>
    <row r="120" spans="2:14">
      <c r="B120">
        <v>112</v>
      </c>
      <c r="C120" t="s">
        <v>13</v>
      </c>
      <c r="D120" t="s">
        <v>56</v>
      </c>
      <c r="E120" t="s">
        <v>130</v>
      </c>
      <c r="F120" t="s">
        <v>862</v>
      </c>
      <c r="G120">
        <v>1</v>
      </c>
      <c r="H120" t="s">
        <v>26</v>
      </c>
      <c r="I120">
        <v>2019</v>
      </c>
      <c r="J120" s="4" t="s">
        <v>16</v>
      </c>
      <c r="K120" s="3">
        <v>60</v>
      </c>
      <c r="N120" t="s">
        <v>27</v>
      </c>
    </row>
    <row r="121" spans="2:14">
      <c r="B121">
        <v>113</v>
      </c>
      <c r="C121" t="s">
        <v>13</v>
      </c>
      <c r="D121" t="s">
        <v>56</v>
      </c>
      <c r="E121" t="s">
        <v>130</v>
      </c>
      <c r="F121" t="s">
        <v>863</v>
      </c>
      <c r="G121">
        <v>1</v>
      </c>
      <c r="H121" t="s">
        <v>26</v>
      </c>
      <c r="I121">
        <v>2019</v>
      </c>
      <c r="J121" s="4" t="s">
        <v>16</v>
      </c>
      <c r="K121" s="3">
        <v>53.699999999999996</v>
      </c>
      <c r="N121" t="s">
        <v>27</v>
      </c>
    </row>
    <row r="122" spans="2:14">
      <c r="B122">
        <v>114</v>
      </c>
      <c r="C122" t="s">
        <v>13</v>
      </c>
      <c r="D122" t="s">
        <v>56</v>
      </c>
      <c r="E122" t="s">
        <v>130</v>
      </c>
      <c r="F122" t="s">
        <v>860</v>
      </c>
      <c r="G122">
        <v>1</v>
      </c>
      <c r="H122" t="s">
        <v>26</v>
      </c>
      <c r="I122">
        <v>2019</v>
      </c>
      <c r="J122" s="4" t="s">
        <v>16</v>
      </c>
      <c r="K122" s="3">
        <v>39</v>
      </c>
      <c r="N122" t="s">
        <v>27</v>
      </c>
    </row>
    <row r="123" spans="2:14">
      <c r="B123">
        <v>115</v>
      </c>
      <c r="C123" t="s">
        <v>13</v>
      </c>
      <c r="D123" t="s">
        <v>56</v>
      </c>
      <c r="E123" t="s">
        <v>1106</v>
      </c>
      <c r="F123" t="s">
        <v>1109</v>
      </c>
      <c r="G123">
        <v>1</v>
      </c>
      <c r="H123" t="s">
        <v>26</v>
      </c>
      <c r="I123">
        <v>2015</v>
      </c>
      <c r="J123" s="4" t="s">
        <v>16</v>
      </c>
      <c r="K123" s="3">
        <v>18</v>
      </c>
      <c r="N123" t="s">
        <v>208</v>
      </c>
    </row>
    <row r="124" spans="2:14">
      <c r="B124">
        <v>116</v>
      </c>
      <c r="C124" t="s">
        <v>13</v>
      </c>
      <c r="D124" t="s">
        <v>56</v>
      </c>
      <c r="E124" t="s">
        <v>1049</v>
      </c>
      <c r="F124" t="s">
        <v>1048</v>
      </c>
      <c r="G124">
        <v>1</v>
      </c>
      <c r="H124" t="s">
        <v>26</v>
      </c>
      <c r="I124">
        <v>2018</v>
      </c>
      <c r="J124" s="4" t="s">
        <v>295</v>
      </c>
      <c r="K124" s="3">
        <v>1845</v>
      </c>
      <c r="N124" t="s">
        <v>21</v>
      </c>
    </row>
    <row r="125" spans="2:14">
      <c r="B125">
        <v>117</v>
      </c>
      <c r="C125" t="s">
        <v>13</v>
      </c>
      <c r="D125" t="s">
        <v>56</v>
      </c>
      <c r="E125" t="s">
        <v>1049</v>
      </c>
      <c r="F125" t="s">
        <v>1051</v>
      </c>
      <c r="G125">
        <v>1</v>
      </c>
      <c r="H125" t="s">
        <v>26</v>
      </c>
      <c r="I125">
        <v>2019</v>
      </c>
      <c r="J125" s="4" t="s">
        <v>16</v>
      </c>
      <c r="K125" s="3">
        <v>64.8</v>
      </c>
      <c r="N125" t="s">
        <v>21</v>
      </c>
    </row>
    <row r="126" spans="2:14">
      <c r="B126">
        <v>118</v>
      </c>
      <c r="C126" t="s">
        <v>13</v>
      </c>
      <c r="D126" t="s">
        <v>56</v>
      </c>
      <c r="E126" t="s">
        <v>178</v>
      </c>
      <c r="F126" t="s">
        <v>288</v>
      </c>
      <c r="G126">
        <v>1</v>
      </c>
      <c r="H126" t="s">
        <v>26</v>
      </c>
      <c r="I126">
        <v>2012</v>
      </c>
      <c r="J126" s="4" t="s">
        <v>16</v>
      </c>
      <c r="K126" s="3">
        <v>95.42</v>
      </c>
      <c r="N126" t="s">
        <v>170</v>
      </c>
    </row>
    <row r="127" spans="2:14">
      <c r="B127">
        <v>119</v>
      </c>
      <c r="C127" t="s">
        <v>13</v>
      </c>
      <c r="D127" t="s">
        <v>56</v>
      </c>
      <c r="E127" t="s">
        <v>178</v>
      </c>
      <c r="F127" t="s">
        <v>287</v>
      </c>
      <c r="G127">
        <v>1</v>
      </c>
      <c r="H127" t="s">
        <v>26</v>
      </c>
      <c r="I127">
        <v>2012</v>
      </c>
      <c r="J127" s="4" t="s">
        <v>16</v>
      </c>
      <c r="K127" s="3">
        <v>67.34</v>
      </c>
      <c r="N127" t="s">
        <v>170</v>
      </c>
    </row>
    <row r="128" spans="2:14">
      <c r="B128">
        <v>120</v>
      </c>
      <c r="C128" t="s">
        <v>13</v>
      </c>
      <c r="D128" t="s">
        <v>56</v>
      </c>
      <c r="E128" t="s">
        <v>178</v>
      </c>
      <c r="F128" t="s">
        <v>177</v>
      </c>
      <c r="G128">
        <v>1</v>
      </c>
      <c r="H128" t="s">
        <v>26</v>
      </c>
      <c r="I128">
        <v>2019</v>
      </c>
      <c r="J128" s="4" t="s">
        <v>16</v>
      </c>
      <c r="K128" s="3">
        <v>72</v>
      </c>
      <c r="N128" t="s">
        <v>27</v>
      </c>
    </row>
    <row r="129" spans="2:14">
      <c r="B129">
        <v>121</v>
      </c>
      <c r="C129" t="s">
        <v>13</v>
      </c>
      <c r="D129" t="s">
        <v>56</v>
      </c>
      <c r="E129" t="s">
        <v>480</v>
      </c>
      <c r="F129" t="s">
        <v>1235</v>
      </c>
      <c r="G129">
        <v>1</v>
      </c>
      <c r="H129" t="s">
        <v>26</v>
      </c>
      <c r="I129">
        <v>2018</v>
      </c>
      <c r="J129" s="4" t="s">
        <v>16</v>
      </c>
      <c r="K129" s="3">
        <v>83.62</v>
      </c>
      <c r="N129" t="s">
        <v>27</v>
      </c>
    </row>
    <row r="130" spans="2:14">
      <c r="B130">
        <v>122</v>
      </c>
      <c r="C130" t="s">
        <v>13</v>
      </c>
      <c r="D130" t="s">
        <v>56</v>
      </c>
      <c r="E130" t="s">
        <v>480</v>
      </c>
      <c r="F130" t="s">
        <v>1233</v>
      </c>
      <c r="G130">
        <v>1</v>
      </c>
      <c r="H130" t="s">
        <v>26</v>
      </c>
      <c r="I130">
        <v>2018</v>
      </c>
      <c r="J130" s="4" t="s">
        <v>16</v>
      </c>
      <c r="K130" s="3">
        <v>60.750000000000007</v>
      </c>
      <c r="N130" t="s">
        <v>27</v>
      </c>
    </row>
    <row r="131" spans="2:14">
      <c r="B131">
        <v>123</v>
      </c>
      <c r="C131" t="s">
        <v>13</v>
      </c>
      <c r="D131" t="s">
        <v>56</v>
      </c>
      <c r="E131" t="s">
        <v>146</v>
      </c>
      <c r="F131" t="s">
        <v>1149</v>
      </c>
      <c r="G131">
        <v>1</v>
      </c>
      <c r="H131" t="s">
        <v>26</v>
      </c>
      <c r="I131">
        <v>2016</v>
      </c>
      <c r="J131" s="4" t="s">
        <v>16</v>
      </c>
      <c r="K131" s="3">
        <v>23.14</v>
      </c>
      <c r="N131" t="s">
        <v>208</v>
      </c>
    </row>
    <row r="132" spans="2:14">
      <c r="B132">
        <v>124</v>
      </c>
      <c r="C132" t="s">
        <v>13</v>
      </c>
      <c r="D132" t="s">
        <v>56</v>
      </c>
      <c r="E132" t="s">
        <v>146</v>
      </c>
      <c r="F132" t="s">
        <v>397</v>
      </c>
      <c r="G132">
        <v>1</v>
      </c>
      <c r="H132" t="s">
        <v>26</v>
      </c>
      <c r="I132">
        <v>2019</v>
      </c>
      <c r="J132" s="4" t="s">
        <v>16</v>
      </c>
      <c r="K132" s="3">
        <v>460.79999999999995</v>
      </c>
      <c r="N132" t="s">
        <v>21</v>
      </c>
    </row>
    <row r="133" spans="2:14">
      <c r="B133">
        <v>125</v>
      </c>
      <c r="C133" t="s">
        <v>13</v>
      </c>
      <c r="D133" t="s">
        <v>56</v>
      </c>
      <c r="E133" t="s">
        <v>1108</v>
      </c>
      <c r="F133" t="s">
        <v>1107</v>
      </c>
      <c r="G133">
        <v>1</v>
      </c>
      <c r="H133" t="s">
        <v>26</v>
      </c>
      <c r="I133">
        <v>2015</v>
      </c>
      <c r="J133" s="4" t="s">
        <v>16</v>
      </c>
      <c r="K133" s="3">
        <v>21.75</v>
      </c>
      <c r="N133" t="s">
        <v>208</v>
      </c>
    </row>
    <row r="134" spans="2:14">
      <c r="B134">
        <v>126</v>
      </c>
      <c r="C134" t="s">
        <v>13</v>
      </c>
      <c r="D134" t="s">
        <v>56</v>
      </c>
      <c r="E134" t="s">
        <v>716</v>
      </c>
      <c r="F134" t="s">
        <v>718</v>
      </c>
      <c r="G134">
        <v>1</v>
      </c>
      <c r="H134" t="s">
        <v>26</v>
      </c>
      <c r="I134">
        <v>2016</v>
      </c>
      <c r="J134" s="4" t="s">
        <v>16</v>
      </c>
      <c r="K134" s="3">
        <v>105</v>
      </c>
      <c r="N134" t="s">
        <v>21</v>
      </c>
    </row>
    <row r="135" spans="2:14">
      <c r="B135">
        <v>127</v>
      </c>
      <c r="C135" t="s">
        <v>13</v>
      </c>
      <c r="D135" t="s">
        <v>56</v>
      </c>
      <c r="E135" t="s">
        <v>716</v>
      </c>
      <c r="F135" t="s">
        <v>715</v>
      </c>
      <c r="G135">
        <v>1</v>
      </c>
      <c r="H135" t="s">
        <v>26</v>
      </c>
      <c r="I135">
        <v>2016</v>
      </c>
      <c r="J135" s="4" t="s">
        <v>20</v>
      </c>
      <c r="K135" s="3">
        <v>54</v>
      </c>
      <c r="N135" t="s">
        <v>21</v>
      </c>
    </row>
    <row r="136" spans="2:14">
      <c r="B136">
        <v>128</v>
      </c>
      <c r="C136" t="s">
        <v>13</v>
      </c>
      <c r="D136" t="s">
        <v>56</v>
      </c>
      <c r="E136" t="s">
        <v>716</v>
      </c>
      <c r="F136" t="s">
        <v>717</v>
      </c>
      <c r="G136">
        <v>1</v>
      </c>
      <c r="H136" t="s">
        <v>26</v>
      </c>
      <c r="I136">
        <v>2018</v>
      </c>
      <c r="J136" s="4" t="s">
        <v>16</v>
      </c>
      <c r="K136" s="3">
        <v>347.548</v>
      </c>
      <c r="N136" t="s">
        <v>21</v>
      </c>
    </row>
    <row r="137" spans="2:14">
      <c r="B137">
        <v>129</v>
      </c>
      <c r="C137" t="s">
        <v>13</v>
      </c>
      <c r="D137" t="s">
        <v>56</v>
      </c>
      <c r="E137" t="s">
        <v>66</v>
      </c>
      <c r="F137" t="s">
        <v>65</v>
      </c>
      <c r="G137">
        <v>1</v>
      </c>
      <c r="H137" t="s">
        <v>26</v>
      </c>
      <c r="I137">
        <v>2017</v>
      </c>
      <c r="J137" s="4" t="s">
        <v>16</v>
      </c>
      <c r="K137" s="3">
        <v>115.50000000000001</v>
      </c>
      <c r="L137" s="3">
        <v>357.50000000000006</v>
      </c>
      <c r="M137" s="7">
        <f>Tabel1[[#This Row],[VERMOGEN COÖPERATIE (KWP)]]/Tabel1[[#This Row],[VERMOGEN TOTALE ZONNEPARK (KWP)]]</f>
        <v>0.32307692307692304</v>
      </c>
      <c r="N137" t="s">
        <v>27</v>
      </c>
    </row>
    <row r="138" spans="2:14">
      <c r="B138">
        <v>130</v>
      </c>
      <c r="C138" t="s">
        <v>13</v>
      </c>
      <c r="D138" t="s">
        <v>150</v>
      </c>
      <c r="E138" t="s">
        <v>1189</v>
      </c>
      <c r="F138" t="s">
        <v>1191</v>
      </c>
      <c r="G138">
        <v>1</v>
      </c>
      <c r="H138" t="s">
        <v>26</v>
      </c>
      <c r="I138">
        <v>2015</v>
      </c>
      <c r="J138" s="4" t="s">
        <v>16</v>
      </c>
      <c r="K138" s="3">
        <v>180</v>
      </c>
      <c r="N138" t="s">
        <v>21</v>
      </c>
    </row>
    <row r="139" spans="2:14">
      <c r="B139">
        <v>131</v>
      </c>
      <c r="C139" t="s">
        <v>13</v>
      </c>
      <c r="D139" t="s">
        <v>150</v>
      </c>
      <c r="E139" t="s">
        <v>1189</v>
      </c>
      <c r="F139" t="s">
        <v>1188</v>
      </c>
      <c r="G139">
        <v>1</v>
      </c>
      <c r="H139" t="s">
        <v>26</v>
      </c>
      <c r="I139">
        <v>2016</v>
      </c>
      <c r="J139" s="4" t="s">
        <v>16</v>
      </c>
      <c r="K139" s="3">
        <v>118.04</v>
      </c>
      <c r="N139" t="s">
        <v>27</v>
      </c>
    </row>
    <row r="140" spans="2:14">
      <c r="B140">
        <v>132</v>
      </c>
      <c r="C140" t="s">
        <v>13</v>
      </c>
      <c r="D140" t="s">
        <v>150</v>
      </c>
      <c r="E140" t="s">
        <v>1189</v>
      </c>
      <c r="F140" t="s">
        <v>1194</v>
      </c>
      <c r="G140">
        <v>1</v>
      </c>
      <c r="H140" t="s">
        <v>26</v>
      </c>
      <c r="I140">
        <v>2017</v>
      </c>
      <c r="J140" s="4" t="s">
        <v>16</v>
      </c>
      <c r="K140" s="3">
        <v>99</v>
      </c>
      <c r="N140" t="s">
        <v>27</v>
      </c>
    </row>
    <row r="141" spans="2:14">
      <c r="B141">
        <v>133</v>
      </c>
      <c r="C141" t="s">
        <v>13</v>
      </c>
      <c r="D141" t="s">
        <v>150</v>
      </c>
      <c r="E141" t="s">
        <v>1189</v>
      </c>
      <c r="F141" t="s">
        <v>1195</v>
      </c>
      <c r="G141">
        <v>1</v>
      </c>
      <c r="H141" t="s">
        <v>26</v>
      </c>
      <c r="I141">
        <v>2018</v>
      </c>
      <c r="J141" s="4" t="s">
        <v>16</v>
      </c>
      <c r="K141" s="3">
        <v>75.625</v>
      </c>
      <c r="N141" t="s">
        <v>27</v>
      </c>
    </row>
    <row r="142" spans="2:14">
      <c r="B142">
        <v>134</v>
      </c>
      <c r="C142" t="s">
        <v>13</v>
      </c>
      <c r="D142" t="s">
        <v>150</v>
      </c>
      <c r="E142" t="s">
        <v>1189</v>
      </c>
      <c r="F142" t="s">
        <v>1201</v>
      </c>
      <c r="G142">
        <v>1</v>
      </c>
      <c r="H142" t="s">
        <v>26</v>
      </c>
      <c r="I142">
        <v>2019</v>
      </c>
      <c r="J142" s="4" t="s">
        <v>16</v>
      </c>
      <c r="K142" s="3">
        <v>71.399999999999991</v>
      </c>
      <c r="N142" t="s">
        <v>27</v>
      </c>
    </row>
    <row r="143" spans="2:14">
      <c r="B143">
        <v>135</v>
      </c>
      <c r="C143" t="s">
        <v>13</v>
      </c>
      <c r="D143" t="s">
        <v>150</v>
      </c>
      <c r="E143" t="s">
        <v>149</v>
      </c>
      <c r="F143" t="s">
        <v>241</v>
      </c>
      <c r="G143">
        <v>1</v>
      </c>
      <c r="H143" t="s">
        <v>26</v>
      </c>
      <c r="I143">
        <v>2017</v>
      </c>
      <c r="J143" s="4" t="s">
        <v>16</v>
      </c>
      <c r="K143" s="3">
        <v>75.900000000000006</v>
      </c>
      <c r="N143" t="s">
        <v>27</v>
      </c>
    </row>
    <row r="144" spans="2:14">
      <c r="B144">
        <v>136</v>
      </c>
      <c r="C144" t="s">
        <v>13</v>
      </c>
      <c r="D144" t="s">
        <v>150</v>
      </c>
      <c r="E144" t="s">
        <v>149</v>
      </c>
      <c r="F144" t="s">
        <v>239</v>
      </c>
      <c r="G144">
        <v>1</v>
      </c>
      <c r="H144" t="s">
        <v>26</v>
      </c>
      <c r="I144">
        <v>2017</v>
      </c>
      <c r="J144" s="4" t="s">
        <v>16</v>
      </c>
      <c r="K144" s="3">
        <v>72.5</v>
      </c>
      <c r="N144" t="s">
        <v>27</v>
      </c>
    </row>
    <row r="145" spans="2:14">
      <c r="B145">
        <v>137</v>
      </c>
      <c r="C145" t="s">
        <v>13</v>
      </c>
      <c r="D145" t="s">
        <v>150</v>
      </c>
      <c r="E145" t="s">
        <v>149</v>
      </c>
      <c r="F145" t="s">
        <v>236</v>
      </c>
      <c r="G145">
        <v>1</v>
      </c>
      <c r="H145" t="s">
        <v>26</v>
      </c>
      <c r="I145">
        <v>2017</v>
      </c>
      <c r="J145" s="4" t="s">
        <v>16</v>
      </c>
      <c r="K145" s="3">
        <v>54.06</v>
      </c>
      <c r="N145" t="s">
        <v>27</v>
      </c>
    </row>
    <row r="146" spans="2:14">
      <c r="B146">
        <v>138</v>
      </c>
      <c r="C146" t="s">
        <v>13</v>
      </c>
      <c r="D146" t="s">
        <v>150</v>
      </c>
      <c r="E146" t="s">
        <v>149</v>
      </c>
      <c r="F146" t="s">
        <v>237</v>
      </c>
      <c r="G146">
        <v>1</v>
      </c>
      <c r="H146" t="s">
        <v>26</v>
      </c>
      <c r="I146">
        <v>2017</v>
      </c>
      <c r="J146" s="4" t="s">
        <v>16</v>
      </c>
      <c r="K146" s="3">
        <v>54</v>
      </c>
      <c r="N146" t="s">
        <v>27</v>
      </c>
    </row>
    <row r="147" spans="2:14">
      <c r="B147">
        <v>139</v>
      </c>
      <c r="C147" t="s">
        <v>13</v>
      </c>
      <c r="D147" t="s">
        <v>150</v>
      </c>
      <c r="E147" t="s">
        <v>149</v>
      </c>
      <c r="F147" t="s">
        <v>242</v>
      </c>
      <c r="G147">
        <v>1</v>
      </c>
      <c r="H147" t="s">
        <v>26</v>
      </c>
      <c r="I147">
        <v>2018</v>
      </c>
      <c r="J147" s="4" t="s">
        <v>16</v>
      </c>
      <c r="K147" s="3">
        <v>67.5</v>
      </c>
      <c r="N147" t="s">
        <v>27</v>
      </c>
    </row>
    <row r="148" spans="2:14">
      <c r="B148">
        <v>140</v>
      </c>
      <c r="C148" t="s">
        <v>13</v>
      </c>
      <c r="D148" t="s">
        <v>150</v>
      </c>
      <c r="E148" t="s">
        <v>149</v>
      </c>
      <c r="F148" t="s">
        <v>238</v>
      </c>
      <c r="G148">
        <v>1</v>
      </c>
      <c r="H148" t="s">
        <v>26</v>
      </c>
      <c r="I148">
        <v>2019</v>
      </c>
      <c r="J148" s="4" t="s">
        <v>16</v>
      </c>
      <c r="K148" s="3">
        <v>147.84</v>
      </c>
      <c r="N148" t="s">
        <v>27</v>
      </c>
    </row>
    <row r="149" spans="2:14">
      <c r="B149">
        <v>141</v>
      </c>
      <c r="C149" t="s">
        <v>13</v>
      </c>
      <c r="D149" t="s">
        <v>150</v>
      </c>
      <c r="E149" t="s">
        <v>149</v>
      </c>
      <c r="F149" t="s">
        <v>240</v>
      </c>
      <c r="G149">
        <v>1</v>
      </c>
      <c r="H149" t="s">
        <v>26</v>
      </c>
      <c r="I149">
        <v>2019</v>
      </c>
      <c r="J149" s="4" t="s">
        <v>16</v>
      </c>
      <c r="K149" s="3">
        <v>53.760000000000005</v>
      </c>
      <c r="N149" t="s">
        <v>27</v>
      </c>
    </row>
    <row r="150" spans="2:14">
      <c r="B150">
        <v>142</v>
      </c>
      <c r="C150" t="s">
        <v>13</v>
      </c>
      <c r="D150" t="s">
        <v>150</v>
      </c>
      <c r="E150" t="s">
        <v>308</v>
      </c>
      <c r="F150" t="s">
        <v>307</v>
      </c>
      <c r="G150">
        <v>1</v>
      </c>
      <c r="H150" t="s">
        <v>26</v>
      </c>
      <c r="I150">
        <v>2014</v>
      </c>
      <c r="J150" s="4" t="s">
        <v>16</v>
      </c>
      <c r="K150" s="3">
        <v>3.12</v>
      </c>
      <c r="N150" t="s">
        <v>208</v>
      </c>
    </row>
    <row r="151" spans="2:14">
      <c r="B151">
        <v>143</v>
      </c>
      <c r="C151" t="s">
        <v>13</v>
      </c>
      <c r="D151" t="s">
        <v>150</v>
      </c>
      <c r="E151" t="s">
        <v>308</v>
      </c>
      <c r="F151" t="s">
        <v>1231</v>
      </c>
      <c r="G151">
        <v>1</v>
      </c>
      <c r="H151" t="s">
        <v>26</v>
      </c>
      <c r="I151">
        <v>2015</v>
      </c>
      <c r="J151" s="4" t="s">
        <v>16</v>
      </c>
      <c r="K151" s="3">
        <v>198.55</v>
      </c>
      <c r="N151" t="s">
        <v>21</v>
      </c>
    </row>
    <row r="152" spans="2:14">
      <c r="B152">
        <v>144</v>
      </c>
      <c r="C152" t="s">
        <v>13</v>
      </c>
      <c r="D152" t="s">
        <v>150</v>
      </c>
      <c r="E152" t="s">
        <v>308</v>
      </c>
      <c r="F152" t="s">
        <v>352</v>
      </c>
      <c r="G152">
        <v>1</v>
      </c>
      <c r="H152" t="s">
        <v>26</v>
      </c>
      <c r="I152">
        <v>2015</v>
      </c>
      <c r="J152" s="4" t="s">
        <v>16</v>
      </c>
      <c r="K152" s="3">
        <v>39</v>
      </c>
      <c r="N152" t="s">
        <v>208</v>
      </c>
    </row>
    <row r="153" spans="2:14">
      <c r="B153">
        <v>145</v>
      </c>
      <c r="C153" t="s">
        <v>13</v>
      </c>
      <c r="D153" t="s">
        <v>150</v>
      </c>
      <c r="E153" t="s">
        <v>308</v>
      </c>
      <c r="F153" t="s">
        <v>1232</v>
      </c>
      <c r="G153">
        <v>1</v>
      </c>
      <c r="H153" t="s">
        <v>26</v>
      </c>
      <c r="I153">
        <v>2018</v>
      </c>
      <c r="J153" s="4" t="s">
        <v>16</v>
      </c>
      <c r="K153" s="3">
        <v>298.08000000000004</v>
      </c>
      <c r="N153" t="s">
        <v>21</v>
      </c>
    </row>
    <row r="154" spans="2:14">
      <c r="B154">
        <v>146</v>
      </c>
      <c r="C154" t="s">
        <v>13</v>
      </c>
      <c r="D154" t="s">
        <v>183</v>
      </c>
      <c r="E154" t="s">
        <v>401</v>
      </c>
      <c r="F154" t="s">
        <v>400</v>
      </c>
      <c r="G154">
        <v>1</v>
      </c>
      <c r="H154" t="s">
        <v>26</v>
      </c>
      <c r="I154">
        <v>2017</v>
      </c>
      <c r="J154" s="4" t="s">
        <v>16</v>
      </c>
      <c r="K154" s="3">
        <v>243.00000000000003</v>
      </c>
      <c r="N154" t="s">
        <v>21</v>
      </c>
    </row>
    <row r="155" spans="2:14">
      <c r="B155">
        <v>147</v>
      </c>
      <c r="C155" t="s">
        <v>13</v>
      </c>
      <c r="D155" t="s">
        <v>183</v>
      </c>
      <c r="E155" t="s">
        <v>1207</v>
      </c>
      <c r="F155" t="s">
        <v>1206</v>
      </c>
      <c r="G155">
        <v>1</v>
      </c>
      <c r="H155" t="s">
        <v>26</v>
      </c>
      <c r="I155">
        <v>2019</v>
      </c>
      <c r="J155" s="4" t="s">
        <v>16</v>
      </c>
      <c r="K155" s="3">
        <v>85.8</v>
      </c>
      <c r="N155" t="s">
        <v>27</v>
      </c>
    </row>
    <row r="156" spans="2:14">
      <c r="B156">
        <v>148</v>
      </c>
      <c r="C156" t="s">
        <v>13</v>
      </c>
      <c r="D156" t="s">
        <v>183</v>
      </c>
      <c r="E156" t="s">
        <v>1207</v>
      </c>
      <c r="F156" t="s">
        <v>1208</v>
      </c>
      <c r="G156">
        <v>1</v>
      </c>
      <c r="H156" t="s">
        <v>26</v>
      </c>
      <c r="I156">
        <v>2019</v>
      </c>
      <c r="J156" s="4" t="s">
        <v>16</v>
      </c>
      <c r="K156" s="3">
        <v>85.8</v>
      </c>
      <c r="N156" t="s">
        <v>27</v>
      </c>
    </row>
    <row r="157" spans="2:14">
      <c r="B157">
        <v>149</v>
      </c>
      <c r="C157" t="s">
        <v>13</v>
      </c>
      <c r="D157" t="s">
        <v>183</v>
      </c>
      <c r="E157" t="s">
        <v>383</v>
      </c>
      <c r="F157" t="s">
        <v>382</v>
      </c>
      <c r="G157">
        <v>1</v>
      </c>
      <c r="H157" t="s">
        <v>26</v>
      </c>
      <c r="I157">
        <v>2017</v>
      </c>
      <c r="J157" s="4" t="s">
        <v>16</v>
      </c>
      <c r="K157" s="3">
        <v>274.96000000000004</v>
      </c>
      <c r="N157" t="s">
        <v>21</v>
      </c>
    </row>
    <row r="158" spans="2:14">
      <c r="B158">
        <v>150</v>
      </c>
      <c r="C158" t="s">
        <v>13</v>
      </c>
      <c r="D158" t="s">
        <v>183</v>
      </c>
      <c r="E158" t="s">
        <v>383</v>
      </c>
      <c r="F158" t="s">
        <v>816</v>
      </c>
      <c r="G158">
        <v>1</v>
      </c>
      <c r="H158" t="s">
        <v>26</v>
      </c>
      <c r="I158">
        <v>2019</v>
      </c>
      <c r="J158" s="4" t="s">
        <v>16</v>
      </c>
      <c r="K158" s="3">
        <v>496.1</v>
      </c>
      <c r="N158" t="s">
        <v>21</v>
      </c>
    </row>
    <row r="159" spans="2:14">
      <c r="B159">
        <v>151</v>
      </c>
      <c r="C159" t="s">
        <v>13</v>
      </c>
      <c r="D159" t="s">
        <v>183</v>
      </c>
      <c r="E159" t="s">
        <v>383</v>
      </c>
      <c r="F159" t="s">
        <v>817</v>
      </c>
      <c r="G159">
        <v>1</v>
      </c>
      <c r="H159" t="s">
        <v>26</v>
      </c>
      <c r="I159">
        <v>2019</v>
      </c>
      <c r="J159" s="4" t="s">
        <v>16</v>
      </c>
      <c r="K159" s="3">
        <v>199.65</v>
      </c>
      <c r="N159" t="s">
        <v>27</v>
      </c>
    </row>
    <row r="160" spans="2:14">
      <c r="B160">
        <v>152</v>
      </c>
      <c r="C160" t="s">
        <v>13</v>
      </c>
      <c r="D160" t="s">
        <v>183</v>
      </c>
      <c r="E160" t="s">
        <v>1134</v>
      </c>
      <c r="F160" t="s">
        <v>1135</v>
      </c>
      <c r="G160">
        <v>1</v>
      </c>
      <c r="H160" t="s">
        <v>26</v>
      </c>
      <c r="I160">
        <v>2018</v>
      </c>
      <c r="J160" s="4" t="s">
        <v>16</v>
      </c>
      <c r="K160" s="3">
        <v>105</v>
      </c>
      <c r="N160" t="s">
        <v>21</v>
      </c>
    </row>
    <row r="161" spans="2:14">
      <c r="B161">
        <v>153</v>
      </c>
      <c r="C161" t="s">
        <v>13</v>
      </c>
      <c r="D161" t="s">
        <v>183</v>
      </c>
      <c r="E161" t="s">
        <v>1134</v>
      </c>
      <c r="F161" t="s">
        <v>1140</v>
      </c>
      <c r="G161">
        <v>1</v>
      </c>
      <c r="H161" t="s">
        <v>26</v>
      </c>
      <c r="I161">
        <v>2018</v>
      </c>
      <c r="J161" s="4" t="s">
        <v>16</v>
      </c>
      <c r="K161" s="3">
        <v>56.4</v>
      </c>
      <c r="N161" t="s">
        <v>27</v>
      </c>
    </row>
    <row r="162" spans="2:14">
      <c r="B162">
        <v>154</v>
      </c>
      <c r="C162" t="s">
        <v>13</v>
      </c>
      <c r="D162" t="s">
        <v>183</v>
      </c>
      <c r="E162" t="s">
        <v>1134</v>
      </c>
      <c r="F162" t="s">
        <v>1138</v>
      </c>
      <c r="G162">
        <v>1</v>
      </c>
      <c r="H162" t="s">
        <v>26</v>
      </c>
      <c r="I162">
        <v>2018</v>
      </c>
      <c r="J162" s="4" t="s">
        <v>16</v>
      </c>
      <c r="K162" s="3">
        <v>26.4</v>
      </c>
      <c r="N162" t="s">
        <v>27</v>
      </c>
    </row>
    <row r="163" spans="2:14">
      <c r="B163">
        <v>155</v>
      </c>
      <c r="C163" t="s">
        <v>13</v>
      </c>
      <c r="D163" t="s">
        <v>183</v>
      </c>
      <c r="E163" t="s">
        <v>1134</v>
      </c>
      <c r="F163" t="s">
        <v>1139</v>
      </c>
      <c r="G163">
        <v>1</v>
      </c>
      <c r="H163" t="s">
        <v>26</v>
      </c>
      <c r="I163">
        <v>2019</v>
      </c>
      <c r="J163" s="4" t="s">
        <v>16</v>
      </c>
      <c r="K163" s="3">
        <v>89.28</v>
      </c>
      <c r="N163" t="s">
        <v>21</v>
      </c>
    </row>
    <row r="164" spans="2:14">
      <c r="B164">
        <v>156</v>
      </c>
      <c r="C164" t="s">
        <v>13</v>
      </c>
      <c r="D164" t="s">
        <v>183</v>
      </c>
      <c r="E164" t="s">
        <v>1134</v>
      </c>
      <c r="F164" t="s">
        <v>1137</v>
      </c>
      <c r="G164">
        <v>1</v>
      </c>
      <c r="H164" t="s">
        <v>26</v>
      </c>
      <c r="I164">
        <v>2019</v>
      </c>
      <c r="J164" s="4" t="s">
        <v>16</v>
      </c>
      <c r="K164" s="3">
        <v>64.48</v>
      </c>
      <c r="N164" t="s">
        <v>27</v>
      </c>
    </row>
    <row r="165" spans="2:14">
      <c r="B165">
        <v>157</v>
      </c>
      <c r="C165" t="s">
        <v>13</v>
      </c>
      <c r="D165" t="s">
        <v>183</v>
      </c>
      <c r="E165" t="s">
        <v>1103</v>
      </c>
      <c r="F165" t="s">
        <v>1102</v>
      </c>
      <c r="G165">
        <v>1</v>
      </c>
      <c r="H165" t="s">
        <v>26</v>
      </c>
      <c r="I165">
        <v>2018</v>
      </c>
      <c r="J165" s="4" t="s">
        <v>16</v>
      </c>
      <c r="K165" s="3">
        <v>48</v>
      </c>
      <c r="N165" t="s">
        <v>27</v>
      </c>
    </row>
    <row r="166" spans="2:14">
      <c r="B166">
        <v>158</v>
      </c>
      <c r="C166" t="s">
        <v>13</v>
      </c>
      <c r="D166" t="s">
        <v>183</v>
      </c>
      <c r="E166" t="s">
        <v>182</v>
      </c>
      <c r="F166" t="s">
        <v>348</v>
      </c>
      <c r="G166">
        <v>1</v>
      </c>
      <c r="H166" t="s">
        <v>26</v>
      </c>
      <c r="I166">
        <v>2019</v>
      </c>
      <c r="J166" s="4" t="s">
        <v>16</v>
      </c>
      <c r="K166" s="3">
        <v>198</v>
      </c>
      <c r="N166" t="s">
        <v>21</v>
      </c>
    </row>
    <row r="167" spans="2:14">
      <c r="B167">
        <v>159</v>
      </c>
      <c r="C167" t="s">
        <v>13</v>
      </c>
      <c r="D167" t="s">
        <v>71</v>
      </c>
      <c r="E167" t="s">
        <v>1221</v>
      </c>
      <c r="F167" t="s">
        <v>1327</v>
      </c>
      <c r="G167">
        <v>1</v>
      </c>
      <c r="H167" t="s">
        <v>26</v>
      </c>
      <c r="I167">
        <v>2014</v>
      </c>
      <c r="J167" s="4" t="s">
        <v>16</v>
      </c>
      <c r="K167" s="3">
        <v>27</v>
      </c>
      <c r="N167" t="s">
        <v>21</v>
      </c>
    </row>
    <row r="168" spans="2:14">
      <c r="B168">
        <v>160</v>
      </c>
      <c r="C168" t="s">
        <v>13</v>
      </c>
      <c r="D168" t="s">
        <v>71</v>
      </c>
      <c r="E168" t="s">
        <v>1221</v>
      </c>
      <c r="F168" t="s">
        <v>1223</v>
      </c>
      <c r="G168">
        <v>1</v>
      </c>
      <c r="H168" t="s">
        <v>26</v>
      </c>
      <c r="I168">
        <v>2018</v>
      </c>
      <c r="J168" s="4" t="s">
        <v>16</v>
      </c>
      <c r="K168" s="3">
        <v>225.61999999999998</v>
      </c>
      <c r="N168" t="s">
        <v>21</v>
      </c>
    </row>
    <row r="169" spans="2:14">
      <c r="B169">
        <v>161</v>
      </c>
      <c r="C169" t="s">
        <v>13</v>
      </c>
      <c r="D169" t="s">
        <v>71</v>
      </c>
      <c r="E169" t="s">
        <v>1221</v>
      </c>
      <c r="F169" t="s">
        <v>1222</v>
      </c>
      <c r="G169">
        <v>1</v>
      </c>
      <c r="H169" t="s">
        <v>26</v>
      </c>
      <c r="I169">
        <v>2019</v>
      </c>
      <c r="J169" s="4" t="s">
        <v>16</v>
      </c>
      <c r="K169" s="3">
        <v>230.39999999999998</v>
      </c>
      <c r="N169" t="s">
        <v>21</v>
      </c>
    </row>
    <row r="170" spans="2:14">
      <c r="B170">
        <v>162</v>
      </c>
      <c r="C170" t="s">
        <v>13</v>
      </c>
      <c r="D170" t="s">
        <v>71</v>
      </c>
      <c r="E170" t="s">
        <v>356</v>
      </c>
      <c r="F170" t="s">
        <v>355</v>
      </c>
      <c r="G170">
        <v>1</v>
      </c>
      <c r="H170" t="s">
        <v>26</v>
      </c>
      <c r="I170">
        <v>2016</v>
      </c>
      <c r="J170" s="4" t="s">
        <v>16</v>
      </c>
      <c r="K170" s="3">
        <v>8.32</v>
      </c>
      <c r="N170" t="s">
        <v>208</v>
      </c>
    </row>
    <row r="171" spans="2:14">
      <c r="B171">
        <v>163</v>
      </c>
      <c r="C171" t="s">
        <v>13</v>
      </c>
      <c r="D171" t="s">
        <v>71</v>
      </c>
      <c r="E171" t="s">
        <v>1180</v>
      </c>
      <c r="F171" t="s">
        <v>1179</v>
      </c>
      <c r="G171">
        <v>1</v>
      </c>
      <c r="H171" t="s">
        <v>26</v>
      </c>
      <c r="I171">
        <v>2017</v>
      </c>
      <c r="J171" s="4" t="s">
        <v>16</v>
      </c>
      <c r="K171" s="3">
        <v>31.2</v>
      </c>
      <c r="N171" t="s">
        <v>27</v>
      </c>
    </row>
    <row r="172" spans="2:14">
      <c r="B172">
        <v>164</v>
      </c>
      <c r="C172" t="s">
        <v>13</v>
      </c>
      <c r="D172" t="s">
        <v>71</v>
      </c>
      <c r="E172" t="s">
        <v>338</v>
      </c>
      <c r="F172" t="s">
        <v>337</v>
      </c>
      <c r="G172">
        <v>1</v>
      </c>
      <c r="H172" t="s">
        <v>26</v>
      </c>
      <c r="I172">
        <v>2014</v>
      </c>
      <c r="J172" s="4" t="s">
        <v>16</v>
      </c>
      <c r="K172" s="3">
        <v>123.28</v>
      </c>
      <c r="N172" t="s">
        <v>208</v>
      </c>
    </row>
    <row r="173" spans="2:14">
      <c r="B173">
        <v>165</v>
      </c>
      <c r="C173" t="s">
        <v>13</v>
      </c>
      <c r="D173" t="s">
        <v>71</v>
      </c>
      <c r="E173" t="s">
        <v>322</v>
      </c>
      <c r="F173" t="s">
        <v>332</v>
      </c>
      <c r="G173">
        <v>1</v>
      </c>
      <c r="H173" t="s">
        <v>26</v>
      </c>
      <c r="I173">
        <v>2012</v>
      </c>
      <c r="J173" s="4" t="s">
        <v>16</v>
      </c>
      <c r="K173" s="3">
        <v>21.32</v>
      </c>
      <c r="N173" t="s">
        <v>208</v>
      </c>
    </row>
    <row r="174" spans="2:14">
      <c r="B174">
        <v>166</v>
      </c>
      <c r="C174" t="s">
        <v>13</v>
      </c>
      <c r="D174" t="s">
        <v>71</v>
      </c>
      <c r="E174" t="s">
        <v>322</v>
      </c>
      <c r="F174" t="s">
        <v>321</v>
      </c>
      <c r="G174">
        <v>1</v>
      </c>
      <c r="H174" t="s">
        <v>26</v>
      </c>
      <c r="I174">
        <v>2013</v>
      </c>
      <c r="J174" s="4" t="s">
        <v>16</v>
      </c>
      <c r="K174" s="3">
        <v>23.92</v>
      </c>
      <c r="N174" t="s">
        <v>208</v>
      </c>
    </row>
    <row r="175" spans="2:14">
      <c r="B175">
        <v>167</v>
      </c>
      <c r="C175" t="s">
        <v>13</v>
      </c>
      <c r="D175" t="s">
        <v>71</v>
      </c>
      <c r="E175" t="s">
        <v>322</v>
      </c>
      <c r="F175" t="s">
        <v>323</v>
      </c>
      <c r="G175">
        <v>1</v>
      </c>
      <c r="H175" t="s">
        <v>26</v>
      </c>
      <c r="I175">
        <v>2013</v>
      </c>
      <c r="J175" s="4" t="s">
        <v>16</v>
      </c>
      <c r="K175" s="3">
        <v>14.56</v>
      </c>
      <c r="N175" t="s">
        <v>208</v>
      </c>
    </row>
    <row r="176" spans="2:14">
      <c r="B176">
        <v>168</v>
      </c>
      <c r="C176" t="s">
        <v>13</v>
      </c>
      <c r="D176" t="s">
        <v>71</v>
      </c>
      <c r="E176" t="s">
        <v>322</v>
      </c>
      <c r="F176" t="s">
        <v>329</v>
      </c>
      <c r="G176">
        <v>1</v>
      </c>
      <c r="H176" t="s">
        <v>26</v>
      </c>
      <c r="I176">
        <v>2014</v>
      </c>
      <c r="J176" s="4" t="s">
        <v>16</v>
      </c>
      <c r="K176" s="3">
        <v>70.2</v>
      </c>
      <c r="N176" t="s">
        <v>208</v>
      </c>
    </row>
    <row r="177" spans="2:14">
      <c r="B177">
        <v>169</v>
      </c>
      <c r="C177" t="s">
        <v>13</v>
      </c>
      <c r="D177" t="s">
        <v>71</v>
      </c>
      <c r="E177" t="s">
        <v>322</v>
      </c>
      <c r="F177" t="s">
        <v>333</v>
      </c>
      <c r="G177">
        <v>1</v>
      </c>
      <c r="H177" t="s">
        <v>26</v>
      </c>
      <c r="I177">
        <v>2016</v>
      </c>
      <c r="J177" s="4" t="s">
        <v>16</v>
      </c>
      <c r="N177" t="s">
        <v>21</v>
      </c>
    </row>
    <row r="178" spans="2:14">
      <c r="B178">
        <v>170</v>
      </c>
      <c r="C178" t="s">
        <v>13</v>
      </c>
      <c r="D178" t="s">
        <v>71</v>
      </c>
      <c r="E178" t="s">
        <v>70</v>
      </c>
      <c r="F178" t="s">
        <v>317</v>
      </c>
      <c r="G178">
        <v>1</v>
      </c>
      <c r="H178" t="s">
        <v>26</v>
      </c>
      <c r="I178">
        <v>2013</v>
      </c>
      <c r="J178" s="4" t="s">
        <v>16</v>
      </c>
      <c r="K178" s="3">
        <v>8.84</v>
      </c>
      <c r="N178" t="s">
        <v>208</v>
      </c>
    </row>
    <row r="179" spans="2:14">
      <c r="B179">
        <v>171</v>
      </c>
      <c r="C179" t="s">
        <v>13</v>
      </c>
      <c r="D179" t="s">
        <v>71</v>
      </c>
      <c r="E179" t="s">
        <v>70</v>
      </c>
      <c r="F179" t="s">
        <v>324</v>
      </c>
      <c r="G179">
        <v>1</v>
      </c>
      <c r="H179" t="s">
        <v>26</v>
      </c>
      <c r="I179">
        <v>2015</v>
      </c>
      <c r="J179" s="4" t="s">
        <v>16</v>
      </c>
      <c r="K179" s="3">
        <v>60.06</v>
      </c>
      <c r="N179" t="s">
        <v>21</v>
      </c>
    </row>
    <row r="180" spans="2:14">
      <c r="B180">
        <v>172</v>
      </c>
      <c r="C180" t="s">
        <v>13</v>
      </c>
      <c r="D180" t="s">
        <v>71</v>
      </c>
      <c r="E180" t="s">
        <v>70</v>
      </c>
      <c r="F180" t="s">
        <v>69</v>
      </c>
      <c r="G180">
        <v>1</v>
      </c>
      <c r="H180" t="s">
        <v>26</v>
      </c>
      <c r="I180">
        <v>2015</v>
      </c>
      <c r="J180" s="4" t="s">
        <v>16</v>
      </c>
      <c r="K180" s="3">
        <v>36.85</v>
      </c>
      <c r="N180" t="s">
        <v>27</v>
      </c>
    </row>
    <row r="181" spans="2:14">
      <c r="B181">
        <v>173</v>
      </c>
      <c r="C181" t="s">
        <v>13</v>
      </c>
      <c r="D181" t="s">
        <v>71</v>
      </c>
      <c r="E181" t="s">
        <v>70</v>
      </c>
      <c r="F181" t="s">
        <v>898</v>
      </c>
      <c r="G181">
        <v>1</v>
      </c>
      <c r="H181" t="s">
        <v>26</v>
      </c>
      <c r="I181">
        <v>2018</v>
      </c>
      <c r="J181" s="4" t="s">
        <v>16</v>
      </c>
      <c r="K181" s="3">
        <v>45.76</v>
      </c>
      <c r="N181" t="s">
        <v>17</v>
      </c>
    </row>
    <row r="182" spans="2:14">
      <c r="B182">
        <v>174</v>
      </c>
      <c r="C182" t="s">
        <v>13</v>
      </c>
      <c r="D182" t="s">
        <v>71</v>
      </c>
      <c r="E182" t="s">
        <v>1108</v>
      </c>
      <c r="F182" t="s">
        <v>1107</v>
      </c>
      <c r="G182">
        <v>1</v>
      </c>
      <c r="H182" t="s">
        <v>26</v>
      </c>
      <c r="I182">
        <v>2017</v>
      </c>
      <c r="J182" s="4" t="s">
        <v>16</v>
      </c>
      <c r="K182" s="3">
        <v>22.62</v>
      </c>
      <c r="N182" t="s">
        <v>208</v>
      </c>
    </row>
    <row r="183" spans="2:14">
      <c r="B183">
        <v>175</v>
      </c>
      <c r="C183" t="s">
        <v>13</v>
      </c>
      <c r="D183" t="s">
        <v>71</v>
      </c>
      <c r="E183" t="s">
        <v>335</v>
      </c>
      <c r="F183" t="s">
        <v>334</v>
      </c>
      <c r="G183">
        <v>1</v>
      </c>
      <c r="H183" t="s">
        <v>26</v>
      </c>
      <c r="I183">
        <v>2016</v>
      </c>
      <c r="J183" s="4" t="s">
        <v>16</v>
      </c>
      <c r="K183" s="3">
        <v>37</v>
      </c>
      <c r="N183" t="s">
        <v>21</v>
      </c>
    </row>
    <row r="184" spans="2:14">
      <c r="B184">
        <v>176</v>
      </c>
      <c r="C184" t="s">
        <v>13</v>
      </c>
      <c r="D184" t="s">
        <v>71</v>
      </c>
      <c r="E184" t="s">
        <v>335</v>
      </c>
      <c r="F184" t="s">
        <v>505</v>
      </c>
      <c r="G184">
        <v>1</v>
      </c>
      <c r="H184" t="s">
        <v>26</v>
      </c>
      <c r="I184">
        <v>2018</v>
      </c>
      <c r="J184" s="4" t="s">
        <v>16</v>
      </c>
      <c r="K184" s="3">
        <v>112.5</v>
      </c>
      <c r="N184" t="s">
        <v>27</v>
      </c>
    </row>
    <row r="185" spans="2:14">
      <c r="B185">
        <v>177</v>
      </c>
      <c r="C185" t="s">
        <v>13</v>
      </c>
      <c r="D185" t="s">
        <v>222</v>
      </c>
      <c r="E185" t="s">
        <v>221</v>
      </c>
      <c r="F185" t="s">
        <v>546</v>
      </c>
      <c r="G185">
        <v>1</v>
      </c>
      <c r="H185" t="s">
        <v>26</v>
      </c>
      <c r="I185">
        <v>2014</v>
      </c>
      <c r="J185" s="4" t="s">
        <v>16</v>
      </c>
      <c r="K185" s="3">
        <v>62.92</v>
      </c>
      <c r="N185" t="s">
        <v>208</v>
      </c>
    </row>
    <row r="186" spans="2:14">
      <c r="B186">
        <v>178</v>
      </c>
      <c r="C186" t="s">
        <v>13</v>
      </c>
      <c r="D186" t="s">
        <v>222</v>
      </c>
      <c r="E186" t="s">
        <v>221</v>
      </c>
      <c r="F186" t="s">
        <v>545</v>
      </c>
      <c r="G186">
        <v>1</v>
      </c>
      <c r="H186" t="s">
        <v>26</v>
      </c>
      <c r="I186">
        <v>2015</v>
      </c>
      <c r="J186" s="4" t="s">
        <v>16</v>
      </c>
      <c r="K186" s="3">
        <v>291.72000000000003</v>
      </c>
      <c r="N186" t="s">
        <v>208</v>
      </c>
    </row>
    <row r="187" spans="2:14">
      <c r="B187">
        <v>179</v>
      </c>
      <c r="C187" t="s">
        <v>13</v>
      </c>
      <c r="D187" t="s">
        <v>222</v>
      </c>
      <c r="E187" t="s">
        <v>221</v>
      </c>
      <c r="F187" t="s">
        <v>548</v>
      </c>
      <c r="G187">
        <v>1</v>
      </c>
      <c r="H187" t="s">
        <v>26</v>
      </c>
      <c r="I187">
        <v>2015</v>
      </c>
      <c r="J187" s="4" t="s">
        <v>16</v>
      </c>
      <c r="K187" s="3">
        <v>129</v>
      </c>
      <c r="N187" t="s">
        <v>208</v>
      </c>
    </row>
    <row r="188" spans="2:14">
      <c r="B188">
        <v>180</v>
      </c>
      <c r="C188" t="s">
        <v>13</v>
      </c>
      <c r="D188" t="s">
        <v>222</v>
      </c>
      <c r="E188" t="s">
        <v>221</v>
      </c>
      <c r="F188" t="s">
        <v>556</v>
      </c>
      <c r="G188">
        <v>1</v>
      </c>
      <c r="H188" t="s">
        <v>26</v>
      </c>
      <c r="I188">
        <v>2016</v>
      </c>
      <c r="J188" s="4" t="s">
        <v>16</v>
      </c>
      <c r="K188" s="3">
        <v>578</v>
      </c>
      <c r="N188" t="s">
        <v>21</v>
      </c>
    </row>
    <row r="189" spans="2:14">
      <c r="B189">
        <v>181</v>
      </c>
      <c r="C189" t="s">
        <v>13</v>
      </c>
      <c r="D189" t="s">
        <v>222</v>
      </c>
      <c r="E189" t="s">
        <v>221</v>
      </c>
      <c r="F189" t="s">
        <v>547</v>
      </c>
      <c r="G189">
        <v>1</v>
      </c>
      <c r="H189" t="s">
        <v>26</v>
      </c>
      <c r="I189">
        <v>2016</v>
      </c>
      <c r="J189" s="4" t="s">
        <v>16</v>
      </c>
      <c r="K189" s="3">
        <v>56.16</v>
      </c>
      <c r="N189" t="s">
        <v>208</v>
      </c>
    </row>
    <row r="190" spans="2:14">
      <c r="B190">
        <v>182</v>
      </c>
      <c r="C190" t="s">
        <v>13</v>
      </c>
      <c r="D190" t="s">
        <v>222</v>
      </c>
      <c r="E190" t="s">
        <v>221</v>
      </c>
      <c r="F190" t="s">
        <v>220</v>
      </c>
      <c r="G190">
        <v>1</v>
      </c>
      <c r="H190" t="s">
        <v>26</v>
      </c>
      <c r="I190">
        <v>2016</v>
      </c>
      <c r="J190" s="4" t="s">
        <v>16</v>
      </c>
      <c r="K190" s="3">
        <v>37</v>
      </c>
      <c r="N190" t="s">
        <v>27</v>
      </c>
    </row>
    <row r="191" spans="2:14">
      <c r="B191">
        <v>183</v>
      </c>
      <c r="C191" t="s">
        <v>13</v>
      </c>
      <c r="D191" t="s">
        <v>222</v>
      </c>
      <c r="E191" t="s">
        <v>221</v>
      </c>
      <c r="F191" t="s">
        <v>555</v>
      </c>
      <c r="G191">
        <v>1</v>
      </c>
      <c r="H191" t="s">
        <v>26</v>
      </c>
      <c r="I191">
        <v>2018</v>
      </c>
      <c r="J191" s="4" t="s">
        <v>16</v>
      </c>
      <c r="K191" s="3">
        <v>57.98</v>
      </c>
      <c r="N191" t="s">
        <v>27</v>
      </c>
    </row>
    <row r="192" spans="2:14">
      <c r="B192">
        <v>184</v>
      </c>
      <c r="C192" t="s">
        <v>13</v>
      </c>
      <c r="D192" t="s">
        <v>222</v>
      </c>
      <c r="E192" t="s">
        <v>221</v>
      </c>
      <c r="F192" t="s">
        <v>552</v>
      </c>
      <c r="G192">
        <v>1</v>
      </c>
      <c r="H192" t="s">
        <v>26</v>
      </c>
      <c r="I192">
        <v>2018</v>
      </c>
      <c r="J192" s="4" t="s">
        <v>16</v>
      </c>
      <c r="K192" s="3">
        <v>53.04</v>
      </c>
      <c r="N192" t="s">
        <v>27</v>
      </c>
    </row>
    <row r="193" spans="2:14">
      <c r="B193">
        <v>185</v>
      </c>
      <c r="C193" t="s">
        <v>13</v>
      </c>
      <c r="D193" t="s">
        <v>222</v>
      </c>
      <c r="E193" t="s">
        <v>221</v>
      </c>
      <c r="F193" t="s">
        <v>550</v>
      </c>
      <c r="G193">
        <v>1</v>
      </c>
      <c r="H193" t="s">
        <v>26</v>
      </c>
      <c r="I193">
        <v>2019</v>
      </c>
      <c r="J193" s="4" t="s">
        <v>16</v>
      </c>
      <c r="K193" s="3">
        <v>90.83</v>
      </c>
      <c r="N193" t="s">
        <v>27</v>
      </c>
    </row>
    <row r="194" spans="2:14">
      <c r="B194">
        <v>186</v>
      </c>
      <c r="C194" t="s">
        <v>13</v>
      </c>
      <c r="D194" t="s">
        <v>222</v>
      </c>
      <c r="E194" t="s">
        <v>221</v>
      </c>
      <c r="F194" t="s">
        <v>549</v>
      </c>
      <c r="G194">
        <v>1</v>
      </c>
      <c r="H194" t="s">
        <v>26</v>
      </c>
      <c r="I194">
        <v>2019</v>
      </c>
      <c r="J194" s="4" t="s">
        <v>16</v>
      </c>
      <c r="K194" s="3">
        <v>41.23</v>
      </c>
      <c r="N194" t="s">
        <v>27</v>
      </c>
    </row>
    <row r="195" spans="2:14">
      <c r="B195">
        <v>187</v>
      </c>
      <c r="C195" t="s">
        <v>13</v>
      </c>
      <c r="D195" t="s">
        <v>222</v>
      </c>
      <c r="E195" t="s">
        <v>221</v>
      </c>
      <c r="F195" t="s">
        <v>223</v>
      </c>
      <c r="G195">
        <v>1</v>
      </c>
      <c r="H195" t="s">
        <v>26</v>
      </c>
      <c r="I195">
        <v>2019</v>
      </c>
      <c r="J195" s="4" t="s">
        <v>16</v>
      </c>
      <c r="K195" s="3">
        <v>68.319999999999993</v>
      </c>
      <c r="N195" t="s">
        <v>27</v>
      </c>
    </row>
    <row r="196" spans="2:14">
      <c r="B196">
        <v>188</v>
      </c>
      <c r="C196" t="s">
        <v>13</v>
      </c>
      <c r="D196" t="s">
        <v>222</v>
      </c>
      <c r="E196" t="s">
        <v>652</v>
      </c>
      <c r="F196" t="s">
        <v>653</v>
      </c>
      <c r="G196">
        <v>1</v>
      </c>
      <c r="H196" t="s">
        <v>26</v>
      </c>
      <c r="I196">
        <v>2015</v>
      </c>
      <c r="J196" s="4" t="s">
        <v>16</v>
      </c>
      <c r="K196" s="3">
        <v>34.840000000000003</v>
      </c>
      <c r="N196" t="s">
        <v>208</v>
      </c>
    </row>
    <row r="197" spans="2:14">
      <c r="B197">
        <v>189</v>
      </c>
      <c r="C197" t="s">
        <v>13</v>
      </c>
      <c r="D197" t="s">
        <v>222</v>
      </c>
      <c r="E197" t="s">
        <v>967</v>
      </c>
      <c r="F197" t="s">
        <v>966</v>
      </c>
      <c r="G197">
        <v>1</v>
      </c>
      <c r="H197" t="s">
        <v>26</v>
      </c>
      <c r="I197">
        <v>2019</v>
      </c>
      <c r="J197" s="4" t="s">
        <v>16</v>
      </c>
      <c r="K197" s="3">
        <v>271.5</v>
      </c>
      <c r="N197" t="s">
        <v>27</v>
      </c>
    </row>
    <row r="198" spans="2:14">
      <c r="B198">
        <v>190</v>
      </c>
      <c r="C198" t="s">
        <v>13</v>
      </c>
      <c r="D198" t="s">
        <v>222</v>
      </c>
      <c r="E198" t="s">
        <v>1054</v>
      </c>
      <c r="F198" t="s">
        <v>1056</v>
      </c>
      <c r="G198">
        <v>1</v>
      </c>
      <c r="H198" t="s">
        <v>26</v>
      </c>
      <c r="I198">
        <v>2013</v>
      </c>
      <c r="J198" s="4" t="s">
        <v>16</v>
      </c>
      <c r="K198" s="3">
        <v>52</v>
      </c>
      <c r="N198" t="s">
        <v>208</v>
      </c>
    </row>
    <row r="199" spans="2:14">
      <c r="B199">
        <v>191</v>
      </c>
      <c r="C199" t="s">
        <v>13</v>
      </c>
      <c r="D199" t="s">
        <v>222</v>
      </c>
      <c r="E199" t="s">
        <v>1054</v>
      </c>
      <c r="F199" t="s">
        <v>1055</v>
      </c>
      <c r="G199">
        <v>1</v>
      </c>
      <c r="H199" t="s">
        <v>26</v>
      </c>
      <c r="I199">
        <v>2014</v>
      </c>
      <c r="J199" s="4" t="s">
        <v>16</v>
      </c>
      <c r="K199" s="3">
        <v>33.799999999999997</v>
      </c>
      <c r="N199" t="s">
        <v>27</v>
      </c>
    </row>
    <row r="200" spans="2:14">
      <c r="B200">
        <v>192</v>
      </c>
      <c r="C200" t="s">
        <v>13</v>
      </c>
      <c r="D200" t="s">
        <v>222</v>
      </c>
      <c r="E200" t="s">
        <v>1054</v>
      </c>
      <c r="F200" t="s">
        <v>1064</v>
      </c>
      <c r="G200">
        <v>1</v>
      </c>
      <c r="H200" t="s">
        <v>26</v>
      </c>
      <c r="I200">
        <v>2015</v>
      </c>
      <c r="J200" s="4" t="s">
        <v>20</v>
      </c>
      <c r="K200" s="3">
        <v>96.72</v>
      </c>
      <c r="N200" t="s">
        <v>21</v>
      </c>
    </row>
    <row r="201" spans="2:14">
      <c r="B201">
        <v>193</v>
      </c>
      <c r="C201" t="s">
        <v>13</v>
      </c>
      <c r="D201" t="s">
        <v>222</v>
      </c>
      <c r="E201" t="s">
        <v>1054</v>
      </c>
      <c r="F201" t="s">
        <v>1053</v>
      </c>
      <c r="G201">
        <v>1</v>
      </c>
      <c r="H201" t="s">
        <v>26</v>
      </c>
      <c r="I201">
        <v>2015</v>
      </c>
      <c r="J201" s="4" t="s">
        <v>16</v>
      </c>
      <c r="K201" s="3">
        <v>53.3</v>
      </c>
      <c r="N201" t="s">
        <v>27</v>
      </c>
    </row>
    <row r="202" spans="2:14">
      <c r="B202">
        <v>194</v>
      </c>
      <c r="C202" t="s">
        <v>13</v>
      </c>
      <c r="D202" t="s">
        <v>222</v>
      </c>
      <c r="E202" t="s">
        <v>1054</v>
      </c>
      <c r="F202" t="s">
        <v>1059</v>
      </c>
      <c r="G202">
        <v>1</v>
      </c>
      <c r="H202" t="s">
        <v>26</v>
      </c>
      <c r="I202">
        <v>2015</v>
      </c>
      <c r="J202" s="4" t="s">
        <v>16</v>
      </c>
      <c r="K202" s="3">
        <v>21.84</v>
      </c>
      <c r="N202" t="s">
        <v>208</v>
      </c>
    </row>
    <row r="203" spans="2:14">
      <c r="B203">
        <v>195</v>
      </c>
      <c r="C203" t="s">
        <v>13</v>
      </c>
      <c r="D203" t="s">
        <v>222</v>
      </c>
      <c r="E203" t="s">
        <v>1054</v>
      </c>
      <c r="F203" t="s">
        <v>1057</v>
      </c>
      <c r="G203">
        <v>1</v>
      </c>
      <c r="H203" t="s">
        <v>26</v>
      </c>
      <c r="I203">
        <v>2015</v>
      </c>
      <c r="J203" s="4" t="s">
        <v>16</v>
      </c>
      <c r="K203" s="3">
        <v>5.2</v>
      </c>
      <c r="N203" t="s">
        <v>208</v>
      </c>
    </row>
    <row r="204" spans="2:14">
      <c r="B204">
        <v>196</v>
      </c>
      <c r="C204" t="s">
        <v>13</v>
      </c>
      <c r="D204" t="s">
        <v>222</v>
      </c>
      <c r="E204" t="s">
        <v>1054</v>
      </c>
      <c r="F204" t="s">
        <v>1058</v>
      </c>
      <c r="G204">
        <v>1</v>
      </c>
      <c r="H204" t="s">
        <v>26</v>
      </c>
      <c r="I204">
        <v>2017</v>
      </c>
      <c r="J204" s="4" t="s">
        <v>16</v>
      </c>
      <c r="K204" s="3">
        <v>161.19999999999999</v>
      </c>
      <c r="N204" t="s">
        <v>208</v>
      </c>
    </row>
    <row r="205" spans="2:14">
      <c r="B205">
        <v>197</v>
      </c>
      <c r="C205" t="s">
        <v>13</v>
      </c>
      <c r="D205" t="s">
        <v>222</v>
      </c>
      <c r="E205" t="s">
        <v>1054</v>
      </c>
      <c r="F205" t="s">
        <v>1061</v>
      </c>
      <c r="G205">
        <v>1</v>
      </c>
      <c r="H205" t="s">
        <v>26</v>
      </c>
      <c r="I205">
        <v>2018</v>
      </c>
      <c r="J205" s="4" t="s">
        <v>16</v>
      </c>
      <c r="K205" s="3">
        <v>56.999999999999993</v>
      </c>
      <c r="N205" t="s">
        <v>27</v>
      </c>
    </row>
    <row r="206" spans="2:14">
      <c r="B206">
        <v>198</v>
      </c>
      <c r="C206" t="s">
        <v>13</v>
      </c>
      <c r="D206" t="s">
        <v>222</v>
      </c>
      <c r="E206" t="s">
        <v>1054</v>
      </c>
      <c r="F206" t="s">
        <v>1060</v>
      </c>
      <c r="G206">
        <v>1</v>
      </c>
      <c r="H206" t="s">
        <v>26</v>
      </c>
      <c r="I206">
        <v>2019</v>
      </c>
      <c r="J206" s="4" t="s">
        <v>16</v>
      </c>
      <c r="K206" s="3">
        <v>60.39</v>
      </c>
      <c r="N206" t="s">
        <v>27</v>
      </c>
    </row>
    <row r="207" spans="2:14">
      <c r="B207">
        <v>199</v>
      </c>
      <c r="C207" t="s">
        <v>13</v>
      </c>
      <c r="D207" t="s">
        <v>222</v>
      </c>
      <c r="E207" t="s">
        <v>377</v>
      </c>
      <c r="F207" t="s">
        <v>864</v>
      </c>
      <c r="G207">
        <v>1</v>
      </c>
      <c r="H207" t="s">
        <v>26</v>
      </c>
      <c r="I207">
        <v>2015</v>
      </c>
      <c r="J207" s="4" t="s">
        <v>16</v>
      </c>
      <c r="K207" s="3">
        <v>100</v>
      </c>
      <c r="N207" t="s">
        <v>21</v>
      </c>
    </row>
    <row r="208" spans="2:14">
      <c r="B208">
        <v>200</v>
      </c>
      <c r="C208" t="s">
        <v>13</v>
      </c>
      <c r="D208" t="s">
        <v>222</v>
      </c>
      <c r="E208" t="s">
        <v>377</v>
      </c>
      <c r="F208" t="s">
        <v>376</v>
      </c>
      <c r="G208">
        <v>1</v>
      </c>
      <c r="H208" t="s">
        <v>26</v>
      </c>
      <c r="I208">
        <v>2016</v>
      </c>
      <c r="J208" s="4" t="s">
        <v>16</v>
      </c>
      <c r="K208" s="3">
        <v>145.5</v>
      </c>
      <c r="N208" t="s">
        <v>21</v>
      </c>
    </row>
    <row r="209" spans="2:14">
      <c r="B209">
        <v>201</v>
      </c>
      <c r="C209" t="s">
        <v>13</v>
      </c>
      <c r="D209" t="s">
        <v>222</v>
      </c>
      <c r="E209" t="s">
        <v>377</v>
      </c>
      <c r="F209" t="s">
        <v>866</v>
      </c>
      <c r="G209">
        <v>1</v>
      </c>
      <c r="H209" t="s">
        <v>26</v>
      </c>
      <c r="I209">
        <v>2018</v>
      </c>
      <c r="J209" s="4" t="s">
        <v>16</v>
      </c>
      <c r="K209" s="3">
        <v>113.39999999999999</v>
      </c>
      <c r="N209" t="s">
        <v>27</v>
      </c>
    </row>
    <row r="210" spans="2:14">
      <c r="B210">
        <v>202</v>
      </c>
      <c r="C210" t="s">
        <v>13</v>
      </c>
      <c r="D210" t="s">
        <v>222</v>
      </c>
      <c r="E210" t="s">
        <v>377</v>
      </c>
      <c r="F210" t="s">
        <v>865</v>
      </c>
      <c r="G210">
        <v>1</v>
      </c>
      <c r="H210" t="s">
        <v>26</v>
      </c>
      <c r="I210">
        <v>2018</v>
      </c>
      <c r="J210" s="4" t="s">
        <v>16</v>
      </c>
      <c r="K210" s="3">
        <v>55.000000000000007</v>
      </c>
      <c r="N210" t="s">
        <v>208</v>
      </c>
    </row>
    <row r="211" spans="2:14">
      <c r="B211">
        <v>203</v>
      </c>
      <c r="C211" t="s">
        <v>13</v>
      </c>
      <c r="D211" t="s">
        <v>222</v>
      </c>
      <c r="E211" t="s">
        <v>377</v>
      </c>
      <c r="F211" t="s">
        <v>379</v>
      </c>
      <c r="G211">
        <v>1</v>
      </c>
      <c r="H211" t="s">
        <v>26</v>
      </c>
      <c r="I211">
        <v>2018</v>
      </c>
      <c r="J211" s="4" t="s">
        <v>16</v>
      </c>
      <c r="K211" s="3">
        <v>155.4</v>
      </c>
      <c r="N211" t="s">
        <v>21</v>
      </c>
    </row>
    <row r="212" spans="2:14">
      <c r="B212">
        <v>204</v>
      </c>
      <c r="C212" t="s">
        <v>13</v>
      </c>
      <c r="D212" t="s">
        <v>222</v>
      </c>
      <c r="E212" t="s">
        <v>281</v>
      </c>
      <c r="F212" t="s">
        <v>1387</v>
      </c>
      <c r="G212">
        <v>1</v>
      </c>
      <c r="H212" t="s">
        <v>26</v>
      </c>
      <c r="I212">
        <v>2017</v>
      </c>
      <c r="J212" s="4" t="s">
        <v>16</v>
      </c>
      <c r="K212" s="3">
        <v>164.45000000000002</v>
      </c>
      <c r="N212" t="s">
        <v>27</v>
      </c>
    </row>
    <row r="213" spans="2:14">
      <c r="B213">
        <v>205</v>
      </c>
      <c r="C213" t="s">
        <v>13</v>
      </c>
      <c r="D213" t="s">
        <v>222</v>
      </c>
      <c r="E213" t="s">
        <v>281</v>
      </c>
      <c r="F213" t="s">
        <v>280</v>
      </c>
      <c r="G213">
        <v>1</v>
      </c>
      <c r="H213" t="s">
        <v>26</v>
      </c>
      <c r="I213">
        <v>2017</v>
      </c>
      <c r="J213" s="4" t="s">
        <v>16</v>
      </c>
      <c r="K213" s="3">
        <v>59.400000000000006</v>
      </c>
      <c r="N213" t="s">
        <v>27</v>
      </c>
    </row>
    <row r="214" spans="2:14">
      <c r="B214">
        <v>206</v>
      </c>
      <c r="C214" t="s">
        <v>13</v>
      </c>
      <c r="D214" t="s">
        <v>222</v>
      </c>
      <c r="E214" t="s">
        <v>281</v>
      </c>
      <c r="F214" t="s">
        <v>1386</v>
      </c>
      <c r="G214">
        <v>1</v>
      </c>
      <c r="H214" t="s">
        <v>26</v>
      </c>
      <c r="I214">
        <v>2018</v>
      </c>
      <c r="J214" s="4" t="s">
        <v>16</v>
      </c>
      <c r="K214" s="3">
        <v>107.25000000000001</v>
      </c>
      <c r="N214" t="s">
        <v>27</v>
      </c>
    </row>
    <row r="215" spans="2:14">
      <c r="B215">
        <v>207</v>
      </c>
      <c r="C215" t="s">
        <v>13</v>
      </c>
      <c r="D215" t="s">
        <v>222</v>
      </c>
      <c r="E215" t="s">
        <v>281</v>
      </c>
      <c r="F215" t="s">
        <v>1388</v>
      </c>
      <c r="G215">
        <v>1</v>
      </c>
      <c r="H215" t="s">
        <v>26</v>
      </c>
      <c r="I215">
        <v>2019</v>
      </c>
      <c r="J215" s="4" t="s">
        <v>16</v>
      </c>
      <c r="K215" s="3">
        <v>159.5</v>
      </c>
      <c r="N215" t="s">
        <v>27</v>
      </c>
    </row>
    <row r="216" spans="2:14">
      <c r="B216">
        <v>208</v>
      </c>
      <c r="C216" t="s">
        <v>75</v>
      </c>
      <c r="D216" t="s">
        <v>75</v>
      </c>
      <c r="E216" t="s">
        <v>75</v>
      </c>
      <c r="F216" t="s">
        <v>426</v>
      </c>
      <c r="G216">
        <v>1</v>
      </c>
      <c r="H216" t="s">
        <v>26</v>
      </c>
      <c r="I216">
        <v>2014</v>
      </c>
      <c r="J216" s="4" t="s">
        <v>16</v>
      </c>
      <c r="K216" s="3">
        <v>159</v>
      </c>
      <c r="N216" t="s">
        <v>21</v>
      </c>
    </row>
    <row r="217" spans="2:14">
      <c r="B217">
        <v>209</v>
      </c>
      <c r="C217" t="s">
        <v>75</v>
      </c>
      <c r="D217" t="s">
        <v>75</v>
      </c>
      <c r="E217" t="s">
        <v>75</v>
      </c>
      <c r="F217" t="s">
        <v>427</v>
      </c>
      <c r="G217">
        <v>1</v>
      </c>
      <c r="H217" t="s">
        <v>26</v>
      </c>
      <c r="I217">
        <v>2014</v>
      </c>
      <c r="J217" s="4" t="s">
        <v>16</v>
      </c>
      <c r="K217" s="3">
        <v>143</v>
      </c>
      <c r="N217" t="s">
        <v>21</v>
      </c>
    </row>
    <row r="218" spans="2:14">
      <c r="B218">
        <v>210</v>
      </c>
      <c r="C218" t="s">
        <v>75</v>
      </c>
      <c r="D218" t="s">
        <v>75</v>
      </c>
      <c r="E218" t="s">
        <v>75</v>
      </c>
      <c r="F218" t="s">
        <v>961</v>
      </c>
      <c r="G218">
        <v>1</v>
      </c>
      <c r="H218" t="s">
        <v>26</v>
      </c>
      <c r="I218">
        <v>2015</v>
      </c>
      <c r="J218" s="4" t="s">
        <v>16</v>
      </c>
      <c r="K218" s="3">
        <v>7.15</v>
      </c>
      <c r="N218" t="s">
        <v>27</v>
      </c>
    </row>
    <row r="219" spans="2:14">
      <c r="B219">
        <v>211</v>
      </c>
      <c r="C219" t="s">
        <v>75</v>
      </c>
      <c r="D219" t="s">
        <v>75</v>
      </c>
      <c r="E219" t="s">
        <v>75</v>
      </c>
      <c r="F219" t="s">
        <v>953</v>
      </c>
      <c r="G219">
        <v>1</v>
      </c>
      <c r="H219" t="s">
        <v>26</v>
      </c>
      <c r="I219">
        <v>2016</v>
      </c>
      <c r="J219" s="4" t="s">
        <v>16</v>
      </c>
      <c r="K219" s="3">
        <v>274</v>
      </c>
      <c r="N219" t="s">
        <v>208</v>
      </c>
    </row>
    <row r="220" spans="2:14">
      <c r="B220">
        <v>212</v>
      </c>
      <c r="C220" t="s">
        <v>75</v>
      </c>
      <c r="D220" t="s">
        <v>75</v>
      </c>
      <c r="E220" t="s">
        <v>75</v>
      </c>
      <c r="F220" t="s">
        <v>950</v>
      </c>
      <c r="G220">
        <v>1</v>
      </c>
      <c r="H220" t="s">
        <v>26</v>
      </c>
      <c r="I220">
        <v>2016</v>
      </c>
      <c r="J220" s="4" t="s">
        <v>16</v>
      </c>
      <c r="K220" s="3">
        <v>91.52</v>
      </c>
      <c r="N220" t="s">
        <v>27</v>
      </c>
    </row>
    <row r="221" spans="2:14">
      <c r="B221">
        <v>213</v>
      </c>
      <c r="C221" t="s">
        <v>75</v>
      </c>
      <c r="D221" t="s">
        <v>75</v>
      </c>
      <c r="E221" t="s">
        <v>75</v>
      </c>
      <c r="F221" t="s">
        <v>962</v>
      </c>
      <c r="G221">
        <v>1</v>
      </c>
      <c r="H221" t="s">
        <v>26</v>
      </c>
      <c r="I221">
        <v>2017</v>
      </c>
      <c r="J221" s="4" t="s">
        <v>20</v>
      </c>
      <c r="K221" s="3">
        <v>2295</v>
      </c>
      <c r="N221" t="s">
        <v>21</v>
      </c>
    </row>
    <row r="222" spans="2:14">
      <c r="B222">
        <v>214</v>
      </c>
      <c r="C222" t="s">
        <v>75</v>
      </c>
      <c r="D222" t="s">
        <v>75</v>
      </c>
      <c r="E222" t="s">
        <v>75</v>
      </c>
      <c r="F222" t="s">
        <v>954</v>
      </c>
      <c r="G222">
        <v>1</v>
      </c>
      <c r="H222" t="s">
        <v>26</v>
      </c>
      <c r="I222">
        <v>2017</v>
      </c>
      <c r="J222" s="4" t="s">
        <v>16</v>
      </c>
      <c r="K222" s="3">
        <v>114.48</v>
      </c>
      <c r="N222" t="s">
        <v>208</v>
      </c>
    </row>
    <row r="223" spans="2:14">
      <c r="B223">
        <v>215</v>
      </c>
      <c r="C223" t="s">
        <v>75</v>
      </c>
      <c r="D223" t="s">
        <v>75</v>
      </c>
      <c r="E223" t="s">
        <v>75</v>
      </c>
      <c r="F223" t="s">
        <v>951</v>
      </c>
      <c r="G223">
        <v>1</v>
      </c>
      <c r="H223" t="s">
        <v>26</v>
      </c>
      <c r="I223">
        <v>2017</v>
      </c>
      <c r="J223" s="4" t="s">
        <v>16</v>
      </c>
      <c r="K223" s="3">
        <v>63.8</v>
      </c>
      <c r="N223" t="s">
        <v>27</v>
      </c>
    </row>
    <row r="224" spans="2:14">
      <c r="B224">
        <v>216</v>
      </c>
      <c r="C224" t="s">
        <v>75</v>
      </c>
      <c r="D224" t="s">
        <v>75</v>
      </c>
      <c r="E224" t="s">
        <v>75</v>
      </c>
      <c r="F224" t="s">
        <v>726</v>
      </c>
      <c r="G224">
        <v>1</v>
      </c>
      <c r="H224" t="s">
        <v>26</v>
      </c>
      <c r="I224">
        <v>2018</v>
      </c>
      <c r="J224" s="4" t="s">
        <v>16</v>
      </c>
      <c r="K224" s="3">
        <v>184.67999999999998</v>
      </c>
      <c r="N224" t="s">
        <v>27</v>
      </c>
    </row>
    <row r="225" spans="2:14">
      <c r="B225">
        <v>217</v>
      </c>
      <c r="C225" t="s">
        <v>75</v>
      </c>
      <c r="D225" t="s">
        <v>75</v>
      </c>
      <c r="E225" t="s">
        <v>75</v>
      </c>
      <c r="F225" t="s">
        <v>955</v>
      </c>
      <c r="G225">
        <v>1</v>
      </c>
      <c r="H225" t="s">
        <v>26</v>
      </c>
      <c r="I225">
        <v>2018</v>
      </c>
      <c r="J225" s="4" t="s">
        <v>16</v>
      </c>
      <c r="K225" s="3">
        <v>68.399999999999991</v>
      </c>
      <c r="N225" t="s">
        <v>208</v>
      </c>
    </row>
    <row r="226" spans="2:14">
      <c r="B226">
        <v>218</v>
      </c>
      <c r="C226" t="s">
        <v>75</v>
      </c>
      <c r="D226" t="s">
        <v>75</v>
      </c>
      <c r="E226" t="s">
        <v>75</v>
      </c>
      <c r="F226" t="s">
        <v>958</v>
      </c>
      <c r="G226">
        <v>1</v>
      </c>
      <c r="H226" t="s">
        <v>26</v>
      </c>
      <c r="I226">
        <v>2018</v>
      </c>
      <c r="J226" s="4" t="s">
        <v>16</v>
      </c>
      <c r="K226" s="3">
        <v>63.000000000000007</v>
      </c>
      <c r="N226" t="s">
        <v>208</v>
      </c>
    </row>
    <row r="227" spans="2:14">
      <c r="B227">
        <v>219</v>
      </c>
      <c r="C227" t="s">
        <v>75</v>
      </c>
      <c r="D227" t="s">
        <v>75</v>
      </c>
      <c r="E227" t="s">
        <v>75</v>
      </c>
      <c r="F227" t="s">
        <v>949</v>
      </c>
      <c r="G227">
        <v>1</v>
      </c>
      <c r="H227" t="s">
        <v>26</v>
      </c>
      <c r="I227">
        <v>2019</v>
      </c>
      <c r="J227" s="4" t="s">
        <v>16</v>
      </c>
      <c r="K227" s="3">
        <v>246.52499999999998</v>
      </c>
      <c r="N227" t="s">
        <v>208</v>
      </c>
    </row>
    <row r="228" spans="2:14">
      <c r="B228">
        <v>220</v>
      </c>
      <c r="C228" t="s">
        <v>75</v>
      </c>
      <c r="D228" t="s">
        <v>75</v>
      </c>
      <c r="E228" t="s">
        <v>75</v>
      </c>
      <c r="F228" t="s">
        <v>956</v>
      </c>
      <c r="G228">
        <v>1</v>
      </c>
      <c r="H228" t="s">
        <v>26</v>
      </c>
      <c r="I228">
        <v>2019</v>
      </c>
      <c r="J228" s="4" t="s">
        <v>16</v>
      </c>
      <c r="K228" s="3">
        <v>87.779999999999987</v>
      </c>
      <c r="N228" t="s">
        <v>208</v>
      </c>
    </row>
    <row r="229" spans="2:14">
      <c r="B229">
        <v>221</v>
      </c>
      <c r="C229" t="s">
        <v>75</v>
      </c>
      <c r="D229" t="s">
        <v>75</v>
      </c>
      <c r="E229" t="s">
        <v>596</v>
      </c>
      <c r="F229" t="s">
        <v>916</v>
      </c>
      <c r="G229">
        <v>1</v>
      </c>
      <c r="H229" t="s">
        <v>26</v>
      </c>
      <c r="I229">
        <v>2017</v>
      </c>
      <c r="J229" s="4" t="s">
        <v>16</v>
      </c>
      <c r="K229" s="3">
        <v>58</v>
      </c>
      <c r="N229" t="s">
        <v>27</v>
      </c>
    </row>
    <row r="230" spans="2:14">
      <c r="B230">
        <v>222</v>
      </c>
      <c r="C230" t="s">
        <v>75</v>
      </c>
      <c r="D230" t="s">
        <v>75</v>
      </c>
      <c r="E230" s="8" t="s">
        <v>596</v>
      </c>
      <c r="F230" t="s">
        <v>1007</v>
      </c>
      <c r="G230">
        <v>1</v>
      </c>
      <c r="H230" t="s">
        <v>26</v>
      </c>
      <c r="I230">
        <v>2018</v>
      </c>
      <c r="J230" s="4" t="s">
        <v>16</v>
      </c>
      <c r="K230" s="3">
        <v>168.85000000000002</v>
      </c>
      <c r="N230" t="s">
        <v>27</v>
      </c>
    </row>
    <row r="231" spans="2:14">
      <c r="B231">
        <v>223</v>
      </c>
      <c r="C231" t="s">
        <v>75</v>
      </c>
      <c r="D231" t="s">
        <v>75</v>
      </c>
      <c r="E231" s="8" t="s">
        <v>596</v>
      </c>
      <c r="F231" t="s">
        <v>783</v>
      </c>
      <c r="G231">
        <v>1</v>
      </c>
      <c r="H231" t="s">
        <v>26</v>
      </c>
      <c r="I231">
        <v>2018</v>
      </c>
      <c r="J231" s="4" t="s">
        <v>16</v>
      </c>
      <c r="K231" s="3">
        <v>226.79999999999998</v>
      </c>
      <c r="N231" t="s">
        <v>21</v>
      </c>
    </row>
    <row r="232" spans="2:14">
      <c r="B232">
        <v>224</v>
      </c>
      <c r="C232" t="s">
        <v>75</v>
      </c>
      <c r="D232" t="s">
        <v>75</v>
      </c>
      <c r="E232" s="8" t="s">
        <v>596</v>
      </c>
      <c r="F232" t="s">
        <v>784</v>
      </c>
      <c r="G232">
        <v>1</v>
      </c>
      <c r="H232" t="s">
        <v>26</v>
      </c>
      <c r="I232">
        <v>2018</v>
      </c>
      <c r="J232" s="4" t="s">
        <v>16</v>
      </c>
      <c r="K232" s="3">
        <v>34.199999999999996</v>
      </c>
      <c r="N232" t="s">
        <v>27</v>
      </c>
    </row>
    <row r="233" spans="2:14">
      <c r="B233">
        <v>225</v>
      </c>
      <c r="C233" t="s">
        <v>75</v>
      </c>
      <c r="D233" t="s">
        <v>75</v>
      </c>
      <c r="E233" s="8" t="s">
        <v>596</v>
      </c>
      <c r="F233" t="s">
        <v>788</v>
      </c>
      <c r="G233">
        <v>1</v>
      </c>
      <c r="H233" t="s">
        <v>26</v>
      </c>
      <c r="I233">
        <v>2019</v>
      </c>
      <c r="J233" s="4" t="s">
        <v>16</v>
      </c>
      <c r="K233" s="3">
        <v>215.45999999999998</v>
      </c>
      <c r="N233" t="s">
        <v>21</v>
      </c>
    </row>
    <row r="234" spans="2:14">
      <c r="B234">
        <v>226</v>
      </c>
      <c r="C234" t="s">
        <v>75</v>
      </c>
      <c r="D234" t="s">
        <v>75</v>
      </c>
      <c r="E234" t="s">
        <v>1067</v>
      </c>
      <c r="F234" t="s">
        <v>1066</v>
      </c>
      <c r="G234">
        <v>1</v>
      </c>
      <c r="H234" t="s">
        <v>26</v>
      </c>
      <c r="I234">
        <v>2017</v>
      </c>
      <c r="J234" s="4" t="s">
        <v>16</v>
      </c>
      <c r="K234" s="3">
        <v>50.49</v>
      </c>
      <c r="N234" t="s">
        <v>27</v>
      </c>
    </row>
    <row r="235" spans="2:14">
      <c r="B235">
        <v>227</v>
      </c>
      <c r="C235" t="s">
        <v>75</v>
      </c>
      <c r="D235" t="s">
        <v>75</v>
      </c>
      <c r="E235" t="s">
        <v>1067</v>
      </c>
      <c r="F235" t="s">
        <v>1358</v>
      </c>
      <c r="G235">
        <v>1</v>
      </c>
      <c r="H235" t="s">
        <v>26</v>
      </c>
      <c r="I235">
        <v>2019</v>
      </c>
      <c r="J235" s="4" t="s">
        <v>20</v>
      </c>
      <c r="K235" s="3">
        <v>415.8</v>
      </c>
      <c r="N235" t="s">
        <v>27</v>
      </c>
    </row>
    <row r="236" spans="2:14">
      <c r="B236">
        <v>228</v>
      </c>
      <c r="C236" t="s">
        <v>75</v>
      </c>
      <c r="D236" t="s">
        <v>75</v>
      </c>
      <c r="E236" t="s">
        <v>1067</v>
      </c>
      <c r="F236" t="s">
        <v>1083</v>
      </c>
      <c r="G236">
        <v>1</v>
      </c>
      <c r="H236" t="s">
        <v>26</v>
      </c>
      <c r="I236">
        <v>2019</v>
      </c>
      <c r="J236" s="4" t="s">
        <v>16</v>
      </c>
      <c r="K236" s="3">
        <v>67.5</v>
      </c>
      <c r="N236" t="s">
        <v>27</v>
      </c>
    </row>
    <row r="237" spans="2:14">
      <c r="B237">
        <v>229</v>
      </c>
      <c r="C237" t="s">
        <v>75</v>
      </c>
      <c r="D237" t="s">
        <v>75</v>
      </c>
      <c r="E237" t="s">
        <v>160</v>
      </c>
      <c r="F237" t="s">
        <v>603</v>
      </c>
      <c r="G237">
        <v>1</v>
      </c>
      <c r="H237" t="s">
        <v>26</v>
      </c>
      <c r="I237">
        <v>2018</v>
      </c>
      <c r="J237" s="4" t="s">
        <v>20</v>
      </c>
      <c r="K237" s="3">
        <v>216</v>
      </c>
      <c r="N237" t="s">
        <v>27</v>
      </c>
    </row>
    <row r="238" spans="2:14">
      <c r="B238">
        <v>230</v>
      </c>
      <c r="C238" t="s">
        <v>75</v>
      </c>
      <c r="D238" t="s">
        <v>75</v>
      </c>
      <c r="E238" t="s">
        <v>160</v>
      </c>
      <c r="F238" t="s">
        <v>600</v>
      </c>
      <c r="G238">
        <v>1</v>
      </c>
      <c r="H238" t="s">
        <v>26</v>
      </c>
      <c r="I238">
        <v>2018</v>
      </c>
      <c r="J238" s="4" t="s">
        <v>16</v>
      </c>
      <c r="K238" s="3">
        <v>16.64</v>
      </c>
      <c r="N238" t="s">
        <v>27</v>
      </c>
    </row>
    <row r="239" spans="2:14">
      <c r="B239">
        <v>231</v>
      </c>
      <c r="C239" t="s">
        <v>75</v>
      </c>
      <c r="D239" t="s">
        <v>75</v>
      </c>
      <c r="E239" t="s">
        <v>160</v>
      </c>
      <c r="F239" t="s">
        <v>602</v>
      </c>
      <c r="G239">
        <v>1</v>
      </c>
      <c r="H239" t="s">
        <v>26</v>
      </c>
      <c r="I239">
        <v>2019</v>
      </c>
      <c r="J239" s="4" t="s">
        <v>20</v>
      </c>
      <c r="K239" s="3">
        <v>486.15999999999997</v>
      </c>
      <c r="N239" t="s">
        <v>21</v>
      </c>
    </row>
    <row r="240" spans="2:14">
      <c r="B240">
        <v>232</v>
      </c>
      <c r="C240" t="s">
        <v>75</v>
      </c>
      <c r="D240" t="s">
        <v>75</v>
      </c>
      <c r="E240" t="s">
        <v>160</v>
      </c>
      <c r="F240" t="s">
        <v>604</v>
      </c>
      <c r="G240">
        <v>1</v>
      </c>
      <c r="H240" t="s">
        <v>26</v>
      </c>
      <c r="I240">
        <v>2019</v>
      </c>
      <c r="J240" s="4" t="s">
        <v>20</v>
      </c>
      <c r="K240" s="3">
        <v>174</v>
      </c>
      <c r="N240" t="s">
        <v>27</v>
      </c>
    </row>
    <row r="241" spans="2:14">
      <c r="B241">
        <v>233</v>
      </c>
      <c r="C241" t="s">
        <v>75</v>
      </c>
      <c r="D241" t="s">
        <v>75</v>
      </c>
      <c r="E241" t="s">
        <v>1122</v>
      </c>
      <c r="F241" t="s">
        <v>1123</v>
      </c>
      <c r="G241">
        <v>1</v>
      </c>
      <c r="H241" t="s">
        <v>26</v>
      </c>
      <c r="I241">
        <v>2018</v>
      </c>
      <c r="J241" s="4" t="s">
        <v>16</v>
      </c>
      <c r="K241" s="3">
        <v>56.1</v>
      </c>
      <c r="N241" t="s">
        <v>27</v>
      </c>
    </row>
    <row r="242" spans="2:14">
      <c r="B242">
        <v>234</v>
      </c>
      <c r="C242" t="s">
        <v>75</v>
      </c>
      <c r="D242" t="s">
        <v>75</v>
      </c>
      <c r="E242" t="s">
        <v>525</v>
      </c>
      <c r="F242" t="s">
        <v>768</v>
      </c>
      <c r="G242">
        <v>1</v>
      </c>
      <c r="H242" t="s">
        <v>26</v>
      </c>
      <c r="I242">
        <v>2018</v>
      </c>
      <c r="J242" s="4" t="s">
        <v>16</v>
      </c>
      <c r="K242" s="3">
        <v>48.675000000000004</v>
      </c>
      <c r="N242" t="s">
        <v>27</v>
      </c>
    </row>
    <row r="243" spans="2:14">
      <c r="B243">
        <v>235</v>
      </c>
      <c r="C243" t="s">
        <v>75</v>
      </c>
      <c r="D243" t="s">
        <v>75</v>
      </c>
      <c r="E243" t="s">
        <v>372</v>
      </c>
      <c r="F243" t="s">
        <v>371</v>
      </c>
      <c r="G243">
        <v>1</v>
      </c>
      <c r="H243" t="s">
        <v>26</v>
      </c>
      <c r="I243">
        <v>2016</v>
      </c>
      <c r="J243" s="4" t="s">
        <v>16</v>
      </c>
      <c r="K243" s="3">
        <v>177.66000000000003</v>
      </c>
      <c r="N243" t="s">
        <v>21</v>
      </c>
    </row>
    <row r="244" spans="2:14">
      <c r="B244">
        <v>236</v>
      </c>
      <c r="C244" t="s">
        <v>75</v>
      </c>
      <c r="D244" t="s">
        <v>75</v>
      </c>
      <c r="E244" s="9" t="s">
        <v>372</v>
      </c>
      <c r="F244" t="s">
        <v>1283</v>
      </c>
      <c r="G244">
        <v>1</v>
      </c>
      <c r="H244" t="s">
        <v>26</v>
      </c>
      <c r="I244">
        <v>2016</v>
      </c>
      <c r="J244" s="4" t="s">
        <v>16</v>
      </c>
      <c r="K244" s="3">
        <v>54</v>
      </c>
      <c r="N244" t="s">
        <v>27</v>
      </c>
    </row>
    <row r="245" spans="2:14">
      <c r="B245">
        <v>237</v>
      </c>
      <c r="C245" t="s">
        <v>75</v>
      </c>
      <c r="D245" t="s">
        <v>75</v>
      </c>
      <c r="E245" s="9" t="s">
        <v>372</v>
      </c>
      <c r="F245" t="s">
        <v>1284</v>
      </c>
      <c r="G245">
        <v>1</v>
      </c>
      <c r="H245" t="s">
        <v>26</v>
      </c>
      <c r="I245">
        <v>2018</v>
      </c>
      <c r="J245" s="4" t="s">
        <v>16</v>
      </c>
      <c r="K245" s="3">
        <v>28.499999999999996</v>
      </c>
      <c r="N245" t="s">
        <v>27</v>
      </c>
    </row>
    <row r="246" spans="2:14">
      <c r="B246">
        <v>238</v>
      </c>
      <c r="C246" t="s">
        <v>75</v>
      </c>
      <c r="D246" t="s">
        <v>75</v>
      </c>
      <c r="E246" s="9" t="s">
        <v>372</v>
      </c>
      <c r="F246" t="s">
        <v>1347</v>
      </c>
      <c r="G246">
        <v>1</v>
      </c>
      <c r="H246" t="s">
        <v>26</v>
      </c>
      <c r="I246">
        <v>2019</v>
      </c>
      <c r="J246" s="4" t="s">
        <v>16</v>
      </c>
      <c r="K246" s="3">
        <v>409.76</v>
      </c>
      <c r="N246" t="s">
        <v>27</v>
      </c>
    </row>
    <row r="247" spans="2:14">
      <c r="B247">
        <v>239</v>
      </c>
      <c r="C247" t="s">
        <v>75</v>
      </c>
      <c r="D247" t="s">
        <v>75</v>
      </c>
      <c r="E247" t="s">
        <v>1402</v>
      </c>
      <c r="F247" t="s">
        <v>852</v>
      </c>
      <c r="G247">
        <v>1</v>
      </c>
      <c r="H247" t="s">
        <v>26</v>
      </c>
      <c r="I247">
        <v>2018</v>
      </c>
      <c r="J247" s="4" t="s">
        <v>16</v>
      </c>
      <c r="K247" s="3">
        <v>96.464999999999989</v>
      </c>
      <c r="N247" t="s">
        <v>27</v>
      </c>
    </row>
    <row r="248" spans="2:14">
      <c r="B248">
        <v>240</v>
      </c>
      <c r="C248" t="s">
        <v>75</v>
      </c>
      <c r="D248" t="s">
        <v>75</v>
      </c>
      <c r="E248" t="s">
        <v>1402</v>
      </c>
      <c r="F248" t="s">
        <v>610</v>
      </c>
      <c r="G248">
        <v>1</v>
      </c>
      <c r="H248" t="s">
        <v>26</v>
      </c>
      <c r="I248">
        <v>2019</v>
      </c>
      <c r="J248" s="4" t="s">
        <v>16</v>
      </c>
      <c r="K248" s="3">
        <v>214.50000000000003</v>
      </c>
      <c r="N248" t="s">
        <v>27</v>
      </c>
    </row>
    <row r="249" spans="2:14">
      <c r="B249">
        <v>241</v>
      </c>
      <c r="C249" t="s">
        <v>89</v>
      </c>
      <c r="D249" t="s">
        <v>292</v>
      </c>
      <c r="E249" t="s">
        <v>1020</v>
      </c>
      <c r="F249" t="s">
        <v>1019</v>
      </c>
      <c r="G249">
        <v>1</v>
      </c>
      <c r="H249" t="s">
        <v>26</v>
      </c>
      <c r="I249">
        <v>2019</v>
      </c>
      <c r="J249" s="4" t="s">
        <v>16</v>
      </c>
      <c r="K249" s="3">
        <v>181.17000000000002</v>
      </c>
      <c r="N249" t="s">
        <v>27</v>
      </c>
    </row>
    <row r="250" spans="2:14">
      <c r="B250">
        <v>242</v>
      </c>
      <c r="C250" t="s">
        <v>89</v>
      </c>
      <c r="D250" t="s">
        <v>292</v>
      </c>
      <c r="E250" t="s">
        <v>1403</v>
      </c>
      <c r="F250" t="s">
        <v>771</v>
      </c>
      <c r="G250">
        <v>1</v>
      </c>
      <c r="H250" t="s">
        <v>26</v>
      </c>
      <c r="I250">
        <v>2019</v>
      </c>
      <c r="J250" s="4" t="s">
        <v>16</v>
      </c>
      <c r="K250" s="3">
        <v>51</v>
      </c>
      <c r="N250" t="s">
        <v>27</v>
      </c>
    </row>
    <row r="251" spans="2:14">
      <c r="B251">
        <v>243</v>
      </c>
      <c r="C251" t="s">
        <v>89</v>
      </c>
      <c r="D251" t="s">
        <v>292</v>
      </c>
      <c r="E251" t="s">
        <v>403</v>
      </c>
      <c r="F251" t="s">
        <v>1044</v>
      </c>
      <c r="G251">
        <v>1</v>
      </c>
      <c r="H251" t="s">
        <v>26</v>
      </c>
      <c r="I251">
        <v>2015</v>
      </c>
      <c r="J251" s="4" t="s">
        <v>16</v>
      </c>
      <c r="K251" s="3">
        <v>60</v>
      </c>
      <c r="N251" t="s">
        <v>21</v>
      </c>
    </row>
    <row r="252" spans="2:14">
      <c r="B252">
        <v>244</v>
      </c>
      <c r="C252" t="s">
        <v>89</v>
      </c>
      <c r="D252" t="s">
        <v>292</v>
      </c>
      <c r="E252" t="s">
        <v>403</v>
      </c>
      <c r="F252" t="s">
        <v>1045</v>
      </c>
      <c r="G252">
        <v>1</v>
      </c>
      <c r="H252" t="s">
        <v>26</v>
      </c>
      <c r="I252">
        <v>2015</v>
      </c>
      <c r="J252" s="4" t="s">
        <v>16</v>
      </c>
      <c r="K252" s="3">
        <v>60</v>
      </c>
      <c r="N252" t="s">
        <v>21</v>
      </c>
    </row>
    <row r="253" spans="2:14">
      <c r="B253">
        <v>245</v>
      </c>
      <c r="C253" t="s">
        <v>89</v>
      </c>
      <c r="D253" t="s">
        <v>292</v>
      </c>
      <c r="E253" t="s">
        <v>403</v>
      </c>
      <c r="F253" t="s">
        <v>1046</v>
      </c>
      <c r="G253">
        <v>1</v>
      </c>
      <c r="H253" t="s">
        <v>26</v>
      </c>
      <c r="I253">
        <v>2018</v>
      </c>
      <c r="J253" s="4" t="s">
        <v>16</v>
      </c>
      <c r="K253" s="3">
        <v>41.6</v>
      </c>
      <c r="N253" t="s">
        <v>27</v>
      </c>
    </row>
    <row r="254" spans="2:14">
      <c r="B254">
        <v>246</v>
      </c>
      <c r="C254" t="s">
        <v>89</v>
      </c>
      <c r="D254" t="s">
        <v>292</v>
      </c>
      <c r="E254" t="s">
        <v>403</v>
      </c>
      <c r="F254" t="s">
        <v>402</v>
      </c>
      <c r="G254">
        <v>1</v>
      </c>
      <c r="H254" t="s">
        <v>26</v>
      </c>
      <c r="I254">
        <v>2019</v>
      </c>
      <c r="J254" s="4" t="s">
        <v>16</v>
      </c>
      <c r="K254" s="3">
        <v>1430.3999999999999</v>
      </c>
      <c r="N254" t="s">
        <v>21</v>
      </c>
    </row>
    <row r="255" spans="2:14">
      <c r="B255">
        <v>247</v>
      </c>
      <c r="C255" t="s">
        <v>89</v>
      </c>
      <c r="D255" t="s">
        <v>292</v>
      </c>
      <c r="E255" t="s">
        <v>314</v>
      </c>
      <c r="F255" t="s">
        <v>1088</v>
      </c>
      <c r="G255">
        <v>1</v>
      </c>
      <c r="H255" t="s">
        <v>26</v>
      </c>
      <c r="I255">
        <v>2019</v>
      </c>
      <c r="J255" s="4" t="s">
        <v>16</v>
      </c>
      <c r="K255" s="3">
        <v>115.99999999999999</v>
      </c>
      <c r="N255" t="s">
        <v>27</v>
      </c>
    </row>
    <row r="256" spans="2:14">
      <c r="B256">
        <v>248</v>
      </c>
      <c r="C256" t="s">
        <v>89</v>
      </c>
      <c r="D256" t="s">
        <v>292</v>
      </c>
      <c r="E256" t="s">
        <v>314</v>
      </c>
      <c r="F256" t="s">
        <v>313</v>
      </c>
      <c r="G256">
        <v>1</v>
      </c>
      <c r="H256" t="s">
        <v>26</v>
      </c>
      <c r="I256">
        <v>2019</v>
      </c>
      <c r="J256" s="4" t="s">
        <v>16</v>
      </c>
      <c r="K256" s="3">
        <v>553</v>
      </c>
      <c r="N256" t="s">
        <v>21</v>
      </c>
    </row>
    <row r="257" spans="2:14">
      <c r="B257">
        <v>249</v>
      </c>
      <c r="C257" t="s">
        <v>89</v>
      </c>
      <c r="D257" t="s">
        <v>292</v>
      </c>
      <c r="E257" t="s">
        <v>1120</v>
      </c>
      <c r="F257" t="s">
        <v>1119</v>
      </c>
      <c r="G257">
        <v>1</v>
      </c>
      <c r="H257" t="s">
        <v>26</v>
      </c>
      <c r="I257">
        <v>2016</v>
      </c>
      <c r="J257" s="4" t="s">
        <v>16</v>
      </c>
      <c r="K257" s="3">
        <v>31</v>
      </c>
      <c r="N257" t="s">
        <v>208</v>
      </c>
    </row>
    <row r="258" spans="2:14">
      <c r="B258">
        <v>250</v>
      </c>
      <c r="C258" t="s">
        <v>89</v>
      </c>
      <c r="D258" t="s">
        <v>292</v>
      </c>
      <c r="E258" t="s">
        <v>1120</v>
      </c>
      <c r="F258" t="s">
        <v>1118</v>
      </c>
      <c r="G258">
        <v>1</v>
      </c>
      <c r="H258" t="s">
        <v>26</v>
      </c>
      <c r="I258">
        <v>2019</v>
      </c>
      <c r="J258" s="4" t="s">
        <v>16</v>
      </c>
      <c r="K258" s="5" t="s">
        <v>1395</v>
      </c>
      <c r="L258" s="3">
        <v>1826.9999999999998</v>
      </c>
      <c r="M258" s="7"/>
      <c r="N258" t="s">
        <v>21</v>
      </c>
    </row>
    <row r="259" spans="2:14">
      <c r="B259">
        <v>251</v>
      </c>
      <c r="C259" t="s">
        <v>89</v>
      </c>
      <c r="D259" t="s">
        <v>292</v>
      </c>
      <c r="E259" t="s">
        <v>1243</v>
      </c>
      <c r="F259" t="s">
        <v>1244</v>
      </c>
      <c r="G259">
        <v>1</v>
      </c>
      <c r="H259" t="s">
        <v>26</v>
      </c>
      <c r="I259">
        <v>2018</v>
      </c>
      <c r="J259" s="4" t="s">
        <v>20</v>
      </c>
      <c r="K259" s="3">
        <v>1050</v>
      </c>
      <c r="N259" t="s">
        <v>464</v>
      </c>
    </row>
    <row r="260" spans="2:14">
      <c r="B260">
        <v>252</v>
      </c>
      <c r="C260" t="s">
        <v>89</v>
      </c>
      <c r="D260" t="s">
        <v>292</v>
      </c>
      <c r="E260" t="s">
        <v>1243</v>
      </c>
      <c r="F260" t="s">
        <v>1242</v>
      </c>
      <c r="G260">
        <v>1</v>
      </c>
      <c r="H260" t="s">
        <v>26</v>
      </c>
      <c r="I260">
        <v>2018</v>
      </c>
      <c r="J260" s="4" t="s">
        <v>16</v>
      </c>
      <c r="K260" s="3">
        <v>750</v>
      </c>
      <c r="N260" t="s">
        <v>464</v>
      </c>
    </row>
    <row r="261" spans="2:14">
      <c r="B261">
        <v>253</v>
      </c>
      <c r="C261" t="s">
        <v>89</v>
      </c>
      <c r="D261" t="s">
        <v>90</v>
      </c>
      <c r="E261" t="s">
        <v>1075</v>
      </c>
      <c r="F261" t="s">
        <v>1074</v>
      </c>
      <c r="G261">
        <v>1</v>
      </c>
      <c r="H261" t="s">
        <v>26</v>
      </c>
      <c r="I261">
        <v>2019</v>
      </c>
      <c r="J261" s="4" t="s">
        <v>16</v>
      </c>
      <c r="K261" s="3">
        <v>82.5</v>
      </c>
      <c r="N261" t="s">
        <v>27</v>
      </c>
    </row>
    <row r="262" spans="2:14">
      <c r="B262">
        <v>254</v>
      </c>
      <c r="C262" t="s">
        <v>89</v>
      </c>
      <c r="D262" t="s">
        <v>90</v>
      </c>
      <c r="E262" t="s">
        <v>637</v>
      </c>
      <c r="F262" t="s">
        <v>638</v>
      </c>
      <c r="G262">
        <v>1</v>
      </c>
      <c r="H262" t="s">
        <v>26</v>
      </c>
      <c r="I262">
        <v>2019</v>
      </c>
      <c r="J262" s="4" t="s">
        <v>16</v>
      </c>
      <c r="K262" s="3">
        <v>130.5</v>
      </c>
      <c r="N262" t="s">
        <v>27</v>
      </c>
    </row>
    <row r="263" spans="2:14">
      <c r="B263">
        <v>255</v>
      </c>
      <c r="C263" t="s">
        <v>157</v>
      </c>
      <c r="D263" t="s">
        <v>158</v>
      </c>
      <c r="E263" t="s">
        <v>156</v>
      </c>
      <c r="F263" t="s">
        <v>305</v>
      </c>
      <c r="G263">
        <v>1</v>
      </c>
      <c r="H263" t="s">
        <v>26</v>
      </c>
      <c r="I263">
        <v>2008</v>
      </c>
      <c r="J263" s="4" t="s">
        <v>16</v>
      </c>
      <c r="K263" s="5" t="s">
        <v>1397</v>
      </c>
      <c r="N263" t="s">
        <v>170</v>
      </c>
    </row>
    <row r="264" spans="2:14">
      <c r="B264">
        <v>256</v>
      </c>
      <c r="C264" t="s">
        <v>30</v>
      </c>
      <c r="D264" t="s">
        <v>630</v>
      </c>
      <c r="E264" t="s">
        <v>663</v>
      </c>
      <c r="F264" t="s">
        <v>665</v>
      </c>
      <c r="G264">
        <v>1</v>
      </c>
      <c r="H264" t="s">
        <v>26</v>
      </c>
      <c r="I264">
        <v>2014</v>
      </c>
      <c r="J264" s="4" t="s">
        <v>16</v>
      </c>
      <c r="K264" s="3">
        <v>8.75</v>
      </c>
      <c r="N264" t="s">
        <v>208</v>
      </c>
    </row>
    <row r="265" spans="2:14">
      <c r="B265">
        <v>257</v>
      </c>
      <c r="C265" t="s">
        <v>30</v>
      </c>
      <c r="D265" t="s">
        <v>630</v>
      </c>
      <c r="E265" t="s">
        <v>663</v>
      </c>
      <c r="F265" t="s">
        <v>664</v>
      </c>
      <c r="G265">
        <v>1</v>
      </c>
      <c r="H265" t="s">
        <v>26</v>
      </c>
      <c r="I265">
        <v>2018</v>
      </c>
      <c r="J265" s="4" t="s">
        <v>16</v>
      </c>
      <c r="K265" s="3">
        <v>118.27499999999999</v>
      </c>
      <c r="N265" t="s">
        <v>27</v>
      </c>
    </row>
    <row r="266" spans="2:14">
      <c r="B266">
        <v>258</v>
      </c>
      <c r="C266" t="s">
        <v>30</v>
      </c>
      <c r="D266" t="s">
        <v>630</v>
      </c>
      <c r="E266" t="s">
        <v>912</v>
      </c>
      <c r="F266" t="s">
        <v>911</v>
      </c>
      <c r="G266">
        <v>1</v>
      </c>
      <c r="H266" t="s">
        <v>26</v>
      </c>
      <c r="I266">
        <v>2017</v>
      </c>
      <c r="J266" s="4" t="s">
        <v>16</v>
      </c>
      <c r="K266" s="3">
        <v>29.12</v>
      </c>
      <c r="N266" t="s">
        <v>27</v>
      </c>
    </row>
    <row r="267" spans="2:14">
      <c r="B267">
        <v>259</v>
      </c>
      <c r="C267" t="s">
        <v>30</v>
      </c>
      <c r="D267" t="s">
        <v>630</v>
      </c>
      <c r="E267" t="s">
        <v>912</v>
      </c>
      <c r="F267" t="s">
        <v>914</v>
      </c>
      <c r="G267">
        <v>1</v>
      </c>
      <c r="H267" t="s">
        <v>26</v>
      </c>
      <c r="I267">
        <v>2019</v>
      </c>
      <c r="J267" s="4" t="s">
        <v>16</v>
      </c>
      <c r="K267" s="3">
        <v>81.2</v>
      </c>
      <c r="N267" t="s">
        <v>21</v>
      </c>
    </row>
    <row r="268" spans="2:14">
      <c r="B268">
        <v>260</v>
      </c>
      <c r="C268" t="s">
        <v>30</v>
      </c>
      <c r="D268" t="s">
        <v>630</v>
      </c>
      <c r="E268" t="s">
        <v>912</v>
      </c>
      <c r="F268" t="s">
        <v>913</v>
      </c>
      <c r="G268">
        <v>1</v>
      </c>
      <c r="H268" t="s">
        <v>26</v>
      </c>
      <c r="I268">
        <v>2019</v>
      </c>
      <c r="J268" s="4" t="s">
        <v>16</v>
      </c>
      <c r="K268" s="3">
        <v>16.8</v>
      </c>
      <c r="N268" t="s">
        <v>27</v>
      </c>
    </row>
    <row r="269" spans="2:14">
      <c r="B269">
        <v>261</v>
      </c>
      <c r="C269" t="s">
        <v>30</v>
      </c>
      <c r="D269" t="s">
        <v>630</v>
      </c>
      <c r="E269" t="s">
        <v>629</v>
      </c>
      <c r="F269" t="s">
        <v>628</v>
      </c>
      <c r="G269">
        <v>1</v>
      </c>
      <c r="H269" t="s">
        <v>26</v>
      </c>
      <c r="I269">
        <v>2016</v>
      </c>
      <c r="J269" s="4" t="s">
        <v>16</v>
      </c>
      <c r="K269" s="3">
        <v>162</v>
      </c>
      <c r="N269" t="s">
        <v>27</v>
      </c>
    </row>
    <row r="270" spans="2:14">
      <c r="B270">
        <v>262</v>
      </c>
      <c r="C270" t="s">
        <v>30</v>
      </c>
      <c r="D270" t="s">
        <v>630</v>
      </c>
      <c r="E270" t="s">
        <v>629</v>
      </c>
      <c r="F270" t="s">
        <v>631</v>
      </c>
      <c r="G270">
        <v>1</v>
      </c>
      <c r="H270" t="s">
        <v>26</v>
      </c>
      <c r="I270">
        <v>2019</v>
      </c>
      <c r="J270" s="4" t="s">
        <v>16</v>
      </c>
      <c r="K270" s="3">
        <v>81</v>
      </c>
      <c r="N270" t="s">
        <v>27</v>
      </c>
    </row>
    <row r="271" spans="2:14">
      <c r="B271">
        <v>263</v>
      </c>
      <c r="C271" t="s">
        <v>30</v>
      </c>
      <c r="D271" t="s">
        <v>630</v>
      </c>
      <c r="E271" t="s">
        <v>633</v>
      </c>
      <c r="F271" t="s">
        <v>632</v>
      </c>
      <c r="G271">
        <v>1</v>
      </c>
      <c r="H271" t="s">
        <v>26</v>
      </c>
      <c r="I271">
        <v>2017</v>
      </c>
      <c r="J271" s="4" t="s">
        <v>16</v>
      </c>
      <c r="K271" s="3">
        <v>157.19999999999999</v>
      </c>
      <c r="N271" t="s">
        <v>27</v>
      </c>
    </row>
    <row r="272" spans="2:14">
      <c r="B272">
        <v>264</v>
      </c>
      <c r="C272" t="s">
        <v>30</v>
      </c>
      <c r="D272" t="s">
        <v>630</v>
      </c>
      <c r="E272" t="s">
        <v>633</v>
      </c>
      <c r="F272" t="s">
        <v>634</v>
      </c>
      <c r="G272">
        <v>1</v>
      </c>
      <c r="H272" t="s">
        <v>26</v>
      </c>
      <c r="I272">
        <v>2018</v>
      </c>
      <c r="J272" s="4" t="s">
        <v>16</v>
      </c>
      <c r="K272" s="3">
        <v>84.6</v>
      </c>
      <c r="N272" t="s">
        <v>27</v>
      </c>
    </row>
    <row r="273" spans="2:14">
      <c r="B273">
        <v>265</v>
      </c>
      <c r="C273" t="s">
        <v>30</v>
      </c>
      <c r="D273" t="s">
        <v>630</v>
      </c>
      <c r="E273" t="s">
        <v>845</v>
      </c>
      <c r="F273" t="s">
        <v>1307</v>
      </c>
      <c r="G273">
        <v>1</v>
      </c>
      <c r="H273" t="s">
        <v>26</v>
      </c>
      <c r="I273">
        <v>2015</v>
      </c>
      <c r="J273" s="4" t="s">
        <v>16</v>
      </c>
      <c r="K273" s="3">
        <v>5.5</v>
      </c>
      <c r="N273" t="s">
        <v>208</v>
      </c>
    </row>
    <row r="274" spans="2:14">
      <c r="B274">
        <v>266</v>
      </c>
      <c r="C274" t="s">
        <v>30</v>
      </c>
      <c r="D274" t="s">
        <v>630</v>
      </c>
      <c r="E274" t="s">
        <v>845</v>
      </c>
      <c r="F274" t="s">
        <v>1308</v>
      </c>
      <c r="G274">
        <v>1</v>
      </c>
      <c r="H274" t="s">
        <v>26</v>
      </c>
      <c r="I274">
        <v>2017</v>
      </c>
      <c r="J274" s="4" t="s">
        <v>16</v>
      </c>
      <c r="K274" s="3">
        <v>72.5</v>
      </c>
      <c r="N274" t="s">
        <v>27</v>
      </c>
    </row>
    <row r="275" spans="2:14">
      <c r="B275">
        <v>267</v>
      </c>
      <c r="C275" t="s">
        <v>30</v>
      </c>
      <c r="D275" t="s">
        <v>630</v>
      </c>
      <c r="E275" t="s">
        <v>845</v>
      </c>
      <c r="F275" t="s">
        <v>1310</v>
      </c>
      <c r="G275">
        <v>1</v>
      </c>
      <c r="H275" t="s">
        <v>26</v>
      </c>
      <c r="I275">
        <v>2019</v>
      </c>
      <c r="J275" s="4" t="s">
        <v>16</v>
      </c>
      <c r="K275" s="3">
        <v>140.29999999999998</v>
      </c>
      <c r="N275" t="s">
        <v>27</v>
      </c>
    </row>
    <row r="276" spans="2:14">
      <c r="B276">
        <v>268</v>
      </c>
      <c r="C276" t="s">
        <v>30</v>
      </c>
      <c r="D276" t="s">
        <v>630</v>
      </c>
      <c r="E276" t="s">
        <v>720</v>
      </c>
      <c r="F276" t="s">
        <v>719</v>
      </c>
      <c r="G276">
        <v>1</v>
      </c>
      <c r="H276" t="s">
        <v>26</v>
      </c>
      <c r="I276">
        <v>2017</v>
      </c>
      <c r="J276" s="4" t="s">
        <v>16</v>
      </c>
      <c r="K276" s="3">
        <v>112.32</v>
      </c>
      <c r="N276" t="s">
        <v>21</v>
      </c>
    </row>
    <row r="277" spans="2:14">
      <c r="B277">
        <v>269</v>
      </c>
      <c r="C277" t="s">
        <v>30</v>
      </c>
      <c r="D277" t="s">
        <v>630</v>
      </c>
      <c r="E277" t="s">
        <v>720</v>
      </c>
      <c r="F277" t="s">
        <v>721</v>
      </c>
      <c r="G277">
        <v>1</v>
      </c>
      <c r="H277" t="s">
        <v>26</v>
      </c>
      <c r="I277">
        <v>2019</v>
      </c>
      <c r="J277" s="4" t="s">
        <v>16</v>
      </c>
      <c r="K277" s="3">
        <v>67.2</v>
      </c>
      <c r="N277" t="s">
        <v>27</v>
      </c>
    </row>
    <row r="278" spans="2:14">
      <c r="B278">
        <v>270</v>
      </c>
      <c r="C278" t="s">
        <v>30</v>
      </c>
      <c r="D278" t="s">
        <v>630</v>
      </c>
      <c r="E278" t="s">
        <v>1304</v>
      </c>
      <c r="F278" t="s">
        <v>1305</v>
      </c>
      <c r="G278">
        <v>1</v>
      </c>
      <c r="H278" t="s">
        <v>26</v>
      </c>
      <c r="I278">
        <v>2019</v>
      </c>
      <c r="J278" s="4" t="s">
        <v>16</v>
      </c>
      <c r="K278" s="3">
        <v>74.400000000000006</v>
      </c>
      <c r="N278" t="s">
        <v>27</v>
      </c>
    </row>
    <row r="279" spans="2:14">
      <c r="B279">
        <v>271</v>
      </c>
      <c r="C279" t="s">
        <v>30</v>
      </c>
      <c r="D279" t="s">
        <v>630</v>
      </c>
      <c r="E279" t="s">
        <v>1304</v>
      </c>
      <c r="F279" t="s">
        <v>1306</v>
      </c>
      <c r="G279">
        <v>1</v>
      </c>
      <c r="H279" t="s">
        <v>26</v>
      </c>
      <c r="I279">
        <v>2019</v>
      </c>
      <c r="J279" s="4" t="s">
        <v>16</v>
      </c>
      <c r="K279" s="3">
        <v>74.400000000000006</v>
      </c>
      <c r="N279" t="s">
        <v>27</v>
      </c>
    </row>
    <row r="280" spans="2:14">
      <c r="B280">
        <v>272</v>
      </c>
      <c r="C280" t="s">
        <v>30</v>
      </c>
      <c r="D280" t="s">
        <v>630</v>
      </c>
      <c r="E280" t="s">
        <v>820</v>
      </c>
      <c r="F280" t="s">
        <v>819</v>
      </c>
      <c r="G280">
        <v>1</v>
      </c>
      <c r="H280" t="s">
        <v>26</v>
      </c>
      <c r="I280">
        <v>2018</v>
      </c>
      <c r="J280" s="4" t="s">
        <v>16</v>
      </c>
      <c r="K280" s="3">
        <v>205.8</v>
      </c>
      <c r="N280" t="s">
        <v>27</v>
      </c>
    </row>
    <row r="281" spans="2:14">
      <c r="B281">
        <v>273</v>
      </c>
      <c r="C281" t="s">
        <v>30</v>
      </c>
      <c r="D281" t="s">
        <v>630</v>
      </c>
      <c r="E281" t="s">
        <v>1186</v>
      </c>
      <c r="F281" t="s">
        <v>1185</v>
      </c>
      <c r="G281">
        <v>1</v>
      </c>
      <c r="H281" t="s">
        <v>26</v>
      </c>
      <c r="I281">
        <v>2019</v>
      </c>
      <c r="J281" s="4" t="s">
        <v>16</v>
      </c>
      <c r="K281" s="3">
        <v>144</v>
      </c>
      <c r="N281" t="s">
        <v>27</v>
      </c>
    </row>
    <row r="282" spans="2:14">
      <c r="B282">
        <v>274</v>
      </c>
      <c r="C282" t="s">
        <v>30</v>
      </c>
      <c r="D282" t="s">
        <v>48</v>
      </c>
      <c r="E282" t="s">
        <v>884</v>
      </c>
      <c r="F282" t="s">
        <v>1312</v>
      </c>
      <c r="G282">
        <v>1</v>
      </c>
      <c r="H282" t="s">
        <v>26</v>
      </c>
      <c r="I282">
        <v>2018</v>
      </c>
      <c r="J282" s="4" t="s">
        <v>20</v>
      </c>
      <c r="K282" s="3">
        <v>2185.65</v>
      </c>
      <c r="L282" s="3">
        <v>4886</v>
      </c>
      <c r="M282" s="7">
        <f>Tabel1[[#This Row],[VERMOGEN COÖPERATIE (KWP)]]/Tabel1[[#This Row],[VERMOGEN TOTALE ZONNEPARK (KWP)]]</f>
        <v>0.44732910356119526</v>
      </c>
      <c r="N282" t="s">
        <v>27</v>
      </c>
    </row>
    <row r="283" spans="2:14">
      <c r="B283">
        <v>275</v>
      </c>
      <c r="C283" t="s">
        <v>30</v>
      </c>
      <c r="D283" t="s">
        <v>48</v>
      </c>
      <c r="E283" t="s">
        <v>1024</v>
      </c>
      <c r="F283" t="s">
        <v>1023</v>
      </c>
      <c r="G283">
        <v>1</v>
      </c>
      <c r="H283" t="s">
        <v>26</v>
      </c>
      <c r="I283">
        <v>2018</v>
      </c>
      <c r="J283" s="4" t="s">
        <v>16</v>
      </c>
      <c r="K283" s="3">
        <v>71.25</v>
      </c>
      <c r="N283" t="s">
        <v>27</v>
      </c>
    </row>
    <row r="284" spans="2:14">
      <c r="B284">
        <v>276</v>
      </c>
      <c r="C284" t="s">
        <v>30</v>
      </c>
      <c r="D284" t="s">
        <v>48</v>
      </c>
      <c r="E284" t="s">
        <v>1024</v>
      </c>
      <c r="F284" t="s">
        <v>1025</v>
      </c>
      <c r="G284">
        <v>1</v>
      </c>
      <c r="H284" t="s">
        <v>26</v>
      </c>
      <c r="I284">
        <v>2019</v>
      </c>
      <c r="J284" s="4" t="s">
        <v>16</v>
      </c>
      <c r="K284" s="3">
        <v>73.529999999999987</v>
      </c>
      <c r="N284" t="s">
        <v>27</v>
      </c>
    </row>
    <row r="285" spans="2:14">
      <c r="B285">
        <v>277</v>
      </c>
      <c r="C285" t="s">
        <v>30</v>
      </c>
      <c r="D285" t="s">
        <v>48</v>
      </c>
      <c r="E285" t="s">
        <v>412</v>
      </c>
      <c r="F285" t="s">
        <v>1084</v>
      </c>
      <c r="G285">
        <v>1</v>
      </c>
      <c r="H285" t="s">
        <v>26</v>
      </c>
      <c r="I285">
        <v>2014</v>
      </c>
      <c r="J285" s="4" t="s">
        <v>16</v>
      </c>
      <c r="K285" s="3">
        <v>57</v>
      </c>
      <c r="N285" t="s">
        <v>27</v>
      </c>
    </row>
    <row r="286" spans="2:14">
      <c r="B286">
        <v>278</v>
      </c>
      <c r="C286" t="s">
        <v>30</v>
      </c>
      <c r="D286" t="s">
        <v>48</v>
      </c>
      <c r="E286" t="s">
        <v>412</v>
      </c>
      <c r="F286" t="s">
        <v>765</v>
      </c>
      <c r="G286">
        <v>1</v>
      </c>
      <c r="H286" t="s">
        <v>26</v>
      </c>
      <c r="I286">
        <v>2018</v>
      </c>
      <c r="J286" s="4" t="s">
        <v>20</v>
      </c>
      <c r="K286" s="3">
        <v>3146.3999999999996</v>
      </c>
      <c r="N286" t="s">
        <v>27</v>
      </c>
    </row>
    <row r="287" spans="2:14">
      <c r="B287">
        <v>279</v>
      </c>
      <c r="C287" t="s">
        <v>30</v>
      </c>
      <c r="D287" t="s">
        <v>48</v>
      </c>
      <c r="E287" t="s">
        <v>412</v>
      </c>
      <c r="F287" t="s">
        <v>411</v>
      </c>
      <c r="G287">
        <v>1</v>
      </c>
      <c r="H287" t="s">
        <v>26</v>
      </c>
      <c r="I287">
        <v>2018</v>
      </c>
      <c r="J287" s="4" t="s">
        <v>16</v>
      </c>
      <c r="K287" s="3">
        <v>497.61</v>
      </c>
      <c r="N287" t="s">
        <v>21</v>
      </c>
    </row>
    <row r="288" spans="2:14">
      <c r="B288">
        <v>280</v>
      </c>
      <c r="C288" t="s">
        <v>30</v>
      </c>
      <c r="D288" t="s">
        <v>48</v>
      </c>
      <c r="E288" t="s">
        <v>412</v>
      </c>
      <c r="F288" t="s">
        <v>1325</v>
      </c>
      <c r="G288">
        <v>1</v>
      </c>
      <c r="H288" t="s">
        <v>26</v>
      </c>
      <c r="I288">
        <v>2019</v>
      </c>
      <c r="J288" s="4" t="s">
        <v>16</v>
      </c>
      <c r="K288" s="3">
        <v>114.67999999999999</v>
      </c>
      <c r="N288" t="s">
        <v>27</v>
      </c>
    </row>
    <row r="289" spans="2:14">
      <c r="B289">
        <v>281</v>
      </c>
      <c r="C289" t="s">
        <v>30</v>
      </c>
      <c r="D289" t="s">
        <v>48</v>
      </c>
      <c r="E289" t="s">
        <v>47</v>
      </c>
      <c r="F289" t="s">
        <v>806</v>
      </c>
      <c r="G289">
        <v>1</v>
      </c>
      <c r="H289" t="s">
        <v>26</v>
      </c>
      <c r="I289">
        <v>2017</v>
      </c>
      <c r="J289" s="4" t="s">
        <v>16</v>
      </c>
      <c r="K289" s="3">
        <v>52.5</v>
      </c>
      <c r="N289" t="s">
        <v>27</v>
      </c>
    </row>
    <row r="290" spans="2:14">
      <c r="B290">
        <v>282</v>
      </c>
      <c r="C290" t="s">
        <v>30</v>
      </c>
      <c r="D290" t="s">
        <v>48</v>
      </c>
      <c r="E290" t="s">
        <v>47</v>
      </c>
      <c r="F290" t="s">
        <v>46</v>
      </c>
      <c r="G290">
        <v>1</v>
      </c>
      <c r="H290" t="s">
        <v>26</v>
      </c>
      <c r="I290">
        <v>2018</v>
      </c>
      <c r="J290" s="4" t="s">
        <v>16</v>
      </c>
      <c r="K290" s="3">
        <v>115.29</v>
      </c>
      <c r="N290" t="s">
        <v>27</v>
      </c>
    </row>
    <row r="291" spans="2:14">
      <c r="B291">
        <v>283</v>
      </c>
      <c r="C291" t="s">
        <v>30</v>
      </c>
      <c r="D291" t="s">
        <v>48</v>
      </c>
      <c r="E291" t="s">
        <v>47</v>
      </c>
      <c r="F291" t="s">
        <v>63</v>
      </c>
      <c r="G291">
        <v>1</v>
      </c>
      <c r="H291" t="s">
        <v>26</v>
      </c>
      <c r="I291">
        <v>2018</v>
      </c>
      <c r="J291" s="4" t="s">
        <v>16</v>
      </c>
      <c r="K291" s="3">
        <v>97.44</v>
      </c>
      <c r="N291" t="s">
        <v>27</v>
      </c>
    </row>
    <row r="292" spans="2:14">
      <c r="B292">
        <v>284</v>
      </c>
      <c r="C292" t="s">
        <v>30</v>
      </c>
      <c r="D292" t="s">
        <v>48</v>
      </c>
      <c r="E292" t="s">
        <v>47</v>
      </c>
      <c r="F292" t="s">
        <v>131</v>
      </c>
      <c r="G292">
        <v>1</v>
      </c>
      <c r="H292" t="s">
        <v>26</v>
      </c>
      <c r="I292">
        <v>2019</v>
      </c>
      <c r="J292" s="4" t="s">
        <v>16</v>
      </c>
      <c r="K292" s="3">
        <v>376.2</v>
      </c>
      <c r="N292" t="s">
        <v>27</v>
      </c>
    </row>
    <row r="293" spans="2:14">
      <c r="B293">
        <v>285</v>
      </c>
      <c r="C293" t="s">
        <v>30</v>
      </c>
      <c r="D293" t="s">
        <v>48</v>
      </c>
      <c r="E293" t="s">
        <v>187</v>
      </c>
      <c r="F293" t="s">
        <v>1085</v>
      </c>
      <c r="G293">
        <v>1</v>
      </c>
      <c r="H293" t="s">
        <v>26</v>
      </c>
      <c r="I293">
        <v>2018</v>
      </c>
      <c r="J293" s="4" t="s">
        <v>16</v>
      </c>
      <c r="K293" s="3">
        <v>66.75</v>
      </c>
      <c r="N293" t="s">
        <v>27</v>
      </c>
    </row>
    <row r="294" spans="2:14">
      <c r="B294">
        <v>286</v>
      </c>
      <c r="C294" t="s">
        <v>30</v>
      </c>
      <c r="D294" t="s">
        <v>48</v>
      </c>
      <c r="E294" t="s">
        <v>187</v>
      </c>
      <c r="F294" t="s">
        <v>1326</v>
      </c>
      <c r="G294">
        <v>1</v>
      </c>
      <c r="H294" t="s">
        <v>26</v>
      </c>
      <c r="I294">
        <v>2018</v>
      </c>
      <c r="J294" s="4" t="s">
        <v>16</v>
      </c>
      <c r="K294" s="3">
        <v>55.440000000000005</v>
      </c>
      <c r="N294" t="s">
        <v>27</v>
      </c>
    </row>
    <row r="295" spans="2:14">
      <c r="B295">
        <v>287</v>
      </c>
      <c r="C295" t="s">
        <v>30</v>
      </c>
      <c r="D295" t="s">
        <v>48</v>
      </c>
      <c r="E295" t="s">
        <v>187</v>
      </c>
      <c r="F295" t="s">
        <v>186</v>
      </c>
      <c r="G295">
        <v>1</v>
      </c>
      <c r="H295" t="s">
        <v>26</v>
      </c>
      <c r="I295">
        <v>2018</v>
      </c>
      <c r="J295" s="4" t="s">
        <v>16</v>
      </c>
      <c r="K295" s="3">
        <v>56.43</v>
      </c>
      <c r="N295" t="s">
        <v>27</v>
      </c>
    </row>
    <row r="296" spans="2:14">
      <c r="B296">
        <v>288</v>
      </c>
      <c r="C296" t="s">
        <v>30</v>
      </c>
      <c r="D296" t="s">
        <v>48</v>
      </c>
      <c r="E296" t="s">
        <v>246</v>
      </c>
      <c r="F296" t="s">
        <v>245</v>
      </c>
      <c r="G296">
        <v>1</v>
      </c>
      <c r="H296" t="s">
        <v>26</v>
      </c>
      <c r="I296">
        <v>2017</v>
      </c>
      <c r="J296" s="4" t="s">
        <v>16</v>
      </c>
      <c r="K296" s="3">
        <v>94.5</v>
      </c>
      <c r="N296" t="s">
        <v>27</v>
      </c>
    </row>
    <row r="297" spans="2:14">
      <c r="B297">
        <v>289</v>
      </c>
      <c r="C297" t="s">
        <v>30</v>
      </c>
      <c r="D297" t="s">
        <v>48</v>
      </c>
      <c r="E297" t="s">
        <v>246</v>
      </c>
      <c r="F297" t="s">
        <v>247</v>
      </c>
      <c r="G297">
        <v>1</v>
      </c>
      <c r="H297" t="s">
        <v>26</v>
      </c>
      <c r="I297">
        <v>2019</v>
      </c>
      <c r="J297" s="4" t="s">
        <v>16</v>
      </c>
      <c r="K297" s="3">
        <v>201.6</v>
      </c>
      <c r="N297" t="s">
        <v>27</v>
      </c>
    </row>
    <row r="298" spans="2:14">
      <c r="B298">
        <v>290</v>
      </c>
      <c r="C298" t="s">
        <v>30</v>
      </c>
      <c r="D298" t="s">
        <v>48</v>
      </c>
      <c r="E298" t="s">
        <v>420</v>
      </c>
      <c r="F298" t="s">
        <v>419</v>
      </c>
      <c r="G298">
        <v>1</v>
      </c>
      <c r="H298" t="s">
        <v>26</v>
      </c>
      <c r="I298">
        <v>2018</v>
      </c>
      <c r="J298" s="4" t="s">
        <v>16</v>
      </c>
      <c r="K298" s="3">
        <v>555.29999999999995</v>
      </c>
      <c r="N298" t="s">
        <v>21</v>
      </c>
    </row>
    <row r="299" spans="2:14">
      <c r="B299">
        <v>291</v>
      </c>
      <c r="C299" t="s">
        <v>30</v>
      </c>
      <c r="D299" t="s">
        <v>48</v>
      </c>
      <c r="E299" t="s">
        <v>135</v>
      </c>
      <c r="F299" t="s">
        <v>134</v>
      </c>
      <c r="G299">
        <v>1</v>
      </c>
      <c r="H299" t="s">
        <v>26</v>
      </c>
      <c r="I299">
        <v>2019</v>
      </c>
      <c r="J299" s="4" t="s">
        <v>16</v>
      </c>
      <c r="K299" s="3">
        <v>47.1</v>
      </c>
      <c r="N299" t="s">
        <v>27</v>
      </c>
    </row>
    <row r="300" spans="2:14">
      <c r="B300">
        <v>292</v>
      </c>
      <c r="C300" t="s">
        <v>30</v>
      </c>
      <c r="D300" t="s">
        <v>48</v>
      </c>
      <c r="E300" t="s">
        <v>1385</v>
      </c>
      <c r="F300" t="s">
        <v>1384</v>
      </c>
      <c r="G300">
        <v>1</v>
      </c>
      <c r="H300" t="s">
        <v>26</v>
      </c>
      <c r="I300">
        <v>2019</v>
      </c>
      <c r="J300" s="4" t="s">
        <v>16</v>
      </c>
      <c r="K300" s="3">
        <v>88.2</v>
      </c>
      <c r="N300" t="s">
        <v>27</v>
      </c>
    </row>
    <row r="301" spans="2:14">
      <c r="B301">
        <v>293</v>
      </c>
      <c r="C301" t="s">
        <v>30</v>
      </c>
      <c r="D301" t="s">
        <v>48</v>
      </c>
      <c r="E301" t="s">
        <v>1225</v>
      </c>
      <c r="F301" t="s">
        <v>1226</v>
      </c>
      <c r="G301">
        <v>1</v>
      </c>
      <c r="H301" t="s">
        <v>26</v>
      </c>
      <c r="I301">
        <v>2017</v>
      </c>
      <c r="J301" s="4" t="s">
        <v>16</v>
      </c>
      <c r="K301" s="3">
        <v>41.08</v>
      </c>
      <c r="N301" t="s">
        <v>27</v>
      </c>
    </row>
    <row r="302" spans="2:14">
      <c r="B302">
        <v>294</v>
      </c>
      <c r="C302" t="s">
        <v>30</v>
      </c>
      <c r="D302" t="s">
        <v>48</v>
      </c>
      <c r="E302" t="s">
        <v>1225</v>
      </c>
      <c r="F302" t="s">
        <v>1224</v>
      </c>
      <c r="G302">
        <v>1</v>
      </c>
      <c r="H302" t="s">
        <v>26</v>
      </c>
      <c r="I302">
        <v>2018</v>
      </c>
      <c r="J302" s="4" t="s">
        <v>16</v>
      </c>
      <c r="K302" s="3">
        <v>67.5</v>
      </c>
      <c r="N302" t="s">
        <v>27</v>
      </c>
    </row>
    <row r="303" spans="2:14">
      <c r="B303">
        <v>295</v>
      </c>
      <c r="C303" t="s">
        <v>30</v>
      </c>
      <c r="D303" t="s">
        <v>44</v>
      </c>
      <c r="E303" t="s">
        <v>399</v>
      </c>
      <c r="F303" t="s">
        <v>398</v>
      </c>
      <c r="G303">
        <v>1</v>
      </c>
      <c r="H303" t="s">
        <v>26</v>
      </c>
      <c r="I303">
        <v>2016</v>
      </c>
      <c r="J303" s="4" t="s">
        <v>16</v>
      </c>
      <c r="K303" s="3">
        <v>79.5</v>
      </c>
      <c r="N303" t="s">
        <v>21</v>
      </c>
    </row>
    <row r="304" spans="2:14">
      <c r="B304">
        <v>296</v>
      </c>
      <c r="C304" t="s">
        <v>30</v>
      </c>
      <c r="D304" t="s">
        <v>44</v>
      </c>
      <c r="E304" t="s">
        <v>399</v>
      </c>
      <c r="F304" t="s">
        <v>454</v>
      </c>
      <c r="G304">
        <v>1</v>
      </c>
      <c r="H304" t="s">
        <v>26</v>
      </c>
      <c r="I304">
        <v>2018</v>
      </c>
      <c r="J304" s="4" t="s">
        <v>16</v>
      </c>
      <c r="K304" s="3">
        <v>52.93</v>
      </c>
      <c r="N304" t="s">
        <v>27</v>
      </c>
    </row>
    <row r="305" spans="2:14">
      <c r="B305">
        <v>297</v>
      </c>
      <c r="C305" t="s">
        <v>30</v>
      </c>
      <c r="D305" t="s">
        <v>44</v>
      </c>
      <c r="E305" t="s">
        <v>286</v>
      </c>
      <c r="F305" t="s">
        <v>497</v>
      </c>
      <c r="G305">
        <v>1</v>
      </c>
      <c r="H305" t="s">
        <v>26</v>
      </c>
      <c r="I305">
        <v>2018</v>
      </c>
      <c r="J305" s="4" t="s">
        <v>16</v>
      </c>
      <c r="K305" s="3">
        <v>85.499999999999986</v>
      </c>
      <c r="N305" t="s">
        <v>27</v>
      </c>
    </row>
    <row r="306" spans="2:14">
      <c r="B306">
        <v>298</v>
      </c>
      <c r="C306" t="s">
        <v>30</v>
      </c>
      <c r="D306" t="s">
        <v>44</v>
      </c>
      <c r="E306" t="s">
        <v>286</v>
      </c>
      <c r="F306" t="s">
        <v>498</v>
      </c>
      <c r="G306">
        <v>1</v>
      </c>
      <c r="H306" t="s">
        <v>26</v>
      </c>
      <c r="I306">
        <v>2019</v>
      </c>
      <c r="J306" s="4" t="s">
        <v>16</v>
      </c>
      <c r="K306" s="3">
        <v>76.38</v>
      </c>
      <c r="N306" t="s">
        <v>27</v>
      </c>
    </row>
    <row r="307" spans="2:14">
      <c r="B307">
        <v>299</v>
      </c>
      <c r="C307" t="s">
        <v>30</v>
      </c>
      <c r="D307" t="s">
        <v>44</v>
      </c>
      <c r="E307" t="s">
        <v>627</v>
      </c>
      <c r="F307" t="s">
        <v>626</v>
      </c>
      <c r="G307">
        <v>1</v>
      </c>
      <c r="H307" t="s">
        <v>26</v>
      </c>
      <c r="I307">
        <v>2018</v>
      </c>
      <c r="J307" s="4" t="s">
        <v>16</v>
      </c>
      <c r="K307" s="3">
        <v>396.00000000000006</v>
      </c>
      <c r="N307" t="s">
        <v>464</v>
      </c>
    </row>
    <row r="308" spans="2:14">
      <c r="B308">
        <v>300</v>
      </c>
      <c r="C308" t="s">
        <v>30</v>
      </c>
      <c r="D308" t="s">
        <v>44</v>
      </c>
      <c r="E308" t="s">
        <v>534</v>
      </c>
      <c r="F308" t="s">
        <v>533</v>
      </c>
      <c r="G308">
        <v>1</v>
      </c>
      <c r="H308" t="s">
        <v>26</v>
      </c>
      <c r="I308">
        <v>2017</v>
      </c>
      <c r="J308" s="4" t="s">
        <v>16</v>
      </c>
      <c r="K308" s="3">
        <v>48.36</v>
      </c>
      <c r="N308" t="s">
        <v>27</v>
      </c>
    </row>
    <row r="309" spans="2:14">
      <c r="B309">
        <v>301</v>
      </c>
      <c r="C309" t="s">
        <v>30</v>
      </c>
      <c r="D309" t="s">
        <v>44</v>
      </c>
      <c r="E309" t="s">
        <v>534</v>
      </c>
      <c r="F309" t="s">
        <v>535</v>
      </c>
      <c r="G309">
        <v>1</v>
      </c>
      <c r="H309" t="s">
        <v>26</v>
      </c>
      <c r="I309">
        <v>2018</v>
      </c>
      <c r="J309" s="4" t="s">
        <v>16</v>
      </c>
      <c r="K309" s="3">
        <v>52.525000000000006</v>
      </c>
      <c r="N309" t="s">
        <v>27</v>
      </c>
    </row>
    <row r="310" spans="2:14">
      <c r="B310">
        <v>302</v>
      </c>
      <c r="C310" t="s">
        <v>30</v>
      </c>
      <c r="D310" t="s">
        <v>44</v>
      </c>
      <c r="E310" t="s">
        <v>331</v>
      </c>
      <c r="F310" t="s">
        <v>349</v>
      </c>
      <c r="G310">
        <v>1</v>
      </c>
      <c r="H310" t="s">
        <v>26</v>
      </c>
      <c r="I310">
        <v>2017</v>
      </c>
      <c r="J310" s="4" t="s">
        <v>16</v>
      </c>
      <c r="K310" s="3">
        <v>144.18</v>
      </c>
      <c r="N310" t="s">
        <v>21</v>
      </c>
    </row>
    <row r="311" spans="2:14">
      <c r="B311">
        <v>303</v>
      </c>
      <c r="C311" t="s">
        <v>30</v>
      </c>
      <c r="D311" t="s">
        <v>44</v>
      </c>
      <c r="E311" t="s">
        <v>331</v>
      </c>
      <c r="F311" t="s">
        <v>344</v>
      </c>
      <c r="G311">
        <v>1</v>
      </c>
      <c r="H311" t="s">
        <v>26</v>
      </c>
      <c r="I311">
        <v>2017</v>
      </c>
      <c r="J311" s="4" t="s">
        <v>16</v>
      </c>
      <c r="K311" s="3">
        <v>54</v>
      </c>
      <c r="N311" t="s">
        <v>21</v>
      </c>
    </row>
    <row r="312" spans="2:14">
      <c r="B312">
        <v>304</v>
      </c>
      <c r="C312" t="s">
        <v>30</v>
      </c>
      <c r="D312" t="s">
        <v>44</v>
      </c>
      <c r="E312" t="s">
        <v>331</v>
      </c>
      <c r="F312" t="s">
        <v>330</v>
      </c>
      <c r="G312">
        <v>1</v>
      </c>
      <c r="H312" t="s">
        <v>26</v>
      </c>
      <c r="I312">
        <v>2018</v>
      </c>
      <c r="J312" s="4" t="s">
        <v>16</v>
      </c>
      <c r="K312" s="3">
        <v>54</v>
      </c>
      <c r="N312" t="s">
        <v>21</v>
      </c>
    </row>
    <row r="313" spans="2:14">
      <c r="B313">
        <v>305</v>
      </c>
      <c r="C313" t="s">
        <v>30</v>
      </c>
      <c r="D313" t="s">
        <v>44</v>
      </c>
      <c r="E313" t="s">
        <v>43</v>
      </c>
      <c r="F313" t="s">
        <v>42</v>
      </c>
      <c r="G313">
        <v>1</v>
      </c>
      <c r="H313" t="s">
        <v>26</v>
      </c>
      <c r="I313">
        <v>2018</v>
      </c>
      <c r="J313" s="4" t="s">
        <v>16</v>
      </c>
      <c r="K313" s="3">
        <v>59.4</v>
      </c>
      <c r="N313" t="s">
        <v>27</v>
      </c>
    </row>
    <row r="314" spans="2:14">
      <c r="B314">
        <v>306</v>
      </c>
      <c r="C314" t="s">
        <v>30</v>
      </c>
      <c r="D314" t="s">
        <v>44</v>
      </c>
      <c r="E314" t="s">
        <v>374</v>
      </c>
      <c r="F314" t="s">
        <v>678</v>
      </c>
      <c r="G314">
        <v>1</v>
      </c>
      <c r="H314" t="s">
        <v>26</v>
      </c>
      <c r="I314">
        <v>2016</v>
      </c>
      <c r="J314" s="4" t="s">
        <v>16</v>
      </c>
      <c r="K314" s="3">
        <v>62.720000000000006</v>
      </c>
      <c r="N314" t="s">
        <v>21</v>
      </c>
    </row>
    <row r="315" spans="2:14">
      <c r="B315">
        <v>307</v>
      </c>
      <c r="C315" t="s">
        <v>30</v>
      </c>
      <c r="D315" t="s">
        <v>44</v>
      </c>
      <c r="E315" t="s">
        <v>374</v>
      </c>
      <c r="F315" t="s">
        <v>418</v>
      </c>
      <c r="G315">
        <v>1</v>
      </c>
      <c r="H315" t="s">
        <v>26</v>
      </c>
      <c r="I315">
        <v>2017</v>
      </c>
      <c r="J315" s="4" t="s">
        <v>16</v>
      </c>
      <c r="K315" s="3">
        <v>347.68</v>
      </c>
      <c r="N315" t="s">
        <v>21</v>
      </c>
    </row>
    <row r="316" spans="2:14">
      <c r="B316">
        <v>308</v>
      </c>
      <c r="C316" t="s">
        <v>30</v>
      </c>
      <c r="D316" t="s">
        <v>44</v>
      </c>
      <c r="E316" t="s">
        <v>374</v>
      </c>
      <c r="F316" t="s">
        <v>679</v>
      </c>
      <c r="G316">
        <v>1</v>
      </c>
      <c r="H316" t="s">
        <v>26</v>
      </c>
      <c r="I316">
        <v>2019</v>
      </c>
      <c r="J316" s="4" t="s">
        <v>16</v>
      </c>
      <c r="K316" s="3">
        <v>61.600000000000009</v>
      </c>
      <c r="N316" t="s">
        <v>21</v>
      </c>
    </row>
    <row r="317" spans="2:14">
      <c r="B317">
        <v>309</v>
      </c>
      <c r="C317" t="s">
        <v>30</v>
      </c>
      <c r="D317" t="s">
        <v>44</v>
      </c>
      <c r="E317" t="s">
        <v>374</v>
      </c>
      <c r="F317" t="s">
        <v>373</v>
      </c>
      <c r="G317">
        <v>1</v>
      </c>
      <c r="H317" t="s">
        <v>26</v>
      </c>
      <c r="I317">
        <v>2019</v>
      </c>
      <c r="J317" s="4" t="s">
        <v>16</v>
      </c>
      <c r="K317" s="3">
        <v>480</v>
      </c>
      <c r="N317" t="s">
        <v>21</v>
      </c>
    </row>
    <row r="318" spans="2:14">
      <c r="B318">
        <v>310</v>
      </c>
      <c r="C318" t="s">
        <v>30</v>
      </c>
      <c r="D318" t="s">
        <v>44</v>
      </c>
      <c r="E318" t="s">
        <v>68</v>
      </c>
      <c r="F318" t="s">
        <v>67</v>
      </c>
      <c r="G318">
        <v>1</v>
      </c>
      <c r="H318" t="s">
        <v>26</v>
      </c>
      <c r="I318">
        <v>2018</v>
      </c>
      <c r="J318" s="4" t="s">
        <v>20</v>
      </c>
      <c r="K318" s="3">
        <v>132</v>
      </c>
      <c r="L318" s="3">
        <v>2172.5</v>
      </c>
      <c r="M318" s="7">
        <f>Tabel1[[#This Row],[VERMOGEN COÖPERATIE (KWP)]]/Tabel1[[#This Row],[VERMOGEN TOTALE ZONNEPARK (KWP)]]</f>
        <v>6.0759493670886074E-2</v>
      </c>
      <c r="N318" t="s">
        <v>27</v>
      </c>
    </row>
    <row r="319" spans="2:14">
      <c r="B319">
        <v>311</v>
      </c>
      <c r="C319" t="s">
        <v>30</v>
      </c>
      <c r="D319" t="s">
        <v>44</v>
      </c>
      <c r="E319" t="s">
        <v>229</v>
      </c>
      <c r="F319" t="s">
        <v>674</v>
      </c>
      <c r="G319">
        <v>1</v>
      </c>
      <c r="H319" t="s">
        <v>26</v>
      </c>
      <c r="I319">
        <v>2017</v>
      </c>
      <c r="J319" s="4" t="s">
        <v>16</v>
      </c>
      <c r="K319" s="3">
        <v>56</v>
      </c>
      <c r="N319" t="s">
        <v>27</v>
      </c>
    </row>
    <row r="320" spans="2:14">
      <c r="B320">
        <v>312</v>
      </c>
      <c r="C320" t="s">
        <v>30</v>
      </c>
      <c r="D320" t="s">
        <v>44</v>
      </c>
      <c r="E320" t="s">
        <v>229</v>
      </c>
      <c r="F320" t="s">
        <v>228</v>
      </c>
      <c r="G320">
        <v>1</v>
      </c>
      <c r="H320" t="s">
        <v>26</v>
      </c>
      <c r="I320">
        <v>2019</v>
      </c>
      <c r="J320" s="4" t="s">
        <v>16</v>
      </c>
      <c r="K320" s="3">
        <v>55.199999999999996</v>
      </c>
      <c r="N320" t="s">
        <v>27</v>
      </c>
    </row>
    <row r="321" spans="2:14">
      <c r="B321">
        <v>313</v>
      </c>
      <c r="C321" t="s">
        <v>30</v>
      </c>
      <c r="D321" t="s">
        <v>44</v>
      </c>
      <c r="E321" t="s">
        <v>1404</v>
      </c>
      <c r="F321" t="s">
        <v>171</v>
      </c>
      <c r="G321">
        <v>1</v>
      </c>
      <c r="H321" t="s">
        <v>26</v>
      </c>
      <c r="I321">
        <v>2014</v>
      </c>
      <c r="J321" s="4" t="s">
        <v>16</v>
      </c>
      <c r="K321" s="3">
        <v>140</v>
      </c>
      <c r="N321" t="s">
        <v>21</v>
      </c>
    </row>
    <row r="322" spans="2:14">
      <c r="B322">
        <v>314</v>
      </c>
      <c r="C322" t="s">
        <v>30</v>
      </c>
      <c r="D322" t="s">
        <v>44</v>
      </c>
      <c r="E322" t="s">
        <v>1404</v>
      </c>
      <c r="F322" t="s">
        <v>172</v>
      </c>
      <c r="G322">
        <v>1</v>
      </c>
      <c r="H322" t="s">
        <v>26</v>
      </c>
      <c r="I322">
        <v>2017</v>
      </c>
      <c r="J322" s="4" t="s">
        <v>16</v>
      </c>
      <c r="K322" s="3">
        <v>104</v>
      </c>
      <c r="N322" t="s">
        <v>21</v>
      </c>
    </row>
    <row r="323" spans="2:14">
      <c r="B323">
        <v>315</v>
      </c>
      <c r="C323" t="s">
        <v>30</v>
      </c>
      <c r="D323" t="s">
        <v>44</v>
      </c>
      <c r="E323" t="s">
        <v>1404</v>
      </c>
      <c r="F323" t="s">
        <v>378</v>
      </c>
      <c r="G323">
        <v>1</v>
      </c>
      <c r="H323" t="s">
        <v>26</v>
      </c>
      <c r="I323">
        <v>2019</v>
      </c>
      <c r="J323" s="4" t="s">
        <v>16</v>
      </c>
      <c r="K323" s="3">
        <v>411.59999999999997</v>
      </c>
      <c r="N323" t="s">
        <v>21</v>
      </c>
    </row>
    <row r="324" spans="2:14">
      <c r="B324">
        <v>316</v>
      </c>
      <c r="C324" t="s">
        <v>30</v>
      </c>
      <c r="D324" t="s">
        <v>44</v>
      </c>
      <c r="E324" t="s">
        <v>1213</v>
      </c>
      <c r="F324" t="s">
        <v>1212</v>
      </c>
      <c r="G324">
        <v>1</v>
      </c>
      <c r="H324" t="s">
        <v>26</v>
      </c>
      <c r="I324">
        <v>2016</v>
      </c>
      <c r="J324" s="4" t="s">
        <v>16</v>
      </c>
      <c r="K324" s="3">
        <v>91</v>
      </c>
      <c r="N324" t="s">
        <v>21</v>
      </c>
    </row>
    <row r="325" spans="2:14">
      <c r="B325">
        <v>317</v>
      </c>
      <c r="C325" t="s">
        <v>30</v>
      </c>
      <c r="D325" t="s">
        <v>44</v>
      </c>
      <c r="E325" t="s">
        <v>1213</v>
      </c>
      <c r="F325" t="s">
        <v>1214</v>
      </c>
      <c r="G325">
        <v>1</v>
      </c>
      <c r="H325" t="s">
        <v>26</v>
      </c>
      <c r="I325">
        <v>2017</v>
      </c>
      <c r="J325" s="4" t="s">
        <v>16</v>
      </c>
      <c r="K325" s="3">
        <v>83.2</v>
      </c>
      <c r="N325" t="s">
        <v>208</v>
      </c>
    </row>
    <row r="326" spans="2:14">
      <c r="B326">
        <v>318</v>
      </c>
      <c r="C326" t="s">
        <v>30</v>
      </c>
      <c r="D326" t="s">
        <v>31</v>
      </c>
      <c r="E326" t="s">
        <v>343</v>
      </c>
      <c r="F326" t="s">
        <v>342</v>
      </c>
      <c r="G326">
        <v>1</v>
      </c>
      <c r="H326" t="s">
        <v>26</v>
      </c>
      <c r="I326">
        <v>2019</v>
      </c>
      <c r="J326" s="4" t="s">
        <v>16</v>
      </c>
      <c r="K326" s="3">
        <v>620</v>
      </c>
      <c r="N326" t="s">
        <v>21</v>
      </c>
    </row>
    <row r="327" spans="2:14">
      <c r="B327">
        <v>319</v>
      </c>
      <c r="C327" t="s">
        <v>30</v>
      </c>
      <c r="D327" t="s">
        <v>31</v>
      </c>
      <c r="E327" t="s">
        <v>690</v>
      </c>
      <c r="F327" t="s">
        <v>691</v>
      </c>
      <c r="G327">
        <v>1</v>
      </c>
      <c r="H327" t="s">
        <v>26</v>
      </c>
      <c r="I327">
        <v>2019</v>
      </c>
      <c r="J327" s="4" t="s">
        <v>16</v>
      </c>
      <c r="K327" s="3">
        <v>185.76000000000002</v>
      </c>
      <c r="N327" t="s">
        <v>27</v>
      </c>
    </row>
    <row r="328" spans="2:14">
      <c r="B328">
        <v>320</v>
      </c>
      <c r="C328" t="s">
        <v>30</v>
      </c>
      <c r="D328" t="s">
        <v>31</v>
      </c>
      <c r="E328" t="s">
        <v>142</v>
      </c>
      <c r="F328" t="s">
        <v>509</v>
      </c>
      <c r="G328">
        <v>1</v>
      </c>
      <c r="H328" t="s">
        <v>26</v>
      </c>
      <c r="I328">
        <v>2016</v>
      </c>
      <c r="J328" s="4" t="s">
        <v>20</v>
      </c>
      <c r="K328" s="3">
        <v>1777</v>
      </c>
      <c r="N328" t="s">
        <v>21</v>
      </c>
    </row>
    <row r="329" spans="2:14">
      <c r="B329">
        <v>321</v>
      </c>
      <c r="C329" t="s">
        <v>30</v>
      </c>
      <c r="D329" t="s">
        <v>31</v>
      </c>
      <c r="E329" t="s">
        <v>142</v>
      </c>
      <c r="F329" t="s">
        <v>656</v>
      </c>
      <c r="G329">
        <v>1</v>
      </c>
      <c r="H329" t="s">
        <v>26</v>
      </c>
      <c r="I329">
        <v>2016</v>
      </c>
      <c r="J329" s="4" t="s">
        <v>16</v>
      </c>
      <c r="K329" s="3">
        <v>91.26</v>
      </c>
      <c r="N329" t="s">
        <v>21</v>
      </c>
    </row>
    <row r="330" spans="2:14">
      <c r="B330">
        <v>322</v>
      </c>
      <c r="C330" t="s">
        <v>30</v>
      </c>
      <c r="D330" t="s">
        <v>31</v>
      </c>
      <c r="E330" t="s">
        <v>142</v>
      </c>
      <c r="F330" t="s">
        <v>515</v>
      </c>
      <c r="G330">
        <v>1</v>
      </c>
      <c r="H330" t="s">
        <v>26</v>
      </c>
      <c r="I330">
        <v>2017</v>
      </c>
      <c r="J330" s="4" t="s">
        <v>16</v>
      </c>
      <c r="K330" s="3">
        <v>294.89999999999998</v>
      </c>
      <c r="N330" t="s">
        <v>21</v>
      </c>
    </row>
    <row r="331" spans="2:14">
      <c r="B331">
        <v>323</v>
      </c>
      <c r="C331" t="s">
        <v>30</v>
      </c>
      <c r="D331" t="s">
        <v>31</v>
      </c>
      <c r="E331" t="s">
        <v>142</v>
      </c>
      <c r="F331" t="s">
        <v>512</v>
      </c>
      <c r="G331">
        <v>1</v>
      </c>
      <c r="H331" t="s">
        <v>26</v>
      </c>
      <c r="I331">
        <v>2017</v>
      </c>
      <c r="J331" s="4" t="s">
        <v>16</v>
      </c>
      <c r="K331" s="3">
        <v>243</v>
      </c>
      <c r="N331" t="s">
        <v>27</v>
      </c>
    </row>
    <row r="332" spans="2:14">
      <c r="B332">
        <v>324</v>
      </c>
      <c r="C332" t="s">
        <v>30</v>
      </c>
      <c r="D332" t="s">
        <v>31</v>
      </c>
      <c r="E332" t="s">
        <v>142</v>
      </c>
      <c r="F332" t="s">
        <v>514</v>
      </c>
      <c r="G332">
        <v>1</v>
      </c>
      <c r="H332" t="s">
        <v>26</v>
      </c>
      <c r="I332">
        <v>2017</v>
      </c>
      <c r="J332" s="4" t="s">
        <v>16</v>
      </c>
      <c r="K332" s="3">
        <v>75</v>
      </c>
      <c r="N332" t="s">
        <v>208</v>
      </c>
    </row>
    <row r="333" spans="2:14">
      <c r="B333">
        <v>325</v>
      </c>
      <c r="C333" t="s">
        <v>30</v>
      </c>
      <c r="D333" t="s">
        <v>31</v>
      </c>
      <c r="E333" t="s">
        <v>142</v>
      </c>
      <c r="F333" t="s">
        <v>391</v>
      </c>
      <c r="G333">
        <v>1</v>
      </c>
      <c r="H333" t="s">
        <v>26</v>
      </c>
      <c r="I333">
        <v>2017</v>
      </c>
      <c r="J333" s="4" t="s">
        <v>16</v>
      </c>
      <c r="K333" s="3">
        <v>70.490000000000009</v>
      </c>
      <c r="N333" t="s">
        <v>21</v>
      </c>
    </row>
    <row r="334" spans="2:14">
      <c r="B334">
        <v>326</v>
      </c>
      <c r="C334" t="s">
        <v>30</v>
      </c>
      <c r="D334" t="s">
        <v>31</v>
      </c>
      <c r="E334" t="s">
        <v>142</v>
      </c>
      <c r="F334" t="s">
        <v>141</v>
      </c>
      <c r="G334">
        <v>1</v>
      </c>
      <c r="H334" t="s">
        <v>26</v>
      </c>
      <c r="I334">
        <v>2017</v>
      </c>
      <c r="J334" s="4" t="s">
        <v>16</v>
      </c>
      <c r="K334" s="3">
        <v>47.84</v>
      </c>
      <c r="N334" t="s">
        <v>27</v>
      </c>
    </row>
    <row r="335" spans="2:14">
      <c r="B335">
        <v>327</v>
      </c>
      <c r="C335" t="s">
        <v>30</v>
      </c>
      <c r="D335" t="s">
        <v>31</v>
      </c>
      <c r="E335" t="s">
        <v>142</v>
      </c>
      <c r="F335" t="s">
        <v>510</v>
      </c>
      <c r="G335">
        <v>1</v>
      </c>
      <c r="H335" t="s">
        <v>26</v>
      </c>
      <c r="I335">
        <v>2019</v>
      </c>
      <c r="J335" s="4" t="s">
        <v>16</v>
      </c>
      <c r="K335" s="3">
        <v>92.8</v>
      </c>
      <c r="N335" t="s">
        <v>21</v>
      </c>
    </row>
    <row r="336" spans="2:14">
      <c r="B336">
        <v>328</v>
      </c>
      <c r="C336" t="s">
        <v>30</v>
      </c>
      <c r="D336" t="s">
        <v>31</v>
      </c>
      <c r="E336" t="s">
        <v>58</v>
      </c>
      <c r="F336" t="s">
        <v>57</v>
      </c>
      <c r="G336">
        <v>1</v>
      </c>
      <c r="H336" t="s">
        <v>26</v>
      </c>
      <c r="I336">
        <v>2017</v>
      </c>
      <c r="J336" s="4" t="s">
        <v>16</v>
      </c>
      <c r="K336" s="3">
        <v>44.2</v>
      </c>
      <c r="N336" t="s">
        <v>27</v>
      </c>
    </row>
    <row r="337" spans="2:14">
      <c r="B337">
        <v>329</v>
      </c>
      <c r="C337" t="s">
        <v>30</v>
      </c>
      <c r="D337" t="s">
        <v>31</v>
      </c>
      <c r="E337" t="s">
        <v>835</v>
      </c>
      <c r="F337" t="s">
        <v>838</v>
      </c>
      <c r="G337">
        <v>1</v>
      </c>
      <c r="H337" t="s">
        <v>26</v>
      </c>
      <c r="I337">
        <v>2016</v>
      </c>
      <c r="J337" s="4" t="s">
        <v>16</v>
      </c>
      <c r="K337" s="3">
        <v>166.4</v>
      </c>
      <c r="N337" t="s">
        <v>21</v>
      </c>
    </row>
    <row r="338" spans="2:14">
      <c r="B338">
        <v>330</v>
      </c>
      <c r="C338" t="s">
        <v>30</v>
      </c>
      <c r="D338" t="s">
        <v>31</v>
      </c>
      <c r="E338" t="s">
        <v>835</v>
      </c>
      <c r="F338" t="s">
        <v>834</v>
      </c>
      <c r="G338">
        <v>1</v>
      </c>
      <c r="H338" t="s">
        <v>26</v>
      </c>
      <c r="I338">
        <v>2018</v>
      </c>
      <c r="J338" s="4" t="s">
        <v>16</v>
      </c>
      <c r="K338" s="3">
        <v>80.7</v>
      </c>
      <c r="N338" t="s">
        <v>27</v>
      </c>
    </row>
    <row r="339" spans="2:14">
      <c r="B339">
        <v>331</v>
      </c>
      <c r="C339" t="s">
        <v>30</v>
      </c>
      <c r="D339" t="s">
        <v>31</v>
      </c>
      <c r="E339" t="s">
        <v>304</v>
      </c>
      <c r="F339" t="s">
        <v>345</v>
      </c>
      <c r="G339">
        <v>1</v>
      </c>
      <c r="H339" t="s">
        <v>26</v>
      </c>
      <c r="I339">
        <v>2019</v>
      </c>
      <c r="J339" s="4" t="s">
        <v>16</v>
      </c>
      <c r="K339" s="3">
        <v>515</v>
      </c>
      <c r="N339" t="s">
        <v>21</v>
      </c>
    </row>
    <row r="340" spans="2:14">
      <c r="B340">
        <v>332</v>
      </c>
      <c r="C340" t="s">
        <v>30</v>
      </c>
      <c r="D340" t="s">
        <v>31</v>
      </c>
      <c r="E340" t="s">
        <v>304</v>
      </c>
      <c r="F340" t="s">
        <v>303</v>
      </c>
      <c r="G340">
        <v>1</v>
      </c>
      <c r="H340" t="s">
        <v>26</v>
      </c>
      <c r="I340">
        <v>2019</v>
      </c>
      <c r="J340" s="4" t="s">
        <v>16</v>
      </c>
      <c r="K340" s="3">
        <v>428.09999999999997</v>
      </c>
      <c r="N340" t="s">
        <v>21</v>
      </c>
    </row>
    <row r="341" spans="2:14">
      <c r="B341">
        <v>333</v>
      </c>
      <c r="C341" t="s">
        <v>24</v>
      </c>
      <c r="D341" t="s">
        <v>25</v>
      </c>
      <c r="E341" t="s">
        <v>233</v>
      </c>
      <c r="F341" t="s">
        <v>441</v>
      </c>
      <c r="G341">
        <v>1</v>
      </c>
      <c r="H341" t="s">
        <v>26</v>
      </c>
      <c r="I341">
        <v>2014</v>
      </c>
      <c r="J341" s="4" t="s">
        <v>16</v>
      </c>
      <c r="K341" s="3">
        <v>5.46</v>
      </c>
      <c r="N341" t="s">
        <v>208</v>
      </c>
    </row>
    <row r="342" spans="2:14">
      <c r="B342">
        <v>334</v>
      </c>
      <c r="C342" t="s">
        <v>24</v>
      </c>
      <c r="D342" t="s">
        <v>25</v>
      </c>
      <c r="E342" t="s">
        <v>233</v>
      </c>
      <c r="F342" t="s">
        <v>442</v>
      </c>
      <c r="G342">
        <v>1</v>
      </c>
      <c r="H342" t="s">
        <v>26</v>
      </c>
      <c r="I342">
        <v>2014</v>
      </c>
      <c r="J342" s="4" t="s">
        <v>16</v>
      </c>
      <c r="K342" s="3">
        <v>4.9400000000000004</v>
      </c>
      <c r="N342" t="s">
        <v>208</v>
      </c>
    </row>
    <row r="343" spans="2:14">
      <c r="B343">
        <v>335</v>
      </c>
      <c r="C343" t="s">
        <v>24</v>
      </c>
      <c r="D343" t="s">
        <v>25</v>
      </c>
      <c r="E343" t="s">
        <v>233</v>
      </c>
      <c r="F343" t="s">
        <v>440</v>
      </c>
      <c r="G343">
        <v>1</v>
      </c>
      <c r="H343" t="s">
        <v>26</v>
      </c>
      <c r="I343">
        <v>2018</v>
      </c>
      <c r="J343" s="4" t="s">
        <v>16</v>
      </c>
      <c r="K343" s="3">
        <v>79.2</v>
      </c>
      <c r="N343" t="s">
        <v>27</v>
      </c>
    </row>
    <row r="344" spans="2:14">
      <c r="B344">
        <v>336</v>
      </c>
      <c r="C344" t="s">
        <v>24</v>
      </c>
      <c r="D344" t="s">
        <v>25</v>
      </c>
      <c r="E344" t="s">
        <v>233</v>
      </c>
      <c r="F344" t="s">
        <v>232</v>
      </c>
      <c r="G344">
        <v>1</v>
      </c>
      <c r="H344" t="s">
        <v>26</v>
      </c>
      <c r="I344">
        <v>2018</v>
      </c>
      <c r="J344" s="4" t="s">
        <v>16</v>
      </c>
      <c r="K344" s="3">
        <v>80.62</v>
      </c>
      <c r="N344" t="s">
        <v>27</v>
      </c>
    </row>
    <row r="345" spans="2:14">
      <c r="B345">
        <v>337</v>
      </c>
      <c r="C345" t="s">
        <v>24</v>
      </c>
      <c r="D345" t="s">
        <v>25</v>
      </c>
      <c r="E345" t="s">
        <v>233</v>
      </c>
      <c r="F345" t="s">
        <v>443</v>
      </c>
      <c r="G345">
        <v>1</v>
      </c>
      <c r="H345" t="s">
        <v>26</v>
      </c>
      <c r="I345">
        <v>2019</v>
      </c>
      <c r="J345" s="4" t="s">
        <v>16</v>
      </c>
      <c r="K345" s="3">
        <v>62.4</v>
      </c>
      <c r="N345" t="s">
        <v>27</v>
      </c>
    </row>
    <row r="346" spans="2:14">
      <c r="B346">
        <v>338</v>
      </c>
      <c r="C346" t="s">
        <v>24</v>
      </c>
      <c r="D346" t="s">
        <v>25</v>
      </c>
      <c r="E346" t="s">
        <v>462</v>
      </c>
      <c r="F346" t="s">
        <v>468</v>
      </c>
      <c r="G346">
        <v>1</v>
      </c>
      <c r="H346" t="s">
        <v>26</v>
      </c>
      <c r="I346">
        <v>2015</v>
      </c>
      <c r="J346" s="4" t="s">
        <v>16</v>
      </c>
      <c r="K346" s="3">
        <v>47.5</v>
      </c>
      <c r="N346" t="s">
        <v>27</v>
      </c>
    </row>
    <row r="347" spans="2:14">
      <c r="B347">
        <v>339</v>
      </c>
      <c r="C347" t="s">
        <v>24</v>
      </c>
      <c r="D347" t="s">
        <v>25</v>
      </c>
      <c r="E347" t="s">
        <v>462</v>
      </c>
      <c r="F347" t="s">
        <v>470</v>
      </c>
      <c r="G347">
        <v>1</v>
      </c>
      <c r="H347" t="s">
        <v>26</v>
      </c>
      <c r="I347">
        <v>2016</v>
      </c>
      <c r="J347" s="4" t="s">
        <v>20</v>
      </c>
      <c r="K347" s="3">
        <v>157.13999999999999</v>
      </c>
      <c r="N347" t="s">
        <v>27</v>
      </c>
    </row>
    <row r="348" spans="2:14">
      <c r="B348">
        <v>340</v>
      </c>
      <c r="C348" t="s">
        <v>24</v>
      </c>
      <c r="D348" t="s">
        <v>25</v>
      </c>
      <c r="E348" t="s">
        <v>462</v>
      </c>
      <c r="F348" t="s">
        <v>467</v>
      </c>
      <c r="G348">
        <v>1</v>
      </c>
      <c r="H348" t="s">
        <v>26</v>
      </c>
      <c r="I348">
        <v>2016</v>
      </c>
      <c r="J348" s="4" t="s">
        <v>16</v>
      </c>
      <c r="K348" s="3">
        <v>153.99</v>
      </c>
      <c r="N348" t="s">
        <v>21</v>
      </c>
    </row>
    <row r="349" spans="2:14">
      <c r="B349">
        <v>341</v>
      </c>
      <c r="C349" t="s">
        <v>24</v>
      </c>
      <c r="D349" t="s">
        <v>25</v>
      </c>
      <c r="E349" t="s">
        <v>462</v>
      </c>
      <c r="F349" t="s">
        <v>469</v>
      </c>
      <c r="G349">
        <v>1</v>
      </c>
      <c r="H349" t="s">
        <v>26</v>
      </c>
      <c r="I349">
        <v>2016</v>
      </c>
      <c r="J349" s="4" t="s">
        <v>16</v>
      </c>
      <c r="K349" s="3">
        <v>30</v>
      </c>
      <c r="N349" t="s">
        <v>27</v>
      </c>
    </row>
    <row r="350" spans="2:14">
      <c r="B350">
        <v>342</v>
      </c>
      <c r="C350" t="s">
        <v>24</v>
      </c>
      <c r="D350" t="s">
        <v>25</v>
      </c>
      <c r="E350" t="s">
        <v>462</v>
      </c>
      <c r="F350" t="s">
        <v>471</v>
      </c>
      <c r="G350">
        <v>1</v>
      </c>
      <c r="H350" t="s">
        <v>26</v>
      </c>
      <c r="I350">
        <v>2017</v>
      </c>
      <c r="J350" s="4" t="s">
        <v>20</v>
      </c>
      <c r="K350" s="3">
        <v>1154.25</v>
      </c>
      <c r="N350" t="s">
        <v>21</v>
      </c>
    </row>
    <row r="351" spans="2:14">
      <c r="B351">
        <v>343</v>
      </c>
      <c r="C351" t="s">
        <v>24</v>
      </c>
      <c r="D351" t="s">
        <v>25</v>
      </c>
      <c r="E351" t="s">
        <v>857</v>
      </c>
      <c r="F351" t="s">
        <v>1091</v>
      </c>
      <c r="G351">
        <v>1</v>
      </c>
      <c r="H351" t="s">
        <v>26</v>
      </c>
      <c r="I351">
        <v>2016</v>
      </c>
      <c r="J351" s="4" t="s">
        <v>16</v>
      </c>
      <c r="K351" s="3">
        <v>87.5</v>
      </c>
      <c r="N351" t="s">
        <v>208</v>
      </c>
    </row>
    <row r="352" spans="2:14">
      <c r="B352">
        <v>344</v>
      </c>
      <c r="C352" t="s">
        <v>24</v>
      </c>
      <c r="D352" t="s">
        <v>25</v>
      </c>
      <c r="E352" t="s">
        <v>530</v>
      </c>
      <c r="F352" t="s">
        <v>1290</v>
      </c>
      <c r="G352">
        <v>1</v>
      </c>
      <c r="H352" t="s">
        <v>26</v>
      </c>
      <c r="I352">
        <v>2013</v>
      </c>
      <c r="J352" s="4" t="s">
        <v>16</v>
      </c>
      <c r="K352" s="3">
        <v>28.5</v>
      </c>
      <c r="N352" t="s">
        <v>208</v>
      </c>
    </row>
    <row r="353" spans="2:14">
      <c r="B353">
        <v>345</v>
      </c>
      <c r="C353" t="s">
        <v>24</v>
      </c>
      <c r="D353" t="s">
        <v>25</v>
      </c>
      <c r="E353" t="s">
        <v>530</v>
      </c>
      <c r="F353" t="s">
        <v>1289</v>
      </c>
      <c r="G353">
        <v>1</v>
      </c>
      <c r="H353" t="s">
        <v>26</v>
      </c>
      <c r="I353">
        <v>2015</v>
      </c>
      <c r="J353" s="4" t="s">
        <v>16</v>
      </c>
      <c r="K353" s="3">
        <v>16.899999999999999</v>
      </c>
      <c r="N353" t="s">
        <v>208</v>
      </c>
    </row>
    <row r="354" spans="2:14">
      <c r="B354">
        <v>346</v>
      </c>
      <c r="C354" t="s">
        <v>24</v>
      </c>
      <c r="D354" t="s">
        <v>25</v>
      </c>
      <c r="E354" t="s">
        <v>1353</v>
      </c>
      <c r="F354" t="s">
        <v>1352</v>
      </c>
      <c r="G354">
        <v>1</v>
      </c>
      <c r="H354" t="s">
        <v>26</v>
      </c>
      <c r="I354">
        <v>2019</v>
      </c>
      <c r="J354" s="4" t="s">
        <v>16</v>
      </c>
      <c r="K354" s="3">
        <v>23.56</v>
      </c>
      <c r="N354" t="s">
        <v>27</v>
      </c>
    </row>
    <row r="355" spans="2:14">
      <c r="B355">
        <v>347</v>
      </c>
      <c r="C355" t="s">
        <v>24</v>
      </c>
      <c r="D355" t="s">
        <v>25</v>
      </c>
      <c r="E355" t="s">
        <v>205</v>
      </c>
      <c r="F355" t="s">
        <v>421</v>
      </c>
      <c r="G355">
        <v>1</v>
      </c>
      <c r="H355" t="s">
        <v>26</v>
      </c>
      <c r="I355">
        <v>2016</v>
      </c>
      <c r="J355" s="4" t="s">
        <v>16</v>
      </c>
      <c r="K355" s="3">
        <v>264.75</v>
      </c>
      <c r="N355" t="s">
        <v>21</v>
      </c>
    </row>
    <row r="356" spans="2:14">
      <c r="B356">
        <v>348</v>
      </c>
      <c r="C356" t="s">
        <v>24</v>
      </c>
      <c r="D356" t="s">
        <v>25</v>
      </c>
      <c r="E356" t="s">
        <v>1351</v>
      </c>
      <c r="F356" t="s">
        <v>1350</v>
      </c>
      <c r="G356">
        <v>1</v>
      </c>
      <c r="H356" t="s">
        <v>26</v>
      </c>
      <c r="I356">
        <v>2016</v>
      </c>
      <c r="J356" s="4" t="s">
        <v>16</v>
      </c>
      <c r="K356" s="3">
        <v>21.84</v>
      </c>
      <c r="N356" t="s">
        <v>27</v>
      </c>
    </row>
    <row r="357" spans="2:14">
      <c r="B357">
        <v>349</v>
      </c>
      <c r="C357" t="s">
        <v>24</v>
      </c>
      <c r="D357" t="s">
        <v>25</v>
      </c>
      <c r="E357" t="s">
        <v>1315</v>
      </c>
      <c r="F357" t="s">
        <v>1314</v>
      </c>
      <c r="G357">
        <v>1</v>
      </c>
      <c r="H357" t="s">
        <v>26</v>
      </c>
      <c r="I357">
        <v>2017</v>
      </c>
      <c r="J357" s="4" t="s">
        <v>16</v>
      </c>
      <c r="K357" s="3">
        <v>72.08</v>
      </c>
      <c r="N357" t="s">
        <v>27</v>
      </c>
    </row>
    <row r="358" spans="2:14">
      <c r="B358">
        <v>350</v>
      </c>
      <c r="C358" t="s">
        <v>24</v>
      </c>
      <c r="D358" t="s">
        <v>25</v>
      </c>
      <c r="E358" t="s">
        <v>1315</v>
      </c>
      <c r="F358" t="s">
        <v>1317</v>
      </c>
      <c r="G358">
        <v>1</v>
      </c>
      <c r="H358" t="s">
        <v>26</v>
      </c>
      <c r="I358">
        <v>2017</v>
      </c>
      <c r="J358" s="4" t="s">
        <v>16</v>
      </c>
      <c r="K358" s="3">
        <v>56.7</v>
      </c>
      <c r="N358" t="s">
        <v>27</v>
      </c>
    </row>
    <row r="359" spans="2:14">
      <c r="B359">
        <v>351</v>
      </c>
      <c r="C359" t="s">
        <v>24</v>
      </c>
      <c r="D359" t="s">
        <v>25</v>
      </c>
      <c r="E359" t="s">
        <v>1315</v>
      </c>
      <c r="F359" t="s">
        <v>1316</v>
      </c>
      <c r="G359">
        <v>1</v>
      </c>
      <c r="H359" t="s">
        <v>26</v>
      </c>
      <c r="I359">
        <v>2018</v>
      </c>
      <c r="J359" s="4" t="s">
        <v>16</v>
      </c>
      <c r="K359" s="3">
        <v>78.08</v>
      </c>
      <c r="N359" t="s">
        <v>27</v>
      </c>
    </row>
    <row r="360" spans="2:14">
      <c r="B360">
        <v>352</v>
      </c>
      <c r="C360" t="s">
        <v>24</v>
      </c>
      <c r="D360" t="s">
        <v>25</v>
      </c>
      <c r="E360" t="s">
        <v>1315</v>
      </c>
      <c r="F360" t="s">
        <v>1318</v>
      </c>
      <c r="G360">
        <v>1</v>
      </c>
      <c r="H360" t="s">
        <v>26</v>
      </c>
      <c r="I360">
        <v>2019</v>
      </c>
      <c r="J360" s="4" t="s">
        <v>16</v>
      </c>
      <c r="K360" s="3">
        <v>55.68</v>
      </c>
      <c r="N360" t="s">
        <v>27</v>
      </c>
    </row>
    <row r="361" spans="2:14">
      <c r="B361">
        <v>353</v>
      </c>
      <c r="C361" t="s">
        <v>24</v>
      </c>
      <c r="D361" t="s">
        <v>25</v>
      </c>
      <c r="E361" t="s">
        <v>1349</v>
      </c>
      <c r="F361" t="s">
        <v>1348</v>
      </c>
      <c r="G361">
        <v>1</v>
      </c>
      <c r="H361" t="s">
        <v>26</v>
      </c>
      <c r="I361">
        <v>2018</v>
      </c>
      <c r="J361" s="4" t="s">
        <v>16</v>
      </c>
      <c r="K361" s="3">
        <v>60</v>
      </c>
      <c r="N361" t="s">
        <v>27</v>
      </c>
    </row>
    <row r="362" spans="2:14">
      <c r="B362">
        <v>354</v>
      </c>
      <c r="C362" t="s">
        <v>24</v>
      </c>
      <c r="D362" t="s">
        <v>25</v>
      </c>
      <c r="E362" t="s">
        <v>1349</v>
      </c>
      <c r="F362" t="s">
        <v>1357</v>
      </c>
      <c r="G362">
        <v>1</v>
      </c>
      <c r="H362" t="s">
        <v>26</v>
      </c>
      <c r="I362">
        <v>2019</v>
      </c>
      <c r="J362" s="4" t="s">
        <v>16</v>
      </c>
      <c r="K362" s="3">
        <v>68.399999999999991</v>
      </c>
      <c r="N362" t="s">
        <v>27</v>
      </c>
    </row>
    <row r="363" spans="2:14">
      <c r="B363">
        <v>355</v>
      </c>
      <c r="C363" t="s">
        <v>24</v>
      </c>
      <c r="D363" t="s">
        <v>25</v>
      </c>
      <c r="E363" t="s">
        <v>284</v>
      </c>
      <c r="F363" t="s">
        <v>386</v>
      </c>
      <c r="G363">
        <v>1</v>
      </c>
      <c r="H363" t="s">
        <v>26</v>
      </c>
      <c r="I363">
        <v>2018</v>
      </c>
      <c r="J363" s="4" t="s">
        <v>16</v>
      </c>
      <c r="K363" s="3">
        <v>137.5</v>
      </c>
      <c r="N363" t="s">
        <v>21</v>
      </c>
    </row>
    <row r="364" spans="2:14">
      <c r="B364">
        <v>356</v>
      </c>
      <c r="C364" t="s">
        <v>24</v>
      </c>
      <c r="D364" t="s">
        <v>25</v>
      </c>
      <c r="E364" t="s">
        <v>23</v>
      </c>
      <c r="F364" t="s">
        <v>22</v>
      </c>
      <c r="G364">
        <v>1</v>
      </c>
      <c r="H364" t="s">
        <v>26</v>
      </c>
      <c r="I364">
        <v>2015</v>
      </c>
      <c r="J364" s="4" t="s">
        <v>16</v>
      </c>
      <c r="K364" s="3">
        <v>181.48</v>
      </c>
      <c r="N364" t="s">
        <v>27</v>
      </c>
    </row>
    <row r="365" spans="2:14">
      <c r="B365">
        <v>357</v>
      </c>
      <c r="C365" t="s">
        <v>24</v>
      </c>
      <c r="D365" t="s">
        <v>25</v>
      </c>
      <c r="E365" t="s">
        <v>381</v>
      </c>
      <c r="F365" t="s">
        <v>380</v>
      </c>
      <c r="G365">
        <v>1</v>
      </c>
      <c r="H365" t="s">
        <v>26</v>
      </c>
      <c r="I365">
        <v>2016</v>
      </c>
      <c r="J365" s="4" t="s">
        <v>16</v>
      </c>
      <c r="K365" s="3">
        <v>194</v>
      </c>
      <c r="N365" t="s">
        <v>21</v>
      </c>
    </row>
    <row r="366" spans="2:14">
      <c r="B366">
        <v>358</v>
      </c>
      <c r="C366" t="s">
        <v>24</v>
      </c>
      <c r="D366" t="s">
        <v>25</v>
      </c>
      <c r="E366" t="s">
        <v>381</v>
      </c>
      <c r="F366" t="s">
        <v>1035</v>
      </c>
      <c r="G366">
        <v>1</v>
      </c>
      <c r="H366" t="s">
        <v>26</v>
      </c>
      <c r="I366">
        <v>2018</v>
      </c>
      <c r="J366" s="4" t="s">
        <v>16</v>
      </c>
      <c r="K366" s="3">
        <v>174.25</v>
      </c>
      <c r="N366" t="s">
        <v>21</v>
      </c>
    </row>
    <row r="367" spans="2:14">
      <c r="B367">
        <v>359</v>
      </c>
      <c r="C367" t="s">
        <v>24</v>
      </c>
      <c r="D367" t="s">
        <v>25</v>
      </c>
      <c r="E367" t="s">
        <v>381</v>
      </c>
      <c r="F367" t="s">
        <v>1092</v>
      </c>
      <c r="G367">
        <v>1</v>
      </c>
      <c r="H367" t="s">
        <v>26</v>
      </c>
      <c r="I367">
        <v>2019</v>
      </c>
      <c r="J367" s="4" t="s">
        <v>16</v>
      </c>
      <c r="K367" s="3">
        <v>86.399999999999991</v>
      </c>
      <c r="N367" t="s">
        <v>27</v>
      </c>
    </row>
    <row r="368" spans="2:14">
      <c r="B368">
        <v>360</v>
      </c>
      <c r="C368" t="s">
        <v>24</v>
      </c>
      <c r="D368" t="s">
        <v>25</v>
      </c>
      <c r="E368" t="s">
        <v>1355</v>
      </c>
      <c r="F368" t="s">
        <v>1354</v>
      </c>
      <c r="G368">
        <v>1</v>
      </c>
      <c r="H368" t="s">
        <v>26</v>
      </c>
      <c r="I368">
        <v>2015</v>
      </c>
      <c r="J368" s="4" t="s">
        <v>16</v>
      </c>
      <c r="K368" s="3">
        <v>62.4</v>
      </c>
      <c r="N368" t="s">
        <v>27</v>
      </c>
    </row>
    <row r="369" spans="2:14">
      <c r="B369">
        <v>361</v>
      </c>
      <c r="C369" t="s">
        <v>24</v>
      </c>
      <c r="D369" t="s">
        <v>25</v>
      </c>
      <c r="E369" t="s">
        <v>1355</v>
      </c>
      <c r="F369" t="s">
        <v>1356</v>
      </c>
      <c r="G369">
        <v>1</v>
      </c>
      <c r="H369" t="s">
        <v>26</v>
      </c>
      <c r="I369">
        <v>2017</v>
      </c>
      <c r="J369" s="4" t="s">
        <v>16</v>
      </c>
      <c r="K369" s="3">
        <v>54.34</v>
      </c>
      <c r="N369" t="s">
        <v>27</v>
      </c>
    </row>
    <row r="370" spans="2:14">
      <c r="B370">
        <v>362</v>
      </c>
      <c r="C370" t="s">
        <v>24</v>
      </c>
      <c r="D370" t="s">
        <v>25</v>
      </c>
      <c r="E370" t="s">
        <v>1128</v>
      </c>
      <c r="F370" t="s">
        <v>1172</v>
      </c>
      <c r="G370">
        <v>1</v>
      </c>
      <c r="H370" t="s">
        <v>26</v>
      </c>
      <c r="I370">
        <v>2015</v>
      </c>
      <c r="J370" s="4" t="s">
        <v>16</v>
      </c>
      <c r="K370" s="3">
        <v>162</v>
      </c>
      <c r="N370" t="s">
        <v>208</v>
      </c>
    </row>
    <row r="371" spans="2:14">
      <c r="B371">
        <v>363</v>
      </c>
      <c r="C371" t="s">
        <v>24</v>
      </c>
      <c r="D371" t="s">
        <v>25</v>
      </c>
      <c r="E371" t="s">
        <v>1128</v>
      </c>
      <c r="F371" t="s">
        <v>1174</v>
      </c>
      <c r="G371">
        <v>1</v>
      </c>
      <c r="H371" t="s">
        <v>26</v>
      </c>
      <c r="I371">
        <v>2018</v>
      </c>
      <c r="J371" s="4" t="s">
        <v>16</v>
      </c>
      <c r="K371" s="3">
        <v>62.720000000000006</v>
      </c>
      <c r="N371" t="s">
        <v>27</v>
      </c>
    </row>
    <row r="372" spans="2:14">
      <c r="B372">
        <v>364</v>
      </c>
      <c r="C372" t="s">
        <v>24</v>
      </c>
      <c r="D372" t="s">
        <v>25</v>
      </c>
      <c r="E372" t="s">
        <v>1128</v>
      </c>
      <c r="F372" t="s">
        <v>1173</v>
      </c>
      <c r="G372">
        <v>1</v>
      </c>
      <c r="H372" t="s">
        <v>26</v>
      </c>
      <c r="I372">
        <v>2019</v>
      </c>
      <c r="J372" s="4" t="s">
        <v>20</v>
      </c>
      <c r="K372" s="3">
        <v>750</v>
      </c>
      <c r="N372" t="s">
        <v>21</v>
      </c>
    </row>
    <row r="373" spans="2:14">
      <c r="B373">
        <v>365</v>
      </c>
      <c r="C373" t="s">
        <v>24</v>
      </c>
      <c r="D373" t="s">
        <v>25</v>
      </c>
      <c r="E373" t="s">
        <v>1128</v>
      </c>
      <c r="F373" t="s">
        <v>1130</v>
      </c>
      <c r="G373">
        <v>1</v>
      </c>
      <c r="H373" t="s">
        <v>26</v>
      </c>
      <c r="I373">
        <v>2019</v>
      </c>
      <c r="J373" s="4" t="s">
        <v>16</v>
      </c>
      <c r="K373" s="3">
        <v>81</v>
      </c>
      <c r="N373" t="s">
        <v>27</v>
      </c>
    </row>
    <row r="374" spans="2:14">
      <c r="B374">
        <v>366</v>
      </c>
      <c r="C374" t="s">
        <v>24</v>
      </c>
      <c r="D374" t="s">
        <v>25</v>
      </c>
      <c r="E374" t="s">
        <v>1269</v>
      </c>
      <c r="F374" t="s">
        <v>1268</v>
      </c>
      <c r="G374">
        <v>1</v>
      </c>
      <c r="H374" t="s">
        <v>26</v>
      </c>
      <c r="I374">
        <v>2018</v>
      </c>
      <c r="J374" s="4" t="s">
        <v>16</v>
      </c>
      <c r="K374" s="3">
        <v>119.07000000000001</v>
      </c>
      <c r="N374" t="s">
        <v>21</v>
      </c>
    </row>
    <row r="375" spans="2:14">
      <c r="B375">
        <v>367</v>
      </c>
      <c r="C375" t="s">
        <v>24</v>
      </c>
      <c r="D375" t="s">
        <v>87</v>
      </c>
      <c r="E375" t="s">
        <v>197</v>
      </c>
      <c r="F375" t="s">
        <v>362</v>
      </c>
      <c r="G375">
        <v>1</v>
      </c>
      <c r="H375" t="s">
        <v>26</v>
      </c>
      <c r="I375">
        <v>2015</v>
      </c>
      <c r="J375" s="4" t="s">
        <v>16</v>
      </c>
      <c r="K375" s="3">
        <v>71</v>
      </c>
      <c r="N375" t="s">
        <v>21</v>
      </c>
    </row>
    <row r="376" spans="2:14">
      <c r="B376">
        <v>368</v>
      </c>
      <c r="C376" t="s">
        <v>24</v>
      </c>
      <c r="D376" t="s">
        <v>87</v>
      </c>
      <c r="E376" t="s">
        <v>197</v>
      </c>
      <c r="F376" t="s">
        <v>196</v>
      </c>
      <c r="G376">
        <v>1</v>
      </c>
      <c r="H376" t="s">
        <v>26</v>
      </c>
      <c r="I376">
        <v>2018</v>
      </c>
      <c r="J376" s="4" t="s">
        <v>16</v>
      </c>
      <c r="K376" s="3">
        <v>39.6</v>
      </c>
      <c r="N376" t="s">
        <v>27</v>
      </c>
    </row>
    <row r="377" spans="2:14">
      <c r="B377">
        <v>369</v>
      </c>
      <c r="C377" t="s">
        <v>24</v>
      </c>
      <c r="D377" t="s">
        <v>87</v>
      </c>
      <c r="E377" t="s">
        <v>197</v>
      </c>
      <c r="F377" t="s">
        <v>234</v>
      </c>
      <c r="G377">
        <v>1</v>
      </c>
      <c r="H377" t="s">
        <v>26</v>
      </c>
      <c r="I377">
        <v>2018</v>
      </c>
      <c r="J377" s="4" t="s">
        <v>16</v>
      </c>
      <c r="K377" s="3">
        <v>36.96</v>
      </c>
      <c r="N377" t="s">
        <v>27</v>
      </c>
    </row>
    <row r="378" spans="2:14">
      <c r="B378">
        <v>370</v>
      </c>
      <c r="C378" t="s">
        <v>24</v>
      </c>
      <c r="D378" t="s">
        <v>87</v>
      </c>
      <c r="E378" t="s">
        <v>197</v>
      </c>
      <c r="F378" t="s">
        <v>750</v>
      </c>
      <c r="G378">
        <v>1</v>
      </c>
      <c r="H378" t="s">
        <v>26</v>
      </c>
      <c r="I378">
        <v>2019</v>
      </c>
      <c r="J378" s="4" t="s">
        <v>16</v>
      </c>
      <c r="K378" s="3">
        <v>58</v>
      </c>
      <c r="N378" t="s">
        <v>27</v>
      </c>
    </row>
    <row r="379" spans="2:14">
      <c r="B379">
        <v>371</v>
      </c>
      <c r="C379" t="s">
        <v>24</v>
      </c>
      <c r="D379" t="s">
        <v>87</v>
      </c>
      <c r="E379" t="s">
        <v>197</v>
      </c>
      <c r="F379" t="s">
        <v>390</v>
      </c>
      <c r="G379">
        <v>1</v>
      </c>
      <c r="H379" t="s">
        <v>26</v>
      </c>
      <c r="I379">
        <v>2019</v>
      </c>
      <c r="J379" s="4" t="s">
        <v>16</v>
      </c>
      <c r="K379" s="3">
        <v>820.8</v>
      </c>
      <c r="N379" t="s">
        <v>21</v>
      </c>
    </row>
    <row r="380" spans="2:14">
      <c r="B380">
        <v>372</v>
      </c>
      <c r="C380" t="s">
        <v>24</v>
      </c>
      <c r="D380" t="s">
        <v>87</v>
      </c>
      <c r="E380" t="s">
        <v>192</v>
      </c>
      <c r="F380" t="s">
        <v>224</v>
      </c>
      <c r="G380">
        <v>1</v>
      </c>
      <c r="H380" t="s">
        <v>26</v>
      </c>
      <c r="I380">
        <v>2011</v>
      </c>
      <c r="J380" s="4" t="s">
        <v>16</v>
      </c>
      <c r="K380" s="3">
        <v>14.7</v>
      </c>
      <c r="N380" t="s">
        <v>208</v>
      </c>
    </row>
    <row r="381" spans="2:14">
      <c r="B381">
        <v>373</v>
      </c>
      <c r="C381" t="s">
        <v>24</v>
      </c>
      <c r="D381" t="s">
        <v>87</v>
      </c>
      <c r="E381" t="s">
        <v>192</v>
      </c>
      <c r="F381" t="s">
        <v>255</v>
      </c>
      <c r="G381">
        <v>1</v>
      </c>
      <c r="H381" t="s">
        <v>26</v>
      </c>
      <c r="I381">
        <v>2012</v>
      </c>
      <c r="J381" s="4" t="s">
        <v>16</v>
      </c>
      <c r="K381" s="3">
        <v>22.56</v>
      </c>
      <c r="N381" t="s">
        <v>208</v>
      </c>
    </row>
    <row r="382" spans="2:14">
      <c r="B382">
        <v>374</v>
      </c>
      <c r="C382" t="s">
        <v>24</v>
      </c>
      <c r="D382" t="s">
        <v>87</v>
      </c>
      <c r="E382" t="s">
        <v>192</v>
      </c>
      <c r="F382" t="s">
        <v>306</v>
      </c>
      <c r="G382">
        <v>1</v>
      </c>
      <c r="H382" t="s">
        <v>26</v>
      </c>
      <c r="I382">
        <v>2014</v>
      </c>
      <c r="J382" s="4" t="s">
        <v>16</v>
      </c>
      <c r="K382" s="3">
        <v>14.56</v>
      </c>
      <c r="N382" t="s">
        <v>208</v>
      </c>
    </row>
    <row r="383" spans="2:14">
      <c r="B383">
        <v>375</v>
      </c>
      <c r="C383" t="s">
        <v>24</v>
      </c>
      <c r="D383" t="s">
        <v>87</v>
      </c>
      <c r="E383" t="s">
        <v>192</v>
      </c>
      <c r="F383" t="s">
        <v>1377</v>
      </c>
      <c r="G383">
        <v>1</v>
      </c>
      <c r="H383" t="s">
        <v>26</v>
      </c>
      <c r="I383">
        <v>2015</v>
      </c>
      <c r="J383" s="4" t="s">
        <v>16</v>
      </c>
      <c r="K383" s="3">
        <v>124.8</v>
      </c>
      <c r="N383" t="s">
        <v>21</v>
      </c>
    </row>
    <row r="384" spans="2:14">
      <c r="B384">
        <v>376</v>
      </c>
      <c r="C384" t="s">
        <v>24</v>
      </c>
      <c r="D384" t="s">
        <v>87</v>
      </c>
      <c r="E384" t="s">
        <v>192</v>
      </c>
      <c r="F384" t="s">
        <v>744</v>
      </c>
      <c r="G384">
        <v>1</v>
      </c>
      <c r="H384" t="s">
        <v>26</v>
      </c>
      <c r="I384">
        <v>2015</v>
      </c>
      <c r="J384" s="4" t="s">
        <v>16</v>
      </c>
      <c r="K384" s="3">
        <v>88</v>
      </c>
      <c r="N384" t="s">
        <v>21</v>
      </c>
    </row>
    <row r="385" spans="2:14">
      <c r="B385">
        <v>377</v>
      </c>
      <c r="C385" t="s">
        <v>24</v>
      </c>
      <c r="D385" t="s">
        <v>87</v>
      </c>
      <c r="E385" t="s">
        <v>192</v>
      </c>
      <c r="F385" t="s">
        <v>1371</v>
      </c>
      <c r="G385">
        <v>1</v>
      </c>
      <c r="H385" t="s">
        <v>26</v>
      </c>
      <c r="I385">
        <v>2015</v>
      </c>
      <c r="J385" s="4" t="s">
        <v>16</v>
      </c>
      <c r="K385" s="3">
        <v>46.28</v>
      </c>
      <c r="N385" t="s">
        <v>21</v>
      </c>
    </row>
    <row r="386" spans="2:14">
      <c r="B386">
        <v>378</v>
      </c>
      <c r="C386" t="s">
        <v>24</v>
      </c>
      <c r="D386" t="s">
        <v>87</v>
      </c>
      <c r="E386" t="s">
        <v>192</v>
      </c>
      <c r="F386" t="s">
        <v>257</v>
      </c>
      <c r="G386">
        <v>1</v>
      </c>
      <c r="H386" t="s">
        <v>26</v>
      </c>
      <c r="I386">
        <v>2015</v>
      </c>
      <c r="J386" s="4" t="s">
        <v>16</v>
      </c>
      <c r="K386" s="3">
        <v>47.7</v>
      </c>
      <c r="N386" t="s">
        <v>208</v>
      </c>
    </row>
    <row r="387" spans="2:14">
      <c r="B387">
        <v>379</v>
      </c>
      <c r="C387" t="s">
        <v>24</v>
      </c>
      <c r="D387" t="s">
        <v>87</v>
      </c>
      <c r="E387" t="s">
        <v>192</v>
      </c>
      <c r="F387" t="s">
        <v>248</v>
      </c>
      <c r="G387">
        <v>1</v>
      </c>
      <c r="H387" t="s">
        <v>26</v>
      </c>
      <c r="I387">
        <v>2015</v>
      </c>
      <c r="J387" s="4" t="s">
        <v>16</v>
      </c>
      <c r="K387" s="3">
        <v>31.2</v>
      </c>
      <c r="N387" t="s">
        <v>27</v>
      </c>
    </row>
    <row r="388" spans="2:14">
      <c r="B388">
        <v>380</v>
      </c>
      <c r="C388" t="s">
        <v>24</v>
      </c>
      <c r="D388" t="s">
        <v>87</v>
      </c>
      <c r="E388" t="s">
        <v>192</v>
      </c>
      <c r="F388" t="s">
        <v>746</v>
      </c>
      <c r="G388">
        <v>1</v>
      </c>
      <c r="H388" t="s">
        <v>26</v>
      </c>
      <c r="I388">
        <v>2016</v>
      </c>
      <c r="J388" s="4" t="s">
        <v>16</v>
      </c>
      <c r="K388" s="3">
        <v>71.760000000000005</v>
      </c>
      <c r="N388" t="s">
        <v>27</v>
      </c>
    </row>
    <row r="389" spans="2:14">
      <c r="B389">
        <v>381</v>
      </c>
      <c r="C389" t="s">
        <v>24</v>
      </c>
      <c r="D389" t="s">
        <v>87</v>
      </c>
      <c r="E389" t="s">
        <v>192</v>
      </c>
      <c r="F389" t="s">
        <v>450</v>
      </c>
      <c r="G389">
        <v>1</v>
      </c>
      <c r="H389" t="s">
        <v>26</v>
      </c>
      <c r="I389">
        <v>2016</v>
      </c>
      <c r="J389" s="4" t="s">
        <v>16</v>
      </c>
      <c r="K389" s="3">
        <v>58.760000000000005</v>
      </c>
      <c r="N389" t="s">
        <v>27</v>
      </c>
    </row>
    <row r="390" spans="2:14">
      <c r="B390">
        <v>382</v>
      </c>
      <c r="C390" t="s">
        <v>24</v>
      </c>
      <c r="D390" t="s">
        <v>87</v>
      </c>
      <c r="E390" t="s">
        <v>192</v>
      </c>
      <c r="F390" t="s">
        <v>309</v>
      </c>
      <c r="G390">
        <v>1</v>
      </c>
      <c r="H390" t="s">
        <v>26</v>
      </c>
      <c r="I390">
        <v>2016</v>
      </c>
      <c r="J390" s="4" t="s">
        <v>16</v>
      </c>
      <c r="K390" s="3">
        <v>27.56</v>
      </c>
      <c r="N390" t="s">
        <v>21</v>
      </c>
    </row>
    <row r="391" spans="2:14">
      <c r="B391">
        <v>383</v>
      </c>
      <c r="C391" t="s">
        <v>24</v>
      </c>
      <c r="D391" t="s">
        <v>87</v>
      </c>
      <c r="E391" t="s">
        <v>192</v>
      </c>
      <c r="F391" t="s">
        <v>422</v>
      </c>
      <c r="G391">
        <v>1</v>
      </c>
      <c r="H391" t="s">
        <v>26</v>
      </c>
      <c r="I391">
        <v>2016</v>
      </c>
      <c r="J391" s="4" t="s">
        <v>16</v>
      </c>
      <c r="K391" s="3">
        <v>22.8</v>
      </c>
      <c r="N391" t="s">
        <v>208</v>
      </c>
    </row>
    <row r="392" spans="2:14">
      <c r="B392">
        <v>384</v>
      </c>
      <c r="C392" t="s">
        <v>24</v>
      </c>
      <c r="D392" t="s">
        <v>87</v>
      </c>
      <c r="E392" t="s">
        <v>192</v>
      </c>
      <c r="F392" t="s">
        <v>353</v>
      </c>
      <c r="G392">
        <v>1</v>
      </c>
      <c r="H392" t="s">
        <v>26</v>
      </c>
      <c r="I392">
        <v>2016</v>
      </c>
      <c r="J392" s="4" t="s">
        <v>16</v>
      </c>
      <c r="K392" s="3">
        <v>6.48</v>
      </c>
      <c r="N392" t="s">
        <v>208</v>
      </c>
    </row>
    <row r="393" spans="2:14">
      <c r="B393">
        <v>385</v>
      </c>
      <c r="C393" t="s">
        <v>24</v>
      </c>
      <c r="D393" t="s">
        <v>87</v>
      </c>
      <c r="E393" t="s">
        <v>192</v>
      </c>
      <c r="F393" t="s">
        <v>1378</v>
      </c>
      <c r="G393">
        <v>1</v>
      </c>
      <c r="H393" t="s">
        <v>26</v>
      </c>
      <c r="I393">
        <v>2017</v>
      </c>
      <c r="J393" s="4" t="s">
        <v>16</v>
      </c>
      <c r="K393" s="3">
        <v>187.2</v>
      </c>
      <c r="N393" t="s">
        <v>21</v>
      </c>
    </row>
    <row r="394" spans="2:14">
      <c r="B394">
        <v>386</v>
      </c>
      <c r="C394" t="s">
        <v>24</v>
      </c>
      <c r="D394" t="s">
        <v>87</v>
      </c>
      <c r="E394" t="s">
        <v>192</v>
      </c>
      <c r="F394" t="s">
        <v>749</v>
      </c>
      <c r="G394">
        <v>1</v>
      </c>
      <c r="H394" t="s">
        <v>26</v>
      </c>
      <c r="I394">
        <v>2017</v>
      </c>
      <c r="J394" s="4" t="s">
        <v>16</v>
      </c>
      <c r="K394" s="3">
        <v>95.68</v>
      </c>
      <c r="N394" t="s">
        <v>27</v>
      </c>
    </row>
    <row r="395" spans="2:14">
      <c r="B395">
        <v>387</v>
      </c>
      <c r="C395" t="s">
        <v>24</v>
      </c>
      <c r="D395" t="s">
        <v>87</v>
      </c>
      <c r="E395" t="s">
        <v>192</v>
      </c>
      <c r="F395" t="s">
        <v>449</v>
      </c>
      <c r="G395">
        <v>1</v>
      </c>
      <c r="H395" t="s">
        <v>26</v>
      </c>
      <c r="I395">
        <v>2017</v>
      </c>
      <c r="J395" s="4" t="s">
        <v>16</v>
      </c>
      <c r="K395" s="3">
        <v>83.475000000000009</v>
      </c>
      <c r="N395" t="s">
        <v>21</v>
      </c>
    </row>
    <row r="396" spans="2:14">
      <c r="B396">
        <v>388</v>
      </c>
      <c r="C396" t="s">
        <v>24</v>
      </c>
      <c r="D396" t="s">
        <v>87</v>
      </c>
      <c r="E396" t="s">
        <v>192</v>
      </c>
      <c r="F396" t="s">
        <v>743</v>
      </c>
      <c r="G396">
        <v>1</v>
      </c>
      <c r="H396" t="s">
        <v>26</v>
      </c>
      <c r="I396">
        <v>2017</v>
      </c>
      <c r="J396" s="4" t="s">
        <v>16</v>
      </c>
      <c r="K396" s="3">
        <v>39.44</v>
      </c>
      <c r="N396" t="s">
        <v>27</v>
      </c>
    </row>
    <row r="397" spans="2:14">
      <c r="B397">
        <v>389</v>
      </c>
      <c r="C397" t="s">
        <v>24</v>
      </c>
      <c r="D397" t="s">
        <v>87</v>
      </c>
      <c r="E397" t="s">
        <v>192</v>
      </c>
      <c r="F397" t="s">
        <v>433</v>
      </c>
      <c r="G397">
        <v>1</v>
      </c>
      <c r="H397" t="s">
        <v>26</v>
      </c>
      <c r="I397">
        <v>2017</v>
      </c>
      <c r="J397" s="4" t="s">
        <v>16</v>
      </c>
      <c r="K397" s="3">
        <v>64.800000000000011</v>
      </c>
      <c r="N397" t="s">
        <v>21</v>
      </c>
    </row>
    <row r="398" spans="2:14">
      <c r="B398">
        <v>390</v>
      </c>
      <c r="C398" t="s">
        <v>24</v>
      </c>
      <c r="D398" t="s">
        <v>87</v>
      </c>
      <c r="E398" t="s">
        <v>192</v>
      </c>
      <c r="F398" t="s">
        <v>354</v>
      </c>
      <c r="G398">
        <v>1</v>
      </c>
      <c r="H398" t="s">
        <v>26</v>
      </c>
      <c r="I398">
        <v>2017</v>
      </c>
      <c r="J398" s="4" t="s">
        <v>16</v>
      </c>
      <c r="K398" s="3">
        <v>63.96</v>
      </c>
      <c r="N398" t="s">
        <v>21</v>
      </c>
    </row>
    <row r="399" spans="2:14">
      <c r="B399">
        <v>391</v>
      </c>
      <c r="C399" t="s">
        <v>24</v>
      </c>
      <c r="D399" t="s">
        <v>87</v>
      </c>
      <c r="E399" t="s">
        <v>192</v>
      </c>
      <c r="F399" t="s">
        <v>394</v>
      </c>
      <c r="G399">
        <v>1</v>
      </c>
      <c r="H399" t="s">
        <v>26</v>
      </c>
      <c r="I399">
        <v>2017</v>
      </c>
      <c r="J399" s="4" t="s">
        <v>16</v>
      </c>
      <c r="K399" s="3">
        <v>48.06</v>
      </c>
      <c r="N399" t="s">
        <v>21</v>
      </c>
    </row>
    <row r="400" spans="2:14">
      <c r="B400">
        <v>392</v>
      </c>
      <c r="C400" t="s">
        <v>24</v>
      </c>
      <c r="D400" t="s">
        <v>87</v>
      </c>
      <c r="E400" t="s">
        <v>192</v>
      </c>
      <c r="F400" t="s">
        <v>395</v>
      </c>
      <c r="G400">
        <v>1</v>
      </c>
      <c r="H400" t="s">
        <v>26</v>
      </c>
      <c r="I400">
        <v>2017</v>
      </c>
      <c r="J400" s="4" t="s">
        <v>16</v>
      </c>
      <c r="K400" s="3">
        <v>48.06</v>
      </c>
      <c r="N400" t="s">
        <v>21</v>
      </c>
    </row>
    <row r="401" spans="2:14">
      <c r="B401">
        <v>393</v>
      </c>
      <c r="C401" t="s">
        <v>24</v>
      </c>
      <c r="D401" t="s">
        <v>87</v>
      </c>
      <c r="E401" t="s">
        <v>192</v>
      </c>
      <c r="F401" t="s">
        <v>269</v>
      </c>
      <c r="G401">
        <v>1</v>
      </c>
      <c r="H401" t="s">
        <v>26</v>
      </c>
      <c r="I401">
        <v>2017</v>
      </c>
      <c r="J401" s="4" t="s">
        <v>16</v>
      </c>
      <c r="K401" s="3">
        <v>66.25</v>
      </c>
      <c r="N401" t="s">
        <v>27</v>
      </c>
    </row>
    <row r="402" spans="2:14">
      <c r="B402">
        <v>394</v>
      </c>
      <c r="C402" t="s">
        <v>24</v>
      </c>
      <c r="D402" t="s">
        <v>87</v>
      </c>
      <c r="E402" t="s">
        <v>192</v>
      </c>
      <c r="F402" t="s">
        <v>740</v>
      </c>
      <c r="G402">
        <v>1</v>
      </c>
      <c r="H402" t="s">
        <v>26</v>
      </c>
      <c r="I402">
        <v>2018</v>
      </c>
      <c r="J402" s="4" t="s">
        <v>16</v>
      </c>
      <c r="K402" s="3">
        <v>480</v>
      </c>
      <c r="N402" t="s">
        <v>21</v>
      </c>
    </row>
    <row r="403" spans="2:14">
      <c r="B403">
        <v>395</v>
      </c>
      <c r="C403" t="s">
        <v>24</v>
      </c>
      <c r="D403" t="s">
        <v>87</v>
      </c>
      <c r="E403" t="s">
        <v>192</v>
      </c>
      <c r="F403" t="s">
        <v>748</v>
      </c>
      <c r="G403">
        <v>1</v>
      </c>
      <c r="H403" t="s">
        <v>26</v>
      </c>
      <c r="I403">
        <v>2018</v>
      </c>
      <c r="J403" s="4" t="s">
        <v>16</v>
      </c>
      <c r="K403" s="3">
        <v>307.2</v>
      </c>
      <c r="N403" t="s">
        <v>27</v>
      </c>
    </row>
    <row r="404" spans="2:14">
      <c r="B404">
        <v>396</v>
      </c>
      <c r="C404" t="s">
        <v>24</v>
      </c>
      <c r="D404" t="s">
        <v>87</v>
      </c>
      <c r="E404" t="s">
        <v>192</v>
      </c>
      <c r="F404" t="s">
        <v>741</v>
      </c>
      <c r="G404">
        <v>1</v>
      </c>
      <c r="H404" t="s">
        <v>26</v>
      </c>
      <c r="I404">
        <v>2018</v>
      </c>
      <c r="J404" s="4" t="s">
        <v>16</v>
      </c>
      <c r="K404" s="3">
        <v>169.79999999999998</v>
      </c>
      <c r="N404" t="s">
        <v>27</v>
      </c>
    </row>
    <row r="405" spans="2:14">
      <c r="B405">
        <v>397</v>
      </c>
      <c r="C405" t="s">
        <v>24</v>
      </c>
      <c r="D405" t="s">
        <v>87</v>
      </c>
      <c r="E405" t="s">
        <v>192</v>
      </c>
      <c r="F405" t="s">
        <v>742</v>
      </c>
      <c r="G405">
        <v>1</v>
      </c>
      <c r="H405" t="s">
        <v>26</v>
      </c>
      <c r="I405">
        <v>2018</v>
      </c>
      <c r="J405" s="4" t="s">
        <v>16</v>
      </c>
      <c r="K405" s="3">
        <v>99</v>
      </c>
      <c r="N405" t="s">
        <v>27</v>
      </c>
    </row>
    <row r="406" spans="2:14">
      <c r="B406">
        <v>398</v>
      </c>
      <c r="C406" t="s">
        <v>24</v>
      </c>
      <c r="D406" t="s">
        <v>87</v>
      </c>
      <c r="E406" t="s">
        <v>192</v>
      </c>
      <c r="F406" t="s">
        <v>1369</v>
      </c>
      <c r="G406">
        <v>1</v>
      </c>
      <c r="H406" t="s">
        <v>26</v>
      </c>
      <c r="I406">
        <v>2018</v>
      </c>
      <c r="J406" s="4" t="s">
        <v>16</v>
      </c>
      <c r="K406" s="3">
        <v>72.960000000000008</v>
      </c>
      <c r="N406" t="s">
        <v>21</v>
      </c>
    </row>
    <row r="407" spans="2:14">
      <c r="B407">
        <v>399</v>
      </c>
      <c r="C407" t="s">
        <v>24</v>
      </c>
      <c r="D407" t="s">
        <v>87</v>
      </c>
      <c r="E407" t="s">
        <v>192</v>
      </c>
      <c r="F407" t="s">
        <v>1379</v>
      </c>
      <c r="G407">
        <v>1</v>
      </c>
      <c r="H407" t="s">
        <v>26</v>
      </c>
      <c r="I407">
        <v>2018</v>
      </c>
      <c r="J407" s="4" t="s">
        <v>16</v>
      </c>
      <c r="K407" s="3">
        <v>69.599999999999994</v>
      </c>
      <c r="N407" t="s">
        <v>21</v>
      </c>
    </row>
    <row r="408" spans="2:14">
      <c r="B408">
        <v>400</v>
      </c>
      <c r="C408" t="s">
        <v>24</v>
      </c>
      <c r="D408" t="s">
        <v>87</v>
      </c>
      <c r="E408" t="s">
        <v>192</v>
      </c>
      <c r="F408" t="s">
        <v>1370</v>
      </c>
      <c r="G408">
        <v>1</v>
      </c>
      <c r="H408" t="s">
        <v>26</v>
      </c>
      <c r="I408">
        <v>2018</v>
      </c>
      <c r="J408" s="4" t="s">
        <v>16</v>
      </c>
      <c r="K408" s="3">
        <v>65.28</v>
      </c>
      <c r="N408" t="s">
        <v>21</v>
      </c>
    </row>
    <row r="409" spans="2:14">
      <c r="B409">
        <v>401</v>
      </c>
      <c r="C409" t="s">
        <v>24</v>
      </c>
      <c r="D409" t="s">
        <v>87</v>
      </c>
      <c r="E409" t="s">
        <v>192</v>
      </c>
      <c r="F409" t="s">
        <v>1368</v>
      </c>
      <c r="G409">
        <v>1</v>
      </c>
      <c r="H409" t="s">
        <v>26</v>
      </c>
      <c r="I409">
        <v>2018</v>
      </c>
      <c r="J409" s="4" t="s">
        <v>16</v>
      </c>
      <c r="K409" s="3">
        <v>41.6</v>
      </c>
      <c r="N409" t="s">
        <v>21</v>
      </c>
    </row>
    <row r="410" spans="2:14">
      <c r="B410">
        <v>402</v>
      </c>
      <c r="C410" t="s">
        <v>24</v>
      </c>
      <c r="D410" t="s">
        <v>87</v>
      </c>
      <c r="E410" t="s">
        <v>192</v>
      </c>
      <c r="F410" t="s">
        <v>1367</v>
      </c>
      <c r="G410">
        <v>1</v>
      </c>
      <c r="H410" t="s">
        <v>26</v>
      </c>
      <c r="I410">
        <v>2018</v>
      </c>
      <c r="J410" s="4" t="s">
        <v>16</v>
      </c>
      <c r="K410" s="3">
        <v>40.96</v>
      </c>
      <c r="N410" t="s">
        <v>21</v>
      </c>
    </row>
    <row r="411" spans="2:14">
      <c r="B411">
        <v>403</v>
      </c>
      <c r="C411" t="s">
        <v>24</v>
      </c>
      <c r="D411" t="s">
        <v>87</v>
      </c>
      <c r="E411" t="s">
        <v>192</v>
      </c>
      <c r="F411" t="s">
        <v>747</v>
      </c>
      <c r="G411">
        <v>1</v>
      </c>
      <c r="H411" t="s">
        <v>26</v>
      </c>
      <c r="I411">
        <v>2018</v>
      </c>
      <c r="J411" s="4" t="s">
        <v>16</v>
      </c>
      <c r="K411" s="3">
        <v>30.9</v>
      </c>
      <c r="N411" t="s">
        <v>27</v>
      </c>
    </row>
    <row r="412" spans="2:14">
      <c r="B412">
        <v>404</v>
      </c>
      <c r="C412" t="s">
        <v>24</v>
      </c>
      <c r="D412" t="s">
        <v>87</v>
      </c>
      <c r="E412" t="s">
        <v>192</v>
      </c>
      <c r="F412" t="s">
        <v>1382</v>
      </c>
      <c r="G412">
        <v>1</v>
      </c>
      <c r="H412" t="s">
        <v>26</v>
      </c>
      <c r="I412">
        <v>2018</v>
      </c>
      <c r="J412" s="4" t="s">
        <v>16</v>
      </c>
      <c r="K412" s="3">
        <v>10.88</v>
      </c>
      <c r="N412" t="s">
        <v>27</v>
      </c>
    </row>
    <row r="413" spans="2:14">
      <c r="B413">
        <v>405</v>
      </c>
      <c r="C413" t="s">
        <v>24</v>
      </c>
      <c r="D413" t="s">
        <v>87</v>
      </c>
      <c r="E413" t="s">
        <v>192</v>
      </c>
      <c r="F413" t="s">
        <v>406</v>
      </c>
      <c r="G413">
        <v>1</v>
      </c>
      <c r="H413" t="s">
        <v>26</v>
      </c>
      <c r="I413">
        <v>2018</v>
      </c>
      <c r="J413" s="4" t="s">
        <v>16</v>
      </c>
      <c r="K413" s="3">
        <v>3029.7400000000002</v>
      </c>
      <c r="N413" t="s">
        <v>21</v>
      </c>
    </row>
    <row r="414" spans="2:14">
      <c r="B414">
        <v>406</v>
      </c>
      <c r="C414" t="s">
        <v>24</v>
      </c>
      <c r="D414" t="s">
        <v>87</v>
      </c>
      <c r="E414" t="s">
        <v>192</v>
      </c>
      <c r="F414" t="s">
        <v>336</v>
      </c>
      <c r="G414">
        <v>1</v>
      </c>
      <c r="H414" t="s">
        <v>26</v>
      </c>
      <c r="I414">
        <v>2018</v>
      </c>
      <c r="J414" s="4" t="s">
        <v>16</v>
      </c>
      <c r="K414" s="3">
        <v>413.09999999999997</v>
      </c>
      <c r="N414" t="s">
        <v>21</v>
      </c>
    </row>
    <row r="415" spans="2:14">
      <c r="B415">
        <v>407</v>
      </c>
      <c r="C415" t="s">
        <v>24</v>
      </c>
      <c r="D415" t="s">
        <v>87</v>
      </c>
      <c r="E415" t="s">
        <v>192</v>
      </c>
      <c r="F415" t="s">
        <v>396</v>
      </c>
      <c r="G415">
        <v>1</v>
      </c>
      <c r="H415" t="s">
        <v>26</v>
      </c>
      <c r="I415">
        <v>2018</v>
      </c>
      <c r="J415" s="4" t="s">
        <v>16</v>
      </c>
      <c r="K415" s="3">
        <v>103.95</v>
      </c>
      <c r="N415" t="s">
        <v>21</v>
      </c>
    </row>
    <row r="416" spans="2:14">
      <c r="B416">
        <v>408</v>
      </c>
      <c r="C416" t="s">
        <v>24</v>
      </c>
      <c r="D416" t="s">
        <v>87</v>
      </c>
      <c r="E416" t="s">
        <v>192</v>
      </c>
      <c r="F416" t="s">
        <v>410</v>
      </c>
      <c r="G416">
        <v>1</v>
      </c>
      <c r="H416" t="s">
        <v>26</v>
      </c>
      <c r="I416">
        <v>2018</v>
      </c>
      <c r="J416" s="4" t="s">
        <v>16</v>
      </c>
      <c r="K416" s="3">
        <v>54</v>
      </c>
      <c r="N416" t="s">
        <v>21</v>
      </c>
    </row>
    <row r="417" spans="2:14">
      <c r="B417">
        <v>409</v>
      </c>
      <c r="C417" t="s">
        <v>24</v>
      </c>
      <c r="D417" t="s">
        <v>87</v>
      </c>
      <c r="E417" t="s">
        <v>192</v>
      </c>
      <c r="F417" t="s">
        <v>365</v>
      </c>
      <c r="G417">
        <v>1</v>
      </c>
      <c r="H417" t="s">
        <v>26</v>
      </c>
      <c r="I417">
        <v>2018</v>
      </c>
      <c r="J417" s="4" t="s">
        <v>16</v>
      </c>
      <c r="K417" s="5"/>
      <c r="N417" t="s">
        <v>208</v>
      </c>
    </row>
    <row r="418" spans="2:14">
      <c r="B418">
        <v>410</v>
      </c>
      <c r="C418" t="s">
        <v>24</v>
      </c>
      <c r="D418" t="s">
        <v>87</v>
      </c>
      <c r="E418" t="s">
        <v>192</v>
      </c>
      <c r="F418" t="s">
        <v>370</v>
      </c>
      <c r="G418">
        <v>1</v>
      </c>
      <c r="H418" t="s">
        <v>26</v>
      </c>
      <c r="I418">
        <v>2018</v>
      </c>
      <c r="J418" s="4" t="s">
        <v>16</v>
      </c>
      <c r="K418" s="5"/>
      <c r="N418" t="s">
        <v>208</v>
      </c>
    </row>
    <row r="419" spans="2:14">
      <c r="B419">
        <v>411</v>
      </c>
      <c r="C419" t="s">
        <v>24</v>
      </c>
      <c r="D419" t="s">
        <v>87</v>
      </c>
      <c r="E419" t="s">
        <v>192</v>
      </c>
      <c r="F419" t="s">
        <v>258</v>
      </c>
      <c r="G419">
        <v>1</v>
      </c>
      <c r="H419" t="s">
        <v>26</v>
      </c>
      <c r="I419">
        <v>2018</v>
      </c>
      <c r="J419" s="4" t="s">
        <v>16</v>
      </c>
      <c r="K419" s="3">
        <v>87.42</v>
      </c>
      <c r="N419" t="s">
        <v>27</v>
      </c>
    </row>
    <row r="420" spans="2:14">
      <c r="B420">
        <v>412</v>
      </c>
      <c r="C420" t="s">
        <v>24</v>
      </c>
      <c r="D420" t="s">
        <v>87</v>
      </c>
      <c r="E420" t="s">
        <v>192</v>
      </c>
      <c r="F420" t="s">
        <v>755</v>
      </c>
      <c r="G420">
        <v>1</v>
      </c>
      <c r="H420" t="s">
        <v>26</v>
      </c>
      <c r="I420">
        <v>2019</v>
      </c>
      <c r="J420" s="4" t="s">
        <v>16</v>
      </c>
      <c r="K420" s="3">
        <v>170</v>
      </c>
      <c r="N420" t="s">
        <v>21</v>
      </c>
    </row>
    <row r="421" spans="2:14">
      <c r="B421">
        <v>413</v>
      </c>
      <c r="C421" t="s">
        <v>24</v>
      </c>
      <c r="D421" t="s">
        <v>87</v>
      </c>
      <c r="E421" t="s">
        <v>192</v>
      </c>
      <c r="F421" t="s">
        <v>1380</v>
      </c>
      <c r="G421">
        <v>1</v>
      </c>
      <c r="H421" t="s">
        <v>26</v>
      </c>
      <c r="I421">
        <v>2019</v>
      </c>
      <c r="J421" s="4" t="s">
        <v>16</v>
      </c>
      <c r="K421" s="3">
        <v>66.95</v>
      </c>
      <c r="N421" t="s">
        <v>21</v>
      </c>
    </row>
    <row r="422" spans="2:14">
      <c r="B422">
        <v>414</v>
      </c>
      <c r="C422" t="s">
        <v>24</v>
      </c>
      <c r="D422" t="s">
        <v>87</v>
      </c>
      <c r="E422" t="s">
        <v>192</v>
      </c>
      <c r="F422" t="s">
        <v>758</v>
      </c>
      <c r="G422">
        <v>1</v>
      </c>
      <c r="H422" t="s">
        <v>26</v>
      </c>
      <c r="I422">
        <v>2019</v>
      </c>
      <c r="J422" s="4" t="s">
        <v>16</v>
      </c>
      <c r="K422" s="3">
        <v>66</v>
      </c>
      <c r="N422" t="s">
        <v>27</v>
      </c>
    </row>
    <row r="423" spans="2:14">
      <c r="B423">
        <v>415</v>
      </c>
      <c r="C423" t="s">
        <v>24</v>
      </c>
      <c r="D423" t="s">
        <v>87</v>
      </c>
      <c r="E423" t="s">
        <v>192</v>
      </c>
      <c r="F423" t="s">
        <v>1374</v>
      </c>
      <c r="G423">
        <v>1</v>
      </c>
      <c r="H423" t="s">
        <v>26</v>
      </c>
      <c r="I423">
        <v>2019</v>
      </c>
      <c r="J423" s="4" t="s">
        <v>16</v>
      </c>
      <c r="K423" s="3">
        <v>63.050000000000004</v>
      </c>
      <c r="N423" t="s">
        <v>21</v>
      </c>
    </row>
    <row r="424" spans="2:14">
      <c r="B424">
        <v>416</v>
      </c>
      <c r="C424" t="s">
        <v>24</v>
      </c>
      <c r="D424" t="s">
        <v>87</v>
      </c>
      <c r="E424" t="s">
        <v>192</v>
      </c>
      <c r="F424" t="s">
        <v>1373</v>
      </c>
      <c r="G424">
        <v>1</v>
      </c>
      <c r="H424" t="s">
        <v>26</v>
      </c>
      <c r="I424">
        <v>2019</v>
      </c>
      <c r="J424" s="4" t="s">
        <v>16</v>
      </c>
      <c r="K424" s="3">
        <v>51.024999999999999</v>
      </c>
      <c r="N424" t="s">
        <v>21</v>
      </c>
    </row>
    <row r="425" spans="2:14">
      <c r="B425">
        <v>417</v>
      </c>
      <c r="C425" t="s">
        <v>24</v>
      </c>
      <c r="D425" t="s">
        <v>87</v>
      </c>
      <c r="E425" t="s">
        <v>192</v>
      </c>
      <c r="F425" t="s">
        <v>1375</v>
      </c>
      <c r="G425">
        <v>1</v>
      </c>
      <c r="H425" t="s">
        <v>26</v>
      </c>
      <c r="I425">
        <v>2019</v>
      </c>
      <c r="J425" s="4" t="s">
        <v>16</v>
      </c>
      <c r="K425" s="3">
        <v>40.950000000000003</v>
      </c>
      <c r="N425" t="s">
        <v>27</v>
      </c>
    </row>
    <row r="426" spans="2:14">
      <c r="B426">
        <v>418</v>
      </c>
      <c r="C426" t="s">
        <v>24</v>
      </c>
      <c r="D426" t="s">
        <v>87</v>
      </c>
      <c r="E426" t="s">
        <v>192</v>
      </c>
      <c r="F426" t="s">
        <v>446</v>
      </c>
      <c r="G426">
        <v>1</v>
      </c>
      <c r="H426" t="s">
        <v>26</v>
      </c>
      <c r="I426">
        <v>2019</v>
      </c>
      <c r="J426" s="4" t="s">
        <v>16</v>
      </c>
      <c r="K426" s="3">
        <v>39</v>
      </c>
      <c r="N426" t="s">
        <v>27</v>
      </c>
    </row>
    <row r="427" spans="2:14">
      <c r="B427">
        <v>419</v>
      </c>
      <c r="C427" t="s">
        <v>24</v>
      </c>
      <c r="D427" t="s">
        <v>87</v>
      </c>
      <c r="E427" t="s">
        <v>192</v>
      </c>
      <c r="F427" t="s">
        <v>757</v>
      </c>
      <c r="G427">
        <v>1</v>
      </c>
      <c r="H427" t="s">
        <v>26</v>
      </c>
      <c r="I427">
        <v>2019</v>
      </c>
      <c r="J427" s="4" t="s">
        <v>16</v>
      </c>
      <c r="K427" s="3">
        <v>33</v>
      </c>
      <c r="N427" t="s">
        <v>27</v>
      </c>
    </row>
    <row r="428" spans="2:14">
      <c r="B428">
        <v>420</v>
      </c>
      <c r="C428" t="s">
        <v>24</v>
      </c>
      <c r="D428" t="s">
        <v>87</v>
      </c>
      <c r="E428" t="s">
        <v>192</v>
      </c>
      <c r="F428" t="s">
        <v>1383</v>
      </c>
      <c r="G428">
        <v>1</v>
      </c>
      <c r="H428" t="s">
        <v>26</v>
      </c>
      <c r="I428">
        <v>2019</v>
      </c>
      <c r="J428" s="4" t="s">
        <v>16</v>
      </c>
      <c r="K428" s="3">
        <v>30.55</v>
      </c>
      <c r="N428" t="s">
        <v>21</v>
      </c>
    </row>
    <row r="429" spans="2:14">
      <c r="B429">
        <v>421</v>
      </c>
      <c r="C429" t="s">
        <v>24</v>
      </c>
      <c r="D429" t="s">
        <v>87</v>
      </c>
      <c r="E429" t="s">
        <v>192</v>
      </c>
      <c r="F429" t="s">
        <v>745</v>
      </c>
      <c r="G429">
        <v>1</v>
      </c>
      <c r="H429" t="s">
        <v>26</v>
      </c>
      <c r="I429">
        <v>2019</v>
      </c>
      <c r="J429" s="4" t="s">
        <v>16</v>
      </c>
      <c r="K429" s="3">
        <v>29</v>
      </c>
      <c r="N429" t="s">
        <v>27</v>
      </c>
    </row>
    <row r="430" spans="2:14">
      <c r="B430">
        <v>422</v>
      </c>
      <c r="C430" t="s">
        <v>24</v>
      </c>
      <c r="D430" t="s">
        <v>87</v>
      </c>
      <c r="E430" t="s">
        <v>192</v>
      </c>
      <c r="F430" t="s">
        <v>366</v>
      </c>
      <c r="G430">
        <v>1</v>
      </c>
      <c r="H430" t="s">
        <v>26</v>
      </c>
      <c r="I430">
        <v>2019</v>
      </c>
      <c r="J430" s="4" t="s">
        <v>16</v>
      </c>
      <c r="K430" s="3">
        <v>225.6</v>
      </c>
      <c r="N430" t="s">
        <v>21</v>
      </c>
    </row>
    <row r="431" spans="2:14">
      <c r="B431">
        <v>423</v>
      </c>
      <c r="C431" t="s">
        <v>24</v>
      </c>
      <c r="D431" t="s">
        <v>87</v>
      </c>
      <c r="E431" t="s">
        <v>192</v>
      </c>
      <c r="F431" t="s">
        <v>414</v>
      </c>
      <c r="G431">
        <v>1</v>
      </c>
      <c r="H431" t="s">
        <v>26</v>
      </c>
      <c r="I431">
        <v>2019</v>
      </c>
      <c r="J431" s="4" t="s">
        <v>16</v>
      </c>
      <c r="K431" s="3">
        <v>134.4</v>
      </c>
      <c r="N431" t="s">
        <v>21</v>
      </c>
    </row>
    <row r="432" spans="2:14">
      <c r="B432">
        <v>424</v>
      </c>
      <c r="C432" t="s">
        <v>24</v>
      </c>
      <c r="D432" t="s">
        <v>87</v>
      </c>
      <c r="E432" t="s">
        <v>192</v>
      </c>
      <c r="F432" t="s">
        <v>249</v>
      </c>
      <c r="G432">
        <v>1</v>
      </c>
      <c r="H432" t="s">
        <v>26</v>
      </c>
      <c r="I432">
        <v>2019</v>
      </c>
      <c r="J432" s="4" t="s">
        <v>16</v>
      </c>
      <c r="K432" s="3">
        <v>278.72999999999996</v>
      </c>
      <c r="N432" t="s">
        <v>27</v>
      </c>
    </row>
    <row r="433" spans="2:14">
      <c r="B433">
        <v>425</v>
      </c>
      <c r="C433" t="s">
        <v>24</v>
      </c>
      <c r="D433" t="s">
        <v>87</v>
      </c>
      <c r="E433" t="s">
        <v>192</v>
      </c>
      <c r="F433" t="s">
        <v>219</v>
      </c>
      <c r="G433">
        <v>1</v>
      </c>
      <c r="H433" t="s">
        <v>26</v>
      </c>
      <c r="I433">
        <v>2019</v>
      </c>
      <c r="J433" s="4" t="s">
        <v>16</v>
      </c>
      <c r="K433" s="3">
        <v>103.52999999999999</v>
      </c>
      <c r="N433" t="s">
        <v>27</v>
      </c>
    </row>
    <row r="434" spans="2:14">
      <c r="B434">
        <v>426</v>
      </c>
      <c r="C434" t="s">
        <v>24</v>
      </c>
      <c r="D434" t="s">
        <v>87</v>
      </c>
      <c r="E434" t="s">
        <v>192</v>
      </c>
      <c r="F434" t="s">
        <v>256</v>
      </c>
      <c r="G434">
        <v>1</v>
      </c>
      <c r="H434" t="s">
        <v>26</v>
      </c>
      <c r="I434">
        <v>2019</v>
      </c>
      <c r="J434" s="4" t="s">
        <v>16</v>
      </c>
      <c r="K434" s="3">
        <v>75.69</v>
      </c>
      <c r="N434" t="s">
        <v>27</v>
      </c>
    </row>
    <row r="435" spans="2:14">
      <c r="B435">
        <v>427</v>
      </c>
      <c r="C435" t="s">
        <v>24</v>
      </c>
      <c r="D435" t="s">
        <v>87</v>
      </c>
      <c r="E435" t="s">
        <v>762</v>
      </c>
      <c r="F435" t="s">
        <v>761</v>
      </c>
      <c r="G435">
        <v>1</v>
      </c>
      <c r="H435" t="s">
        <v>26</v>
      </c>
      <c r="I435">
        <v>2017</v>
      </c>
      <c r="J435" s="4" t="s">
        <v>16</v>
      </c>
      <c r="K435" s="3">
        <v>36.92</v>
      </c>
      <c r="N435" t="s">
        <v>208</v>
      </c>
    </row>
    <row r="436" spans="2:14">
      <c r="B436">
        <v>428</v>
      </c>
      <c r="C436" t="s">
        <v>24</v>
      </c>
      <c r="D436" t="s">
        <v>87</v>
      </c>
      <c r="E436" t="s">
        <v>752</v>
      </c>
      <c r="F436" t="s">
        <v>751</v>
      </c>
      <c r="G436">
        <v>1</v>
      </c>
      <c r="H436" t="s">
        <v>26</v>
      </c>
      <c r="I436">
        <v>2019</v>
      </c>
      <c r="J436" s="4" t="s">
        <v>16</v>
      </c>
      <c r="K436" s="3">
        <v>74</v>
      </c>
      <c r="N436" t="s">
        <v>27</v>
      </c>
    </row>
    <row r="437" spans="2:14">
      <c r="B437">
        <v>429</v>
      </c>
      <c r="C437" t="s">
        <v>24</v>
      </c>
      <c r="D437" t="s">
        <v>87</v>
      </c>
      <c r="E437" t="s">
        <v>752</v>
      </c>
      <c r="F437" t="s">
        <v>753</v>
      </c>
      <c r="G437">
        <v>1</v>
      </c>
      <c r="H437" t="s">
        <v>26</v>
      </c>
      <c r="I437">
        <v>2019</v>
      </c>
      <c r="J437" s="4" t="s">
        <v>16</v>
      </c>
      <c r="K437" s="3">
        <v>72</v>
      </c>
      <c r="N437" t="s">
        <v>27</v>
      </c>
    </row>
    <row r="438" spans="2:14">
      <c r="B438">
        <v>430</v>
      </c>
      <c r="C438" t="s">
        <v>24</v>
      </c>
      <c r="D438" t="s">
        <v>87</v>
      </c>
      <c r="E438" t="s">
        <v>205</v>
      </c>
      <c r="F438" t="s">
        <v>204</v>
      </c>
      <c r="G438">
        <v>1</v>
      </c>
      <c r="H438" t="s">
        <v>26</v>
      </c>
      <c r="I438">
        <v>2019</v>
      </c>
      <c r="J438" s="4" t="s">
        <v>16</v>
      </c>
      <c r="K438" s="3">
        <v>89.600000000000009</v>
      </c>
      <c r="N438" t="s">
        <v>27</v>
      </c>
    </row>
    <row r="439" spans="2:14">
      <c r="B439">
        <v>431</v>
      </c>
      <c r="C439" t="s">
        <v>24</v>
      </c>
      <c r="D439" t="s">
        <v>87</v>
      </c>
      <c r="E439" t="s">
        <v>1238</v>
      </c>
      <c r="F439" t="s">
        <v>1237</v>
      </c>
      <c r="G439">
        <v>1</v>
      </c>
      <c r="H439" t="s">
        <v>26</v>
      </c>
      <c r="I439">
        <v>2014</v>
      </c>
      <c r="J439" s="4" t="s">
        <v>16</v>
      </c>
      <c r="K439" s="3">
        <v>13</v>
      </c>
      <c r="N439" t="s">
        <v>208</v>
      </c>
    </row>
    <row r="440" spans="2:14">
      <c r="B440">
        <v>432</v>
      </c>
      <c r="C440" t="s">
        <v>24</v>
      </c>
      <c r="D440" t="s">
        <v>87</v>
      </c>
      <c r="E440" t="s">
        <v>1238</v>
      </c>
      <c r="F440" t="s">
        <v>1239</v>
      </c>
      <c r="G440">
        <v>1</v>
      </c>
      <c r="H440" t="s">
        <v>26</v>
      </c>
      <c r="I440">
        <v>2015</v>
      </c>
      <c r="J440" s="4" t="s">
        <v>16</v>
      </c>
      <c r="K440" s="3">
        <v>21.58</v>
      </c>
      <c r="N440" t="s">
        <v>208</v>
      </c>
    </row>
    <row r="441" spans="2:14">
      <c r="B441">
        <v>433</v>
      </c>
      <c r="C441" t="s">
        <v>24</v>
      </c>
      <c r="D441" t="s">
        <v>87</v>
      </c>
      <c r="E441" t="s">
        <v>86</v>
      </c>
      <c r="F441" t="s">
        <v>544</v>
      </c>
      <c r="G441">
        <v>1</v>
      </c>
      <c r="H441" t="s">
        <v>26</v>
      </c>
      <c r="I441">
        <v>2015</v>
      </c>
      <c r="J441" s="4" t="s">
        <v>16</v>
      </c>
      <c r="K441" s="3">
        <v>370.42500000000001</v>
      </c>
      <c r="N441" t="s">
        <v>27</v>
      </c>
    </row>
    <row r="442" spans="2:14">
      <c r="B442">
        <v>434</v>
      </c>
      <c r="C442" t="s">
        <v>24</v>
      </c>
      <c r="D442" t="s">
        <v>87</v>
      </c>
      <c r="E442" t="s">
        <v>86</v>
      </c>
      <c r="F442" t="s">
        <v>1334</v>
      </c>
      <c r="G442">
        <v>1</v>
      </c>
      <c r="H442" t="s">
        <v>26</v>
      </c>
      <c r="I442">
        <v>2015</v>
      </c>
      <c r="J442" s="4" t="s">
        <v>16</v>
      </c>
      <c r="K442" s="3">
        <v>27.5</v>
      </c>
      <c r="N442" t="s">
        <v>27</v>
      </c>
    </row>
    <row r="443" spans="2:14">
      <c r="B443">
        <v>435</v>
      </c>
      <c r="C443" t="s">
        <v>24</v>
      </c>
      <c r="D443" t="s">
        <v>87</v>
      </c>
      <c r="E443" t="s">
        <v>86</v>
      </c>
      <c r="F443" t="s">
        <v>1313</v>
      </c>
      <c r="G443">
        <v>1</v>
      </c>
      <c r="H443" t="s">
        <v>26</v>
      </c>
      <c r="I443">
        <v>2016</v>
      </c>
      <c r="J443" s="4" t="s">
        <v>16</v>
      </c>
      <c r="K443" s="3">
        <v>72</v>
      </c>
      <c r="N443" t="s">
        <v>464</v>
      </c>
    </row>
    <row r="444" spans="2:14">
      <c r="B444">
        <v>436</v>
      </c>
      <c r="C444" t="s">
        <v>24</v>
      </c>
      <c r="D444" t="s">
        <v>87</v>
      </c>
      <c r="E444" t="s">
        <v>86</v>
      </c>
      <c r="F444" t="s">
        <v>1032</v>
      </c>
      <c r="G444">
        <v>1</v>
      </c>
      <c r="H444" t="s">
        <v>26</v>
      </c>
      <c r="I444">
        <v>2016</v>
      </c>
      <c r="J444" s="4" t="s">
        <v>16</v>
      </c>
      <c r="K444" s="3">
        <v>67.86</v>
      </c>
      <c r="N444" t="s">
        <v>27</v>
      </c>
    </row>
    <row r="445" spans="2:14">
      <c r="B445">
        <v>437</v>
      </c>
      <c r="C445" t="s">
        <v>24</v>
      </c>
      <c r="D445" t="s">
        <v>87</v>
      </c>
      <c r="E445" t="s">
        <v>86</v>
      </c>
      <c r="F445" t="s">
        <v>964</v>
      </c>
      <c r="G445">
        <v>1</v>
      </c>
      <c r="H445" t="s">
        <v>26</v>
      </c>
      <c r="I445">
        <v>2017</v>
      </c>
      <c r="J445" s="4" t="s">
        <v>16</v>
      </c>
      <c r="K445" s="3">
        <v>75.399999999999991</v>
      </c>
      <c r="N445" t="s">
        <v>27</v>
      </c>
    </row>
    <row r="446" spans="2:14">
      <c r="B446">
        <v>438</v>
      </c>
      <c r="C446" t="s">
        <v>24</v>
      </c>
      <c r="D446" t="s">
        <v>87</v>
      </c>
      <c r="E446" t="s">
        <v>86</v>
      </c>
      <c r="F446" t="s">
        <v>1028</v>
      </c>
      <c r="G446">
        <v>1</v>
      </c>
      <c r="H446" t="s">
        <v>26</v>
      </c>
      <c r="I446">
        <v>2018</v>
      </c>
      <c r="J446" s="4" t="s">
        <v>16</v>
      </c>
      <c r="K446" s="3">
        <v>153.72</v>
      </c>
      <c r="N446" t="s">
        <v>27</v>
      </c>
    </row>
    <row r="447" spans="2:14">
      <c r="B447">
        <v>439</v>
      </c>
      <c r="C447" t="s">
        <v>24</v>
      </c>
      <c r="D447" t="s">
        <v>87</v>
      </c>
      <c r="E447" t="s">
        <v>86</v>
      </c>
      <c r="F447" t="s">
        <v>1033</v>
      </c>
      <c r="G447">
        <v>1</v>
      </c>
      <c r="H447" t="s">
        <v>26</v>
      </c>
      <c r="I447">
        <v>2019</v>
      </c>
      <c r="J447" s="4" t="s">
        <v>16</v>
      </c>
      <c r="K447" s="3">
        <v>81.599999999999994</v>
      </c>
      <c r="N447" t="s">
        <v>27</v>
      </c>
    </row>
    <row r="448" spans="2:14">
      <c r="B448">
        <v>440</v>
      </c>
      <c r="C448" t="s">
        <v>24</v>
      </c>
      <c r="D448" t="s">
        <v>87</v>
      </c>
      <c r="E448" t="s">
        <v>86</v>
      </c>
      <c r="F448" t="s">
        <v>1030</v>
      </c>
      <c r="G448">
        <v>1</v>
      </c>
      <c r="H448" t="s">
        <v>26</v>
      </c>
      <c r="I448">
        <v>2019</v>
      </c>
      <c r="J448" s="4" t="s">
        <v>16</v>
      </c>
      <c r="K448" s="3">
        <v>66</v>
      </c>
      <c r="N448" t="s">
        <v>27</v>
      </c>
    </row>
    <row r="449" spans="2:14">
      <c r="B449">
        <v>441</v>
      </c>
      <c r="C449" t="s">
        <v>24</v>
      </c>
      <c r="D449" t="s">
        <v>87</v>
      </c>
      <c r="E449" t="s">
        <v>86</v>
      </c>
      <c r="F449" t="s">
        <v>367</v>
      </c>
      <c r="G449">
        <v>1</v>
      </c>
      <c r="H449" t="s">
        <v>26</v>
      </c>
      <c r="I449">
        <v>2019</v>
      </c>
      <c r="J449" s="4" t="s">
        <v>16</v>
      </c>
      <c r="K449" s="3">
        <v>253.79999999999998</v>
      </c>
      <c r="N449" t="s">
        <v>21</v>
      </c>
    </row>
    <row r="450" spans="2:14">
      <c r="B450">
        <v>442</v>
      </c>
      <c r="C450" t="s">
        <v>24</v>
      </c>
      <c r="D450" t="s">
        <v>87</v>
      </c>
      <c r="E450" t="s">
        <v>207</v>
      </c>
      <c r="F450" t="s">
        <v>209</v>
      </c>
      <c r="G450">
        <v>1</v>
      </c>
      <c r="H450" t="s">
        <v>26</v>
      </c>
      <c r="I450">
        <v>2014</v>
      </c>
      <c r="J450" s="4" t="s">
        <v>16</v>
      </c>
      <c r="K450" s="3">
        <v>28.885000000000002</v>
      </c>
      <c r="N450" t="s">
        <v>208</v>
      </c>
    </row>
    <row r="451" spans="2:14">
      <c r="B451">
        <v>443</v>
      </c>
      <c r="C451" t="s">
        <v>24</v>
      </c>
      <c r="D451" t="s">
        <v>87</v>
      </c>
      <c r="E451" t="s">
        <v>207</v>
      </c>
      <c r="F451" t="s">
        <v>206</v>
      </c>
      <c r="G451">
        <v>1</v>
      </c>
      <c r="H451" t="s">
        <v>26</v>
      </c>
      <c r="I451">
        <v>2014</v>
      </c>
      <c r="J451" s="4" t="s">
        <v>16</v>
      </c>
      <c r="K451" s="3">
        <v>14</v>
      </c>
      <c r="N451" t="s">
        <v>208</v>
      </c>
    </row>
    <row r="452" spans="2:14">
      <c r="B452">
        <v>444</v>
      </c>
      <c r="C452" t="s">
        <v>24</v>
      </c>
      <c r="D452" t="s">
        <v>87</v>
      </c>
      <c r="E452" t="s">
        <v>207</v>
      </c>
      <c r="F452" t="s">
        <v>210</v>
      </c>
      <c r="G452">
        <v>1</v>
      </c>
      <c r="H452" t="s">
        <v>26</v>
      </c>
      <c r="I452">
        <v>2014</v>
      </c>
      <c r="J452" s="4" t="s">
        <v>16</v>
      </c>
      <c r="K452" s="3">
        <v>10.6</v>
      </c>
      <c r="N452" t="s">
        <v>208</v>
      </c>
    </row>
    <row r="453" spans="2:14">
      <c r="B453">
        <v>445</v>
      </c>
      <c r="C453" t="s">
        <v>24</v>
      </c>
      <c r="D453" t="s">
        <v>87</v>
      </c>
      <c r="E453" t="s">
        <v>207</v>
      </c>
      <c r="F453" t="s">
        <v>211</v>
      </c>
      <c r="G453">
        <v>1</v>
      </c>
      <c r="H453" t="s">
        <v>26</v>
      </c>
      <c r="I453">
        <v>2015</v>
      </c>
      <c r="J453" s="4" t="s">
        <v>16</v>
      </c>
      <c r="K453" s="3">
        <v>51</v>
      </c>
      <c r="N453" t="s">
        <v>27</v>
      </c>
    </row>
    <row r="454" spans="2:14">
      <c r="B454">
        <v>446</v>
      </c>
      <c r="C454" t="s">
        <v>24</v>
      </c>
      <c r="D454" t="s">
        <v>87</v>
      </c>
      <c r="E454" t="s">
        <v>207</v>
      </c>
      <c r="F454" t="s">
        <v>212</v>
      </c>
      <c r="G454">
        <v>1</v>
      </c>
      <c r="H454" t="s">
        <v>26</v>
      </c>
      <c r="I454">
        <v>2017</v>
      </c>
      <c r="J454" s="4" t="s">
        <v>16</v>
      </c>
      <c r="K454" s="3">
        <v>72.08</v>
      </c>
      <c r="N454" t="s">
        <v>27</v>
      </c>
    </row>
    <row r="455" spans="2:14">
      <c r="B455">
        <v>447</v>
      </c>
      <c r="C455" t="s">
        <v>24</v>
      </c>
      <c r="D455" t="s">
        <v>87</v>
      </c>
      <c r="E455" t="s">
        <v>207</v>
      </c>
      <c r="F455" t="s">
        <v>214</v>
      </c>
      <c r="G455">
        <v>1</v>
      </c>
      <c r="H455" t="s">
        <v>26</v>
      </c>
      <c r="I455">
        <v>2018</v>
      </c>
      <c r="J455" s="4" t="s">
        <v>16</v>
      </c>
      <c r="K455" s="3">
        <v>76.8</v>
      </c>
      <c r="N455" t="s">
        <v>27</v>
      </c>
    </row>
    <row r="456" spans="2:14">
      <c r="B456">
        <v>448</v>
      </c>
      <c r="C456" t="s">
        <v>24</v>
      </c>
      <c r="D456" t="s">
        <v>87</v>
      </c>
      <c r="E456" t="s">
        <v>976</v>
      </c>
      <c r="F456" t="s">
        <v>990</v>
      </c>
      <c r="G456">
        <v>1</v>
      </c>
      <c r="H456" t="s">
        <v>26</v>
      </c>
      <c r="I456">
        <v>2016</v>
      </c>
      <c r="J456" s="4" t="s">
        <v>16</v>
      </c>
      <c r="K456" s="3">
        <v>27.225000000000001</v>
      </c>
      <c r="N456" t="s">
        <v>27</v>
      </c>
    </row>
    <row r="457" spans="2:14">
      <c r="B457">
        <v>449</v>
      </c>
      <c r="C457" t="s">
        <v>24</v>
      </c>
      <c r="D457" t="s">
        <v>87</v>
      </c>
      <c r="E457" t="s">
        <v>976</v>
      </c>
      <c r="F457" t="s">
        <v>995</v>
      </c>
      <c r="G457">
        <v>1</v>
      </c>
      <c r="H457" t="s">
        <v>26</v>
      </c>
      <c r="I457">
        <v>2017</v>
      </c>
      <c r="J457" s="4" t="s">
        <v>16</v>
      </c>
      <c r="K457" s="3">
        <v>115.5</v>
      </c>
      <c r="N457" t="s">
        <v>27</v>
      </c>
    </row>
    <row r="458" spans="2:14">
      <c r="B458">
        <v>450</v>
      </c>
      <c r="C458" t="s">
        <v>24</v>
      </c>
      <c r="D458" t="s">
        <v>87</v>
      </c>
      <c r="E458" t="s">
        <v>976</v>
      </c>
      <c r="F458" t="s">
        <v>993</v>
      </c>
      <c r="G458">
        <v>1</v>
      </c>
      <c r="H458" t="s">
        <v>26</v>
      </c>
      <c r="I458">
        <v>2017</v>
      </c>
      <c r="J458" s="4" t="s">
        <v>16</v>
      </c>
      <c r="K458" s="3">
        <v>85.25</v>
      </c>
      <c r="N458" t="s">
        <v>27</v>
      </c>
    </row>
    <row r="459" spans="2:14">
      <c r="B459">
        <v>451</v>
      </c>
      <c r="C459" t="s">
        <v>24</v>
      </c>
      <c r="D459" t="s">
        <v>87</v>
      </c>
      <c r="E459" t="s">
        <v>976</v>
      </c>
      <c r="F459" t="s">
        <v>994</v>
      </c>
      <c r="G459">
        <v>1</v>
      </c>
      <c r="H459" t="s">
        <v>26</v>
      </c>
      <c r="I459">
        <v>2017</v>
      </c>
      <c r="J459" s="4" t="s">
        <v>16</v>
      </c>
      <c r="K459" s="3">
        <v>75.075000000000003</v>
      </c>
      <c r="N459" t="s">
        <v>27</v>
      </c>
    </row>
    <row r="460" spans="2:14">
      <c r="B460">
        <v>452</v>
      </c>
      <c r="C460" t="s">
        <v>24</v>
      </c>
      <c r="D460" t="s">
        <v>87</v>
      </c>
      <c r="E460" t="s">
        <v>976</v>
      </c>
      <c r="F460" t="s">
        <v>999</v>
      </c>
      <c r="G460">
        <v>1</v>
      </c>
      <c r="H460" t="s">
        <v>26</v>
      </c>
      <c r="I460">
        <v>2018</v>
      </c>
      <c r="J460" s="4" t="s">
        <v>16</v>
      </c>
      <c r="K460" s="3">
        <v>594</v>
      </c>
      <c r="N460" t="s">
        <v>27</v>
      </c>
    </row>
    <row r="461" spans="2:14">
      <c r="B461">
        <v>453</v>
      </c>
      <c r="C461" t="s">
        <v>24</v>
      </c>
      <c r="D461" t="s">
        <v>87</v>
      </c>
      <c r="E461" t="s">
        <v>976</v>
      </c>
      <c r="F461" t="s">
        <v>991</v>
      </c>
      <c r="G461">
        <v>1</v>
      </c>
      <c r="H461" t="s">
        <v>26</v>
      </c>
      <c r="I461">
        <v>2018</v>
      </c>
      <c r="J461" s="4" t="s">
        <v>16</v>
      </c>
      <c r="K461" s="3">
        <v>216.16000000000003</v>
      </c>
      <c r="N461" t="s">
        <v>27</v>
      </c>
    </row>
    <row r="462" spans="2:14">
      <c r="B462">
        <v>454</v>
      </c>
      <c r="C462" t="s">
        <v>24</v>
      </c>
      <c r="D462" t="s">
        <v>87</v>
      </c>
      <c r="E462" t="s">
        <v>976</v>
      </c>
      <c r="F462" t="s">
        <v>992</v>
      </c>
      <c r="G462">
        <v>1</v>
      </c>
      <c r="H462" t="s">
        <v>26</v>
      </c>
      <c r="I462">
        <v>2018</v>
      </c>
      <c r="J462" s="4" t="s">
        <v>16</v>
      </c>
      <c r="K462" s="3">
        <v>147.84</v>
      </c>
      <c r="N462" t="s">
        <v>27</v>
      </c>
    </row>
    <row r="463" spans="2:14">
      <c r="B463">
        <v>455</v>
      </c>
      <c r="C463" t="s">
        <v>24</v>
      </c>
      <c r="D463" t="s">
        <v>87</v>
      </c>
      <c r="E463" t="s">
        <v>976</v>
      </c>
      <c r="F463" t="s">
        <v>975</v>
      </c>
      <c r="G463">
        <v>1</v>
      </c>
      <c r="H463" t="s">
        <v>26</v>
      </c>
      <c r="I463">
        <v>2019</v>
      </c>
      <c r="J463" s="4" t="s">
        <v>16</v>
      </c>
      <c r="K463" s="3">
        <v>60</v>
      </c>
      <c r="N463" t="s">
        <v>21</v>
      </c>
    </row>
    <row r="464" spans="2:14">
      <c r="B464">
        <v>456</v>
      </c>
      <c r="C464" t="s">
        <v>24</v>
      </c>
      <c r="D464" t="s">
        <v>87</v>
      </c>
      <c r="E464" t="s">
        <v>976</v>
      </c>
      <c r="F464" t="s">
        <v>980</v>
      </c>
      <c r="G464">
        <v>1</v>
      </c>
      <c r="H464" t="s">
        <v>26</v>
      </c>
      <c r="I464">
        <v>2019</v>
      </c>
      <c r="J464" s="4" t="s">
        <v>16</v>
      </c>
      <c r="K464" s="3">
        <v>51</v>
      </c>
      <c r="N464" t="s">
        <v>27</v>
      </c>
    </row>
    <row r="465" spans="2:14">
      <c r="B465">
        <v>457</v>
      </c>
      <c r="C465" t="s">
        <v>24</v>
      </c>
      <c r="D465" t="s">
        <v>87</v>
      </c>
      <c r="E465" t="s">
        <v>976</v>
      </c>
      <c r="F465" t="s">
        <v>998</v>
      </c>
      <c r="G465">
        <v>1</v>
      </c>
      <c r="H465" t="s">
        <v>26</v>
      </c>
      <c r="I465">
        <v>2019</v>
      </c>
      <c r="J465" s="4" t="s">
        <v>16</v>
      </c>
      <c r="K465" s="3">
        <v>49.3</v>
      </c>
      <c r="N465" t="s">
        <v>27</v>
      </c>
    </row>
    <row r="466" spans="2:14">
      <c r="B466">
        <v>458</v>
      </c>
      <c r="C466" t="s">
        <v>24</v>
      </c>
      <c r="D466" t="s">
        <v>87</v>
      </c>
      <c r="E466" t="s">
        <v>976</v>
      </c>
      <c r="F466" t="s">
        <v>977</v>
      </c>
      <c r="G466">
        <v>1</v>
      </c>
      <c r="H466" t="s">
        <v>26</v>
      </c>
      <c r="I466">
        <v>2019</v>
      </c>
      <c r="J466" s="4" t="s">
        <v>16</v>
      </c>
      <c r="K466" s="3">
        <v>43.199999999999996</v>
      </c>
      <c r="N466" t="s">
        <v>21</v>
      </c>
    </row>
    <row r="467" spans="2:14">
      <c r="B467">
        <v>459</v>
      </c>
      <c r="C467" t="s">
        <v>24</v>
      </c>
      <c r="D467" t="s">
        <v>87</v>
      </c>
      <c r="E467" t="s">
        <v>976</v>
      </c>
      <c r="F467" t="s">
        <v>997</v>
      </c>
      <c r="G467">
        <v>1</v>
      </c>
      <c r="H467" t="s">
        <v>26</v>
      </c>
      <c r="I467">
        <v>2019</v>
      </c>
      <c r="J467" s="4" t="s">
        <v>16</v>
      </c>
      <c r="K467" s="3">
        <v>37.699999999999996</v>
      </c>
      <c r="N467" t="s">
        <v>27</v>
      </c>
    </row>
    <row r="468" spans="2:14">
      <c r="B468">
        <v>460</v>
      </c>
      <c r="C468" t="s">
        <v>24</v>
      </c>
      <c r="D468" t="s">
        <v>87</v>
      </c>
      <c r="E468" t="s">
        <v>165</v>
      </c>
      <c r="F468" t="s">
        <v>339</v>
      </c>
      <c r="G468">
        <v>1</v>
      </c>
      <c r="H468" t="s">
        <v>26</v>
      </c>
      <c r="I468">
        <v>2015</v>
      </c>
      <c r="J468" s="4" t="s">
        <v>16</v>
      </c>
      <c r="K468" s="3">
        <v>133</v>
      </c>
      <c r="N468" t="s">
        <v>208</v>
      </c>
    </row>
    <row r="469" spans="2:14">
      <c r="B469">
        <v>461</v>
      </c>
      <c r="C469" t="s">
        <v>24</v>
      </c>
      <c r="D469" t="s">
        <v>87</v>
      </c>
      <c r="E469" t="s">
        <v>369</v>
      </c>
      <c r="F469" t="s">
        <v>368</v>
      </c>
      <c r="G469">
        <v>1</v>
      </c>
      <c r="H469" t="s">
        <v>26</v>
      </c>
      <c r="I469">
        <v>2019</v>
      </c>
      <c r="J469" s="4" t="s">
        <v>16</v>
      </c>
      <c r="K469" s="3">
        <v>173.7</v>
      </c>
      <c r="N469" t="s">
        <v>21</v>
      </c>
    </row>
    <row r="470" spans="2:14">
      <c r="B470">
        <v>462</v>
      </c>
      <c r="C470" t="s">
        <v>24</v>
      </c>
      <c r="D470" t="s">
        <v>87</v>
      </c>
      <c r="E470" t="s">
        <v>1110</v>
      </c>
      <c r="F470" t="s">
        <v>1330</v>
      </c>
      <c r="G470">
        <v>1</v>
      </c>
      <c r="H470" t="s">
        <v>26</v>
      </c>
      <c r="I470">
        <v>2016</v>
      </c>
      <c r="J470" s="4" t="s">
        <v>16</v>
      </c>
      <c r="K470" s="3">
        <v>70.72</v>
      </c>
      <c r="N470" t="s">
        <v>27</v>
      </c>
    </row>
    <row r="471" spans="2:14">
      <c r="B471">
        <v>463</v>
      </c>
      <c r="C471" t="s">
        <v>24</v>
      </c>
      <c r="D471" t="s">
        <v>87</v>
      </c>
      <c r="E471" t="s">
        <v>1110</v>
      </c>
      <c r="F471" t="s">
        <v>1328</v>
      </c>
      <c r="G471">
        <v>1</v>
      </c>
      <c r="H471" t="s">
        <v>26</v>
      </c>
      <c r="I471">
        <v>2018</v>
      </c>
      <c r="J471" s="4" t="s">
        <v>16</v>
      </c>
      <c r="K471" s="3">
        <v>44.82</v>
      </c>
      <c r="N471" t="s">
        <v>27</v>
      </c>
    </row>
    <row r="472" spans="2:14">
      <c r="B472">
        <v>464</v>
      </c>
      <c r="C472" t="s">
        <v>24</v>
      </c>
      <c r="D472" t="s">
        <v>87</v>
      </c>
      <c r="E472" t="s">
        <v>1110</v>
      </c>
      <c r="F472" t="s">
        <v>1329</v>
      </c>
      <c r="G472">
        <v>1</v>
      </c>
      <c r="H472" t="s">
        <v>26</v>
      </c>
      <c r="I472">
        <v>2019</v>
      </c>
      <c r="J472" s="4" t="s">
        <v>16</v>
      </c>
      <c r="K472" s="3">
        <v>109.2</v>
      </c>
      <c r="N472" t="s">
        <v>27</v>
      </c>
    </row>
    <row r="473" spans="2:14">
      <c r="B473">
        <v>465</v>
      </c>
      <c r="C473" t="s">
        <v>24</v>
      </c>
      <c r="D473" t="s">
        <v>87</v>
      </c>
      <c r="E473" t="s">
        <v>231</v>
      </c>
      <c r="F473" t="s">
        <v>538</v>
      </c>
      <c r="G473">
        <v>1</v>
      </c>
      <c r="H473" t="s">
        <v>26</v>
      </c>
      <c r="I473">
        <v>2013</v>
      </c>
      <c r="J473" s="4" t="s">
        <v>16</v>
      </c>
      <c r="K473" s="3">
        <v>11.7</v>
      </c>
      <c r="N473" t="s">
        <v>208</v>
      </c>
    </row>
    <row r="474" spans="2:14">
      <c r="B474">
        <v>466</v>
      </c>
      <c r="C474" t="s">
        <v>24</v>
      </c>
      <c r="D474" t="s">
        <v>87</v>
      </c>
      <c r="E474" t="s">
        <v>231</v>
      </c>
      <c r="F474" t="s">
        <v>230</v>
      </c>
      <c r="G474">
        <v>1</v>
      </c>
      <c r="H474" t="s">
        <v>26</v>
      </c>
      <c r="I474">
        <v>2015</v>
      </c>
      <c r="J474" s="4" t="s">
        <v>16</v>
      </c>
      <c r="K474" s="3">
        <v>68</v>
      </c>
      <c r="N474" t="s">
        <v>27</v>
      </c>
    </row>
    <row r="475" spans="2:14">
      <c r="B475">
        <v>467</v>
      </c>
      <c r="C475" t="s">
        <v>24</v>
      </c>
      <c r="D475" t="s">
        <v>87</v>
      </c>
      <c r="E475" t="s">
        <v>231</v>
      </c>
      <c r="F475" t="s">
        <v>1337</v>
      </c>
      <c r="G475">
        <v>1</v>
      </c>
      <c r="H475" t="s">
        <v>26</v>
      </c>
      <c r="I475">
        <v>2016</v>
      </c>
      <c r="J475" s="4" t="s">
        <v>16</v>
      </c>
      <c r="K475" s="3">
        <v>70.72</v>
      </c>
      <c r="N475" t="s">
        <v>27</v>
      </c>
    </row>
    <row r="476" spans="2:14">
      <c r="B476">
        <v>468</v>
      </c>
      <c r="C476" t="s">
        <v>24</v>
      </c>
      <c r="D476" t="s">
        <v>87</v>
      </c>
      <c r="E476" t="s">
        <v>231</v>
      </c>
      <c r="F476" t="s">
        <v>1338</v>
      </c>
      <c r="G476">
        <v>1</v>
      </c>
      <c r="H476" t="s">
        <v>26</v>
      </c>
      <c r="I476">
        <v>2017</v>
      </c>
      <c r="J476" s="4" t="s">
        <v>16</v>
      </c>
      <c r="K476" s="3">
        <v>96.279999999999987</v>
      </c>
      <c r="N476" t="s">
        <v>27</v>
      </c>
    </row>
    <row r="477" spans="2:14">
      <c r="B477">
        <v>469</v>
      </c>
      <c r="C477" t="s">
        <v>24</v>
      </c>
      <c r="D477" t="s">
        <v>87</v>
      </c>
      <c r="E477" t="s">
        <v>231</v>
      </c>
      <c r="F477" t="s">
        <v>1340</v>
      </c>
      <c r="G477">
        <v>1</v>
      </c>
      <c r="H477" t="s">
        <v>26</v>
      </c>
      <c r="I477">
        <v>2018</v>
      </c>
      <c r="J477" s="4" t="s">
        <v>16</v>
      </c>
      <c r="K477" s="3">
        <v>246.23999999999998</v>
      </c>
      <c r="N477" t="s">
        <v>27</v>
      </c>
    </row>
    <row r="478" spans="2:14">
      <c r="B478">
        <v>470</v>
      </c>
      <c r="C478" t="s">
        <v>24</v>
      </c>
      <c r="D478" t="s">
        <v>87</v>
      </c>
      <c r="E478" t="s">
        <v>231</v>
      </c>
      <c r="F478" t="s">
        <v>1342</v>
      </c>
      <c r="G478">
        <v>1</v>
      </c>
      <c r="H478" t="s">
        <v>26</v>
      </c>
      <c r="I478">
        <v>2018</v>
      </c>
      <c r="J478" s="4" t="s">
        <v>16</v>
      </c>
      <c r="K478" s="3">
        <v>73.36999999999999</v>
      </c>
      <c r="N478" t="s">
        <v>27</v>
      </c>
    </row>
    <row r="479" spans="2:14">
      <c r="B479">
        <v>471</v>
      </c>
      <c r="C479" t="s">
        <v>24</v>
      </c>
      <c r="D479" t="s">
        <v>87</v>
      </c>
      <c r="E479" t="s">
        <v>231</v>
      </c>
      <c r="F479" t="s">
        <v>1336</v>
      </c>
      <c r="G479">
        <v>1</v>
      </c>
      <c r="H479" t="s">
        <v>26</v>
      </c>
      <c r="I479">
        <v>2019</v>
      </c>
      <c r="J479" s="4" t="s">
        <v>16</v>
      </c>
      <c r="K479" s="3">
        <v>100.5</v>
      </c>
      <c r="N479" t="s">
        <v>27</v>
      </c>
    </row>
    <row r="480" spans="2:14">
      <c r="B480">
        <v>472</v>
      </c>
      <c r="C480" t="s">
        <v>24</v>
      </c>
      <c r="D480" t="s">
        <v>87</v>
      </c>
      <c r="E480" t="s">
        <v>231</v>
      </c>
      <c r="F480" t="s">
        <v>1339</v>
      </c>
      <c r="G480">
        <v>1</v>
      </c>
      <c r="H480" t="s">
        <v>26</v>
      </c>
      <c r="I480">
        <v>2019</v>
      </c>
      <c r="J480" s="4" t="s">
        <v>16</v>
      </c>
      <c r="K480" s="3">
        <v>78.944999999999993</v>
      </c>
      <c r="N480" t="s">
        <v>27</v>
      </c>
    </row>
    <row r="481" spans="2:14">
      <c r="B481">
        <v>473</v>
      </c>
      <c r="C481" t="s">
        <v>24</v>
      </c>
      <c r="D481" t="s">
        <v>87</v>
      </c>
      <c r="E481" t="s">
        <v>1257</v>
      </c>
      <c r="F481" t="s">
        <v>1259</v>
      </c>
      <c r="G481">
        <v>1</v>
      </c>
      <c r="H481" t="s">
        <v>26</v>
      </c>
      <c r="I481">
        <v>2019</v>
      </c>
      <c r="J481" s="4" t="s">
        <v>16</v>
      </c>
      <c r="K481" s="3">
        <v>95.16</v>
      </c>
      <c r="N481" t="s">
        <v>27</v>
      </c>
    </row>
    <row r="482" spans="2:14">
      <c r="B482">
        <v>474</v>
      </c>
      <c r="C482" t="s">
        <v>24</v>
      </c>
      <c r="D482" t="s">
        <v>87</v>
      </c>
      <c r="E482" t="s">
        <v>1267</v>
      </c>
      <c r="F482" t="s">
        <v>1266</v>
      </c>
      <c r="G482">
        <v>1</v>
      </c>
      <c r="H482" t="s">
        <v>26</v>
      </c>
      <c r="I482">
        <v>2015</v>
      </c>
      <c r="J482" s="4" t="s">
        <v>16</v>
      </c>
      <c r="K482" s="3">
        <v>62</v>
      </c>
      <c r="N482" t="s">
        <v>21</v>
      </c>
    </row>
    <row r="483" spans="2:14">
      <c r="B483">
        <v>475</v>
      </c>
      <c r="C483" t="s">
        <v>40</v>
      </c>
      <c r="D483" t="s">
        <v>279</v>
      </c>
      <c r="E483" t="s">
        <v>508</v>
      </c>
      <c r="F483" t="s">
        <v>507</v>
      </c>
      <c r="G483">
        <v>1</v>
      </c>
      <c r="H483" t="s">
        <v>26</v>
      </c>
      <c r="I483">
        <v>2016</v>
      </c>
      <c r="J483" s="4" t="s">
        <v>16</v>
      </c>
      <c r="K483" s="3">
        <v>55</v>
      </c>
      <c r="N483" t="s">
        <v>27</v>
      </c>
    </row>
    <row r="484" spans="2:14">
      <c r="B484">
        <v>476</v>
      </c>
      <c r="C484" t="s">
        <v>40</v>
      </c>
      <c r="D484" t="s">
        <v>279</v>
      </c>
      <c r="E484" t="s">
        <v>886</v>
      </c>
      <c r="F484" t="s">
        <v>888</v>
      </c>
      <c r="G484">
        <v>1</v>
      </c>
      <c r="H484" t="s">
        <v>26</v>
      </c>
      <c r="I484">
        <v>2018</v>
      </c>
      <c r="J484" s="4" t="s">
        <v>16</v>
      </c>
      <c r="K484" s="3">
        <v>226.8</v>
      </c>
      <c r="N484" t="s">
        <v>21</v>
      </c>
    </row>
    <row r="485" spans="2:14">
      <c r="B485">
        <v>477</v>
      </c>
      <c r="C485" t="s">
        <v>40</v>
      </c>
      <c r="D485" t="s">
        <v>279</v>
      </c>
      <c r="E485" t="s">
        <v>886</v>
      </c>
      <c r="F485" t="s">
        <v>887</v>
      </c>
      <c r="G485">
        <v>1</v>
      </c>
      <c r="H485" t="s">
        <v>26</v>
      </c>
      <c r="I485">
        <v>2018</v>
      </c>
      <c r="J485" s="4" t="s">
        <v>16</v>
      </c>
      <c r="K485" s="3">
        <v>149.4</v>
      </c>
      <c r="N485" t="s">
        <v>21</v>
      </c>
    </row>
    <row r="486" spans="2:14">
      <c r="B486">
        <v>478</v>
      </c>
      <c r="C486" t="s">
        <v>40</v>
      </c>
      <c r="D486" t="s">
        <v>279</v>
      </c>
      <c r="E486" t="s">
        <v>886</v>
      </c>
      <c r="F486" t="s">
        <v>885</v>
      </c>
      <c r="G486">
        <v>1</v>
      </c>
      <c r="H486" t="s">
        <v>26</v>
      </c>
      <c r="I486">
        <v>2019</v>
      </c>
      <c r="J486" s="4" t="s">
        <v>16</v>
      </c>
      <c r="K486" s="3">
        <v>90.72</v>
      </c>
      <c r="N486" t="s">
        <v>27</v>
      </c>
    </row>
    <row r="487" spans="2:14">
      <c r="B487">
        <v>479</v>
      </c>
      <c r="C487" t="s">
        <v>40</v>
      </c>
      <c r="D487" t="s">
        <v>279</v>
      </c>
      <c r="E487" t="s">
        <v>278</v>
      </c>
      <c r="F487" t="s">
        <v>277</v>
      </c>
      <c r="G487">
        <v>1</v>
      </c>
      <c r="H487" t="s">
        <v>26</v>
      </c>
      <c r="I487">
        <v>2017</v>
      </c>
      <c r="J487" s="4" t="s">
        <v>16</v>
      </c>
      <c r="K487" s="3">
        <v>177.32</v>
      </c>
      <c r="N487" t="s">
        <v>27</v>
      </c>
    </row>
    <row r="488" spans="2:14">
      <c r="B488">
        <v>480</v>
      </c>
      <c r="C488" t="s">
        <v>40</v>
      </c>
      <c r="D488" t="s">
        <v>279</v>
      </c>
      <c r="E488" t="s">
        <v>1002</v>
      </c>
      <c r="F488" t="s">
        <v>1001</v>
      </c>
      <c r="G488">
        <v>1</v>
      </c>
      <c r="H488" t="s">
        <v>26</v>
      </c>
      <c r="I488">
        <v>2018</v>
      </c>
      <c r="J488" s="4" t="s">
        <v>16</v>
      </c>
      <c r="K488" s="3">
        <v>647.745</v>
      </c>
      <c r="N488" t="s">
        <v>27</v>
      </c>
    </row>
    <row r="489" spans="2:14">
      <c r="B489">
        <v>481</v>
      </c>
      <c r="C489" t="s">
        <v>40</v>
      </c>
      <c r="D489" t="s">
        <v>279</v>
      </c>
      <c r="E489" t="s">
        <v>1002</v>
      </c>
      <c r="F489" t="s">
        <v>1004</v>
      </c>
      <c r="G489">
        <v>1</v>
      </c>
      <c r="H489" t="s">
        <v>26</v>
      </c>
      <c r="I489">
        <v>2019</v>
      </c>
      <c r="J489" s="4" t="s">
        <v>16</v>
      </c>
      <c r="K489" s="3">
        <v>348.60999999999996</v>
      </c>
      <c r="N489" t="s">
        <v>27</v>
      </c>
    </row>
    <row r="490" spans="2:14">
      <c r="B490">
        <v>482</v>
      </c>
      <c r="C490" t="s">
        <v>40</v>
      </c>
      <c r="D490" t="s">
        <v>279</v>
      </c>
      <c r="E490" t="s">
        <v>501</v>
      </c>
      <c r="F490" t="s">
        <v>500</v>
      </c>
      <c r="G490">
        <v>1</v>
      </c>
      <c r="H490" t="s">
        <v>26</v>
      </c>
      <c r="I490">
        <v>2019</v>
      </c>
      <c r="J490" s="4" t="s">
        <v>16</v>
      </c>
      <c r="K490" s="3">
        <v>239.39999999999998</v>
      </c>
      <c r="N490" t="s">
        <v>27</v>
      </c>
    </row>
    <row r="491" spans="2:14">
      <c r="B491">
        <v>483</v>
      </c>
      <c r="C491" t="s">
        <v>40</v>
      </c>
      <c r="D491" t="s">
        <v>279</v>
      </c>
      <c r="E491" t="s">
        <v>424</v>
      </c>
      <c r="F491" t="s">
        <v>1117</v>
      </c>
      <c r="G491">
        <v>1</v>
      </c>
      <c r="H491" t="s">
        <v>26</v>
      </c>
      <c r="I491">
        <v>2019</v>
      </c>
      <c r="J491" s="4" t="s">
        <v>16</v>
      </c>
      <c r="K491" s="3">
        <v>861</v>
      </c>
      <c r="N491" t="s">
        <v>27</v>
      </c>
    </row>
    <row r="492" spans="2:14">
      <c r="B492">
        <v>484</v>
      </c>
      <c r="C492" t="s">
        <v>40</v>
      </c>
      <c r="D492" t="s">
        <v>279</v>
      </c>
      <c r="E492" t="s">
        <v>424</v>
      </c>
      <c r="F492" t="s">
        <v>423</v>
      </c>
      <c r="G492">
        <v>1</v>
      </c>
      <c r="H492" t="s">
        <v>26</v>
      </c>
      <c r="I492">
        <v>2019</v>
      </c>
      <c r="J492" s="4" t="s">
        <v>16</v>
      </c>
      <c r="K492" s="3">
        <v>355</v>
      </c>
      <c r="N492" t="s">
        <v>21</v>
      </c>
    </row>
    <row r="493" spans="2:14">
      <c r="B493">
        <v>485</v>
      </c>
      <c r="C493" t="s">
        <v>40</v>
      </c>
      <c r="D493" t="s">
        <v>279</v>
      </c>
      <c r="E493" t="s">
        <v>1101</v>
      </c>
      <c r="F493" t="s">
        <v>1255</v>
      </c>
      <c r="G493">
        <v>1</v>
      </c>
      <c r="H493" t="s">
        <v>26</v>
      </c>
      <c r="I493">
        <v>2018</v>
      </c>
      <c r="J493" s="4" t="s">
        <v>20</v>
      </c>
      <c r="K493" s="3">
        <v>4020</v>
      </c>
      <c r="N493" t="s">
        <v>21</v>
      </c>
    </row>
    <row r="494" spans="2:14">
      <c r="B494">
        <v>486</v>
      </c>
      <c r="C494" t="s">
        <v>40</v>
      </c>
      <c r="D494" t="s">
        <v>41</v>
      </c>
      <c r="E494" t="s">
        <v>260</v>
      </c>
      <c r="F494" t="s">
        <v>539</v>
      </c>
      <c r="G494">
        <v>1</v>
      </c>
      <c r="H494" t="s">
        <v>26</v>
      </c>
      <c r="I494">
        <v>2018</v>
      </c>
      <c r="J494" s="4" t="s">
        <v>16</v>
      </c>
      <c r="K494" s="3">
        <v>137.94</v>
      </c>
      <c r="N494" t="s">
        <v>27</v>
      </c>
    </row>
    <row r="495" spans="2:14">
      <c r="B495">
        <v>487</v>
      </c>
      <c r="C495" t="s">
        <v>40</v>
      </c>
      <c r="D495" t="s">
        <v>41</v>
      </c>
      <c r="E495" t="s">
        <v>260</v>
      </c>
      <c r="F495" t="s">
        <v>357</v>
      </c>
      <c r="G495">
        <v>1</v>
      </c>
      <c r="H495" t="s">
        <v>26</v>
      </c>
      <c r="I495" t="s">
        <v>45</v>
      </c>
      <c r="J495" s="4" t="s">
        <v>16</v>
      </c>
      <c r="K495" s="3">
        <v>504.03000000000003</v>
      </c>
      <c r="N495" t="s">
        <v>21</v>
      </c>
    </row>
    <row r="496" spans="2:14">
      <c r="B496">
        <v>488</v>
      </c>
      <c r="C496" t="s">
        <v>40</v>
      </c>
      <c r="D496" t="s">
        <v>41</v>
      </c>
      <c r="E496" t="s">
        <v>260</v>
      </c>
      <c r="F496" t="s">
        <v>540</v>
      </c>
      <c r="G496">
        <v>1</v>
      </c>
      <c r="H496" t="s">
        <v>26</v>
      </c>
      <c r="I496">
        <v>2019</v>
      </c>
      <c r="J496" s="4" t="s">
        <v>16</v>
      </c>
      <c r="K496" s="3">
        <v>440.60999999999996</v>
      </c>
      <c r="N496" t="s">
        <v>27</v>
      </c>
    </row>
    <row r="497" spans="2:14">
      <c r="B497">
        <v>489</v>
      </c>
      <c r="C497" t="s">
        <v>40</v>
      </c>
      <c r="D497" t="s">
        <v>41</v>
      </c>
      <c r="E497" t="s">
        <v>260</v>
      </c>
      <c r="F497" t="s">
        <v>259</v>
      </c>
      <c r="G497">
        <v>1</v>
      </c>
      <c r="H497" t="s">
        <v>26</v>
      </c>
      <c r="I497">
        <v>2019</v>
      </c>
      <c r="J497" s="4" t="s">
        <v>16</v>
      </c>
      <c r="K497" s="3">
        <v>146.16000000000003</v>
      </c>
      <c r="N497" t="s">
        <v>27</v>
      </c>
    </row>
    <row r="498" spans="2:14">
      <c r="B498">
        <v>490</v>
      </c>
      <c r="C498" t="s">
        <v>40</v>
      </c>
      <c r="D498" t="s">
        <v>41</v>
      </c>
      <c r="E498" t="s">
        <v>537</v>
      </c>
      <c r="F498" t="s">
        <v>577</v>
      </c>
      <c r="G498">
        <v>1</v>
      </c>
      <c r="H498" t="s">
        <v>26</v>
      </c>
      <c r="I498">
        <v>2016</v>
      </c>
      <c r="J498" s="4" t="s">
        <v>16</v>
      </c>
      <c r="K498" s="3">
        <v>68.75</v>
      </c>
      <c r="N498" t="s">
        <v>27</v>
      </c>
    </row>
    <row r="499" spans="2:14">
      <c r="B499">
        <v>491</v>
      </c>
      <c r="C499" t="s">
        <v>40</v>
      </c>
      <c r="D499" t="s">
        <v>41</v>
      </c>
      <c r="E499" t="s">
        <v>537</v>
      </c>
      <c r="F499" t="s">
        <v>578</v>
      </c>
      <c r="G499">
        <v>1</v>
      </c>
      <c r="H499" t="s">
        <v>26</v>
      </c>
      <c r="I499">
        <v>2018</v>
      </c>
      <c r="J499" s="4" t="s">
        <v>16</v>
      </c>
      <c r="K499" s="3">
        <v>68.75</v>
      </c>
      <c r="N499" t="s">
        <v>27</v>
      </c>
    </row>
    <row r="500" spans="2:14">
      <c r="B500">
        <v>492</v>
      </c>
      <c r="C500" t="s">
        <v>40</v>
      </c>
      <c r="D500" t="s">
        <v>41</v>
      </c>
      <c r="E500" t="s">
        <v>537</v>
      </c>
      <c r="F500" t="s">
        <v>536</v>
      </c>
      <c r="G500">
        <v>1</v>
      </c>
      <c r="H500" t="s">
        <v>26</v>
      </c>
      <c r="I500">
        <v>2018</v>
      </c>
      <c r="J500" s="4" t="s">
        <v>16</v>
      </c>
      <c r="K500" s="3">
        <v>66</v>
      </c>
      <c r="N500" t="s">
        <v>27</v>
      </c>
    </row>
    <row r="501" spans="2:14">
      <c r="B501">
        <v>493</v>
      </c>
      <c r="C501" t="s">
        <v>40</v>
      </c>
      <c r="D501" t="s">
        <v>41</v>
      </c>
      <c r="E501" t="s">
        <v>537</v>
      </c>
      <c r="F501" t="s">
        <v>1095</v>
      </c>
      <c r="G501">
        <v>1</v>
      </c>
      <c r="H501" t="s">
        <v>26</v>
      </c>
      <c r="I501">
        <v>2019</v>
      </c>
      <c r="J501" s="4" t="s">
        <v>16</v>
      </c>
      <c r="K501" s="3">
        <v>69</v>
      </c>
      <c r="N501" t="s">
        <v>27</v>
      </c>
    </row>
    <row r="502" spans="2:14">
      <c r="B502">
        <v>494</v>
      </c>
      <c r="C502" t="s">
        <v>40</v>
      </c>
      <c r="D502" t="s">
        <v>41</v>
      </c>
      <c r="E502" t="s">
        <v>537</v>
      </c>
      <c r="F502" t="s">
        <v>1096</v>
      </c>
      <c r="G502">
        <v>1</v>
      </c>
      <c r="H502" t="s">
        <v>26</v>
      </c>
      <c r="I502">
        <v>2019</v>
      </c>
      <c r="J502" s="4" t="s">
        <v>16</v>
      </c>
      <c r="K502" s="3">
        <v>67.2</v>
      </c>
      <c r="N502" t="s">
        <v>27</v>
      </c>
    </row>
    <row r="503" spans="2:14">
      <c r="B503">
        <v>495</v>
      </c>
      <c r="C503" t="s">
        <v>40</v>
      </c>
      <c r="D503" t="s">
        <v>41</v>
      </c>
      <c r="E503" t="s">
        <v>647</v>
      </c>
      <c r="F503" t="s">
        <v>646</v>
      </c>
      <c r="G503">
        <v>1</v>
      </c>
      <c r="H503" t="s">
        <v>26</v>
      </c>
      <c r="I503">
        <v>2019</v>
      </c>
      <c r="J503" s="4" t="s">
        <v>16</v>
      </c>
      <c r="K503" s="3">
        <v>82.17</v>
      </c>
      <c r="N503" t="s">
        <v>27</v>
      </c>
    </row>
    <row r="504" spans="2:14">
      <c r="B504">
        <v>496</v>
      </c>
      <c r="C504" t="s">
        <v>40</v>
      </c>
      <c r="D504" t="s">
        <v>41</v>
      </c>
      <c r="E504" t="s">
        <v>812</v>
      </c>
      <c r="F504" t="s">
        <v>811</v>
      </c>
      <c r="G504">
        <v>1</v>
      </c>
      <c r="H504" t="s">
        <v>26</v>
      </c>
      <c r="I504">
        <v>2018</v>
      </c>
      <c r="J504" s="4" t="s">
        <v>20</v>
      </c>
      <c r="K504" s="3">
        <v>2247.5</v>
      </c>
      <c r="N504" t="s">
        <v>21</v>
      </c>
    </row>
    <row r="505" spans="2:14">
      <c r="B505">
        <v>497</v>
      </c>
      <c r="C505" t="s">
        <v>40</v>
      </c>
      <c r="D505" t="s">
        <v>41</v>
      </c>
      <c r="E505" t="s">
        <v>812</v>
      </c>
      <c r="F505" t="s">
        <v>815</v>
      </c>
      <c r="G505">
        <v>1</v>
      </c>
      <c r="H505" t="s">
        <v>26</v>
      </c>
      <c r="I505">
        <v>2018</v>
      </c>
      <c r="J505" s="4" t="s">
        <v>20</v>
      </c>
      <c r="K505" s="3">
        <v>97.5</v>
      </c>
      <c r="N505" t="s">
        <v>21</v>
      </c>
    </row>
    <row r="506" spans="2:14">
      <c r="B506">
        <v>498</v>
      </c>
      <c r="C506" t="s">
        <v>40</v>
      </c>
      <c r="D506" t="s">
        <v>41</v>
      </c>
      <c r="E506" t="s">
        <v>714</v>
      </c>
      <c r="F506" t="s">
        <v>859</v>
      </c>
      <c r="G506">
        <v>1</v>
      </c>
      <c r="H506" t="s">
        <v>26</v>
      </c>
      <c r="I506">
        <v>2019</v>
      </c>
      <c r="J506" s="4" t="s">
        <v>16</v>
      </c>
      <c r="K506" s="3">
        <v>45.599999999999994</v>
      </c>
      <c r="N506" t="s">
        <v>27</v>
      </c>
    </row>
    <row r="507" spans="2:14">
      <c r="B507">
        <v>499</v>
      </c>
      <c r="C507" t="s">
        <v>40</v>
      </c>
      <c r="D507" t="s">
        <v>41</v>
      </c>
      <c r="E507" t="s">
        <v>739</v>
      </c>
      <c r="F507" t="s">
        <v>1252</v>
      </c>
      <c r="G507">
        <v>1</v>
      </c>
      <c r="H507" t="s">
        <v>26</v>
      </c>
      <c r="I507">
        <v>2018</v>
      </c>
      <c r="J507" s="4" t="s">
        <v>16</v>
      </c>
      <c r="K507" s="3">
        <v>120</v>
      </c>
      <c r="N507" t="s">
        <v>27</v>
      </c>
    </row>
    <row r="508" spans="2:14">
      <c r="B508">
        <v>500</v>
      </c>
      <c r="C508" t="s">
        <v>40</v>
      </c>
      <c r="D508" t="s">
        <v>41</v>
      </c>
      <c r="E508" t="s">
        <v>739</v>
      </c>
      <c r="F508" t="s">
        <v>1254</v>
      </c>
      <c r="G508">
        <v>1</v>
      </c>
      <c r="H508" t="s">
        <v>26</v>
      </c>
      <c r="I508">
        <v>2018</v>
      </c>
      <c r="J508" s="4" t="s">
        <v>16</v>
      </c>
      <c r="K508" s="3">
        <v>64.8</v>
      </c>
      <c r="N508" t="s">
        <v>27</v>
      </c>
    </row>
    <row r="509" spans="2:14">
      <c r="B509">
        <v>501</v>
      </c>
      <c r="C509" t="s">
        <v>40</v>
      </c>
      <c r="D509" t="s">
        <v>41</v>
      </c>
      <c r="E509" t="s">
        <v>739</v>
      </c>
      <c r="F509" t="s">
        <v>738</v>
      </c>
      <c r="G509">
        <v>1</v>
      </c>
      <c r="H509" t="s">
        <v>26</v>
      </c>
      <c r="I509">
        <v>2019</v>
      </c>
      <c r="J509" s="4" t="s">
        <v>20</v>
      </c>
      <c r="K509" s="3">
        <v>117</v>
      </c>
      <c r="L509" s="3">
        <v>1100</v>
      </c>
      <c r="M509" s="7">
        <f>Tabel1[[#This Row],[VERMOGEN COÖPERATIE (KWP)]]/Tabel1[[#This Row],[VERMOGEN TOTALE ZONNEPARK (KWP)]]</f>
        <v>0.10636363636363637</v>
      </c>
      <c r="N509" t="s">
        <v>27</v>
      </c>
    </row>
    <row r="510" spans="2:14">
      <c r="B510">
        <v>502</v>
      </c>
      <c r="C510" t="s">
        <v>40</v>
      </c>
      <c r="D510" t="s">
        <v>41</v>
      </c>
      <c r="E510" t="s">
        <v>739</v>
      </c>
      <c r="F510" t="s">
        <v>1253</v>
      </c>
      <c r="G510">
        <v>1</v>
      </c>
      <c r="H510" t="s">
        <v>26</v>
      </c>
      <c r="I510">
        <v>2019</v>
      </c>
      <c r="J510" s="4" t="s">
        <v>16</v>
      </c>
      <c r="K510" s="3">
        <v>108.9</v>
      </c>
      <c r="N510" t="s">
        <v>27</v>
      </c>
    </row>
    <row r="511" spans="2:14">
      <c r="B511">
        <v>503</v>
      </c>
      <c r="C511" t="s">
        <v>40</v>
      </c>
      <c r="D511" t="s">
        <v>41</v>
      </c>
      <c r="E511" t="s">
        <v>359</v>
      </c>
      <c r="F511" t="s">
        <v>358</v>
      </c>
      <c r="G511">
        <v>1</v>
      </c>
      <c r="H511" t="s">
        <v>26</v>
      </c>
      <c r="I511">
        <v>2017</v>
      </c>
      <c r="J511" s="4" t="s">
        <v>16</v>
      </c>
      <c r="K511" s="3">
        <v>621.16000000000008</v>
      </c>
      <c r="N511" t="s">
        <v>21</v>
      </c>
    </row>
    <row r="512" spans="2:14">
      <c r="B512">
        <v>504</v>
      </c>
      <c r="C512" t="s">
        <v>40</v>
      </c>
      <c r="D512" t="s">
        <v>41</v>
      </c>
      <c r="E512" t="s">
        <v>294</v>
      </c>
      <c r="F512" t="s">
        <v>430</v>
      </c>
      <c r="G512">
        <v>1</v>
      </c>
      <c r="H512" t="s">
        <v>26</v>
      </c>
      <c r="I512">
        <v>2017</v>
      </c>
      <c r="J512" s="4" t="s">
        <v>16</v>
      </c>
      <c r="K512" s="3">
        <v>79.5</v>
      </c>
      <c r="N512" t="s">
        <v>21</v>
      </c>
    </row>
    <row r="513" spans="2:14">
      <c r="B513">
        <v>505</v>
      </c>
      <c r="C513" t="s">
        <v>37</v>
      </c>
      <c r="D513" t="s">
        <v>150</v>
      </c>
      <c r="E513" t="s">
        <v>319</v>
      </c>
      <c r="F513" t="s">
        <v>1190</v>
      </c>
      <c r="G513">
        <v>1</v>
      </c>
      <c r="H513" t="s">
        <v>26</v>
      </c>
      <c r="I513">
        <v>2018</v>
      </c>
      <c r="J513" s="4" t="s">
        <v>16</v>
      </c>
      <c r="K513" s="3">
        <v>29.150000000000002</v>
      </c>
      <c r="N513" t="s">
        <v>27</v>
      </c>
    </row>
    <row r="514" spans="2:14">
      <c r="B514">
        <v>506</v>
      </c>
      <c r="C514" t="s">
        <v>37</v>
      </c>
      <c r="D514" t="s">
        <v>150</v>
      </c>
      <c r="E514" t="s">
        <v>319</v>
      </c>
      <c r="F514" t="s">
        <v>318</v>
      </c>
      <c r="G514">
        <v>1</v>
      </c>
      <c r="H514" t="s">
        <v>26</v>
      </c>
      <c r="I514">
        <v>2018</v>
      </c>
      <c r="J514" s="4" t="s">
        <v>16</v>
      </c>
      <c r="K514" s="3">
        <v>26</v>
      </c>
      <c r="N514" t="s">
        <v>208</v>
      </c>
    </row>
    <row r="515" spans="2:14">
      <c r="B515">
        <v>507</v>
      </c>
      <c r="C515" t="s">
        <v>37</v>
      </c>
      <c r="D515" t="s">
        <v>148</v>
      </c>
      <c r="E515" t="s">
        <v>147</v>
      </c>
      <c r="F515" t="s">
        <v>1346</v>
      </c>
      <c r="G515">
        <v>1</v>
      </c>
      <c r="H515" t="s">
        <v>26</v>
      </c>
      <c r="I515">
        <v>2013</v>
      </c>
      <c r="J515" s="4" t="s">
        <v>16</v>
      </c>
      <c r="K515" s="3">
        <v>15.6</v>
      </c>
      <c r="N515" t="s">
        <v>208</v>
      </c>
    </row>
    <row r="516" spans="2:14">
      <c r="B516">
        <v>508</v>
      </c>
      <c r="C516" t="s">
        <v>37</v>
      </c>
      <c r="D516" t="s">
        <v>148</v>
      </c>
      <c r="E516" t="s">
        <v>147</v>
      </c>
      <c r="F516" t="s">
        <v>774</v>
      </c>
      <c r="G516">
        <v>1</v>
      </c>
      <c r="H516" t="s">
        <v>26</v>
      </c>
      <c r="I516">
        <v>2015</v>
      </c>
      <c r="J516" s="4" t="s">
        <v>16</v>
      </c>
      <c r="K516" s="3">
        <v>117</v>
      </c>
      <c r="N516" t="s">
        <v>21</v>
      </c>
    </row>
    <row r="517" spans="2:14">
      <c r="B517">
        <v>509</v>
      </c>
      <c r="C517" t="s">
        <v>37</v>
      </c>
      <c r="D517" t="s">
        <v>148</v>
      </c>
      <c r="E517" t="s">
        <v>147</v>
      </c>
      <c r="F517" t="s">
        <v>1345</v>
      </c>
      <c r="G517">
        <v>1</v>
      </c>
      <c r="H517" t="s">
        <v>26</v>
      </c>
      <c r="I517">
        <v>2016</v>
      </c>
      <c r="J517" s="4" t="s">
        <v>16</v>
      </c>
      <c r="K517" s="3">
        <v>20.8</v>
      </c>
      <c r="N517" t="s">
        <v>208</v>
      </c>
    </row>
    <row r="518" spans="2:14">
      <c r="B518">
        <v>510</v>
      </c>
      <c r="C518" t="s">
        <v>37</v>
      </c>
      <c r="D518" t="s">
        <v>148</v>
      </c>
      <c r="E518" t="s">
        <v>147</v>
      </c>
      <c r="F518" t="s">
        <v>413</v>
      </c>
      <c r="G518">
        <v>1</v>
      </c>
      <c r="H518" t="s">
        <v>26</v>
      </c>
      <c r="I518">
        <v>2017</v>
      </c>
      <c r="J518" s="4" t="s">
        <v>16</v>
      </c>
      <c r="K518" s="3">
        <v>50.35</v>
      </c>
      <c r="N518" t="s">
        <v>21</v>
      </c>
    </row>
    <row r="519" spans="2:14">
      <c r="B519">
        <v>511</v>
      </c>
      <c r="C519" t="s">
        <v>37</v>
      </c>
      <c r="D519" t="s">
        <v>148</v>
      </c>
      <c r="E519" t="s">
        <v>147</v>
      </c>
      <c r="F519" t="s">
        <v>152</v>
      </c>
      <c r="G519">
        <v>1</v>
      </c>
      <c r="H519" t="s">
        <v>26</v>
      </c>
      <c r="I519">
        <v>2017</v>
      </c>
      <c r="J519" s="4" t="s">
        <v>16</v>
      </c>
      <c r="K519" s="3">
        <v>250.12</v>
      </c>
      <c r="N519" t="s">
        <v>27</v>
      </c>
    </row>
    <row r="520" spans="2:14">
      <c r="B520">
        <v>512</v>
      </c>
      <c r="C520" t="s">
        <v>37</v>
      </c>
      <c r="D520" t="s">
        <v>148</v>
      </c>
      <c r="E520" t="s">
        <v>189</v>
      </c>
      <c r="F520" t="s">
        <v>188</v>
      </c>
      <c r="G520">
        <v>1</v>
      </c>
      <c r="H520" t="s">
        <v>26</v>
      </c>
      <c r="I520">
        <v>2019</v>
      </c>
      <c r="J520" s="4" t="s">
        <v>16</v>
      </c>
      <c r="K520" s="3">
        <v>318.63</v>
      </c>
      <c r="N520" t="s">
        <v>27</v>
      </c>
    </row>
    <row r="521" spans="2:14">
      <c r="B521">
        <v>513</v>
      </c>
      <c r="C521" t="s">
        <v>37</v>
      </c>
      <c r="D521" t="s">
        <v>148</v>
      </c>
      <c r="E521" t="s">
        <v>283</v>
      </c>
      <c r="F521" t="s">
        <v>282</v>
      </c>
      <c r="G521">
        <v>1</v>
      </c>
      <c r="H521" t="s">
        <v>26</v>
      </c>
      <c r="I521">
        <v>2017</v>
      </c>
      <c r="J521" s="4" t="s">
        <v>16</v>
      </c>
      <c r="K521" s="3">
        <v>72.8</v>
      </c>
      <c r="N521" t="s">
        <v>27</v>
      </c>
    </row>
    <row r="522" spans="2:14">
      <c r="B522">
        <v>514</v>
      </c>
      <c r="C522" t="s">
        <v>37</v>
      </c>
      <c r="D522" t="s">
        <v>38</v>
      </c>
      <c r="E522" t="s">
        <v>429</v>
      </c>
      <c r="F522" t="s">
        <v>869</v>
      </c>
      <c r="G522">
        <v>1</v>
      </c>
      <c r="H522" t="s">
        <v>26</v>
      </c>
      <c r="I522">
        <v>2018</v>
      </c>
      <c r="J522" s="4" t="s">
        <v>16</v>
      </c>
      <c r="K522" s="3">
        <v>58.320000000000007</v>
      </c>
      <c r="N522" t="s">
        <v>27</v>
      </c>
    </row>
    <row r="523" spans="2:14">
      <c r="B523">
        <v>515</v>
      </c>
      <c r="C523" t="s">
        <v>37</v>
      </c>
      <c r="D523" t="s">
        <v>38</v>
      </c>
      <c r="E523" t="s">
        <v>429</v>
      </c>
      <c r="F523" t="s">
        <v>428</v>
      </c>
      <c r="G523">
        <v>1</v>
      </c>
      <c r="H523" t="s">
        <v>26</v>
      </c>
      <c r="I523">
        <v>2018</v>
      </c>
      <c r="J523" s="4" t="s">
        <v>16</v>
      </c>
      <c r="K523" s="3">
        <v>90</v>
      </c>
      <c r="N523" t="s">
        <v>21</v>
      </c>
    </row>
    <row r="524" spans="2:14">
      <c r="B524">
        <v>516</v>
      </c>
      <c r="C524" t="s">
        <v>37</v>
      </c>
      <c r="D524" t="s">
        <v>38</v>
      </c>
      <c r="E524" t="s">
        <v>429</v>
      </c>
      <c r="F524" t="s">
        <v>880</v>
      </c>
      <c r="G524">
        <v>1</v>
      </c>
      <c r="H524" t="s">
        <v>26</v>
      </c>
      <c r="I524">
        <v>2019</v>
      </c>
      <c r="J524" s="4" t="s">
        <v>16</v>
      </c>
      <c r="K524" s="3">
        <v>67.86</v>
      </c>
      <c r="N524" t="s">
        <v>27</v>
      </c>
    </row>
    <row r="525" spans="2:14">
      <c r="B525">
        <v>517</v>
      </c>
      <c r="C525" t="s">
        <v>37</v>
      </c>
      <c r="D525" t="s">
        <v>38</v>
      </c>
      <c r="E525" t="s">
        <v>459</v>
      </c>
      <c r="F525" t="s">
        <v>461</v>
      </c>
      <c r="G525">
        <v>1</v>
      </c>
      <c r="H525" t="s">
        <v>26</v>
      </c>
      <c r="I525">
        <v>2016</v>
      </c>
      <c r="J525" s="4" t="s">
        <v>20</v>
      </c>
      <c r="K525" s="3">
        <v>250</v>
      </c>
      <c r="N525" t="s">
        <v>21</v>
      </c>
    </row>
    <row r="526" spans="2:14">
      <c r="B526">
        <v>518</v>
      </c>
      <c r="C526" t="s">
        <v>37</v>
      </c>
      <c r="D526" t="s">
        <v>38</v>
      </c>
      <c r="E526" t="s">
        <v>459</v>
      </c>
      <c r="F526" t="s">
        <v>458</v>
      </c>
      <c r="G526">
        <v>1</v>
      </c>
      <c r="H526" t="s">
        <v>26</v>
      </c>
      <c r="I526">
        <v>2018</v>
      </c>
      <c r="J526" s="4" t="s">
        <v>16</v>
      </c>
      <c r="K526" s="3">
        <v>82.224999999999994</v>
      </c>
      <c r="N526" t="s">
        <v>27</v>
      </c>
    </row>
    <row r="527" spans="2:14">
      <c r="B527">
        <v>519</v>
      </c>
      <c r="C527" t="s">
        <v>37</v>
      </c>
      <c r="D527" t="s">
        <v>38</v>
      </c>
      <c r="E527" t="s">
        <v>459</v>
      </c>
      <c r="F527" t="s">
        <v>460</v>
      </c>
      <c r="G527">
        <v>1</v>
      </c>
      <c r="H527" t="s">
        <v>26</v>
      </c>
      <c r="I527">
        <v>2018</v>
      </c>
      <c r="J527" s="4" t="s">
        <v>16</v>
      </c>
      <c r="K527" s="3">
        <v>81</v>
      </c>
      <c r="N527" t="s">
        <v>27</v>
      </c>
    </row>
    <row r="528" spans="2:14">
      <c r="B528">
        <v>520</v>
      </c>
      <c r="C528" t="s">
        <v>37</v>
      </c>
      <c r="D528" t="s">
        <v>38</v>
      </c>
      <c r="E528" t="s">
        <v>199</v>
      </c>
      <c r="F528" t="s">
        <v>200</v>
      </c>
      <c r="G528">
        <v>1</v>
      </c>
      <c r="H528" t="s">
        <v>26</v>
      </c>
      <c r="I528">
        <v>2018</v>
      </c>
      <c r="J528" s="4" t="s">
        <v>16</v>
      </c>
      <c r="K528" s="3">
        <v>121</v>
      </c>
      <c r="N528" t="s">
        <v>27</v>
      </c>
    </row>
    <row r="529" spans="2:14">
      <c r="B529">
        <v>521</v>
      </c>
      <c r="C529" t="s">
        <v>37</v>
      </c>
      <c r="D529" t="s">
        <v>38</v>
      </c>
      <c r="E529" t="s">
        <v>199</v>
      </c>
      <c r="F529" t="s">
        <v>198</v>
      </c>
      <c r="G529">
        <v>1</v>
      </c>
      <c r="H529" t="s">
        <v>26</v>
      </c>
      <c r="I529">
        <v>2018</v>
      </c>
      <c r="J529" s="4" t="s">
        <v>16</v>
      </c>
      <c r="K529" s="3">
        <v>62.4</v>
      </c>
      <c r="N529" t="s">
        <v>27</v>
      </c>
    </row>
    <row r="530" spans="2:14">
      <c r="B530">
        <v>522</v>
      </c>
      <c r="C530" t="s">
        <v>37</v>
      </c>
      <c r="D530" t="s">
        <v>38</v>
      </c>
      <c r="E530" t="s">
        <v>36</v>
      </c>
      <c r="F530" t="s">
        <v>1105</v>
      </c>
      <c r="G530">
        <v>1</v>
      </c>
      <c r="H530" t="s">
        <v>26</v>
      </c>
      <c r="I530">
        <v>2017</v>
      </c>
      <c r="J530" s="4" t="s">
        <v>16</v>
      </c>
      <c r="K530" s="3">
        <v>95.16</v>
      </c>
      <c r="N530" t="s">
        <v>27</v>
      </c>
    </row>
    <row r="531" spans="2:14">
      <c r="B531">
        <v>523</v>
      </c>
      <c r="C531" t="s">
        <v>37</v>
      </c>
      <c r="D531" t="s">
        <v>38</v>
      </c>
      <c r="E531" t="s">
        <v>36</v>
      </c>
      <c r="F531" t="s">
        <v>138</v>
      </c>
      <c r="G531">
        <v>1</v>
      </c>
      <c r="H531" t="s">
        <v>26</v>
      </c>
      <c r="I531">
        <v>2017</v>
      </c>
      <c r="J531" s="4" t="s">
        <v>16</v>
      </c>
      <c r="K531" s="3">
        <v>423.36</v>
      </c>
      <c r="N531" t="s">
        <v>27</v>
      </c>
    </row>
    <row r="532" spans="2:14">
      <c r="B532">
        <v>524</v>
      </c>
      <c r="C532" t="s">
        <v>37</v>
      </c>
      <c r="D532" t="s">
        <v>38</v>
      </c>
      <c r="E532" t="s">
        <v>36</v>
      </c>
      <c r="F532" t="s">
        <v>1112</v>
      </c>
      <c r="G532">
        <v>1</v>
      </c>
      <c r="H532" t="s">
        <v>26</v>
      </c>
      <c r="I532">
        <v>2019</v>
      </c>
      <c r="J532" s="4" t="s">
        <v>16</v>
      </c>
      <c r="K532" s="3">
        <v>198.4</v>
      </c>
      <c r="N532" t="s">
        <v>27</v>
      </c>
    </row>
    <row r="533" spans="2:14">
      <c r="B533">
        <v>525</v>
      </c>
      <c r="C533" t="s">
        <v>37</v>
      </c>
      <c r="D533" t="s">
        <v>38</v>
      </c>
      <c r="E533" t="s">
        <v>804</v>
      </c>
      <c r="F533" t="s">
        <v>805</v>
      </c>
      <c r="G533">
        <v>1</v>
      </c>
      <c r="H533" t="s">
        <v>26</v>
      </c>
      <c r="I533">
        <v>2018</v>
      </c>
      <c r="J533" s="4" t="s">
        <v>20</v>
      </c>
      <c r="K533" s="3">
        <v>118.80000000000001</v>
      </c>
      <c r="L533" s="3">
        <v>2451.3500000000004</v>
      </c>
      <c r="M533" s="7">
        <f>Tabel1[[#This Row],[VERMOGEN COÖPERATIE (KWP)]]/Tabel1[[#This Row],[VERMOGEN TOTALE ZONNEPARK (KWP)]]</f>
        <v>4.8463091765761718E-2</v>
      </c>
      <c r="N533" t="s">
        <v>27</v>
      </c>
    </row>
    <row r="534" spans="2:14">
      <c r="B534">
        <v>526</v>
      </c>
      <c r="C534" t="s">
        <v>37</v>
      </c>
      <c r="D534" t="s">
        <v>38</v>
      </c>
      <c r="E534" t="s">
        <v>266</v>
      </c>
      <c r="F534" t="s">
        <v>265</v>
      </c>
      <c r="G534">
        <v>1</v>
      </c>
      <c r="H534" t="s">
        <v>26</v>
      </c>
      <c r="I534">
        <v>2014</v>
      </c>
      <c r="J534" s="4" t="s">
        <v>16</v>
      </c>
      <c r="K534" s="3">
        <v>18.72</v>
      </c>
      <c r="N534" t="s">
        <v>208</v>
      </c>
    </row>
    <row r="535" spans="2:14">
      <c r="B535">
        <v>527</v>
      </c>
      <c r="C535" t="s">
        <v>37</v>
      </c>
      <c r="D535" t="s">
        <v>38</v>
      </c>
      <c r="E535" t="s">
        <v>432</v>
      </c>
      <c r="F535" t="s">
        <v>431</v>
      </c>
      <c r="G535">
        <v>1</v>
      </c>
      <c r="H535" t="s">
        <v>26</v>
      </c>
      <c r="I535">
        <v>2017</v>
      </c>
      <c r="J535" s="4" t="s">
        <v>16</v>
      </c>
      <c r="K535" s="3">
        <v>124.80000000000001</v>
      </c>
      <c r="N535" t="s">
        <v>21</v>
      </c>
    </row>
    <row r="536" spans="2:14">
      <c r="B536">
        <v>528</v>
      </c>
      <c r="C536" t="s">
        <v>37</v>
      </c>
      <c r="D536" t="s">
        <v>38</v>
      </c>
      <c r="E536" t="s">
        <v>432</v>
      </c>
      <c r="F536" t="s">
        <v>648</v>
      </c>
      <c r="G536">
        <v>1</v>
      </c>
      <c r="H536" t="s">
        <v>26</v>
      </c>
      <c r="I536">
        <v>2019</v>
      </c>
      <c r="J536" s="4" t="s">
        <v>16</v>
      </c>
      <c r="K536" s="3">
        <v>84.16</v>
      </c>
      <c r="N536" t="s">
        <v>21</v>
      </c>
    </row>
    <row r="537" spans="2:14">
      <c r="B537">
        <v>529</v>
      </c>
      <c r="C537" t="s">
        <v>37</v>
      </c>
      <c r="D537" t="s">
        <v>38</v>
      </c>
      <c r="E537" t="s">
        <v>432</v>
      </c>
      <c r="F537" t="s">
        <v>688</v>
      </c>
      <c r="G537">
        <v>1</v>
      </c>
      <c r="H537" t="s">
        <v>26</v>
      </c>
      <c r="I537">
        <v>2019</v>
      </c>
      <c r="J537" s="4" t="s">
        <v>16</v>
      </c>
      <c r="K537" s="3">
        <v>66.825000000000003</v>
      </c>
      <c r="N537" t="s">
        <v>27</v>
      </c>
    </row>
    <row r="538" spans="2:14">
      <c r="B538">
        <v>530</v>
      </c>
      <c r="C538" t="s">
        <v>37</v>
      </c>
      <c r="D538" t="s">
        <v>38</v>
      </c>
      <c r="E538" t="s">
        <v>37</v>
      </c>
      <c r="F538" t="s">
        <v>974</v>
      </c>
      <c r="G538">
        <v>1</v>
      </c>
      <c r="H538" t="s">
        <v>26</v>
      </c>
      <c r="I538">
        <v>2016</v>
      </c>
      <c r="J538" s="4" t="s">
        <v>16</v>
      </c>
      <c r="K538" s="3">
        <v>130</v>
      </c>
      <c r="N538" t="s">
        <v>208</v>
      </c>
    </row>
    <row r="539" spans="2:14">
      <c r="B539">
        <v>531</v>
      </c>
      <c r="C539" t="s">
        <v>37</v>
      </c>
      <c r="D539" t="s">
        <v>38</v>
      </c>
      <c r="E539" t="s">
        <v>37</v>
      </c>
      <c r="F539" t="s">
        <v>875</v>
      </c>
      <c r="G539">
        <v>1</v>
      </c>
      <c r="H539" t="s">
        <v>26</v>
      </c>
      <c r="I539">
        <v>2017</v>
      </c>
      <c r="J539" s="4" t="s">
        <v>16</v>
      </c>
      <c r="K539" s="3">
        <v>65</v>
      </c>
      <c r="N539" t="s">
        <v>27</v>
      </c>
    </row>
    <row r="540" spans="2:14">
      <c r="B540">
        <v>532</v>
      </c>
      <c r="C540" t="s">
        <v>37</v>
      </c>
      <c r="D540" t="s">
        <v>38</v>
      </c>
      <c r="E540" t="s">
        <v>37</v>
      </c>
      <c r="F540" t="s">
        <v>878</v>
      </c>
      <c r="G540">
        <v>1</v>
      </c>
      <c r="H540" t="s">
        <v>26</v>
      </c>
      <c r="I540">
        <v>2017</v>
      </c>
      <c r="J540" s="4" t="s">
        <v>16</v>
      </c>
      <c r="K540" s="3">
        <v>27.04</v>
      </c>
      <c r="N540" t="s">
        <v>27</v>
      </c>
    </row>
    <row r="541" spans="2:14">
      <c r="B541">
        <v>533</v>
      </c>
      <c r="C541" t="s">
        <v>37</v>
      </c>
      <c r="D541" t="s">
        <v>38</v>
      </c>
      <c r="E541" t="s">
        <v>37</v>
      </c>
      <c r="F541" t="s">
        <v>881</v>
      </c>
      <c r="G541">
        <v>1</v>
      </c>
      <c r="H541" t="s">
        <v>26</v>
      </c>
      <c r="I541">
        <v>2018</v>
      </c>
      <c r="J541" s="4" t="s">
        <v>16</v>
      </c>
      <c r="K541" s="3">
        <v>67.8</v>
      </c>
      <c r="N541" t="s">
        <v>27</v>
      </c>
    </row>
    <row r="542" spans="2:14">
      <c r="B542">
        <v>534</v>
      </c>
      <c r="C542" t="s">
        <v>37</v>
      </c>
      <c r="D542" t="s">
        <v>38</v>
      </c>
      <c r="E542" t="s">
        <v>37</v>
      </c>
      <c r="F542" t="s">
        <v>871</v>
      </c>
      <c r="G542">
        <v>1</v>
      </c>
      <c r="H542" t="s">
        <v>26</v>
      </c>
      <c r="I542">
        <v>2018</v>
      </c>
      <c r="J542" s="4" t="s">
        <v>16</v>
      </c>
      <c r="K542" s="3">
        <v>56.7</v>
      </c>
      <c r="N542" t="s">
        <v>27</v>
      </c>
    </row>
    <row r="543" spans="2:14">
      <c r="B543">
        <v>535</v>
      </c>
      <c r="C543" t="s">
        <v>37</v>
      </c>
      <c r="D543" t="s">
        <v>38</v>
      </c>
      <c r="E543" t="s">
        <v>37</v>
      </c>
      <c r="F543" t="s">
        <v>874</v>
      </c>
      <c r="G543">
        <v>1</v>
      </c>
      <c r="H543" t="s">
        <v>26</v>
      </c>
      <c r="I543">
        <v>2018</v>
      </c>
      <c r="J543" s="4" t="s">
        <v>16</v>
      </c>
      <c r="K543" s="3">
        <v>56.7</v>
      </c>
      <c r="N543" t="s">
        <v>27</v>
      </c>
    </row>
    <row r="544" spans="2:14">
      <c r="B544">
        <v>536</v>
      </c>
      <c r="C544" t="s">
        <v>37</v>
      </c>
      <c r="D544" t="s">
        <v>38</v>
      </c>
      <c r="E544" t="s">
        <v>37</v>
      </c>
      <c r="F544" t="s">
        <v>79</v>
      </c>
      <c r="G544">
        <v>1</v>
      </c>
      <c r="H544" t="s">
        <v>26</v>
      </c>
      <c r="I544">
        <v>2018</v>
      </c>
      <c r="J544" s="4" t="s">
        <v>16</v>
      </c>
      <c r="K544" s="3">
        <v>211.20000000000002</v>
      </c>
      <c r="N544" t="s">
        <v>27</v>
      </c>
    </row>
    <row r="545" spans="2:14">
      <c r="B545">
        <v>537</v>
      </c>
      <c r="C545" t="s">
        <v>37</v>
      </c>
      <c r="D545" t="s">
        <v>38</v>
      </c>
      <c r="E545" t="s">
        <v>37</v>
      </c>
      <c r="F545" t="s">
        <v>870</v>
      </c>
      <c r="G545">
        <v>1</v>
      </c>
      <c r="H545" t="s">
        <v>26</v>
      </c>
      <c r="I545">
        <v>2019</v>
      </c>
      <c r="J545" s="4" t="s">
        <v>16</v>
      </c>
      <c r="K545" s="3">
        <v>38.4</v>
      </c>
      <c r="N545" t="s">
        <v>27</v>
      </c>
    </row>
    <row r="546" spans="2:14">
      <c r="B546">
        <v>538</v>
      </c>
      <c r="C546" t="s">
        <v>37</v>
      </c>
      <c r="D546" t="s">
        <v>38</v>
      </c>
      <c r="E546" t="s">
        <v>37</v>
      </c>
      <c r="F546" t="s">
        <v>341</v>
      </c>
      <c r="G546">
        <v>1</v>
      </c>
      <c r="H546" t="s">
        <v>26</v>
      </c>
      <c r="I546">
        <v>2019</v>
      </c>
      <c r="J546" s="4" t="s">
        <v>16</v>
      </c>
      <c r="K546" s="3">
        <v>3120</v>
      </c>
      <c r="N546" t="s">
        <v>21</v>
      </c>
    </row>
    <row r="547" spans="2:14">
      <c r="B547">
        <v>539</v>
      </c>
      <c r="C547" t="s">
        <v>37</v>
      </c>
      <c r="D547" t="s">
        <v>38</v>
      </c>
      <c r="E547" t="s">
        <v>37</v>
      </c>
      <c r="F547" t="s">
        <v>80</v>
      </c>
      <c r="G547">
        <v>1</v>
      </c>
      <c r="H547" t="s">
        <v>26</v>
      </c>
      <c r="I547">
        <v>2019</v>
      </c>
      <c r="J547" s="4" t="s">
        <v>16</v>
      </c>
      <c r="K547" s="3">
        <v>250.1</v>
      </c>
      <c r="N547" t="s">
        <v>27</v>
      </c>
    </row>
    <row r="548" spans="2:14">
      <c r="B548">
        <v>540</v>
      </c>
      <c r="C548" t="s">
        <v>37</v>
      </c>
      <c r="D548" t="s">
        <v>38</v>
      </c>
      <c r="E548" t="s">
        <v>982</v>
      </c>
      <c r="F548" t="s">
        <v>986</v>
      </c>
      <c r="G548">
        <v>1</v>
      </c>
      <c r="H548" t="s">
        <v>26</v>
      </c>
      <c r="I548">
        <v>2016</v>
      </c>
      <c r="J548" s="4" t="s">
        <v>16</v>
      </c>
      <c r="K548" s="3">
        <v>37.96</v>
      </c>
      <c r="N548" t="s">
        <v>21</v>
      </c>
    </row>
    <row r="549" spans="2:14">
      <c r="B549">
        <v>541</v>
      </c>
      <c r="C549" t="s">
        <v>37</v>
      </c>
      <c r="D549" t="s">
        <v>38</v>
      </c>
      <c r="E549" t="s">
        <v>982</v>
      </c>
      <c r="F549" t="s">
        <v>985</v>
      </c>
      <c r="G549">
        <v>1</v>
      </c>
      <c r="H549" t="s">
        <v>26</v>
      </c>
      <c r="I549">
        <v>2017</v>
      </c>
      <c r="J549" s="4" t="s">
        <v>16</v>
      </c>
      <c r="K549" s="3">
        <v>139.88</v>
      </c>
      <c r="N549" t="s">
        <v>21</v>
      </c>
    </row>
    <row r="550" spans="2:14">
      <c r="B550">
        <v>542</v>
      </c>
      <c r="C550" t="s">
        <v>37</v>
      </c>
      <c r="D550" t="s">
        <v>38</v>
      </c>
      <c r="E550" t="s">
        <v>982</v>
      </c>
      <c r="F550" t="s">
        <v>984</v>
      </c>
      <c r="G550">
        <v>1</v>
      </c>
      <c r="H550" t="s">
        <v>26</v>
      </c>
      <c r="I550">
        <v>2019</v>
      </c>
      <c r="J550" s="4" t="s">
        <v>16</v>
      </c>
      <c r="K550" s="3">
        <v>235.50500000000002</v>
      </c>
      <c r="N550" t="s">
        <v>27</v>
      </c>
    </row>
    <row r="551" spans="2:14">
      <c r="B551">
        <v>543</v>
      </c>
      <c r="C551" t="s">
        <v>37</v>
      </c>
      <c r="D551" t="s">
        <v>38</v>
      </c>
      <c r="E551" t="s">
        <v>982</v>
      </c>
      <c r="F551" t="s">
        <v>981</v>
      </c>
      <c r="G551">
        <v>1</v>
      </c>
      <c r="H551" t="s">
        <v>26</v>
      </c>
      <c r="I551">
        <v>2019</v>
      </c>
      <c r="J551" s="4" t="s">
        <v>16</v>
      </c>
      <c r="K551" s="3">
        <v>77.050000000000011</v>
      </c>
      <c r="N551" t="s">
        <v>27</v>
      </c>
    </row>
    <row r="552" spans="2:14">
      <c r="B552">
        <v>544</v>
      </c>
      <c r="C552" t="s">
        <v>37</v>
      </c>
      <c r="D552" t="s">
        <v>38</v>
      </c>
      <c r="E552" t="s">
        <v>347</v>
      </c>
      <c r="F552" t="s">
        <v>346</v>
      </c>
      <c r="G552">
        <v>1</v>
      </c>
      <c r="H552" t="s">
        <v>26</v>
      </c>
      <c r="I552">
        <v>2019</v>
      </c>
      <c r="J552" s="4" t="s">
        <v>16</v>
      </c>
      <c r="K552" s="3">
        <v>613</v>
      </c>
      <c r="N552" t="s">
        <v>21</v>
      </c>
    </row>
    <row r="553" spans="2:14">
      <c r="B553">
        <v>545</v>
      </c>
      <c r="C553" t="s">
        <v>37</v>
      </c>
      <c r="D553" t="s">
        <v>38</v>
      </c>
      <c r="E553" t="s">
        <v>299</v>
      </c>
      <c r="F553" t="s">
        <v>778</v>
      </c>
      <c r="G553">
        <v>1</v>
      </c>
      <c r="H553" t="s">
        <v>26</v>
      </c>
      <c r="I553">
        <v>2015</v>
      </c>
      <c r="J553" s="4" t="s">
        <v>16</v>
      </c>
      <c r="K553" s="3">
        <v>131.30000000000001</v>
      </c>
      <c r="N553" t="s">
        <v>21</v>
      </c>
    </row>
    <row r="554" spans="2:14">
      <c r="B554">
        <v>546</v>
      </c>
      <c r="C554" t="s">
        <v>37</v>
      </c>
      <c r="D554" t="s">
        <v>38</v>
      </c>
      <c r="E554" t="s">
        <v>299</v>
      </c>
      <c r="F554" t="s">
        <v>782</v>
      </c>
      <c r="G554">
        <v>1</v>
      </c>
      <c r="H554" t="s">
        <v>26</v>
      </c>
      <c r="I554">
        <v>2015</v>
      </c>
      <c r="J554" s="4" t="s">
        <v>16</v>
      </c>
      <c r="K554" s="3">
        <v>42</v>
      </c>
      <c r="N554" t="s">
        <v>21</v>
      </c>
    </row>
    <row r="555" spans="2:14">
      <c r="B555">
        <v>547</v>
      </c>
      <c r="C555" t="s">
        <v>37</v>
      </c>
      <c r="D555" t="s">
        <v>38</v>
      </c>
      <c r="E555" t="s">
        <v>299</v>
      </c>
      <c r="F555" t="s">
        <v>779</v>
      </c>
      <c r="G555">
        <v>1</v>
      </c>
      <c r="H555" t="s">
        <v>26</v>
      </c>
      <c r="I555">
        <v>2018</v>
      </c>
      <c r="J555" s="4" t="s">
        <v>16</v>
      </c>
      <c r="K555" s="3">
        <v>132</v>
      </c>
      <c r="N555" t="s">
        <v>27</v>
      </c>
    </row>
    <row r="556" spans="2:14">
      <c r="B556">
        <v>548</v>
      </c>
      <c r="C556" t="s">
        <v>37</v>
      </c>
      <c r="D556" t="s">
        <v>38</v>
      </c>
      <c r="E556" t="s">
        <v>299</v>
      </c>
      <c r="F556" t="s">
        <v>780</v>
      </c>
      <c r="G556">
        <v>1</v>
      </c>
      <c r="H556" t="s">
        <v>26</v>
      </c>
      <c r="I556">
        <v>2019</v>
      </c>
      <c r="J556" s="4" t="s">
        <v>16</v>
      </c>
      <c r="K556" s="3">
        <v>398.25</v>
      </c>
      <c r="N556" t="s">
        <v>21</v>
      </c>
    </row>
    <row r="557" spans="2:14">
      <c r="B557">
        <v>549</v>
      </c>
      <c r="C557" t="s">
        <v>37</v>
      </c>
      <c r="D557" t="s">
        <v>38</v>
      </c>
      <c r="E557" t="s">
        <v>299</v>
      </c>
      <c r="F557" t="s">
        <v>781</v>
      </c>
      <c r="G557">
        <v>1</v>
      </c>
      <c r="H557" t="s">
        <v>26</v>
      </c>
      <c r="I557">
        <v>2019</v>
      </c>
      <c r="J557" s="4" t="s">
        <v>16</v>
      </c>
      <c r="K557" s="3">
        <v>72</v>
      </c>
      <c r="N557" t="s">
        <v>27</v>
      </c>
    </row>
    <row r="558" spans="2:14">
      <c r="B558">
        <v>550</v>
      </c>
      <c r="C558" t="s">
        <v>37</v>
      </c>
      <c r="D558" t="s">
        <v>38</v>
      </c>
      <c r="E558" t="s">
        <v>167</v>
      </c>
      <c r="F558" t="s">
        <v>173</v>
      </c>
      <c r="G558">
        <v>1</v>
      </c>
      <c r="H558" t="s">
        <v>26</v>
      </c>
      <c r="I558">
        <v>2014</v>
      </c>
      <c r="J558" s="4" t="s">
        <v>16</v>
      </c>
      <c r="K558" s="3">
        <v>35</v>
      </c>
      <c r="N558" t="s">
        <v>27</v>
      </c>
    </row>
    <row r="559" spans="2:14">
      <c r="B559">
        <v>551</v>
      </c>
      <c r="C559" t="s">
        <v>37</v>
      </c>
      <c r="D559" t="s">
        <v>38</v>
      </c>
      <c r="E559" t="s">
        <v>167</v>
      </c>
      <c r="F559" t="s">
        <v>166</v>
      </c>
      <c r="G559">
        <v>1</v>
      </c>
      <c r="H559" t="s">
        <v>26</v>
      </c>
      <c r="I559">
        <v>2017</v>
      </c>
      <c r="J559" s="4" t="s">
        <v>16</v>
      </c>
      <c r="K559" s="3">
        <v>19.5</v>
      </c>
      <c r="N559" t="s">
        <v>27</v>
      </c>
    </row>
    <row r="560" spans="2:14">
      <c r="B560">
        <v>552</v>
      </c>
      <c r="C560" t="s">
        <v>37</v>
      </c>
      <c r="D560" t="s">
        <v>38</v>
      </c>
      <c r="E560" t="s">
        <v>559</v>
      </c>
      <c r="F560" t="s">
        <v>1241</v>
      </c>
      <c r="G560">
        <v>1</v>
      </c>
      <c r="H560" t="s">
        <v>26</v>
      </c>
      <c r="I560">
        <v>2013</v>
      </c>
      <c r="J560" s="4" t="s">
        <v>16</v>
      </c>
      <c r="K560" s="3">
        <v>23.92</v>
      </c>
      <c r="N560" t="s">
        <v>208</v>
      </c>
    </row>
    <row r="561" spans="2:14">
      <c r="B561">
        <v>553</v>
      </c>
      <c r="C561" t="s">
        <v>93</v>
      </c>
      <c r="D561" t="s">
        <v>93</v>
      </c>
      <c r="E561" t="s">
        <v>120</v>
      </c>
      <c r="F561" t="s">
        <v>1278</v>
      </c>
      <c r="G561">
        <v>1</v>
      </c>
      <c r="H561" t="s">
        <v>26</v>
      </c>
      <c r="I561">
        <v>2011</v>
      </c>
      <c r="J561" s="4" t="s">
        <v>16</v>
      </c>
      <c r="K561" s="3">
        <v>15.12</v>
      </c>
      <c r="N561" t="s">
        <v>208</v>
      </c>
    </row>
    <row r="562" spans="2:14">
      <c r="B562">
        <v>554</v>
      </c>
      <c r="C562" t="s">
        <v>93</v>
      </c>
      <c r="D562" t="s">
        <v>93</v>
      </c>
      <c r="E562" t="s">
        <v>120</v>
      </c>
      <c r="F562" t="s">
        <v>145</v>
      </c>
      <c r="G562">
        <v>1</v>
      </c>
      <c r="H562" t="s">
        <v>26</v>
      </c>
      <c r="I562">
        <v>2018</v>
      </c>
      <c r="J562" s="4" t="s">
        <v>16</v>
      </c>
      <c r="K562" s="3">
        <v>43.16</v>
      </c>
      <c r="N562" t="s">
        <v>27</v>
      </c>
    </row>
    <row r="563" spans="2:14">
      <c r="B563">
        <v>555</v>
      </c>
      <c r="C563" t="s">
        <v>93</v>
      </c>
      <c r="D563" t="s">
        <v>93</v>
      </c>
      <c r="E563" t="s">
        <v>95</v>
      </c>
      <c r="F563" t="s">
        <v>417</v>
      </c>
      <c r="G563">
        <v>1</v>
      </c>
      <c r="H563" t="s">
        <v>26</v>
      </c>
      <c r="I563">
        <v>2017</v>
      </c>
      <c r="J563" s="4" t="s">
        <v>16</v>
      </c>
      <c r="K563" s="3">
        <v>69.824999999999989</v>
      </c>
      <c r="N563" t="s">
        <v>21</v>
      </c>
    </row>
    <row r="564" spans="2:14">
      <c r="B564">
        <v>556</v>
      </c>
      <c r="C564" t="s">
        <v>93</v>
      </c>
      <c r="D564" t="s">
        <v>93</v>
      </c>
      <c r="E564" t="s">
        <v>95</v>
      </c>
      <c r="F564" t="s">
        <v>121</v>
      </c>
      <c r="G564">
        <v>1</v>
      </c>
      <c r="H564" t="s">
        <v>26</v>
      </c>
      <c r="I564">
        <v>2018</v>
      </c>
      <c r="J564" s="4" t="s">
        <v>16</v>
      </c>
      <c r="K564" s="3">
        <v>74.954999999999998</v>
      </c>
      <c r="N564" t="s">
        <v>27</v>
      </c>
    </row>
    <row r="565" spans="2:14">
      <c r="B565">
        <v>557</v>
      </c>
      <c r="C565" t="s">
        <v>93</v>
      </c>
      <c r="D565" t="s">
        <v>93</v>
      </c>
      <c r="E565" t="s">
        <v>95</v>
      </c>
      <c r="F565" t="s">
        <v>122</v>
      </c>
      <c r="G565">
        <v>1</v>
      </c>
      <c r="H565" t="s">
        <v>26</v>
      </c>
      <c r="I565">
        <v>2018</v>
      </c>
      <c r="J565" s="4" t="s">
        <v>16</v>
      </c>
      <c r="K565" s="3">
        <v>74.52</v>
      </c>
      <c r="N565" t="s">
        <v>27</v>
      </c>
    </row>
    <row r="566" spans="2:14">
      <c r="B566">
        <v>558</v>
      </c>
      <c r="C566" t="s">
        <v>93</v>
      </c>
      <c r="D566" t="s">
        <v>93</v>
      </c>
      <c r="E566" t="s">
        <v>95</v>
      </c>
      <c r="F566" t="s">
        <v>96</v>
      </c>
      <c r="G566">
        <v>1</v>
      </c>
      <c r="H566" t="s">
        <v>26</v>
      </c>
      <c r="I566">
        <v>2019</v>
      </c>
      <c r="J566" s="4" t="s">
        <v>16</v>
      </c>
      <c r="K566" s="3">
        <v>82</v>
      </c>
      <c r="N566" t="s">
        <v>27</v>
      </c>
    </row>
    <row r="567" spans="2:14">
      <c r="B567">
        <v>559</v>
      </c>
      <c r="C567" t="s">
        <v>93</v>
      </c>
      <c r="D567" t="s">
        <v>93</v>
      </c>
      <c r="E567" t="s">
        <v>104</v>
      </c>
      <c r="F567" t="s">
        <v>103</v>
      </c>
      <c r="G567">
        <v>1</v>
      </c>
      <c r="H567" t="s">
        <v>26</v>
      </c>
      <c r="I567">
        <v>2019</v>
      </c>
      <c r="J567" s="4" t="s">
        <v>16</v>
      </c>
      <c r="K567" s="3">
        <v>77.899999999999991</v>
      </c>
      <c r="N567" t="s">
        <v>27</v>
      </c>
    </row>
    <row r="568" spans="2:14">
      <c r="B568">
        <v>560</v>
      </c>
      <c r="C568" t="s">
        <v>93</v>
      </c>
      <c r="D568" t="s">
        <v>93</v>
      </c>
      <c r="E568" t="s">
        <v>124</v>
      </c>
      <c r="F568" t="s">
        <v>1275</v>
      </c>
      <c r="G568">
        <v>1</v>
      </c>
      <c r="H568" t="s">
        <v>26</v>
      </c>
      <c r="I568">
        <v>2018</v>
      </c>
      <c r="J568" s="4" t="s">
        <v>20</v>
      </c>
      <c r="K568" s="3">
        <v>192.50000000000003</v>
      </c>
      <c r="L568" s="3">
        <v>15125.000000000002</v>
      </c>
      <c r="M568" s="7">
        <f>Tabel1[[#This Row],[VERMOGEN COÖPERATIE (KWP)]]/Tabel1[[#This Row],[VERMOGEN TOTALE ZONNEPARK (KWP)]]</f>
        <v>1.2727272727272728E-2</v>
      </c>
      <c r="N568" t="s">
        <v>27</v>
      </c>
    </row>
    <row r="569" spans="2:14">
      <c r="B569">
        <v>561</v>
      </c>
      <c r="C569" t="s">
        <v>93</v>
      </c>
      <c r="D569" t="s">
        <v>93</v>
      </c>
      <c r="E569" t="s">
        <v>124</v>
      </c>
      <c r="F569" t="s">
        <v>1274</v>
      </c>
      <c r="G569">
        <v>1</v>
      </c>
      <c r="H569" t="s">
        <v>26</v>
      </c>
      <c r="I569">
        <v>2018</v>
      </c>
      <c r="J569" s="4" t="s">
        <v>16</v>
      </c>
      <c r="K569" s="3">
        <v>51.48</v>
      </c>
      <c r="N569" t="s">
        <v>27</v>
      </c>
    </row>
    <row r="570" spans="2:14">
      <c r="B570">
        <v>562</v>
      </c>
      <c r="C570" t="s">
        <v>93</v>
      </c>
      <c r="D570" t="s">
        <v>93</v>
      </c>
      <c r="E570" t="s">
        <v>107</v>
      </c>
      <c r="F570" t="s">
        <v>106</v>
      </c>
      <c r="G570">
        <v>1</v>
      </c>
      <c r="H570" t="s">
        <v>26</v>
      </c>
      <c r="I570">
        <v>2019</v>
      </c>
      <c r="J570" s="4" t="s">
        <v>16</v>
      </c>
      <c r="K570" s="3">
        <v>75.399999999999991</v>
      </c>
      <c r="N570" t="s">
        <v>27</v>
      </c>
    </row>
    <row r="571" spans="2:14">
      <c r="B571">
        <v>563</v>
      </c>
      <c r="C571" t="s">
        <v>93</v>
      </c>
      <c r="D571" t="s">
        <v>93</v>
      </c>
      <c r="E571" t="s">
        <v>1277</v>
      </c>
      <c r="F571" t="s">
        <v>1276</v>
      </c>
      <c r="G571">
        <v>1</v>
      </c>
      <c r="H571" t="s">
        <v>26</v>
      </c>
      <c r="I571">
        <v>2019</v>
      </c>
      <c r="J571" s="4" t="s">
        <v>20</v>
      </c>
      <c r="K571" s="3">
        <v>3130.38</v>
      </c>
      <c r="L571" s="3">
        <v>9486</v>
      </c>
      <c r="M571" s="7">
        <f>Tabel1[[#This Row],[VERMOGEN COÖPERATIE (KWP)]]/Tabel1[[#This Row],[VERMOGEN TOTALE ZONNEPARK (KWP)]]</f>
        <v>0.33</v>
      </c>
      <c r="N571" t="s">
        <v>21</v>
      </c>
    </row>
    <row r="572" spans="2:14">
      <c r="B572">
        <v>564</v>
      </c>
      <c r="C572" t="s">
        <v>93</v>
      </c>
      <c r="D572" t="s">
        <v>93</v>
      </c>
      <c r="E572" t="s">
        <v>894</v>
      </c>
      <c r="F572" t="s">
        <v>897</v>
      </c>
      <c r="G572">
        <v>1</v>
      </c>
      <c r="H572" t="s">
        <v>26</v>
      </c>
      <c r="I572">
        <v>2017</v>
      </c>
      <c r="J572" s="4" t="s">
        <v>16</v>
      </c>
      <c r="K572" s="3">
        <v>18.36</v>
      </c>
      <c r="N572" t="s">
        <v>27</v>
      </c>
    </row>
    <row r="573" spans="2:14">
      <c r="B573">
        <v>565</v>
      </c>
      <c r="C573" t="s">
        <v>93</v>
      </c>
      <c r="D573" t="s">
        <v>93</v>
      </c>
      <c r="E573" t="s">
        <v>894</v>
      </c>
      <c r="F573" t="s">
        <v>895</v>
      </c>
      <c r="G573">
        <v>1</v>
      </c>
      <c r="H573" t="s">
        <v>26</v>
      </c>
      <c r="I573">
        <v>2018</v>
      </c>
      <c r="J573" s="4" t="s">
        <v>16</v>
      </c>
      <c r="K573" s="3">
        <v>53.56</v>
      </c>
      <c r="N573" t="s">
        <v>27</v>
      </c>
    </row>
    <row r="574" spans="2:14">
      <c r="B574">
        <v>566</v>
      </c>
      <c r="C574" t="s">
        <v>93</v>
      </c>
      <c r="D574" t="s">
        <v>93</v>
      </c>
      <c r="E574" t="s">
        <v>894</v>
      </c>
      <c r="F574" t="s">
        <v>896</v>
      </c>
      <c r="G574">
        <v>1</v>
      </c>
      <c r="H574" t="s">
        <v>26</v>
      </c>
      <c r="I574">
        <v>2019</v>
      </c>
      <c r="J574" s="4" t="s">
        <v>16</v>
      </c>
      <c r="K574" s="3">
        <v>72.5</v>
      </c>
      <c r="N574" t="s">
        <v>27</v>
      </c>
    </row>
    <row r="575" spans="2:14">
      <c r="B575">
        <v>567</v>
      </c>
      <c r="C575" t="s">
        <v>93</v>
      </c>
      <c r="D575" t="s">
        <v>93</v>
      </c>
      <c r="E575" t="s">
        <v>92</v>
      </c>
      <c r="F575" t="s">
        <v>1086</v>
      </c>
      <c r="G575">
        <v>1</v>
      </c>
      <c r="H575" t="s">
        <v>26</v>
      </c>
      <c r="I575">
        <v>2017</v>
      </c>
      <c r="J575" s="4" t="s">
        <v>16</v>
      </c>
      <c r="K575" s="3">
        <v>75.48</v>
      </c>
      <c r="N575" t="s">
        <v>27</v>
      </c>
    </row>
    <row r="576" spans="2:14">
      <c r="B576">
        <v>568</v>
      </c>
      <c r="C576" t="s">
        <v>93</v>
      </c>
      <c r="D576" t="s">
        <v>93</v>
      </c>
      <c r="E576" t="s">
        <v>92</v>
      </c>
      <c r="F576" t="s">
        <v>110</v>
      </c>
      <c r="G576">
        <v>1</v>
      </c>
      <c r="H576" t="s">
        <v>26</v>
      </c>
      <c r="I576">
        <v>2017</v>
      </c>
      <c r="J576" s="4" t="s">
        <v>16</v>
      </c>
      <c r="K576" s="3">
        <v>75.524999999999991</v>
      </c>
      <c r="N576" t="s">
        <v>27</v>
      </c>
    </row>
    <row r="577" spans="2:14">
      <c r="B577">
        <v>569</v>
      </c>
      <c r="C577" t="s">
        <v>93</v>
      </c>
      <c r="D577" t="s">
        <v>93</v>
      </c>
      <c r="E577" t="s">
        <v>92</v>
      </c>
      <c r="F577" t="s">
        <v>111</v>
      </c>
      <c r="G577">
        <v>1</v>
      </c>
      <c r="H577" t="s">
        <v>26</v>
      </c>
      <c r="I577">
        <v>2017</v>
      </c>
      <c r="J577" s="4" t="s">
        <v>16</v>
      </c>
      <c r="K577" s="3">
        <v>75.48</v>
      </c>
      <c r="N577" t="s">
        <v>27</v>
      </c>
    </row>
    <row r="578" spans="2:14">
      <c r="B578">
        <v>570</v>
      </c>
      <c r="C578" t="s">
        <v>93</v>
      </c>
      <c r="D578" t="s">
        <v>93</v>
      </c>
      <c r="E578" t="s">
        <v>92</v>
      </c>
      <c r="F578" t="s">
        <v>112</v>
      </c>
      <c r="G578">
        <v>1</v>
      </c>
      <c r="H578" t="s">
        <v>26</v>
      </c>
      <c r="I578">
        <v>2017</v>
      </c>
      <c r="J578" s="4" t="s">
        <v>16</v>
      </c>
      <c r="K578" s="3">
        <v>75.48</v>
      </c>
      <c r="N578" t="s">
        <v>27</v>
      </c>
    </row>
    <row r="579" spans="2:14">
      <c r="B579">
        <v>571</v>
      </c>
      <c r="C579" t="s">
        <v>93</v>
      </c>
      <c r="D579" t="s">
        <v>93</v>
      </c>
      <c r="E579" t="s">
        <v>92</v>
      </c>
      <c r="F579" t="s">
        <v>115</v>
      </c>
      <c r="G579">
        <v>1</v>
      </c>
      <c r="H579" t="s">
        <v>26</v>
      </c>
      <c r="I579">
        <v>2018</v>
      </c>
      <c r="J579" s="4" t="s">
        <v>16</v>
      </c>
      <c r="K579" s="3">
        <v>74.954999999999998</v>
      </c>
      <c r="N579" t="s">
        <v>27</v>
      </c>
    </row>
    <row r="580" spans="2:14">
      <c r="B580">
        <v>572</v>
      </c>
      <c r="C580" t="s">
        <v>93</v>
      </c>
      <c r="D580" t="s">
        <v>93</v>
      </c>
      <c r="E580" t="s">
        <v>92</v>
      </c>
      <c r="F580" t="s">
        <v>114</v>
      </c>
      <c r="G580">
        <v>1</v>
      </c>
      <c r="H580" t="s">
        <v>26</v>
      </c>
      <c r="I580">
        <v>2018</v>
      </c>
      <c r="J580" s="4" t="s">
        <v>16</v>
      </c>
      <c r="K580" s="3">
        <v>74.88</v>
      </c>
      <c r="N580" t="s">
        <v>27</v>
      </c>
    </row>
    <row r="581" spans="2:14">
      <c r="B581">
        <v>573</v>
      </c>
      <c r="C581" t="s">
        <v>93</v>
      </c>
      <c r="D581" t="s">
        <v>93</v>
      </c>
      <c r="E581" t="s">
        <v>92</v>
      </c>
      <c r="F581" t="s">
        <v>97</v>
      </c>
      <c r="G581">
        <v>1</v>
      </c>
      <c r="H581" t="s">
        <v>26</v>
      </c>
      <c r="I581">
        <v>2019</v>
      </c>
      <c r="J581" s="4" t="s">
        <v>16</v>
      </c>
      <c r="K581" s="3">
        <v>89.399999999999991</v>
      </c>
      <c r="N581" t="s">
        <v>27</v>
      </c>
    </row>
    <row r="582" spans="2:14">
      <c r="B582">
        <v>574</v>
      </c>
      <c r="C582" t="s">
        <v>93</v>
      </c>
      <c r="D582" t="s">
        <v>93</v>
      </c>
      <c r="E582" t="s">
        <v>99</v>
      </c>
      <c r="F582" t="s">
        <v>1265</v>
      </c>
      <c r="G582">
        <v>1</v>
      </c>
      <c r="H582" t="s">
        <v>26</v>
      </c>
      <c r="I582">
        <v>2018</v>
      </c>
      <c r="J582" s="4" t="s">
        <v>16</v>
      </c>
      <c r="K582" s="3">
        <v>61.199999999999996</v>
      </c>
      <c r="N582" t="s">
        <v>27</v>
      </c>
    </row>
    <row r="583" spans="2:14">
      <c r="B583">
        <v>575</v>
      </c>
      <c r="C583" t="s">
        <v>93</v>
      </c>
      <c r="D583" t="s">
        <v>93</v>
      </c>
      <c r="E583" t="s">
        <v>99</v>
      </c>
      <c r="F583" t="s">
        <v>100</v>
      </c>
      <c r="G583">
        <v>1</v>
      </c>
      <c r="H583" t="s">
        <v>26</v>
      </c>
      <c r="I583">
        <v>2018</v>
      </c>
      <c r="J583" s="4" t="s">
        <v>16</v>
      </c>
      <c r="K583" s="3">
        <v>76.38</v>
      </c>
      <c r="N583" t="s">
        <v>27</v>
      </c>
    </row>
    <row r="584" spans="2:14">
      <c r="B584">
        <v>576</v>
      </c>
      <c r="C584" t="s">
        <v>93</v>
      </c>
      <c r="D584" t="s">
        <v>93</v>
      </c>
      <c r="E584" t="s">
        <v>102</v>
      </c>
      <c r="F584" t="s">
        <v>1271</v>
      </c>
      <c r="G584">
        <v>1</v>
      </c>
      <c r="H584" t="s">
        <v>26</v>
      </c>
      <c r="I584">
        <v>2019</v>
      </c>
      <c r="J584" s="4" t="s">
        <v>20</v>
      </c>
      <c r="K584" s="3">
        <v>2744.01</v>
      </c>
      <c r="N584" t="s">
        <v>21</v>
      </c>
    </row>
    <row r="585" spans="2:14">
      <c r="B585">
        <v>577</v>
      </c>
      <c r="C585" t="s">
        <v>93</v>
      </c>
      <c r="D585" t="s">
        <v>93</v>
      </c>
      <c r="E585" t="s">
        <v>102</v>
      </c>
      <c r="F585" t="s">
        <v>101</v>
      </c>
      <c r="G585">
        <v>1</v>
      </c>
      <c r="H585" t="s">
        <v>26</v>
      </c>
      <c r="I585">
        <v>2019</v>
      </c>
      <c r="J585" s="4" t="s">
        <v>16</v>
      </c>
      <c r="K585" s="3">
        <v>88.559999999999988</v>
      </c>
      <c r="N585" t="s">
        <v>27</v>
      </c>
    </row>
    <row r="586" spans="2:14">
      <c r="B586">
        <v>578</v>
      </c>
      <c r="C586" t="s">
        <v>33</v>
      </c>
      <c r="D586" t="s">
        <v>185</v>
      </c>
      <c r="E586" t="s">
        <v>725</v>
      </c>
      <c r="F586" t="s">
        <v>1104</v>
      </c>
      <c r="G586">
        <v>1</v>
      </c>
      <c r="H586" t="s">
        <v>26</v>
      </c>
      <c r="I586">
        <v>2017</v>
      </c>
      <c r="J586" s="4" t="s">
        <v>16</v>
      </c>
      <c r="K586" s="3">
        <v>87.36</v>
      </c>
      <c r="N586" t="s">
        <v>27</v>
      </c>
    </row>
    <row r="587" spans="2:14">
      <c r="B587">
        <v>579</v>
      </c>
      <c r="C587" t="s">
        <v>33</v>
      </c>
      <c r="D587" t="s">
        <v>185</v>
      </c>
      <c r="E587" t="s">
        <v>725</v>
      </c>
      <c r="F587" t="s">
        <v>184</v>
      </c>
      <c r="G587">
        <v>1</v>
      </c>
      <c r="H587" t="s">
        <v>26</v>
      </c>
      <c r="I587">
        <v>2018</v>
      </c>
      <c r="J587" s="4" t="s">
        <v>16</v>
      </c>
      <c r="K587" s="3">
        <v>67.599999999999994</v>
      </c>
      <c r="N587" t="s">
        <v>27</v>
      </c>
    </row>
    <row r="588" spans="2:14">
      <c r="B588">
        <v>580</v>
      </c>
      <c r="C588" t="s">
        <v>33</v>
      </c>
      <c r="D588" t="s">
        <v>185</v>
      </c>
      <c r="E588" t="s">
        <v>725</v>
      </c>
      <c r="F588" t="s">
        <v>921</v>
      </c>
      <c r="G588">
        <v>1</v>
      </c>
      <c r="H588" t="s">
        <v>26</v>
      </c>
      <c r="I588">
        <v>2019</v>
      </c>
      <c r="J588" s="4" t="s">
        <v>16</v>
      </c>
      <c r="K588" s="3">
        <v>59.400000000000006</v>
      </c>
      <c r="N588" t="s">
        <v>27</v>
      </c>
    </row>
    <row r="589" spans="2:14">
      <c r="B589">
        <v>581</v>
      </c>
      <c r="C589" t="s">
        <v>33</v>
      </c>
      <c r="D589" t="s">
        <v>60</v>
      </c>
      <c r="E589" t="s">
        <v>588</v>
      </c>
      <c r="F589" t="s">
        <v>1390</v>
      </c>
      <c r="G589">
        <v>1</v>
      </c>
      <c r="H589" t="s">
        <v>26</v>
      </c>
      <c r="I589">
        <v>2018</v>
      </c>
      <c r="J589" s="4" t="s">
        <v>16</v>
      </c>
      <c r="K589" s="3">
        <v>181.54</v>
      </c>
      <c r="N589" t="s">
        <v>27</v>
      </c>
    </row>
    <row r="590" spans="2:14">
      <c r="B590">
        <v>582</v>
      </c>
      <c r="C590" t="s">
        <v>33</v>
      </c>
      <c r="D590" t="s">
        <v>60</v>
      </c>
      <c r="E590" t="s">
        <v>588</v>
      </c>
      <c r="F590" t="s">
        <v>589</v>
      </c>
      <c r="G590">
        <v>1</v>
      </c>
      <c r="H590" t="s">
        <v>26</v>
      </c>
      <c r="I590">
        <v>2018</v>
      </c>
      <c r="J590" s="4" t="s">
        <v>16</v>
      </c>
      <c r="K590" s="3">
        <v>76.559999999999988</v>
      </c>
      <c r="N590" t="s">
        <v>27</v>
      </c>
    </row>
    <row r="591" spans="2:14">
      <c r="B591">
        <v>583</v>
      </c>
      <c r="C591" t="s">
        <v>33</v>
      </c>
      <c r="D591" t="s">
        <v>60</v>
      </c>
      <c r="E591" t="s">
        <v>1292</v>
      </c>
      <c r="F591" t="s">
        <v>1291</v>
      </c>
      <c r="G591">
        <v>1</v>
      </c>
      <c r="H591" t="s">
        <v>26</v>
      </c>
      <c r="I591">
        <v>2017</v>
      </c>
      <c r="J591" s="4" t="s">
        <v>16</v>
      </c>
      <c r="K591" s="3">
        <v>66.7</v>
      </c>
      <c r="N591" t="s">
        <v>27</v>
      </c>
    </row>
    <row r="592" spans="2:14">
      <c r="B592">
        <v>584</v>
      </c>
      <c r="C592" t="s">
        <v>33</v>
      </c>
      <c r="D592" t="s">
        <v>60</v>
      </c>
      <c r="E592" t="s">
        <v>725</v>
      </c>
      <c r="F592" t="s">
        <v>59</v>
      </c>
      <c r="G592">
        <v>1</v>
      </c>
      <c r="H592" t="s">
        <v>26</v>
      </c>
      <c r="I592">
        <v>2018</v>
      </c>
      <c r="J592" s="4" t="s">
        <v>16</v>
      </c>
      <c r="K592" s="3">
        <v>60.32</v>
      </c>
      <c r="N592" t="s">
        <v>27</v>
      </c>
    </row>
    <row r="593" spans="2:14">
      <c r="B593">
        <v>585</v>
      </c>
      <c r="C593" t="s">
        <v>33</v>
      </c>
      <c r="D593" t="s">
        <v>60</v>
      </c>
      <c r="E593" t="s">
        <v>1294</v>
      </c>
      <c r="F593" t="s">
        <v>1293</v>
      </c>
      <c r="G593">
        <v>1</v>
      </c>
      <c r="H593" t="s">
        <v>26</v>
      </c>
      <c r="I593">
        <v>2019</v>
      </c>
      <c r="J593" s="4" t="s">
        <v>16</v>
      </c>
      <c r="K593" s="3">
        <v>156.24</v>
      </c>
      <c r="N593" t="s">
        <v>27</v>
      </c>
    </row>
    <row r="594" spans="2:14">
      <c r="B594">
        <v>586</v>
      </c>
      <c r="C594" t="s">
        <v>33</v>
      </c>
      <c r="D594" t="s">
        <v>60</v>
      </c>
      <c r="E594" t="s">
        <v>1296</v>
      </c>
      <c r="F594" t="s">
        <v>1295</v>
      </c>
      <c r="G594">
        <v>1</v>
      </c>
      <c r="H594" t="s">
        <v>26</v>
      </c>
      <c r="I594">
        <v>2016</v>
      </c>
      <c r="J594" s="4" t="s">
        <v>16</v>
      </c>
      <c r="K594" s="3">
        <v>53.56</v>
      </c>
      <c r="N594" t="s">
        <v>27</v>
      </c>
    </row>
    <row r="595" spans="2:14">
      <c r="B595">
        <v>587</v>
      </c>
      <c r="C595" t="s">
        <v>33</v>
      </c>
      <c r="D595" t="s">
        <v>60</v>
      </c>
      <c r="E595" t="s">
        <v>1296</v>
      </c>
      <c r="F595" t="s">
        <v>1297</v>
      </c>
      <c r="G595">
        <v>1</v>
      </c>
      <c r="H595" t="s">
        <v>26</v>
      </c>
      <c r="I595">
        <v>2016</v>
      </c>
      <c r="J595" s="4" t="s">
        <v>16</v>
      </c>
      <c r="K595" s="3">
        <v>33.4</v>
      </c>
      <c r="N595" t="s">
        <v>27</v>
      </c>
    </row>
    <row r="596" spans="2:14">
      <c r="B596">
        <v>588</v>
      </c>
      <c r="C596" t="s">
        <v>33</v>
      </c>
      <c r="D596" t="s">
        <v>60</v>
      </c>
      <c r="E596" t="s">
        <v>1296</v>
      </c>
      <c r="F596" t="s">
        <v>1298</v>
      </c>
      <c r="G596">
        <v>1</v>
      </c>
      <c r="H596" t="s">
        <v>26</v>
      </c>
      <c r="I596">
        <v>2017</v>
      </c>
      <c r="J596" s="4" t="s">
        <v>16</v>
      </c>
      <c r="K596" s="3">
        <v>33.39</v>
      </c>
      <c r="N596" t="s">
        <v>27</v>
      </c>
    </row>
    <row r="597" spans="2:14">
      <c r="B597">
        <v>589</v>
      </c>
      <c r="C597" t="s">
        <v>33</v>
      </c>
      <c r="D597" t="s">
        <v>60</v>
      </c>
      <c r="E597" t="s">
        <v>1296</v>
      </c>
      <c r="F597" t="s">
        <v>1299</v>
      </c>
      <c r="G597">
        <v>1</v>
      </c>
      <c r="H597" t="s">
        <v>26</v>
      </c>
      <c r="I597">
        <v>2018</v>
      </c>
      <c r="J597" s="4" t="s">
        <v>16</v>
      </c>
      <c r="K597" s="3">
        <v>33.39</v>
      </c>
      <c r="N597" t="s">
        <v>27</v>
      </c>
    </row>
    <row r="598" spans="2:14">
      <c r="B598">
        <v>590</v>
      </c>
      <c r="C598" t="s">
        <v>33</v>
      </c>
      <c r="D598" t="s">
        <v>62</v>
      </c>
      <c r="E598" t="s">
        <v>62</v>
      </c>
      <c r="F598" t="s">
        <v>571</v>
      </c>
      <c r="G598">
        <v>1</v>
      </c>
      <c r="H598" t="s">
        <v>26</v>
      </c>
      <c r="I598">
        <v>2012</v>
      </c>
      <c r="J598" s="4" t="s">
        <v>20</v>
      </c>
      <c r="K598" s="3">
        <v>840</v>
      </c>
      <c r="N598" t="s">
        <v>21</v>
      </c>
    </row>
    <row r="599" spans="2:14">
      <c r="B599">
        <v>591</v>
      </c>
      <c r="C599" t="s">
        <v>33</v>
      </c>
      <c r="D599" t="s">
        <v>62</v>
      </c>
      <c r="E599" t="s">
        <v>62</v>
      </c>
      <c r="F599" t="s">
        <v>61</v>
      </c>
      <c r="G599">
        <v>1</v>
      </c>
      <c r="H599" t="s">
        <v>26</v>
      </c>
      <c r="I599">
        <v>2018</v>
      </c>
      <c r="J599" s="4" t="s">
        <v>16</v>
      </c>
      <c r="K599" s="3">
        <v>66.56</v>
      </c>
      <c r="N599" t="s">
        <v>27</v>
      </c>
    </row>
    <row r="600" spans="2:14">
      <c r="B600">
        <v>592</v>
      </c>
      <c r="C600" t="s">
        <v>33</v>
      </c>
      <c r="D600" t="s">
        <v>1014</v>
      </c>
      <c r="E600" t="s">
        <v>1014</v>
      </c>
      <c r="F600" t="s">
        <v>1015</v>
      </c>
      <c r="G600">
        <v>1</v>
      </c>
      <c r="H600" t="s">
        <v>26</v>
      </c>
      <c r="I600">
        <v>2019</v>
      </c>
      <c r="J600" s="4" t="s">
        <v>16</v>
      </c>
      <c r="K600" s="3">
        <v>105</v>
      </c>
      <c r="N600" t="s">
        <v>27</v>
      </c>
    </row>
    <row r="601" spans="2:14">
      <c r="B601">
        <v>593</v>
      </c>
      <c r="C601" t="s">
        <v>33</v>
      </c>
      <c r="D601" t="s">
        <v>34</v>
      </c>
      <c r="E601" t="s">
        <v>405</v>
      </c>
      <c r="F601" t="s">
        <v>927</v>
      </c>
      <c r="G601">
        <v>1</v>
      </c>
      <c r="H601" t="s">
        <v>26</v>
      </c>
      <c r="I601">
        <v>2017</v>
      </c>
      <c r="J601" s="4" t="s">
        <v>16</v>
      </c>
      <c r="K601" s="3">
        <v>29.12</v>
      </c>
      <c r="N601" t="s">
        <v>21</v>
      </c>
    </row>
    <row r="602" spans="2:14">
      <c r="B602">
        <v>594</v>
      </c>
      <c r="C602" t="s">
        <v>33</v>
      </c>
      <c r="D602" t="s">
        <v>34</v>
      </c>
      <c r="E602" t="s">
        <v>405</v>
      </c>
      <c r="F602" t="s">
        <v>926</v>
      </c>
      <c r="G602">
        <v>1</v>
      </c>
      <c r="H602" t="s">
        <v>26</v>
      </c>
      <c r="I602">
        <v>2017</v>
      </c>
      <c r="J602" s="4" t="s">
        <v>170</v>
      </c>
      <c r="K602" s="3">
        <v>20</v>
      </c>
      <c r="N602" t="s">
        <v>21</v>
      </c>
    </row>
    <row r="603" spans="2:14">
      <c r="B603">
        <v>595</v>
      </c>
      <c r="C603" t="s">
        <v>33</v>
      </c>
      <c r="D603" t="s">
        <v>34</v>
      </c>
      <c r="E603" t="s">
        <v>405</v>
      </c>
      <c r="F603" t="s">
        <v>404</v>
      </c>
      <c r="G603">
        <v>1</v>
      </c>
      <c r="H603" t="s">
        <v>26</v>
      </c>
      <c r="I603">
        <v>2018</v>
      </c>
      <c r="J603" s="4" t="s">
        <v>16</v>
      </c>
      <c r="K603" s="3">
        <v>189.6</v>
      </c>
      <c r="N603" t="s">
        <v>21</v>
      </c>
    </row>
    <row r="604" spans="2:14">
      <c r="B604">
        <v>596</v>
      </c>
      <c r="C604" t="s">
        <v>33</v>
      </c>
      <c r="D604" t="s">
        <v>34</v>
      </c>
      <c r="E604" t="s">
        <v>405</v>
      </c>
      <c r="F604" t="s">
        <v>824</v>
      </c>
      <c r="G604">
        <v>1</v>
      </c>
      <c r="H604" t="s">
        <v>26</v>
      </c>
      <c r="I604">
        <v>2019</v>
      </c>
      <c r="J604" s="4" t="s">
        <v>16</v>
      </c>
      <c r="K604" s="3">
        <v>553.19999999999993</v>
      </c>
      <c r="N604" t="s">
        <v>27</v>
      </c>
    </row>
    <row r="605" spans="2:14">
      <c r="B605">
        <v>597</v>
      </c>
      <c r="C605" t="s">
        <v>33</v>
      </c>
      <c r="D605" t="s">
        <v>34</v>
      </c>
      <c r="E605" t="s">
        <v>405</v>
      </c>
      <c r="F605" t="s">
        <v>826</v>
      </c>
      <c r="G605">
        <v>1</v>
      </c>
      <c r="H605" t="s">
        <v>26</v>
      </c>
      <c r="I605">
        <v>2019</v>
      </c>
      <c r="J605" s="4" t="s">
        <v>16</v>
      </c>
      <c r="K605" s="3">
        <v>67.405000000000001</v>
      </c>
      <c r="N605" t="s">
        <v>27</v>
      </c>
    </row>
    <row r="606" spans="2:14">
      <c r="B606">
        <v>598</v>
      </c>
      <c r="C606" t="s">
        <v>33</v>
      </c>
      <c r="D606" t="s">
        <v>34</v>
      </c>
      <c r="E606" t="s">
        <v>1321</v>
      </c>
      <c r="F606" t="s">
        <v>1320</v>
      </c>
      <c r="G606">
        <v>1</v>
      </c>
      <c r="H606" t="s">
        <v>26</v>
      </c>
      <c r="I606">
        <v>2019</v>
      </c>
      <c r="J606" s="4" t="s">
        <v>16</v>
      </c>
      <c r="K606" s="3">
        <v>74.09</v>
      </c>
      <c r="N606" t="s">
        <v>27</v>
      </c>
    </row>
    <row r="607" spans="2:14">
      <c r="B607">
        <v>599</v>
      </c>
      <c r="C607" t="s">
        <v>33</v>
      </c>
      <c r="D607" t="s">
        <v>34</v>
      </c>
      <c r="E607" t="s">
        <v>847</v>
      </c>
      <c r="F607" t="s">
        <v>846</v>
      </c>
      <c r="G607">
        <v>1</v>
      </c>
      <c r="H607" t="s">
        <v>26</v>
      </c>
      <c r="I607">
        <v>2015</v>
      </c>
      <c r="J607" s="4" t="s">
        <v>16</v>
      </c>
      <c r="K607" s="3">
        <v>72</v>
      </c>
      <c r="N607" t="s">
        <v>21</v>
      </c>
    </row>
    <row r="608" spans="2:14">
      <c r="B608">
        <v>600</v>
      </c>
      <c r="C608" t="s">
        <v>33</v>
      </c>
      <c r="D608" t="s">
        <v>34</v>
      </c>
      <c r="E608" t="s">
        <v>847</v>
      </c>
      <c r="F608" t="s">
        <v>1335</v>
      </c>
      <c r="G608">
        <v>1</v>
      </c>
      <c r="H608" t="s">
        <v>26</v>
      </c>
      <c r="I608">
        <v>2018</v>
      </c>
      <c r="J608" s="4" t="s">
        <v>16</v>
      </c>
      <c r="K608" s="3">
        <v>151.19999999999999</v>
      </c>
      <c r="N608" t="s">
        <v>27</v>
      </c>
    </row>
    <row r="609" spans="2:14">
      <c r="B609">
        <v>601</v>
      </c>
      <c r="C609" t="s">
        <v>33</v>
      </c>
      <c r="D609" t="s">
        <v>34</v>
      </c>
      <c r="E609" t="s">
        <v>203</v>
      </c>
      <c r="F609" t="s">
        <v>624</v>
      </c>
      <c r="G609">
        <v>1</v>
      </c>
      <c r="H609" t="s">
        <v>26</v>
      </c>
      <c r="I609">
        <v>2018</v>
      </c>
      <c r="J609" s="4" t="s">
        <v>16</v>
      </c>
      <c r="K609" s="3">
        <v>55.199999999999996</v>
      </c>
      <c r="N609" t="s">
        <v>27</v>
      </c>
    </row>
    <row r="610" spans="2:14">
      <c r="B610">
        <v>602</v>
      </c>
      <c r="C610" t="s">
        <v>33</v>
      </c>
      <c r="D610" t="s">
        <v>34</v>
      </c>
      <c r="E610" t="s">
        <v>203</v>
      </c>
      <c r="F610" t="s">
        <v>202</v>
      </c>
      <c r="G610">
        <v>1</v>
      </c>
      <c r="H610" t="s">
        <v>26</v>
      </c>
      <c r="I610">
        <v>2018</v>
      </c>
      <c r="J610" s="4" t="s">
        <v>16</v>
      </c>
      <c r="K610" s="3">
        <v>75</v>
      </c>
      <c r="N610" t="s">
        <v>27</v>
      </c>
    </row>
    <row r="611" spans="2:14">
      <c r="B611">
        <v>603</v>
      </c>
      <c r="C611" t="s">
        <v>33</v>
      </c>
      <c r="D611" t="s">
        <v>34</v>
      </c>
      <c r="E611" t="s">
        <v>203</v>
      </c>
      <c r="F611" t="s">
        <v>625</v>
      </c>
      <c r="G611">
        <v>1</v>
      </c>
      <c r="H611" t="s">
        <v>26</v>
      </c>
      <c r="I611">
        <v>2019</v>
      </c>
      <c r="J611" s="4" t="s">
        <v>16</v>
      </c>
      <c r="K611" s="3">
        <v>139.15</v>
      </c>
      <c r="N611" t="s">
        <v>27</v>
      </c>
    </row>
    <row r="612" spans="2:14">
      <c r="B612">
        <v>604</v>
      </c>
      <c r="C612" t="s">
        <v>33</v>
      </c>
      <c r="D612" t="s">
        <v>34</v>
      </c>
      <c r="E612" t="s">
        <v>203</v>
      </c>
      <c r="F612" t="s">
        <v>906</v>
      </c>
      <c r="G612">
        <v>1</v>
      </c>
      <c r="H612" t="s">
        <v>26</v>
      </c>
      <c r="I612">
        <v>2019</v>
      </c>
      <c r="J612" s="4" t="s">
        <v>16</v>
      </c>
      <c r="K612" s="3">
        <v>68.75</v>
      </c>
      <c r="N612" t="s">
        <v>27</v>
      </c>
    </row>
    <row r="613" spans="2:14">
      <c r="B613">
        <v>605</v>
      </c>
      <c r="C613" t="s">
        <v>33</v>
      </c>
      <c r="D613" t="s">
        <v>34</v>
      </c>
      <c r="E613" t="s">
        <v>203</v>
      </c>
      <c r="F613" t="s">
        <v>623</v>
      </c>
      <c r="G613">
        <v>1</v>
      </c>
      <c r="H613" t="s">
        <v>26</v>
      </c>
      <c r="I613">
        <v>2019</v>
      </c>
      <c r="J613" s="4" t="s">
        <v>16</v>
      </c>
      <c r="K613" s="3">
        <v>42</v>
      </c>
      <c r="N613" t="s">
        <v>27</v>
      </c>
    </row>
    <row r="614" spans="2:14">
      <c r="B614">
        <v>606</v>
      </c>
      <c r="C614" t="s">
        <v>33</v>
      </c>
      <c r="D614" t="s">
        <v>34</v>
      </c>
      <c r="E614" t="s">
        <v>244</v>
      </c>
      <c r="F614" t="s">
        <v>243</v>
      </c>
      <c r="G614">
        <v>1</v>
      </c>
      <c r="H614" t="s">
        <v>26</v>
      </c>
      <c r="I614">
        <v>2019</v>
      </c>
      <c r="J614" s="4" t="s">
        <v>16</v>
      </c>
      <c r="K614" s="3">
        <v>134.505</v>
      </c>
      <c r="N614" t="s">
        <v>27</v>
      </c>
    </row>
    <row r="615" spans="2:14">
      <c r="B615">
        <v>607</v>
      </c>
      <c r="C615" t="s">
        <v>33</v>
      </c>
      <c r="D615" t="s">
        <v>34</v>
      </c>
      <c r="E615" t="s">
        <v>262</v>
      </c>
      <c r="F615" t="s">
        <v>261</v>
      </c>
      <c r="G615">
        <v>1</v>
      </c>
      <c r="H615" t="s">
        <v>26</v>
      </c>
      <c r="I615">
        <v>2017</v>
      </c>
      <c r="J615" s="4" t="s">
        <v>16</v>
      </c>
      <c r="K615" s="3">
        <v>59</v>
      </c>
      <c r="N615" t="s">
        <v>27</v>
      </c>
    </row>
    <row r="616" spans="2:14">
      <c r="B616">
        <v>608</v>
      </c>
      <c r="C616" t="s">
        <v>33</v>
      </c>
      <c r="D616" t="s">
        <v>34</v>
      </c>
      <c r="E616" t="s">
        <v>1344</v>
      </c>
      <c r="F616" t="s">
        <v>1343</v>
      </c>
      <c r="G616">
        <v>1</v>
      </c>
      <c r="H616" t="s">
        <v>26</v>
      </c>
      <c r="I616">
        <v>2019</v>
      </c>
      <c r="J616" s="4" t="s">
        <v>16</v>
      </c>
      <c r="K616" s="3">
        <v>96</v>
      </c>
      <c r="N616" t="s">
        <v>27</v>
      </c>
    </row>
    <row r="617" spans="2:14">
      <c r="B617">
        <v>609</v>
      </c>
      <c r="C617" t="s">
        <v>33</v>
      </c>
      <c r="D617" t="s">
        <v>74</v>
      </c>
      <c r="E617" t="s">
        <v>194</v>
      </c>
      <c r="F617" t="s">
        <v>195</v>
      </c>
      <c r="G617">
        <v>1</v>
      </c>
      <c r="H617" t="s">
        <v>26</v>
      </c>
      <c r="I617">
        <v>2015</v>
      </c>
      <c r="J617" s="4" t="s">
        <v>16</v>
      </c>
      <c r="K617" s="3">
        <v>70</v>
      </c>
      <c r="N617" t="s">
        <v>27</v>
      </c>
    </row>
    <row r="618" spans="2:14">
      <c r="B618">
        <v>610</v>
      </c>
      <c r="C618" t="s">
        <v>33</v>
      </c>
      <c r="D618" t="s">
        <v>74</v>
      </c>
      <c r="E618" t="s">
        <v>194</v>
      </c>
      <c r="F618" t="s">
        <v>193</v>
      </c>
      <c r="G618">
        <v>1</v>
      </c>
      <c r="H618" t="s">
        <v>26</v>
      </c>
      <c r="I618">
        <v>2016</v>
      </c>
      <c r="J618" s="4" t="s">
        <v>16</v>
      </c>
      <c r="K618" s="3">
        <v>70.2</v>
      </c>
      <c r="N618" t="s">
        <v>27</v>
      </c>
    </row>
    <row r="619" spans="2:14">
      <c r="B619">
        <v>611</v>
      </c>
      <c r="C619" t="s">
        <v>33</v>
      </c>
      <c r="D619" t="s">
        <v>74</v>
      </c>
      <c r="E619" t="s">
        <v>194</v>
      </c>
      <c r="F619" t="s">
        <v>250</v>
      </c>
      <c r="G619">
        <v>1</v>
      </c>
      <c r="H619" t="s">
        <v>26</v>
      </c>
      <c r="I619">
        <v>2017</v>
      </c>
      <c r="J619" s="4" t="s">
        <v>16</v>
      </c>
      <c r="K619" s="3">
        <v>34</v>
      </c>
      <c r="N619" t="s">
        <v>27</v>
      </c>
    </row>
    <row r="620" spans="2:14">
      <c r="B620">
        <v>612</v>
      </c>
      <c r="C620" t="s">
        <v>33</v>
      </c>
      <c r="D620" t="s">
        <v>74</v>
      </c>
      <c r="E620" t="s">
        <v>194</v>
      </c>
      <c r="F620" t="s">
        <v>252</v>
      </c>
      <c r="G620">
        <v>1</v>
      </c>
      <c r="H620" t="s">
        <v>26</v>
      </c>
      <c r="I620">
        <v>2018</v>
      </c>
      <c r="J620" s="4" t="s">
        <v>16</v>
      </c>
      <c r="K620" s="3">
        <v>68.75</v>
      </c>
      <c r="N620" t="s">
        <v>27</v>
      </c>
    </row>
    <row r="621" spans="2:14">
      <c r="B621">
        <v>613</v>
      </c>
      <c r="C621" t="s">
        <v>33</v>
      </c>
      <c r="D621" t="s">
        <v>74</v>
      </c>
      <c r="E621" t="s">
        <v>194</v>
      </c>
      <c r="F621" t="s">
        <v>657</v>
      </c>
      <c r="G621">
        <v>1</v>
      </c>
      <c r="H621" t="s">
        <v>26</v>
      </c>
      <c r="I621">
        <v>2019</v>
      </c>
      <c r="J621" s="4" t="s">
        <v>16</v>
      </c>
      <c r="K621" s="3">
        <v>236.94</v>
      </c>
      <c r="N621" t="s">
        <v>27</v>
      </c>
    </row>
    <row r="622" spans="2:14">
      <c r="B622">
        <v>614</v>
      </c>
      <c r="C622" t="s">
        <v>33</v>
      </c>
      <c r="D622" t="s">
        <v>74</v>
      </c>
      <c r="E622" t="s">
        <v>194</v>
      </c>
      <c r="F622" t="s">
        <v>658</v>
      </c>
      <c r="G622">
        <v>1</v>
      </c>
      <c r="H622" t="s">
        <v>26</v>
      </c>
      <c r="I622">
        <v>2019</v>
      </c>
      <c r="J622" s="4" t="s">
        <v>16</v>
      </c>
      <c r="K622" s="3">
        <v>132</v>
      </c>
      <c r="N622" t="s">
        <v>27</v>
      </c>
    </row>
    <row r="623" spans="2:14">
      <c r="B623">
        <v>615</v>
      </c>
      <c r="C623" t="s">
        <v>33</v>
      </c>
      <c r="D623" t="s">
        <v>74</v>
      </c>
      <c r="E623" t="s">
        <v>194</v>
      </c>
      <c r="F623" t="s">
        <v>251</v>
      </c>
      <c r="G623">
        <v>1</v>
      </c>
      <c r="H623" t="s">
        <v>26</v>
      </c>
      <c r="I623">
        <v>2019</v>
      </c>
      <c r="J623" s="4" t="s">
        <v>16</v>
      </c>
      <c r="K623" s="3">
        <v>66</v>
      </c>
      <c r="N623" t="s">
        <v>27</v>
      </c>
    </row>
    <row r="624" spans="2:14">
      <c r="B624">
        <v>616</v>
      </c>
      <c r="C624" t="s">
        <v>33</v>
      </c>
      <c r="D624" t="s">
        <v>74</v>
      </c>
      <c r="E624" t="s">
        <v>73</v>
      </c>
      <c r="F624" t="s">
        <v>72</v>
      </c>
      <c r="G624">
        <v>1</v>
      </c>
      <c r="H624" t="s">
        <v>26</v>
      </c>
      <c r="I624">
        <v>2019</v>
      </c>
      <c r="J624" s="4" t="s">
        <v>16</v>
      </c>
      <c r="K624" s="3">
        <v>201</v>
      </c>
      <c r="N624" t="s">
        <v>27</v>
      </c>
    </row>
    <row r="625" spans="2:14">
      <c r="B625">
        <v>617</v>
      </c>
      <c r="C625" t="s">
        <v>33</v>
      </c>
      <c r="D625" t="s">
        <v>50</v>
      </c>
      <c r="E625" t="s">
        <v>1158</v>
      </c>
      <c r="F625" t="s">
        <v>1157</v>
      </c>
      <c r="G625">
        <v>1</v>
      </c>
      <c r="H625" t="s">
        <v>26</v>
      </c>
      <c r="I625">
        <v>2019</v>
      </c>
      <c r="J625" s="4" t="s">
        <v>20</v>
      </c>
      <c r="K625" s="3">
        <v>264.26</v>
      </c>
      <c r="L625" s="3">
        <v>4498.26</v>
      </c>
      <c r="M625" s="7">
        <f>Tabel1[[#This Row],[VERMOGEN COÖPERATIE (KWP)]]/Tabel1[[#This Row],[VERMOGEN TOTALE ZONNEPARK (KWP)]]</f>
        <v>5.8747160012982795E-2</v>
      </c>
      <c r="N625" t="s">
        <v>27</v>
      </c>
    </row>
    <row r="626" spans="2:14">
      <c r="B626">
        <v>618</v>
      </c>
      <c r="C626" t="s">
        <v>33</v>
      </c>
      <c r="D626" t="s">
        <v>50</v>
      </c>
      <c r="E626" t="s">
        <v>325</v>
      </c>
      <c r="F626" t="s">
        <v>561</v>
      </c>
      <c r="G626">
        <v>1</v>
      </c>
      <c r="H626" t="s">
        <v>26</v>
      </c>
      <c r="I626">
        <v>2013</v>
      </c>
      <c r="J626" s="4" t="s">
        <v>16</v>
      </c>
      <c r="K626" s="3">
        <v>21.84</v>
      </c>
      <c r="N626" t="s">
        <v>208</v>
      </c>
    </row>
    <row r="627" spans="2:14">
      <c r="B627">
        <v>619</v>
      </c>
      <c r="C627" t="s">
        <v>33</v>
      </c>
      <c r="D627" t="s">
        <v>50</v>
      </c>
      <c r="E627" t="s">
        <v>325</v>
      </c>
      <c r="F627" t="s">
        <v>328</v>
      </c>
      <c r="G627">
        <v>1</v>
      </c>
      <c r="H627" t="s">
        <v>26</v>
      </c>
      <c r="I627">
        <v>2016</v>
      </c>
      <c r="J627" s="4" t="s">
        <v>16</v>
      </c>
      <c r="K627" s="3">
        <v>72.540000000000006</v>
      </c>
      <c r="N627" t="s">
        <v>21</v>
      </c>
    </row>
    <row r="628" spans="2:14">
      <c r="B628">
        <v>620</v>
      </c>
      <c r="C628" t="s">
        <v>33</v>
      </c>
      <c r="D628" t="s">
        <v>50</v>
      </c>
      <c r="E628" t="s">
        <v>325</v>
      </c>
      <c r="F628" t="s">
        <v>327</v>
      </c>
      <c r="G628">
        <v>1</v>
      </c>
      <c r="H628" t="s">
        <v>26</v>
      </c>
      <c r="I628">
        <v>2017</v>
      </c>
      <c r="J628" s="4" t="s">
        <v>16</v>
      </c>
      <c r="K628" s="3">
        <v>37</v>
      </c>
      <c r="N628" t="s">
        <v>21</v>
      </c>
    </row>
    <row r="629" spans="2:14">
      <c r="B629">
        <v>621</v>
      </c>
      <c r="C629" t="s">
        <v>33</v>
      </c>
      <c r="D629" t="s">
        <v>50</v>
      </c>
      <c r="E629" t="s">
        <v>325</v>
      </c>
      <c r="F629" t="s">
        <v>563</v>
      </c>
      <c r="G629">
        <v>1</v>
      </c>
      <c r="H629" t="s">
        <v>26</v>
      </c>
      <c r="I629">
        <v>2018</v>
      </c>
      <c r="J629" s="4" t="s">
        <v>16</v>
      </c>
      <c r="K629" s="3">
        <v>91.2</v>
      </c>
      <c r="N629" t="s">
        <v>27</v>
      </c>
    </row>
    <row r="630" spans="2:14">
      <c r="B630">
        <v>622</v>
      </c>
      <c r="C630" t="s">
        <v>33</v>
      </c>
      <c r="D630" t="s">
        <v>50</v>
      </c>
      <c r="E630" t="s">
        <v>325</v>
      </c>
      <c r="F630" t="s">
        <v>326</v>
      </c>
      <c r="G630">
        <v>1</v>
      </c>
      <c r="H630" t="s">
        <v>26</v>
      </c>
      <c r="I630">
        <v>2018</v>
      </c>
      <c r="J630" s="4" t="s">
        <v>16</v>
      </c>
      <c r="K630" s="3">
        <v>50</v>
      </c>
      <c r="N630" t="s">
        <v>21</v>
      </c>
    </row>
    <row r="631" spans="2:14">
      <c r="B631">
        <v>623</v>
      </c>
      <c r="C631" t="s">
        <v>33</v>
      </c>
      <c r="D631" t="s">
        <v>50</v>
      </c>
      <c r="E631" t="s">
        <v>78</v>
      </c>
      <c r="F631" t="s">
        <v>1287</v>
      </c>
      <c r="G631">
        <v>1</v>
      </c>
      <c r="H631" t="s">
        <v>26</v>
      </c>
      <c r="I631">
        <v>2016</v>
      </c>
      <c r="J631" s="4" t="s">
        <v>16</v>
      </c>
      <c r="K631" s="3">
        <v>55</v>
      </c>
      <c r="N631" t="s">
        <v>27</v>
      </c>
    </row>
    <row r="632" spans="2:14">
      <c r="B632">
        <v>624</v>
      </c>
      <c r="C632" t="s">
        <v>33</v>
      </c>
      <c r="D632" t="s">
        <v>50</v>
      </c>
      <c r="E632" t="s">
        <v>78</v>
      </c>
      <c r="F632" t="s">
        <v>1288</v>
      </c>
      <c r="G632">
        <v>1</v>
      </c>
      <c r="H632" t="s">
        <v>26</v>
      </c>
      <c r="I632">
        <v>2017</v>
      </c>
      <c r="J632" s="4" t="s">
        <v>16</v>
      </c>
      <c r="K632" s="3">
        <v>74.34</v>
      </c>
      <c r="N632" t="s">
        <v>27</v>
      </c>
    </row>
    <row r="633" spans="2:14">
      <c r="B633">
        <v>625</v>
      </c>
      <c r="C633" t="s">
        <v>33</v>
      </c>
      <c r="D633" t="s">
        <v>50</v>
      </c>
      <c r="E633" t="s">
        <v>78</v>
      </c>
      <c r="F633" t="s">
        <v>77</v>
      </c>
      <c r="G633">
        <v>1</v>
      </c>
      <c r="H633" t="s">
        <v>26</v>
      </c>
      <c r="I633">
        <v>2017</v>
      </c>
      <c r="J633" s="4" t="s">
        <v>16</v>
      </c>
      <c r="K633" s="3">
        <v>117</v>
      </c>
      <c r="N633" t="s">
        <v>27</v>
      </c>
    </row>
    <row r="634" spans="2:14">
      <c r="B634">
        <v>626</v>
      </c>
      <c r="C634" t="s">
        <v>33</v>
      </c>
      <c r="D634" t="s">
        <v>50</v>
      </c>
      <c r="E634" t="s">
        <v>78</v>
      </c>
      <c r="F634" t="s">
        <v>947</v>
      </c>
      <c r="G634">
        <v>1</v>
      </c>
      <c r="H634" t="s">
        <v>26</v>
      </c>
      <c r="I634">
        <v>2018</v>
      </c>
      <c r="J634" s="4" t="s">
        <v>16</v>
      </c>
      <c r="K634" s="3">
        <v>88</v>
      </c>
      <c r="N634" t="s">
        <v>27</v>
      </c>
    </row>
    <row r="635" spans="2:14">
      <c r="B635">
        <v>627</v>
      </c>
      <c r="C635" t="s">
        <v>33</v>
      </c>
      <c r="D635" t="s">
        <v>50</v>
      </c>
      <c r="E635" t="s">
        <v>78</v>
      </c>
      <c r="F635" t="s">
        <v>1322</v>
      </c>
      <c r="G635">
        <v>1</v>
      </c>
      <c r="H635" t="s">
        <v>26</v>
      </c>
      <c r="I635">
        <v>2018</v>
      </c>
      <c r="J635" s="4" t="s">
        <v>16</v>
      </c>
      <c r="K635" s="3">
        <v>48.36</v>
      </c>
      <c r="N635" t="s">
        <v>27</v>
      </c>
    </row>
    <row r="636" spans="2:14">
      <c r="B636">
        <v>628</v>
      </c>
      <c r="C636" t="s">
        <v>33</v>
      </c>
      <c r="D636" t="s">
        <v>50</v>
      </c>
      <c r="E636" t="s">
        <v>169</v>
      </c>
      <c r="F636" t="s">
        <v>168</v>
      </c>
      <c r="G636">
        <v>1</v>
      </c>
      <c r="H636" t="s">
        <v>26</v>
      </c>
      <c r="I636">
        <v>2012</v>
      </c>
      <c r="J636" s="4" t="s">
        <v>16</v>
      </c>
      <c r="K636" s="3">
        <v>250</v>
      </c>
      <c r="N636" t="s">
        <v>170</v>
      </c>
    </row>
    <row r="637" spans="2:14">
      <c r="B637">
        <v>629</v>
      </c>
      <c r="C637" t="s">
        <v>33</v>
      </c>
      <c r="D637" t="s">
        <v>50</v>
      </c>
      <c r="E637" t="s">
        <v>169</v>
      </c>
      <c r="F637" t="s">
        <v>1360</v>
      </c>
      <c r="G637">
        <v>1</v>
      </c>
      <c r="H637" t="s">
        <v>26</v>
      </c>
      <c r="I637">
        <v>2014</v>
      </c>
      <c r="J637" s="4" t="s">
        <v>16</v>
      </c>
      <c r="K637" s="3">
        <v>46.25</v>
      </c>
      <c r="N637" t="s">
        <v>27</v>
      </c>
    </row>
    <row r="638" spans="2:14">
      <c r="B638">
        <v>630</v>
      </c>
      <c r="C638" t="s">
        <v>33</v>
      </c>
      <c r="D638" t="s">
        <v>50</v>
      </c>
      <c r="E638" t="s">
        <v>169</v>
      </c>
      <c r="F638" t="s">
        <v>1359</v>
      </c>
      <c r="G638">
        <v>1</v>
      </c>
      <c r="H638" t="s">
        <v>26</v>
      </c>
      <c r="I638">
        <v>2014</v>
      </c>
      <c r="J638" s="4" t="s">
        <v>16</v>
      </c>
      <c r="K638" s="3">
        <v>23.92</v>
      </c>
      <c r="N638" t="s">
        <v>27</v>
      </c>
    </row>
    <row r="639" spans="2:14">
      <c r="B639">
        <v>631</v>
      </c>
      <c r="C639" t="s">
        <v>33</v>
      </c>
      <c r="D639" t="s">
        <v>50</v>
      </c>
      <c r="E639" t="s">
        <v>169</v>
      </c>
      <c r="F639" t="s">
        <v>944</v>
      </c>
      <c r="G639">
        <v>1</v>
      </c>
      <c r="H639" t="s">
        <v>26</v>
      </c>
      <c r="I639">
        <v>2015</v>
      </c>
      <c r="J639" s="4" t="s">
        <v>16</v>
      </c>
      <c r="K639" s="3">
        <v>62.4</v>
      </c>
      <c r="N639" t="s">
        <v>21</v>
      </c>
    </row>
    <row r="640" spans="2:14">
      <c r="B640">
        <v>632</v>
      </c>
      <c r="C640" t="s">
        <v>33</v>
      </c>
      <c r="D640" t="s">
        <v>50</v>
      </c>
      <c r="E640" t="s">
        <v>169</v>
      </c>
      <c r="F640" t="s">
        <v>409</v>
      </c>
      <c r="G640">
        <v>1</v>
      </c>
      <c r="H640" t="s">
        <v>26</v>
      </c>
      <c r="I640">
        <v>2015</v>
      </c>
      <c r="J640" s="4" t="s">
        <v>16</v>
      </c>
      <c r="K640" s="3">
        <v>40.799999999999997</v>
      </c>
      <c r="N640" t="s">
        <v>208</v>
      </c>
    </row>
    <row r="641" spans="2:14">
      <c r="B641">
        <v>633</v>
      </c>
      <c r="C641" t="s">
        <v>33</v>
      </c>
      <c r="D641" t="s">
        <v>50</v>
      </c>
      <c r="E641" t="s">
        <v>169</v>
      </c>
      <c r="F641" t="s">
        <v>174</v>
      </c>
      <c r="G641">
        <v>1</v>
      </c>
      <c r="H641" t="s">
        <v>26</v>
      </c>
      <c r="I641">
        <v>2015</v>
      </c>
      <c r="J641" s="4" t="s">
        <v>16</v>
      </c>
      <c r="K641" s="3">
        <v>55.64</v>
      </c>
      <c r="N641" t="s">
        <v>21</v>
      </c>
    </row>
    <row r="642" spans="2:14">
      <c r="B642">
        <v>634</v>
      </c>
      <c r="C642" t="s">
        <v>33</v>
      </c>
      <c r="D642" t="s">
        <v>50</v>
      </c>
      <c r="E642" t="s">
        <v>408</v>
      </c>
      <c r="F642" t="s">
        <v>407</v>
      </c>
      <c r="G642">
        <v>1</v>
      </c>
      <c r="H642" t="s">
        <v>26</v>
      </c>
      <c r="I642">
        <v>2018</v>
      </c>
      <c r="J642" s="4" t="s">
        <v>16</v>
      </c>
      <c r="K642" s="3">
        <v>444.38499999999999</v>
      </c>
      <c r="N642" t="s">
        <v>21</v>
      </c>
    </row>
    <row r="643" spans="2:14">
      <c r="B643">
        <v>635</v>
      </c>
      <c r="C643" t="s">
        <v>33</v>
      </c>
      <c r="D643" t="s">
        <v>50</v>
      </c>
      <c r="E643" t="s">
        <v>408</v>
      </c>
      <c r="F643" t="s">
        <v>1093</v>
      </c>
      <c r="G643">
        <v>1</v>
      </c>
      <c r="H643" t="s">
        <v>26</v>
      </c>
      <c r="I643">
        <v>2019</v>
      </c>
      <c r="J643" s="4" t="s">
        <v>16</v>
      </c>
      <c r="K643" s="3">
        <v>148.79999999999998</v>
      </c>
      <c r="N643" t="s">
        <v>27</v>
      </c>
    </row>
    <row r="644" spans="2:14">
      <c r="B644">
        <v>636</v>
      </c>
      <c r="C644" t="s">
        <v>33</v>
      </c>
      <c r="D644" t="s">
        <v>50</v>
      </c>
      <c r="E644" t="s">
        <v>764</v>
      </c>
      <c r="F644" t="s">
        <v>763</v>
      </c>
      <c r="G644">
        <v>1</v>
      </c>
      <c r="H644" t="s">
        <v>26</v>
      </c>
      <c r="I644">
        <v>2019</v>
      </c>
      <c r="J644" s="4" t="s">
        <v>16</v>
      </c>
      <c r="K644" s="3">
        <v>189.63</v>
      </c>
      <c r="N644" t="s">
        <v>27</v>
      </c>
    </row>
    <row r="645" spans="2:14">
      <c r="B645">
        <v>637</v>
      </c>
      <c r="C645" t="s">
        <v>33</v>
      </c>
      <c r="D645" t="s">
        <v>50</v>
      </c>
      <c r="E645" t="s">
        <v>567</v>
      </c>
      <c r="F645" t="s">
        <v>566</v>
      </c>
      <c r="G645">
        <v>1</v>
      </c>
      <c r="H645" t="s">
        <v>26</v>
      </c>
      <c r="I645">
        <v>2018</v>
      </c>
      <c r="J645" s="4" t="s">
        <v>16</v>
      </c>
      <c r="K645" s="3">
        <v>145.91999999999999</v>
      </c>
      <c r="N645" t="s">
        <v>21</v>
      </c>
    </row>
    <row r="646" spans="2:14">
      <c r="B646">
        <v>638</v>
      </c>
      <c r="C646" t="s">
        <v>33</v>
      </c>
      <c r="D646" t="s">
        <v>50</v>
      </c>
      <c r="E646" t="s">
        <v>567</v>
      </c>
      <c r="F646" t="s">
        <v>569</v>
      </c>
      <c r="G646">
        <v>1</v>
      </c>
      <c r="H646" t="s">
        <v>26</v>
      </c>
      <c r="I646">
        <v>2019</v>
      </c>
      <c r="J646" s="4" t="s">
        <v>16</v>
      </c>
      <c r="K646" s="3">
        <v>64.97999999999999</v>
      </c>
      <c r="N646" t="s">
        <v>27</v>
      </c>
    </row>
    <row r="647" spans="2:14">
      <c r="B647">
        <v>639</v>
      </c>
      <c r="C647" t="s">
        <v>33</v>
      </c>
      <c r="D647" t="s">
        <v>50</v>
      </c>
      <c r="E647" t="s">
        <v>254</v>
      </c>
      <c r="F647" t="s">
        <v>253</v>
      </c>
      <c r="G647">
        <v>1</v>
      </c>
      <c r="H647" t="s">
        <v>26</v>
      </c>
      <c r="I647">
        <v>2019</v>
      </c>
      <c r="J647" s="4" t="s">
        <v>16</v>
      </c>
      <c r="K647" s="3">
        <v>96.075000000000003</v>
      </c>
      <c r="N647" t="s">
        <v>27</v>
      </c>
    </row>
    <row r="648" spans="2:14">
      <c r="B648">
        <v>640</v>
      </c>
      <c r="C648" t="s">
        <v>33</v>
      </c>
      <c r="D648" t="s">
        <v>50</v>
      </c>
      <c r="E648" t="s">
        <v>49</v>
      </c>
      <c r="F648" t="s">
        <v>416</v>
      </c>
      <c r="G648">
        <v>1</v>
      </c>
      <c r="H648" t="s">
        <v>26</v>
      </c>
      <c r="I648">
        <v>2015</v>
      </c>
      <c r="J648" s="4" t="s">
        <v>16</v>
      </c>
      <c r="K648" s="3">
        <v>69</v>
      </c>
      <c r="N648" t="s">
        <v>21</v>
      </c>
    </row>
    <row r="649" spans="2:14">
      <c r="B649">
        <v>641</v>
      </c>
      <c r="C649" t="s">
        <v>33</v>
      </c>
      <c r="D649" t="s">
        <v>50</v>
      </c>
      <c r="E649" t="s">
        <v>49</v>
      </c>
      <c r="F649" t="s">
        <v>375</v>
      </c>
      <c r="G649">
        <v>1</v>
      </c>
      <c r="H649" t="s">
        <v>26</v>
      </c>
      <c r="I649">
        <v>2015</v>
      </c>
      <c r="J649" s="4" t="s">
        <v>16</v>
      </c>
      <c r="K649" s="3">
        <v>43.86</v>
      </c>
      <c r="N649" t="s">
        <v>21</v>
      </c>
    </row>
    <row r="650" spans="2:14">
      <c r="B650">
        <v>642</v>
      </c>
      <c r="C650" t="s">
        <v>33</v>
      </c>
      <c r="D650" t="s">
        <v>50</v>
      </c>
      <c r="E650" t="s">
        <v>49</v>
      </c>
      <c r="F650" t="s">
        <v>161</v>
      </c>
      <c r="G650">
        <v>1</v>
      </c>
      <c r="H650" t="s">
        <v>26</v>
      </c>
      <c r="I650">
        <v>2016</v>
      </c>
      <c r="J650" s="4" t="s">
        <v>20</v>
      </c>
      <c r="K650" s="3">
        <v>56.94</v>
      </c>
      <c r="N650" t="s">
        <v>27</v>
      </c>
    </row>
    <row r="651" spans="2:14">
      <c r="B651">
        <v>643</v>
      </c>
      <c r="C651" t="s">
        <v>33</v>
      </c>
      <c r="D651" t="s">
        <v>50</v>
      </c>
      <c r="E651" t="s">
        <v>49</v>
      </c>
      <c r="F651" t="s">
        <v>495</v>
      </c>
      <c r="G651">
        <v>1</v>
      </c>
      <c r="H651" t="s">
        <v>26</v>
      </c>
      <c r="I651">
        <v>2017</v>
      </c>
      <c r="J651" s="4" t="s">
        <v>16</v>
      </c>
      <c r="K651" s="3">
        <v>50.88</v>
      </c>
      <c r="N651" t="s">
        <v>27</v>
      </c>
    </row>
    <row r="652" spans="2:14">
      <c r="B652">
        <v>644</v>
      </c>
      <c r="C652" t="s">
        <v>33</v>
      </c>
      <c r="D652" t="s">
        <v>50</v>
      </c>
      <c r="E652" t="s">
        <v>49</v>
      </c>
      <c r="F652" t="s">
        <v>289</v>
      </c>
      <c r="G652">
        <v>1</v>
      </c>
      <c r="H652" t="s">
        <v>26</v>
      </c>
      <c r="I652">
        <v>2017</v>
      </c>
      <c r="J652" s="4" t="s">
        <v>16</v>
      </c>
      <c r="K652" s="3">
        <v>23.85</v>
      </c>
      <c r="N652" t="s">
        <v>27</v>
      </c>
    </row>
    <row r="653" spans="2:14">
      <c r="B653">
        <v>645</v>
      </c>
      <c r="C653" t="s">
        <v>33</v>
      </c>
      <c r="D653" t="s">
        <v>50</v>
      </c>
      <c r="E653" t="s">
        <v>49</v>
      </c>
      <c r="F653" t="s">
        <v>494</v>
      </c>
      <c r="G653">
        <v>1</v>
      </c>
      <c r="H653" t="s">
        <v>26</v>
      </c>
      <c r="I653">
        <v>2018</v>
      </c>
      <c r="J653" s="4" t="s">
        <v>16</v>
      </c>
      <c r="K653" s="3">
        <v>49.14</v>
      </c>
      <c r="N653" t="s">
        <v>27</v>
      </c>
    </row>
    <row r="654" spans="2:14">
      <c r="B654">
        <v>646</v>
      </c>
      <c r="C654" t="s">
        <v>33</v>
      </c>
      <c r="D654" t="s">
        <v>50</v>
      </c>
      <c r="E654" t="s">
        <v>49</v>
      </c>
      <c r="F654" t="s">
        <v>162</v>
      </c>
      <c r="G654">
        <v>1</v>
      </c>
      <c r="H654" t="s">
        <v>26</v>
      </c>
      <c r="I654">
        <v>2019</v>
      </c>
      <c r="J654" s="4" t="s">
        <v>20</v>
      </c>
      <c r="K654" s="3">
        <v>58.5</v>
      </c>
      <c r="L654" s="3">
        <v>550</v>
      </c>
      <c r="M654" s="7">
        <f>Tabel1[[#This Row],[VERMOGEN COÖPERATIE (KWP)]]/Tabel1[[#This Row],[VERMOGEN TOTALE ZONNEPARK (KWP)]]</f>
        <v>0.10636363636363637</v>
      </c>
      <c r="N654" t="s">
        <v>27</v>
      </c>
    </row>
    <row r="655" spans="2:14">
      <c r="B655">
        <v>647</v>
      </c>
      <c r="C655" t="s">
        <v>33</v>
      </c>
      <c r="D655" t="s">
        <v>50</v>
      </c>
      <c r="E655" t="s">
        <v>854</v>
      </c>
      <c r="F655" t="s">
        <v>855</v>
      </c>
      <c r="G655">
        <v>1</v>
      </c>
      <c r="H655" t="s">
        <v>26</v>
      </c>
      <c r="I655">
        <v>2016</v>
      </c>
      <c r="J655" s="4" t="s">
        <v>16</v>
      </c>
      <c r="K655" s="3">
        <v>56.94</v>
      </c>
      <c r="N655" t="s">
        <v>21</v>
      </c>
    </row>
    <row r="656" spans="2:14">
      <c r="B656">
        <v>648</v>
      </c>
      <c r="C656" t="s">
        <v>33</v>
      </c>
      <c r="D656" t="s">
        <v>50</v>
      </c>
      <c r="E656" t="s">
        <v>1332</v>
      </c>
      <c r="F656" t="s">
        <v>1333</v>
      </c>
      <c r="G656">
        <v>1</v>
      </c>
      <c r="H656" t="s">
        <v>26</v>
      </c>
      <c r="I656">
        <v>2019</v>
      </c>
      <c r="J656" s="4" t="s">
        <v>16</v>
      </c>
      <c r="K656" s="3">
        <v>71.3</v>
      </c>
      <c r="N656" t="s">
        <v>27</v>
      </c>
    </row>
    <row r="657" spans="2:14">
      <c r="B657">
        <v>649</v>
      </c>
      <c r="C657" t="s">
        <v>33</v>
      </c>
      <c r="D657" t="s">
        <v>50</v>
      </c>
      <c r="E657" t="s">
        <v>393</v>
      </c>
      <c r="F657" t="s">
        <v>392</v>
      </c>
      <c r="G657">
        <v>1</v>
      </c>
      <c r="H657" t="s">
        <v>26</v>
      </c>
      <c r="I657">
        <v>2017</v>
      </c>
      <c r="J657" s="4" t="s">
        <v>16</v>
      </c>
      <c r="K657" s="3">
        <v>176.4</v>
      </c>
      <c r="N657" t="s">
        <v>21</v>
      </c>
    </row>
    <row r="658" spans="2:14">
      <c r="B658">
        <v>650</v>
      </c>
      <c r="C658" t="s">
        <v>33</v>
      </c>
      <c r="D658" t="s">
        <v>50</v>
      </c>
      <c r="E658" t="s">
        <v>581</v>
      </c>
      <c r="F658" t="s">
        <v>584</v>
      </c>
      <c r="G658">
        <v>1</v>
      </c>
      <c r="H658" t="s">
        <v>26</v>
      </c>
      <c r="I658">
        <v>2015</v>
      </c>
      <c r="J658" s="4" t="s">
        <v>16</v>
      </c>
      <c r="K658" s="3">
        <v>26.5</v>
      </c>
      <c r="N658" t="s">
        <v>21</v>
      </c>
    </row>
    <row r="659" spans="2:14">
      <c r="B659">
        <v>651</v>
      </c>
      <c r="C659" t="s">
        <v>33</v>
      </c>
      <c r="D659" t="s">
        <v>50</v>
      </c>
      <c r="E659" t="s">
        <v>581</v>
      </c>
      <c r="F659" t="s">
        <v>583</v>
      </c>
      <c r="G659">
        <v>1</v>
      </c>
      <c r="H659" t="s">
        <v>26</v>
      </c>
      <c r="I659">
        <v>2019</v>
      </c>
      <c r="J659" s="4" t="s">
        <v>16</v>
      </c>
      <c r="K659" s="3">
        <v>23.099999999999998</v>
      </c>
      <c r="N659" t="s">
        <v>27</v>
      </c>
    </row>
    <row r="664" spans="2:14">
      <c r="K664" s="5"/>
    </row>
    <row r="665" spans="2:14">
      <c r="K665" s="5"/>
    </row>
    <row r="667" spans="2:14">
      <c r="K667" s="5"/>
    </row>
    <row r="668" spans="2:14">
      <c r="K668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408"/>
  <sheetViews>
    <sheetView workbookViewId="0">
      <selection activeCell="O1" sqref="O1:O1048576"/>
    </sheetView>
  </sheetViews>
  <sheetFormatPr defaultRowHeight="15"/>
  <cols>
    <col min="3" max="3" width="14.7109375" customWidth="1"/>
    <col min="4" max="4" width="20.28515625" customWidth="1"/>
    <col min="5" max="5" width="19.42578125" customWidth="1"/>
    <col min="6" max="6" width="68.7109375" customWidth="1"/>
    <col min="7" max="7" width="5.42578125" customWidth="1"/>
    <col min="8" max="8" width="16.5703125" customWidth="1"/>
    <col min="9" max="9" width="10.28515625" customWidth="1"/>
    <col min="10" max="10" width="14.7109375" style="4" customWidth="1"/>
    <col min="11" max="11" width="16.140625" style="3" customWidth="1"/>
    <col min="12" max="13" width="10.140625" style="3" customWidth="1"/>
    <col min="14" max="14" width="22.140625" customWidth="1"/>
  </cols>
  <sheetData>
    <row r="1" spans="1:14" ht="18.75">
      <c r="B1" s="2" t="s">
        <v>1412</v>
      </c>
    </row>
    <row r="2" spans="1:14" ht="15.75">
      <c r="B2" s="10" t="s">
        <v>1410</v>
      </c>
    </row>
    <row r="3" spans="1:14">
      <c r="B3" s="1"/>
      <c r="C3" s="1"/>
      <c r="D3" s="1"/>
      <c r="E3" s="1"/>
      <c r="F3" s="1"/>
    </row>
    <row r="4" spans="1:14">
      <c r="A4" s="1"/>
      <c r="B4" s="1" t="s">
        <v>1399</v>
      </c>
      <c r="C4" s="1"/>
      <c r="D4" s="1"/>
      <c r="E4" s="1"/>
      <c r="F4" s="1"/>
    </row>
    <row r="5" spans="1:14">
      <c r="A5" s="1"/>
      <c r="B5" s="1"/>
      <c r="C5" s="1"/>
      <c r="D5" s="1"/>
      <c r="E5" s="1"/>
      <c r="F5" s="1"/>
    </row>
    <row r="6" spans="1:14">
      <c r="A6" s="1"/>
      <c r="B6" s="1"/>
      <c r="C6" s="1" t="s">
        <v>1413</v>
      </c>
      <c r="D6" s="1"/>
      <c r="E6" s="1"/>
      <c r="F6" s="1"/>
    </row>
    <row r="8" spans="1:14">
      <c r="B8" t="s">
        <v>0</v>
      </c>
      <c r="C8" t="s">
        <v>3</v>
      </c>
      <c r="D8" t="s">
        <v>1392</v>
      </c>
      <c r="E8" t="s">
        <v>2</v>
      </c>
      <c r="F8" t="s">
        <v>1</v>
      </c>
      <c r="G8" t="s">
        <v>4</v>
      </c>
      <c r="H8" t="s">
        <v>5</v>
      </c>
      <c r="I8" t="s">
        <v>6</v>
      </c>
      <c r="J8" s="4" t="s">
        <v>7</v>
      </c>
      <c r="K8" s="3" t="s">
        <v>1394</v>
      </c>
      <c r="L8" s="3" t="s">
        <v>8</v>
      </c>
      <c r="M8" s="3" t="s">
        <v>9</v>
      </c>
      <c r="N8" t="s">
        <v>10</v>
      </c>
    </row>
    <row r="9" spans="1:14">
      <c r="B9">
        <v>1</v>
      </c>
      <c r="C9" t="s">
        <v>64</v>
      </c>
      <c r="D9" t="s">
        <v>64</v>
      </c>
      <c r="E9" t="s">
        <v>521</v>
      </c>
      <c r="F9" t="s">
        <v>607</v>
      </c>
      <c r="G9">
        <v>3</v>
      </c>
      <c r="H9" t="s">
        <v>54</v>
      </c>
      <c r="I9">
        <v>2020</v>
      </c>
      <c r="J9" s="4" t="s">
        <v>16</v>
      </c>
      <c r="K9" s="3">
        <v>102</v>
      </c>
      <c r="N9" t="s">
        <v>27</v>
      </c>
    </row>
    <row r="10" spans="1:14">
      <c r="B10">
        <v>2</v>
      </c>
      <c r="C10" t="s">
        <v>64</v>
      </c>
      <c r="D10" t="s">
        <v>64</v>
      </c>
      <c r="E10" t="s">
        <v>521</v>
      </c>
      <c r="F10" t="s">
        <v>609</v>
      </c>
      <c r="G10">
        <v>3</v>
      </c>
      <c r="H10" t="s">
        <v>54</v>
      </c>
      <c r="I10">
        <v>2020</v>
      </c>
      <c r="J10" s="4" t="s">
        <v>16</v>
      </c>
      <c r="K10" s="3">
        <v>30</v>
      </c>
      <c r="N10" t="s">
        <v>27</v>
      </c>
    </row>
    <row r="11" spans="1:14">
      <c r="B11">
        <v>3</v>
      </c>
      <c r="C11" t="s">
        <v>64</v>
      </c>
      <c r="D11" t="s">
        <v>64</v>
      </c>
      <c r="E11" t="s">
        <v>521</v>
      </c>
      <c r="F11" t="s">
        <v>520</v>
      </c>
      <c r="G11">
        <v>4</v>
      </c>
      <c r="H11" t="s">
        <v>15</v>
      </c>
      <c r="J11" s="4" t="s">
        <v>20</v>
      </c>
      <c r="K11" s="3">
        <v>8550</v>
      </c>
      <c r="L11" s="3">
        <v>17100</v>
      </c>
      <c r="M11" s="7">
        <f>Tabel13[[#This Row],[VERMOGEN COÖPERATIE (KWP)]]/Tabel13[[#This Row],[VERMOGEN TOTALE ZONNEPARK (KWP)]]</f>
        <v>0.5</v>
      </c>
      <c r="N11" t="s">
        <v>21</v>
      </c>
    </row>
    <row r="12" spans="1:14">
      <c r="B12">
        <v>4</v>
      </c>
      <c r="C12" t="s">
        <v>64</v>
      </c>
      <c r="D12" t="s">
        <v>64</v>
      </c>
      <c r="E12" t="s">
        <v>521</v>
      </c>
      <c r="F12" t="s">
        <v>529</v>
      </c>
      <c r="G12">
        <v>4</v>
      </c>
      <c r="H12" t="s">
        <v>15</v>
      </c>
      <c r="J12" s="4" t="s">
        <v>295</v>
      </c>
      <c r="K12" s="3">
        <v>8500</v>
      </c>
      <c r="L12" s="3">
        <v>17000</v>
      </c>
      <c r="M12" s="7">
        <f>Tabel13[[#This Row],[VERMOGEN COÖPERATIE (KWP)]]/Tabel13[[#This Row],[VERMOGEN TOTALE ZONNEPARK (KWP)]]</f>
        <v>0.5</v>
      </c>
      <c r="N12" t="s">
        <v>21</v>
      </c>
    </row>
    <row r="13" spans="1:14">
      <c r="B13">
        <v>5</v>
      </c>
      <c r="C13" t="s">
        <v>64</v>
      </c>
      <c r="D13" t="s">
        <v>64</v>
      </c>
      <c r="E13" t="s">
        <v>137</v>
      </c>
      <c r="F13" t="s">
        <v>909</v>
      </c>
      <c r="G13">
        <v>3</v>
      </c>
      <c r="H13" t="s">
        <v>54</v>
      </c>
      <c r="I13">
        <v>2020</v>
      </c>
      <c r="J13" s="4" t="s">
        <v>16</v>
      </c>
      <c r="K13" s="3">
        <v>60</v>
      </c>
      <c r="N13" t="s">
        <v>27</v>
      </c>
    </row>
    <row r="14" spans="1:14">
      <c r="B14">
        <v>6</v>
      </c>
      <c r="C14" t="s">
        <v>64</v>
      </c>
      <c r="D14" t="s">
        <v>64</v>
      </c>
      <c r="E14" t="s">
        <v>137</v>
      </c>
      <c r="F14" t="s">
        <v>136</v>
      </c>
      <c r="G14">
        <v>4</v>
      </c>
      <c r="H14" t="s">
        <v>15</v>
      </c>
      <c r="J14" s="4" t="s">
        <v>20</v>
      </c>
      <c r="N14" t="s">
        <v>27</v>
      </c>
    </row>
    <row r="15" spans="1:14">
      <c r="B15">
        <v>7</v>
      </c>
      <c r="C15" t="s">
        <v>64</v>
      </c>
      <c r="D15" t="s">
        <v>64</v>
      </c>
      <c r="E15" t="s">
        <v>140</v>
      </c>
      <c r="F15" t="s">
        <v>635</v>
      </c>
      <c r="G15">
        <v>3</v>
      </c>
      <c r="H15" t="s">
        <v>54</v>
      </c>
      <c r="I15">
        <v>2020</v>
      </c>
      <c r="J15" s="4" t="s">
        <v>16</v>
      </c>
      <c r="K15" s="3">
        <v>43.5</v>
      </c>
      <c r="N15" t="s">
        <v>27</v>
      </c>
    </row>
    <row r="16" spans="1:14">
      <c r="B16">
        <v>8</v>
      </c>
      <c r="C16" t="s">
        <v>64</v>
      </c>
      <c r="D16" t="s">
        <v>64</v>
      </c>
      <c r="E16" t="s">
        <v>140</v>
      </c>
      <c r="F16" t="s">
        <v>830</v>
      </c>
      <c r="G16">
        <v>4</v>
      </c>
      <c r="H16" t="s">
        <v>15</v>
      </c>
      <c r="J16" s="4" t="s">
        <v>20</v>
      </c>
      <c r="K16" s="3">
        <v>350</v>
      </c>
      <c r="N16" t="s">
        <v>21</v>
      </c>
    </row>
    <row r="17" spans="2:14">
      <c r="B17">
        <v>9</v>
      </c>
      <c r="C17" t="s">
        <v>64</v>
      </c>
      <c r="D17" t="s">
        <v>64</v>
      </c>
      <c r="E17" t="s">
        <v>361</v>
      </c>
      <c r="F17" t="s">
        <v>694</v>
      </c>
      <c r="G17">
        <v>3</v>
      </c>
      <c r="H17" t="s">
        <v>54</v>
      </c>
      <c r="I17">
        <v>2020</v>
      </c>
      <c r="J17" s="4" t="s">
        <v>16</v>
      </c>
      <c r="K17" s="3">
        <v>270</v>
      </c>
      <c r="N17" t="s">
        <v>21</v>
      </c>
    </row>
    <row r="18" spans="2:14">
      <c r="B18">
        <v>10</v>
      </c>
      <c r="C18" t="s">
        <v>64</v>
      </c>
      <c r="D18" t="s">
        <v>64</v>
      </c>
      <c r="E18" t="s">
        <v>361</v>
      </c>
      <c r="F18" t="s">
        <v>693</v>
      </c>
      <c r="G18">
        <v>3</v>
      </c>
      <c r="H18" t="s">
        <v>54</v>
      </c>
      <c r="I18">
        <v>2020</v>
      </c>
      <c r="J18" s="4" t="s">
        <v>16</v>
      </c>
      <c r="K18" s="3">
        <v>219</v>
      </c>
      <c r="N18" t="s">
        <v>21</v>
      </c>
    </row>
    <row r="19" spans="2:14">
      <c r="B19">
        <v>11</v>
      </c>
      <c r="C19" t="s">
        <v>64</v>
      </c>
      <c r="D19" t="s">
        <v>64</v>
      </c>
      <c r="E19" t="s">
        <v>361</v>
      </c>
      <c r="F19" t="s">
        <v>1011</v>
      </c>
      <c r="G19">
        <v>4</v>
      </c>
      <c r="H19" t="s">
        <v>15</v>
      </c>
      <c r="J19" s="4" t="s">
        <v>20</v>
      </c>
      <c r="K19" s="6" t="s">
        <v>1398</v>
      </c>
      <c r="L19" s="3">
        <v>13000</v>
      </c>
      <c r="M19" s="7"/>
      <c r="N19" t="s">
        <v>21</v>
      </c>
    </row>
    <row r="20" spans="2:14">
      <c r="B20">
        <v>12</v>
      </c>
      <c r="C20" t="s">
        <v>64</v>
      </c>
      <c r="D20" t="s">
        <v>64</v>
      </c>
      <c r="E20" t="s">
        <v>361</v>
      </c>
      <c r="F20" t="s">
        <v>1393</v>
      </c>
      <c r="G20">
        <v>4</v>
      </c>
      <c r="H20" t="s">
        <v>15</v>
      </c>
      <c r="J20" s="4" t="s">
        <v>20</v>
      </c>
      <c r="K20" s="6" t="s">
        <v>1398</v>
      </c>
      <c r="L20" s="3">
        <v>12300</v>
      </c>
      <c r="M20" s="7"/>
      <c r="N20" t="s">
        <v>21</v>
      </c>
    </row>
    <row r="21" spans="2:14">
      <c r="B21">
        <v>13</v>
      </c>
      <c r="C21" t="s">
        <v>64</v>
      </c>
      <c r="D21" t="s">
        <v>64</v>
      </c>
      <c r="E21" t="s">
        <v>361</v>
      </c>
      <c r="F21" t="s">
        <v>695</v>
      </c>
      <c r="G21">
        <v>4</v>
      </c>
      <c r="H21" t="s">
        <v>15</v>
      </c>
      <c r="J21" s="4" t="s">
        <v>20</v>
      </c>
      <c r="N21" t="s">
        <v>21</v>
      </c>
    </row>
    <row r="22" spans="2:14">
      <c r="B22">
        <v>14</v>
      </c>
      <c r="C22" t="s">
        <v>64</v>
      </c>
      <c r="D22" t="s">
        <v>64</v>
      </c>
      <c r="E22" t="s">
        <v>729</v>
      </c>
      <c r="F22" t="s">
        <v>731</v>
      </c>
      <c r="G22">
        <v>3</v>
      </c>
      <c r="H22" t="s">
        <v>54</v>
      </c>
      <c r="I22">
        <v>2020</v>
      </c>
      <c r="J22" s="4" t="s">
        <v>20</v>
      </c>
      <c r="K22" s="3">
        <v>1056</v>
      </c>
      <c r="N22" t="s">
        <v>21</v>
      </c>
    </row>
    <row r="23" spans="2:14">
      <c r="B23">
        <v>15</v>
      </c>
      <c r="C23" t="s">
        <v>64</v>
      </c>
      <c r="D23" t="s">
        <v>64</v>
      </c>
      <c r="E23" t="s">
        <v>729</v>
      </c>
      <c r="F23" t="s">
        <v>730</v>
      </c>
      <c r="G23">
        <v>3</v>
      </c>
      <c r="H23" t="s">
        <v>54</v>
      </c>
      <c r="I23">
        <v>2020</v>
      </c>
      <c r="J23" s="4" t="s">
        <v>16</v>
      </c>
      <c r="K23" s="3">
        <v>450</v>
      </c>
      <c r="N23" t="s">
        <v>27</v>
      </c>
    </row>
    <row r="24" spans="2:14">
      <c r="B24">
        <v>16</v>
      </c>
      <c r="C24" t="s">
        <v>64</v>
      </c>
      <c r="D24" t="s">
        <v>64</v>
      </c>
      <c r="E24" t="s">
        <v>729</v>
      </c>
      <c r="F24" t="s">
        <v>728</v>
      </c>
      <c r="G24">
        <v>3</v>
      </c>
      <c r="H24" t="s">
        <v>54</v>
      </c>
      <c r="I24">
        <v>2020</v>
      </c>
      <c r="J24" s="4" t="s">
        <v>16</v>
      </c>
      <c r="K24" s="3">
        <v>75</v>
      </c>
      <c r="N24" t="s">
        <v>27</v>
      </c>
    </row>
    <row r="25" spans="2:14">
      <c r="B25">
        <v>17</v>
      </c>
      <c r="C25" t="s">
        <v>64</v>
      </c>
      <c r="D25" t="s">
        <v>64</v>
      </c>
      <c r="E25" t="s">
        <v>1176</v>
      </c>
      <c r="F25" t="s">
        <v>1175</v>
      </c>
      <c r="G25">
        <v>3</v>
      </c>
      <c r="H25" t="s">
        <v>54</v>
      </c>
      <c r="I25">
        <v>2020</v>
      </c>
      <c r="J25" s="4" t="s">
        <v>16</v>
      </c>
      <c r="K25" s="3">
        <v>50.6</v>
      </c>
      <c r="N25" t="s">
        <v>27</v>
      </c>
    </row>
    <row r="26" spans="2:14">
      <c r="B26">
        <v>18</v>
      </c>
      <c r="C26" t="s">
        <v>302</v>
      </c>
      <c r="D26" t="s">
        <v>302</v>
      </c>
      <c r="E26" t="s">
        <v>1280</v>
      </c>
      <c r="F26" t="s">
        <v>1281</v>
      </c>
      <c r="G26">
        <v>3</v>
      </c>
      <c r="H26" t="s">
        <v>54</v>
      </c>
      <c r="I26">
        <v>2020</v>
      </c>
      <c r="J26" s="4" t="s">
        <v>16</v>
      </c>
      <c r="N26" t="s">
        <v>27</v>
      </c>
    </row>
    <row r="27" spans="2:14">
      <c r="B27">
        <v>19</v>
      </c>
      <c r="C27" t="s">
        <v>302</v>
      </c>
      <c r="D27" t="s">
        <v>302</v>
      </c>
      <c r="E27" t="s">
        <v>1280</v>
      </c>
      <c r="F27" t="s">
        <v>1282</v>
      </c>
      <c r="G27">
        <v>4</v>
      </c>
      <c r="H27" t="s">
        <v>15</v>
      </c>
      <c r="J27" s="4" t="s">
        <v>16</v>
      </c>
      <c r="N27" t="s">
        <v>27</v>
      </c>
    </row>
    <row r="28" spans="2:14">
      <c r="B28">
        <v>20</v>
      </c>
      <c r="C28" t="s">
        <v>53</v>
      </c>
      <c r="D28" t="s">
        <v>53</v>
      </c>
      <c r="E28" t="s">
        <v>519</v>
      </c>
      <c r="F28" t="s">
        <v>518</v>
      </c>
      <c r="G28">
        <v>3</v>
      </c>
      <c r="H28" t="s">
        <v>54</v>
      </c>
      <c r="I28">
        <v>2020</v>
      </c>
      <c r="J28" s="4" t="s">
        <v>16</v>
      </c>
      <c r="K28" s="3">
        <v>55.000000000000007</v>
      </c>
      <c r="N28" t="s">
        <v>27</v>
      </c>
    </row>
    <row r="29" spans="2:14">
      <c r="B29">
        <v>21</v>
      </c>
      <c r="C29" t="s">
        <v>53</v>
      </c>
      <c r="D29" t="s">
        <v>53</v>
      </c>
      <c r="E29" t="s">
        <v>519</v>
      </c>
      <c r="F29" t="s">
        <v>800</v>
      </c>
      <c r="G29">
        <v>3</v>
      </c>
      <c r="H29" t="s">
        <v>54</v>
      </c>
      <c r="I29">
        <v>2020</v>
      </c>
      <c r="J29" s="4" t="s">
        <v>16</v>
      </c>
      <c r="K29" s="3">
        <v>55.000000000000007</v>
      </c>
      <c r="N29" t="s">
        <v>27</v>
      </c>
    </row>
    <row r="30" spans="2:14">
      <c r="B30">
        <v>22</v>
      </c>
      <c r="C30" t="s">
        <v>53</v>
      </c>
      <c r="D30" t="s">
        <v>53</v>
      </c>
      <c r="E30" t="s">
        <v>435</v>
      </c>
      <c r="F30" t="s">
        <v>434</v>
      </c>
      <c r="G30">
        <v>3</v>
      </c>
      <c r="H30" t="s">
        <v>54</v>
      </c>
      <c r="I30">
        <v>2020</v>
      </c>
      <c r="J30" s="4" t="s">
        <v>16</v>
      </c>
      <c r="K30" s="3">
        <v>330</v>
      </c>
      <c r="N30" t="s">
        <v>21</v>
      </c>
    </row>
    <row r="31" spans="2:14">
      <c r="B31">
        <v>23</v>
      </c>
      <c r="C31" t="s">
        <v>53</v>
      </c>
      <c r="D31" t="s">
        <v>53</v>
      </c>
      <c r="E31" t="s">
        <v>435</v>
      </c>
      <c r="F31" t="s">
        <v>438</v>
      </c>
      <c r="G31">
        <v>4</v>
      </c>
      <c r="H31" t="s">
        <v>15</v>
      </c>
      <c r="J31" s="4" t="s">
        <v>20</v>
      </c>
      <c r="K31" s="3">
        <v>1333.3333333333333</v>
      </c>
      <c r="L31" s="3">
        <v>4000</v>
      </c>
      <c r="M31" s="7">
        <f>Tabel13[[#This Row],[VERMOGEN COÖPERATIE (KWP)]]/Tabel13[[#This Row],[VERMOGEN TOTALE ZONNEPARK (KWP)]]</f>
        <v>0.33333333333333331</v>
      </c>
      <c r="N31" t="s">
        <v>21</v>
      </c>
    </row>
    <row r="32" spans="2:14">
      <c r="B32">
        <v>24</v>
      </c>
      <c r="C32" t="s">
        <v>53</v>
      </c>
      <c r="D32" t="s">
        <v>53</v>
      </c>
      <c r="E32" t="s">
        <v>902</v>
      </c>
      <c r="F32" t="s">
        <v>904</v>
      </c>
      <c r="G32">
        <v>3</v>
      </c>
      <c r="H32" t="s">
        <v>54</v>
      </c>
      <c r="I32">
        <v>2020</v>
      </c>
      <c r="J32" s="4" t="s">
        <v>20</v>
      </c>
      <c r="K32" s="3">
        <v>65.55</v>
      </c>
      <c r="L32" s="3">
        <v>30000</v>
      </c>
      <c r="M32" s="7">
        <f>Tabel13[[#This Row],[VERMOGEN COÖPERATIE (KWP)]]/Tabel13[[#This Row],[VERMOGEN TOTALE ZONNEPARK (KWP)]]</f>
        <v>2.1849999999999999E-3</v>
      </c>
      <c r="N32" t="s">
        <v>27</v>
      </c>
    </row>
    <row r="33" spans="2:14">
      <c r="B33">
        <v>25</v>
      </c>
      <c r="C33" t="s">
        <v>53</v>
      </c>
      <c r="D33" t="s">
        <v>53</v>
      </c>
      <c r="E33" t="s">
        <v>902</v>
      </c>
      <c r="F33" t="s">
        <v>903</v>
      </c>
      <c r="G33">
        <v>3</v>
      </c>
      <c r="H33" t="s">
        <v>54</v>
      </c>
      <c r="I33">
        <v>2020</v>
      </c>
      <c r="J33" s="4" t="s">
        <v>16</v>
      </c>
      <c r="K33" s="3">
        <v>65.55</v>
      </c>
      <c r="N33" t="s">
        <v>27</v>
      </c>
    </row>
    <row r="34" spans="2:14">
      <c r="B34">
        <v>26</v>
      </c>
      <c r="C34" t="s">
        <v>53</v>
      </c>
      <c r="D34" t="s">
        <v>53</v>
      </c>
      <c r="E34" t="s">
        <v>902</v>
      </c>
      <c r="F34" t="s">
        <v>1264</v>
      </c>
      <c r="G34">
        <v>3</v>
      </c>
      <c r="H34" t="s">
        <v>54</v>
      </c>
      <c r="I34">
        <v>2020</v>
      </c>
      <c r="J34" s="4" t="s">
        <v>16</v>
      </c>
      <c r="K34" s="3">
        <v>55.000000000000007</v>
      </c>
      <c r="N34" t="s">
        <v>27</v>
      </c>
    </row>
    <row r="35" spans="2:14">
      <c r="B35">
        <v>27</v>
      </c>
      <c r="C35" t="s">
        <v>53</v>
      </c>
      <c r="D35" t="s">
        <v>53</v>
      </c>
      <c r="E35" t="s">
        <v>902</v>
      </c>
      <c r="F35" t="s">
        <v>573</v>
      </c>
      <c r="G35">
        <v>3</v>
      </c>
      <c r="H35" t="s">
        <v>54</v>
      </c>
      <c r="I35">
        <v>2020</v>
      </c>
      <c r="J35" s="4" t="s">
        <v>16</v>
      </c>
      <c r="K35" s="3">
        <v>55.000000000000007</v>
      </c>
      <c r="N35" t="s">
        <v>27</v>
      </c>
    </row>
    <row r="36" spans="2:14">
      <c r="B36">
        <v>28</v>
      </c>
      <c r="C36" t="s">
        <v>53</v>
      </c>
      <c r="D36" t="s">
        <v>53</v>
      </c>
      <c r="E36" t="s">
        <v>439</v>
      </c>
      <c r="F36" t="s">
        <v>1396</v>
      </c>
      <c r="G36">
        <v>4</v>
      </c>
      <c r="H36" t="s">
        <v>15</v>
      </c>
      <c r="J36" s="4" t="s">
        <v>20</v>
      </c>
      <c r="K36" s="6" t="s">
        <v>1398</v>
      </c>
      <c r="L36" s="3">
        <v>2000</v>
      </c>
      <c r="M36" s="7"/>
      <c r="N36" t="s">
        <v>21</v>
      </c>
    </row>
    <row r="37" spans="2:14">
      <c r="B37">
        <v>29</v>
      </c>
      <c r="C37" t="s">
        <v>53</v>
      </c>
      <c r="D37" t="s">
        <v>53</v>
      </c>
      <c r="E37" t="s">
        <v>798</v>
      </c>
      <c r="F37" t="s">
        <v>799</v>
      </c>
      <c r="G37">
        <v>4</v>
      </c>
      <c r="H37" t="s">
        <v>15</v>
      </c>
      <c r="J37" s="4" t="s">
        <v>20</v>
      </c>
      <c r="K37" s="3">
        <v>30000</v>
      </c>
      <c r="N37" t="s">
        <v>21</v>
      </c>
    </row>
    <row r="38" spans="2:14">
      <c r="B38">
        <v>30</v>
      </c>
      <c r="C38" t="s">
        <v>53</v>
      </c>
      <c r="D38" t="s">
        <v>53</v>
      </c>
      <c r="E38" t="s">
        <v>311</v>
      </c>
      <c r="F38" t="s">
        <v>685</v>
      </c>
      <c r="G38">
        <v>3</v>
      </c>
      <c r="H38" t="s">
        <v>54</v>
      </c>
      <c r="I38">
        <v>2020</v>
      </c>
      <c r="J38" s="4" t="s">
        <v>20</v>
      </c>
      <c r="K38" s="3">
        <v>3087.5</v>
      </c>
      <c r="N38" t="s">
        <v>21</v>
      </c>
    </row>
    <row r="39" spans="2:14">
      <c r="B39">
        <v>31</v>
      </c>
      <c r="C39" t="s">
        <v>53</v>
      </c>
      <c r="D39" t="s">
        <v>53</v>
      </c>
      <c r="E39" t="s">
        <v>311</v>
      </c>
      <c r="F39" t="s">
        <v>642</v>
      </c>
      <c r="G39">
        <v>3</v>
      </c>
      <c r="H39" t="s">
        <v>54</v>
      </c>
      <c r="I39">
        <v>2020</v>
      </c>
      <c r="J39" s="4" t="s">
        <v>16</v>
      </c>
      <c r="K39" s="3">
        <v>92.7</v>
      </c>
      <c r="N39" t="s">
        <v>21</v>
      </c>
    </row>
    <row r="40" spans="2:14">
      <c r="B40">
        <v>32</v>
      </c>
      <c r="C40" t="s">
        <v>53</v>
      </c>
      <c r="D40" t="s">
        <v>53</v>
      </c>
      <c r="E40" t="s">
        <v>311</v>
      </c>
      <c r="F40" t="s">
        <v>924</v>
      </c>
      <c r="G40">
        <v>3</v>
      </c>
      <c r="H40" t="s">
        <v>54</v>
      </c>
      <c r="I40">
        <v>2020</v>
      </c>
      <c r="J40" s="4" t="s">
        <v>16</v>
      </c>
      <c r="K40" s="3">
        <v>55.000000000000007</v>
      </c>
      <c r="N40" t="s">
        <v>27</v>
      </c>
    </row>
    <row r="41" spans="2:14">
      <c r="B41">
        <v>33</v>
      </c>
      <c r="C41" t="s">
        <v>53</v>
      </c>
      <c r="D41" t="s">
        <v>53</v>
      </c>
      <c r="E41" t="s">
        <v>311</v>
      </c>
      <c r="F41" t="s">
        <v>1018</v>
      </c>
      <c r="G41">
        <v>3</v>
      </c>
      <c r="H41" t="s">
        <v>54</v>
      </c>
      <c r="I41">
        <v>2020</v>
      </c>
      <c r="J41" s="4" t="s">
        <v>16</v>
      </c>
      <c r="K41" s="3">
        <v>55.000000000000007</v>
      </c>
      <c r="N41" t="s">
        <v>27</v>
      </c>
    </row>
    <row r="42" spans="2:14">
      <c r="B42">
        <v>34</v>
      </c>
      <c r="C42" t="s">
        <v>53</v>
      </c>
      <c r="D42" t="s">
        <v>53</v>
      </c>
      <c r="E42" t="s">
        <v>311</v>
      </c>
      <c r="F42" t="s">
        <v>593</v>
      </c>
      <c r="G42">
        <v>3</v>
      </c>
      <c r="H42" t="s">
        <v>54</v>
      </c>
      <c r="I42">
        <v>2020</v>
      </c>
      <c r="J42" s="4" t="s">
        <v>16</v>
      </c>
      <c r="K42" s="3">
        <v>54.6</v>
      </c>
      <c r="N42" t="s">
        <v>27</v>
      </c>
    </row>
    <row r="43" spans="2:14">
      <c r="B43">
        <v>35</v>
      </c>
      <c r="C43" t="s">
        <v>53</v>
      </c>
      <c r="D43" t="s">
        <v>53</v>
      </c>
      <c r="E43" t="s">
        <v>311</v>
      </c>
      <c r="F43" t="s">
        <v>1079</v>
      </c>
      <c r="G43">
        <v>3</v>
      </c>
      <c r="H43" t="s">
        <v>54</v>
      </c>
      <c r="I43">
        <v>2020</v>
      </c>
      <c r="J43" s="4" t="s">
        <v>16</v>
      </c>
      <c r="K43" s="3">
        <v>53</v>
      </c>
      <c r="N43" t="s">
        <v>27</v>
      </c>
    </row>
    <row r="44" spans="2:14">
      <c r="B44">
        <v>36</v>
      </c>
      <c r="C44" t="s">
        <v>53</v>
      </c>
      <c r="D44" t="s">
        <v>53</v>
      </c>
      <c r="E44" t="s">
        <v>311</v>
      </c>
      <c r="F44" t="s">
        <v>580</v>
      </c>
      <c r="G44">
        <v>3</v>
      </c>
      <c r="H44" t="s">
        <v>54</v>
      </c>
      <c r="I44">
        <v>2020</v>
      </c>
      <c r="J44" s="4" t="s">
        <v>16</v>
      </c>
      <c r="K44" s="3">
        <v>50</v>
      </c>
      <c r="N44" t="s">
        <v>27</v>
      </c>
    </row>
    <row r="45" spans="2:14">
      <c r="B45">
        <v>37</v>
      </c>
      <c r="C45" t="s">
        <v>53</v>
      </c>
      <c r="D45" t="s">
        <v>53</v>
      </c>
      <c r="E45" t="s">
        <v>311</v>
      </c>
      <c r="F45" t="s">
        <v>1087</v>
      </c>
      <c r="G45">
        <v>4</v>
      </c>
      <c r="H45" t="s">
        <v>15</v>
      </c>
      <c r="J45" s="4" t="s">
        <v>16</v>
      </c>
      <c r="K45" s="6"/>
      <c r="N45" t="s">
        <v>17</v>
      </c>
    </row>
    <row r="46" spans="2:14">
      <c r="B46">
        <v>38</v>
      </c>
      <c r="C46" t="s">
        <v>53</v>
      </c>
      <c r="D46" t="s">
        <v>53</v>
      </c>
      <c r="E46" t="s">
        <v>736</v>
      </c>
      <c r="F46" t="s">
        <v>1081</v>
      </c>
      <c r="G46">
        <v>3</v>
      </c>
      <c r="H46" t="s">
        <v>54</v>
      </c>
      <c r="I46">
        <v>2020</v>
      </c>
      <c r="J46" s="4" t="s">
        <v>16</v>
      </c>
      <c r="K46" s="3">
        <v>55.000000000000007</v>
      </c>
      <c r="N46" t="s">
        <v>27</v>
      </c>
    </row>
    <row r="47" spans="2:14">
      <c r="B47">
        <v>39</v>
      </c>
      <c r="C47" t="s">
        <v>53</v>
      </c>
      <c r="D47" t="s">
        <v>53</v>
      </c>
      <c r="E47" t="s">
        <v>385</v>
      </c>
      <c r="F47" t="s">
        <v>776</v>
      </c>
      <c r="G47">
        <v>3</v>
      </c>
      <c r="H47" t="s">
        <v>54</v>
      </c>
      <c r="I47">
        <v>2020</v>
      </c>
      <c r="J47" s="4" t="s">
        <v>16</v>
      </c>
      <c r="K47" s="3">
        <v>54</v>
      </c>
      <c r="N47" t="s">
        <v>27</v>
      </c>
    </row>
    <row r="48" spans="2:14">
      <c r="B48">
        <v>40</v>
      </c>
      <c r="C48" t="s">
        <v>53</v>
      </c>
      <c r="D48" t="s">
        <v>53</v>
      </c>
      <c r="E48" t="s">
        <v>385</v>
      </c>
      <c r="F48" t="s">
        <v>777</v>
      </c>
      <c r="G48">
        <v>3</v>
      </c>
      <c r="H48" t="s">
        <v>54</v>
      </c>
      <c r="I48">
        <v>2020</v>
      </c>
      <c r="J48" s="4" t="s">
        <v>16</v>
      </c>
      <c r="N48" t="s">
        <v>27</v>
      </c>
    </row>
    <row r="49" spans="2:14">
      <c r="B49">
        <v>41</v>
      </c>
      <c r="C49" t="s">
        <v>53</v>
      </c>
      <c r="D49" t="s">
        <v>53</v>
      </c>
      <c r="E49" t="s">
        <v>351</v>
      </c>
      <c r="F49" t="s">
        <v>1042</v>
      </c>
      <c r="G49">
        <v>4</v>
      </c>
      <c r="H49" t="s">
        <v>15</v>
      </c>
      <c r="J49" s="4" t="s">
        <v>16</v>
      </c>
      <c r="K49" s="3">
        <v>2000</v>
      </c>
      <c r="N49" t="s">
        <v>21</v>
      </c>
    </row>
    <row r="50" spans="2:14">
      <c r="B50">
        <v>42</v>
      </c>
      <c r="C50" t="s">
        <v>53</v>
      </c>
      <c r="D50" t="s">
        <v>53</v>
      </c>
      <c r="E50" t="s">
        <v>351</v>
      </c>
      <c r="F50" t="s">
        <v>1041</v>
      </c>
      <c r="G50">
        <v>4</v>
      </c>
      <c r="H50" t="s">
        <v>15</v>
      </c>
      <c r="J50" s="4" t="s">
        <v>16</v>
      </c>
      <c r="K50" s="3">
        <v>432</v>
      </c>
      <c r="N50" t="s">
        <v>27</v>
      </c>
    </row>
    <row r="51" spans="2:14">
      <c r="B51">
        <v>43</v>
      </c>
      <c r="C51" t="s">
        <v>53</v>
      </c>
      <c r="D51" t="s">
        <v>53</v>
      </c>
      <c r="E51" t="s">
        <v>351</v>
      </c>
      <c r="F51" t="s">
        <v>350</v>
      </c>
      <c r="G51">
        <v>4</v>
      </c>
      <c r="H51" t="s">
        <v>15</v>
      </c>
      <c r="J51" s="4" t="s">
        <v>295</v>
      </c>
      <c r="K51" s="6"/>
      <c r="N51" t="s">
        <v>21</v>
      </c>
    </row>
    <row r="52" spans="2:14">
      <c r="B52">
        <v>44</v>
      </c>
      <c r="C52" t="s">
        <v>53</v>
      </c>
      <c r="D52" t="s">
        <v>53</v>
      </c>
      <c r="E52" t="s">
        <v>1261</v>
      </c>
      <c r="F52" t="s">
        <v>1260</v>
      </c>
      <c r="G52">
        <v>4</v>
      </c>
      <c r="H52" t="s">
        <v>15</v>
      </c>
      <c r="J52" s="4" t="s">
        <v>20</v>
      </c>
      <c r="K52" s="3">
        <v>687.42</v>
      </c>
      <c r="N52" t="s">
        <v>21</v>
      </c>
    </row>
    <row r="53" spans="2:14">
      <c r="B53">
        <v>45</v>
      </c>
      <c r="C53" t="s">
        <v>53</v>
      </c>
      <c r="D53" t="s">
        <v>53</v>
      </c>
      <c r="E53" t="s">
        <v>575</v>
      </c>
      <c r="F53" t="s">
        <v>576</v>
      </c>
      <c r="G53">
        <v>3</v>
      </c>
      <c r="H53" t="s">
        <v>54</v>
      </c>
      <c r="I53">
        <v>2020</v>
      </c>
      <c r="J53" s="4" t="s">
        <v>16</v>
      </c>
      <c r="K53" s="3">
        <v>58.139999999999993</v>
      </c>
      <c r="N53" t="s">
        <v>27</v>
      </c>
    </row>
    <row r="54" spans="2:14">
      <c r="B54">
        <v>46</v>
      </c>
      <c r="C54" t="s">
        <v>53</v>
      </c>
      <c r="D54" t="s">
        <v>53</v>
      </c>
      <c r="E54" t="s">
        <v>606</v>
      </c>
      <c r="F54" t="s">
        <v>925</v>
      </c>
      <c r="G54">
        <v>3</v>
      </c>
      <c r="H54" t="s">
        <v>54</v>
      </c>
      <c r="I54">
        <v>2020</v>
      </c>
      <c r="J54" s="4" t="s">
        <v>16</v>
      </c>
      <c r="K54" s="3">
        <v>73.8</v>
      </c>
      <c r="N54" t="s">
        <v>27</v>
      </c>
    </row>
    <row r="55" spans="2:14">
      <c r="B55">
        <v>47</v>
      </c>
      <c r="C55" t="s">
        <v>53</v>
      </c>
      <c r="D55" t="s">
        <v>53</v>
      </c>
      <c r="E55" t="s">
        <v>606</v>
      </c>
      <c r="F55" t="s">
        <v>557</v>
      </c>
      <c r="G55">
        <v>3</v>
      </c>
      <c r="H55" t="s">
        <v>54</v>
      </c>
      <c r="I55">
        <v>2020</v>
      </c>
      <c r="J55" s="4" t="s">
        <v>16</v>
      </c>
      <c r="K55" s="3">
        <v>57.120000000000005</v>
      </c>
      <c r="N55" t="s">
        <v>27</v>
      </c>
    </row>
    <row r="56" spans="2:14">
      <c r="B56">
        <v>48</v>
      </c>
      <c r="C56" t="s">
        <v>53</v>
      </c>
      <c r="D56" t="s">
        <v>53</v>
      </c>
      <c r="E56" t="s">
        <v>606</v>
      </c>
      <c r="F56" t="s">
        <v>1016</v>
      </c>
      <c r="G56">
        <v>3</v>
      </c>
      <c r="H56" t="s">
        <v>54</v>
      </c>
      <c r="I56">
        <v>2020</v>
      </c>
      <c r="J56" s="4" t="s">
        <v>20</v>
      </c>
      <c r="K56" s="3">
        <v>2700</v>
      </c>
      <c r="N56" t="s">
        <v>21</v>
      </c>
    </row>
    <row r="57" spans="2:14">
      <c r="B57">
        <v>49</v>
      </c>
      <c r="C57" t="s">
        <v>53</v>
      </c>
      <c r="D57" t="s">
        <v>53</v>
      </c>
      <c r="E57" t="s">
        <v>606</v>
      </c>
      <c r="F57" t="s">
        <v>910</v>
      </c>
      <c r="G57">
        <v>3</v>
      </c>
      <c r="H57" t="s">
        <v>54</v>
      </c>
      <c r="I57">
        <v>2020</v>
      </c>
      <c r="J57" s="4" t="s">
        <v>16</v>
      </c>
      <c r="K57" s="3">
        <v>55.000000000000007</v>
      </c>
      <c r="N57" t="s">
        <v>27</v>
      </c>
    </row>
    <row r="58" spans="2:14">
      <c r="B58">
        <v>50</v>
      </c>
      <c r="C58" t="s">
        <v>53</v>
      </c>
      <c r="D58" t="s">
        <v>53</v>
      </c>
      <c r="E58" t="s">
        <v>606</v>
      </c>
      <c r="F58" t="s">
        <v>1126</v>
      </c>
      <c r="G58">
        <v>3</v>
      </c>
      <c r="H58" t="s">
        <v>54</v>
      </c>
      <c r="I58">
        <v>2020</v>
      </c>
      <c r="J58" s="4" t="s">
        <v>16</v>
      </c>
      <c r="K58" s="3">
        <v>53</v>
      </c>
      <c r="N58" t="s">
        <v>27</v>
      </c>
    </row>
    <row r="59" spans="2:14">
      <c r="B59">
        <v>51</v>
      </c>
      <c r="C59" t="s">
        <v>53</v>
      </c>
      <c r="D59" t="s">
        <v>53</v>
      </c>
      <c r="E59" t="s">
        <v>606</v>
      </c>
      <c r="F59" t="s">
        <v>1017</v>
      </c>
      <c r="G59">
        <v>4</v>
      </c>
      <c r="H59" t="s">
        <v>15</v>
      </c>
      <c r="J59" s="4" t="s">
        <v>16</v>
      </c>
      <c r="K59" s="3">
        <v>377</v>
      </c>
      <c r="N59" t="s">
        <v>27</v>
      </c>
    </row>
    <row r="60" spans="2:14">
      <c r="B60">
        <v>52</v>
      </c>
      <c r="C60" t="s">
        <v>53</v>
      </c>
      <c r="D60" t="s">
        <v>53</v>
      </c>
      <c r="E60" t="s">
        <v>606</v>
      </c>
      <c r="F60" t="s">
        <v>621</v>
      </c>
      <c r="G60">
        <v>4</v>
      </c>
      <c r="H60" t="s">
        <v>15</v>
      </c>
      <c r="J60" s="4" t="s">
        <v>16</v>
      </c>
      <c r="K60" s="3">
        <v>137.5</v>
      </c>
      <c r="N60" t="s">
        <v>21</v>
      </c>
    </row>
    <row r="61" spans="2:14">
      <c r="B61">
        <v>53</v>
      </c>
      <c r="C61" t="s">
        <v>53</v>
      </c>
      <c r="D61" t="s">
        <v>53</v>
      </c>
      <c r="E61" t="s">
        <v>709</v>
      </c>
      <c r="F61" t="s">
        <v>711</v>
      </c>
      <c r="G61">
        <v>3</v>
      </c>
      <c r="H61" t="s">
        <v>54</v>
      </c>
      <c r="I61">
        <v>2020</v>
      </c>
      <c r="J61" s="4" t="s">
        <v>16</v>
      </c>
      <c r="K61" s="3">
        <v>55.000000000000007</v>
      </c>
      <c r="N61" t="s">
        <v>27</v>
      </c>
    </row>
    <row r="62" spans="2:14">
      <c r="B62">
        <v>54</v>
      </c>
      <c r="C62" t="s">
        <v>53</v>
      </c>
      <c r="D62" t="s">
        <v>53</v>
      </c>
      <c r="E62" t="s">
        <v>709</v>
      </c>
      <c r="F62" t="s">
        <v>905</v>
      </c>
      <c r="G62">
        <v>3</v>
      </c>
      <c r="H62" t="s">
        <v>54</v>
      </c>
      <c r="I62">
        <v>2022</v>
      </c>
      <c r="J62" s="4" t="s">
        <v>16</v>
      </c>
      <c r="K62" s="3">
        <v>65.55</v>
      </c>
      <c r="N62" t="s">
        <v>27</v>
      </c>
    </row>
    <row r="63" spans="2:14">
      <c r="B63">
        <v>55</v>
      </c>
      <c r="C63" t="s">
        <v>53</v>
      </c>
      <c r="D63" t="s">
        <v>53</v>
      </c>
      <c r="E63" t="s">
        <v>52</v>
      </c>
      <c r="F63" t="s">
        <v>1182</v>
      </c>
      <c r="G63">
        <v>3</v>
      </c>
      <c r="H63" t="s">
        <v>54</v>
      </c>
      <c r="I63">
        <v>2020</v>
      </c>
      <c r="J63" s="4" t="s">
        <v>16</v>
      </c>
      <c r="K63" s="3">
        <v>236</v>
      </c>
      <c r="N63" t="s">
        <v>27</v>
      </c>
    </row>
    <row r="64" spans="2:14">
      <c r="B64">
        <v>56</v>
      </c>
      <c r="C64" t="s">
        <v>53</v>
      </c>
      <c r="D64" t="s">
        <v>53</v>
      </c>
      <c r="E64" t="s">
        <v>52</v>
      </c>
      <c r="F64" t="s">
        <v>1181</v>
      </c>
      <c r="G64">
        <v>3</v>
      </c>
      <c r="H64" t="s">
        <v>54</v>
      </c>
      <c r="I64">
        <v>2020</v>
      </c>
      <c r="J64" s="4" t="s">
        <v>16</v>
      </c>
      <c r="K64" s="3">
        <v>177</v>
      </c>
      <c r="N64" t="s">
        <v>27</v>
      </c>
    </row>
    <row r="65" spans="2:14">
      <c r="B65">
        <v>57</v>
      </c>
      <c r="C65" t="s">
        <v>53</v>
      </c>
      <c r="D65" t="s">
        <v>53</v>
      </c>
      <c r="E65" t="s">
        <v>52</v>
      </c>
      <c r="F65" t="s">
        <v>649</v>
      </c>
      <c r="G65">
        <v>3</v>
      </c>
      <c r="H65" t="s">
        <v>54</v>
      </c>
      <c r="I65">
        <v>2020</v>
      </c>
      <c r="J65" s="4" t="s">
        <v>16</v>
      </c>
      <c r="K65" s="3">
        <v>56.000000000000007</v>
      </c>
      <c r="N65" t="s">
        <v>27</v>
      </c>
    </row>
    <row r="66" spans="2:14">
      <c r="B66">
        <v>58</v>
      </c>
      <c r="C66" t="s">
        <v>53</v>
      </c>
      <c r="D66" t="s">
        <v>53</v>
      </c>
      <c r="E66" t="s">
        <v>52</v>
      </c>
      <c r="F66" t="s">
        <v>650</v>
      </c>
      <c r="G66">
        <v>3</v>
      </c>
      <c r="H66" t="s">
        <v>54</v>
      </c>
      <c r="I66">
        <v>2020</v>
      </c>
      <c r="J66" s="4" t="s">
        <v>16</v>
      </c>
      <c r="K66" s="3">
        <v>56.000000000000007</v>
      </c>
      <c r="N66" t="s">
        <v>27</v>
      </c>
    </row>
    <row r="67" spans="2:14">
      <c r="B67">
        <v>59</v>
      </c>
      <c r="C67" t="s">
        <v>53</v>
      </c>
      <c r="D67" t="s">
        <v>53</v>
      </c>
      <c r="E67" t="s">
        <v>52</v>
      </c>
      <c r="F67" t="s">
        <v>51</v>
      </c>
      <c r="G67">
        <v>3</v>
      </c>
      <c r="H67" t="s">
        <v>54</v>
      </c>
      <c r="I67">
        <v>2020</v>
      </c>
      <c r="J67" s="4" t="s">
        <v>16</v>
      </c>
      <c r="K67" s="3">
        <v>55.000000000000007</v>
      </c>
      <c r="N67" t="s">
        <v>27</v>
      </c>
    </row>
    <row r="68" spans="2:14">
      <c r="B68">
        <v>60</v>
      </c>
      <c r="C68" t="s">
        <v>53</v>
      </c>
      <c r="D68" t="s">
        <v>53</v>
      </c>
      <c r="E68" t="s">
        <v>1184</v>
      </c>
      <c r="F68" t="s">
        <v>1183</v>
      </c>
      <c r="G68">
        <v>3</v>
      </c>
      <c r="H68" t="s">
        <v>54</v>
      </c>
      <c r="I68">
        <v>2020</v>
      </c>
      <c r="J68" s="4" t="s">
        <v>16</v>
      </c>
      <c r="K68" s="3">
        <v>1180</v>
      </c>
      <c r="N68" t="s">
        <v>21</v>
      </c>
    </row>
    <row r="69" spans="2:14">
      <c r="B69">
        <v>61</v>
      </c>
      <c r="C69" t="s">
        <v>53</v>
      </c>
      <c r="D69" t="s">
        <v>53</v>
      </c>
      <c r="E69" t="s">
        <v>682</v>
      </c>
      <c r="F69" t="s">
        <v>684</v>
      </c>
      <c r="G69">
        <v>3</v>
      </c>
      <c r="H69" t="s">
        <v>54</v>
      </c>
      <c r="I69">
        <v>2020</v>
      </c>
      <c r="J69" s="4" t="s">
        <v>16</v>
      </c>
      <c r="K69" s="3">
        <v>50.4</v>
      </c>
      <c r="N69" t="s">
        <v>27</v>
      </c>
    </row>
    <row r="70" spans="2:14">
      <c r="B70">
        <v>62</v>
      </c>
      <c r="C70" t="s">
        <v>53</v>
      </c>
      <c r="D70" t="s">
        <v>53</v>
      </c>
      <c r="E70" t="s">
        <v>482</v>
      </c>
      <c r="F70" t="s">
        <v>802</v>
      </c>
      <c r="G70">
        <v>3</v>
      </c>
      <c r="H70" t="s">
        <v>54</v>
      </c>
      <c r="I70">
        <v>2020</v>
      </c>
      <c r="J70" s="4" t="s">
        <v>16</v>
      </c>
      <c r="K70" s="3">
        <v>188.505</v>
      </c>
      <c r="N70" t="s">
        <v>21</v>
      </c>
    </row>
    <row r="71" spans="2:14">
      <c r="B71">
        <v>63</v>
      </c>
      <c r="C71" t="s">
        <v>53</v>
      </c>
      <c r="D71" t="s">
        <v>53</v>
      </c>
      <c r="E71" t="s">
        <v>482</v>
      </c>
      <c r="F71" t="s">
        <v>484</v>
      </c>
      <c r="G71">
        <v>3</v>
      </c>
      <c r="H71" t="s">
        <v>54</v>
      </c>
      <c r="I71">
        <v>2020</v>
      </c>
      <c r="J71" s="4" t="s">
        <v>16</v>
      </c>
      <c r="K71" s="3">
        <v>150</v>
      </c>
      <c r="N71" t="s">
        <v>21</v>
      </c>
    </row>
    <row r="72" spans="2:14">
      <c r="B72">
        <v>64</v>
      </c>
      <c r="C72" t="s">
        <v>53</v>
      </c>
      <c r="D72" t="s">
        <v>53</v>
      </c>
      <c r="E72" t="s">
        <v>482</v>
      </c>
      <c r="F72" t="s">
        <v>766</v>
      </c>
      <c r="G72">
        <v>3</v>
      </c>
      <c r="H72" t="s">
        <v>54</v>
      </c>
      <c r="I72">
        <v>2020</v>
      </c>
      <c r="J72" s="4" t="s">
        <v>16</v>
      </c>
      <c r="K72" s="3">
        <v>56.000000000000007</v>
      </c>
      <c r="N72" t="s">
        <v>27</v>
      </c>
    </row>
    <row r="73" spans="2:14">
      <c r="B73">
        <v>65</v>
      </c>
      <c r="C73" t="s">
        <v>53</v>
      </c>
      <c r="D73" t="s">
        <v>53</v>
      </c>
      <c r="E73" t="s">
        <v>482</v>
      </c>
      <c r="F73" t="s">
        <v>481</v>
      </c>
      <c r="G73">
        <v>3</v>
      </c>
      <c r="H73" t="s">
        <v>54</v>
      </c>
      <c r="I73">
        <v>2020</v>
      </c>
      <c r="J73" s="4" t="s">
        <v>16</v>
      </c>
      <c r="K73" s="3">
        <v>55.000000000000007</v>
      </c>
      <c r="N73" t="s">
        <v>27</v>
      </c>
    </row>
    <row r="74" spans="2:14">
      <c r="B74">
        <v>66</v>
      </c>
      <c r="C74" t="s">
        <v>53</v>
      </c>
      <c r="D74" t="s">
        <v>53</v>
      </c>
      <c r="E74" t="s">
        <v>482</v>
      </c>
      <c r="F74" t="s">
        <v>485</v>
      </c>
      <c r="G74">
        <v>3</v>
      </c>
      <c r="H74" t="s">
        <v>54</v>
      </c>
      <c r="I74">
        <v>2020</v>
      </c>
      <c r="J74" s="4" t="s">
        <v>16</v>
      </c>
      <c r="K74" s="3">
        <v>55.000000000000007</v>
      </c>
      <c r="N74" t="s">
        <v>27</v>
      </c>
    </row>
    <row r="75" spans="2:14">
      <c r="B75">
        <v>67</v>
      </c>
      <c r="C75" t="s">
        <v>53</v>
      </c>
      <c r="D75" t="s">
        <v>53</v>
      </c>
      <c r="E75" t="s">
        <v>482</v>
      </c>
      <c r="F75" t="s">
        <v>489</v>
      </c>
      <c r="G75">
        <v>3</v>
      </c>
      <c r="H75" t="s">
        <v>54</v>
      </c>
      <c r="I75">
        <v>2020</v>
      </c>
      <c r="J75" s="4" t="s">
        <v>16</v>
      </c>
      <c r="K75" s="3">
        <v>55.000000000000007</v>
      </c>
      <c r="N75" t="s">
        <v>27</v>
      </c>
    </row>
    <row r="76" spans="2:14">
      <c r="B76">
        <v>68</v>
      </c>
      <c r="C76" t="s">
        <v>53</v>
      </c>
      <c r="D76" t="s">
        <v>53</v>
      </c>
      <c r="E76" t="s">
        <v>482</v>
      </c>
      <c r="F76" t="s">
        <v>491</v>
      </c>
      <c r="G76">
        <v>3</v>
      </c>
      <c r="H76" t="s">
        <v>54</v>
      </c>
      <c r="I76">
        <v>2020</v>
      </c>
      <c r="J76" s="4" t="s">
        <v>16</v>
      </c>
      <c r="K76" s="3">
        <v>55.000000000000007</v>
      </c>
      <c r="N76" t="s">
        <v>27</v>
      </c>
    </row>
    <row r="77" spans="2:14">
      <c r="B77">
        <v>69</v>
      </c>
      <c r="C77" t="s">
        <v>53</v>
      </c>
      <c r="D77" t="s">
        <v>53</v>
      </c>
      <c r="E77" t="s">
        <v>482</v>
      </c>
      <c r="F77" t="s">
        <v>594</v>
      </c>
      <c r="G77">
        <v>3</v>
      </c>
      <c r="H77" t="s">
        <v>54</v>
      </c>
      <c r="I77">
        <v>2020</v>
      </c>
      <c r="J77" s="4" t="s">
        <v>16</v>
      </c>
      <c r="K77" s="3">
        <v>55</v>
      </c>
      <c r="N77" t="s">
        <v>27</v>
      </c>
    </row>
    <row r="78" spans="2:14">
      <c r="B78">
        <v>70</v>
      </c>
      <c r="C78" t="s">
        <v>53</v>
      </c>
      <c r="D78" t="s">
        <v>53</v>
      </c>
      <c r="E78" t="s">
        <v>644</v>
      </c>
      <c r="F78" t="s">
        <v>643</v>
      </c>
      <c r="G78">
        <v>4</v>
      </c>
      <c r="H78" t="s">
        <v>15</v>
      </c>
      <c r="J78" s="4" t="s">
        <v>20</v>
      </c>
      <c r="N78" t="s">
        <v>21</v>
      </c>
    </row>
    <row r="79" spans="2:14">
      <c r="B79">
        <v>71</v>
      </c>
      <c r="C79" t="s">
        <v>53</v>
      </c>
      <c r="D79" t="s">
        <v>53</v>
      </c>
      <c r="E79" t="s">
        <v>644</v>
      </c>
      <c r="F79" t="s">
        <v>702</v>
      </c>
      <c r="G79">
        <v>4</v>
      </c>
      <c r="H79" t="s">
        <v>15</v>
      </c>
      <c r="J79" s="4" t="s">
        <v>20</v>
      </c>
      <c r="N79" t="s">
        <v>17</v>
      </c>
    </row>
    <row r="80" spans="2:14">
      <c r="B80">
        <v>72</v>
      </c>
      <c r="C80" t="s">
        <v>13</v>
      </c>
      <c r="D80" t="s">
        <v>14</v>
      </c>
      <c r="E80" t="s">
        <v>475</v>
      </c>
      <c r="F80" t="s">
        <v>613</v>
      </c>
      <c r="G80">
        <v>3</v>
      </c>
      <c r="H80" t="s">
        <v>54</v>
      </c>
      <c r="I80">
        <v>2020</v>
      </c>
      <c r="J80" s="4" t="s">
        <v>16</v>
      </c>
      <c r="K80" s="3">
        <v>180</v>
      </c>
      <c r="N80" t="s">
        <v>27</v>
      </c>
    </row>
    <row r="81" spans="2:14">
      <c r="B81">
        <v>73</v>
      </c>
      <c r="C81" t="s">
        <v>13</v>
      </c>
      <c r="D81" t="s">
        <v>14</v>
      </c>
      <c r="E81" t="s">
        <v>475</v>
      </c>
      <c r="F81" t="s">
        <v>478</v>
      </c>
      <c r="G81">
        <v>3</v>
      </c>
      <c r="H81" t="s">
        <v>54</v>
      </c>
      <c r="I81">
        <v>2020</v>
      </c>
      <c r="J81" s="4" t="s">
        <v>16</v>
      </c>
      <c r="K81" s="3">
        <v>173.25</v>
      </c>
      <c r="N81" t="s">
        <v>27</v>
      </c>
    </row>
    <row r="82" spans="2:14">
      <c r="B82">
        <v>74</v>
      </c>
      <c r="C82" t="s">
        <v>13</v>
      </c>
      <c r="D82" t="s">
        <v>14</v>
      </c>
      <c r="E82" t="s">
        <v>388</v>
      </c>
      <c r="F82" t="s">
        <v>1251</v>
      </c>
      <c r="G82">
        <v>3</v>
      </c>
      <c r="H82" t="s">
        <v>54</v>
      </c>
      <c r="I82">
        <v>2020</v>
      </c>
      <c r="J82" s="4" t="s">
        <v>16</v>
      </c>
      <c r="K82" s="3">
        <v>156</v>
      </c>
      <c r="N82" t="s">
        <v>27</v>
      </c>
    </row>
    <row r="83" spans="2:14">
      <c r="B83">
        <v>75</v>
      </c>
      <c r="C83" t="s">
        <v>13</v>
      </c>
      <c r="D83" t="s">
        <v>14</v>
      </c>
      <c r="E83" t="s">
        <v>388</v>
      </c>
      <c r="F83" t="s">
        <v>492</v>
      </c>
      <c r="G83">
        <v>4</v>
      </c>
      <c r="H83" t="s">
        <v>15</v>
      </c>
      <c r="J83" s="4" t="s">
        <v>20</v>
      </c>
      <c r="K83" s="3">
        <v>550</v>
      </c>
      <c r="N83" t="s">
        <v>27</v>
      </c>
    </row>
    <row r="84" spans="2:14">
      <c r="B84">
        <v>76</v>
      </c>
      <c r="C84" t="s">
        <v>13</v>
      </c>
      <c r="D84" t="s">
        <v>14</v>
      </c>
      <c r="E84" t="s">
        <v>388</v>
      </c>
      <c r="F84" t="s">
        <v>565</v>
      </c>
      <c r="G84">
        <v>4</v>
      </c>
      <c r="H84" t="s">
        <v>15</v>
      </c>
      <c r="J84" s="4" t="s">
        <v>16</v>
      </c>
      <c r="K84" s="3">
        <v>132</v>
      </c>
      <c r="N84" t="s">
        <v>27</v>
      </c>
    </row>
    <row r="85" spans="2:14">
      <c r="B85">
        <v>77</v>
      </c>
      <c r="C85" t="s">
        <v>13</v>
      </c>
      <c r="D85" t="s">
        <v>14</v>
      </c>
      <c r="E85" t="s">
        <v>82</v>
      </c>
      <c r="F85" t="s">
        <v>770</v>
      </c>
      <c r="G85">
        <v>4</v>
      </c>
      <c r="H85" t="s">
        <v>15</v>
      </c>
      <c r="J85" s="4" t="s">
        <v>16</v>
      </c>
      <c r="N85" t="s">
        <v>27</v>
      </c>
    </row>
    <row r="86" spans="2:14">
      <c r="B86">
        <v>78</v>
      </c>
      <c r="C86" t="s">
        <v>13</v>
      </c>
      <c r="D86" t="s">
        <v>14</v>
      </c>
      <c r="E86" t="s">
        <v>12</v>
      </c>
      <c r="F86" t="s">
        <v>11</v>
      </c>
      <c r="G86">
        <v>4</v>
      </c>
      <c r="H86" t="s">
        <v>15</v>
      </c>
      <c r="J86" s="4" t="s">
        <v>16</v>
      </c>
      <c r="K86" s="3">
        <v>750</v>
      </c>
      <c r="N86" t="s">
        <v>17</v>
      </c>
    </row>
    <row r="87" spans="2:14">
      <c r="B87">
        <v>79</v>
      </c>
      <c r="C87" t="s">
        <v>13</v>
      </c>
      <c r="D87" t="s">
        <v>14</v>
      </c>
      <c r="E87" t="s">
        <v>808</v>
      </c>
      <c r="F87" t="s">
        <v>807</v>
      </c>
      <c r="G87">
        <v>3</v>
      </c>
      <c r="H87" t="s">
        <v>54</v>
      </c>
      <c r="I87">
        <v>2020</v>
      </c>
      <c r="J87" s="4" t="s">
        <v>16</v>
      </c>
      <c r="K87" s="3">
        <v>65</v>
      </c>
      <c r="N87" t="s">
        <v>27</v>
      </c>
    </row>
    <row r="88" spans="2:14">
      <c r="B88">
        <v>80</v>
      </c>
      <c r="C88" t="s">
        <v>13</v>
      </c>
      <c r="D88" t="s">
        <v>14</v>
      </c>
      <c r="E88" t="s">
        <v>808</v>
      </c>
      <c r="F88" t="s">
        <v>1125</v>
      </c>
      <c r="G88">
        <v>4</v>
      </c>
      <c r="H88" t="s">
        <v>15</v>
      </c>
      <c r="J88" s="4" t="s">
        <v>20</v>
      </c>
      <c r="N88" t="s">
        <v>17</v>
      </c>
    </row>
    <row r="89" spans="2:14">
      <c r="B89">
        <v>81</v>
      </c>
      <c r="C89" t="s">
        <v>13</v>
      </c>
      <c r="D89" t="s">
        <v>14</v>
      </c>
      <c r="E89" t="s">
        <v>19</v>
      </c>
      <c r="F89" t="s">
        <v>1364</v>
      </c>
      <c r="G89">
        <v>3</v>
      </c>
      <c r="H89" t="s">
        <v>54</v>
      </c>
      <c r="I89">
        <v>2020</v>
      </c>
      <c r="J89" s="4" t="s">
        <v>16</v>
      </c>
      <c r="K89" s="3">
        <v>135</v>
      </c>
      <c r="N89" t="s">
        <v>27</v>
      </c>
    </row>
    <row r="90" spans="2:14">
      <c r="B90">
        <v>82</v>
      </c>
      <c r="C90" t="s">
        <v>13</v>
      </c>
      <c r="D90" t="s">
        <v>14</v>
      </c>
      <c r="E90" t="s">
        <v>19</v>
      </c>
      <c r="F90" t="s">
        <v>942</v>
      </c>
      <c r="G90">
        <v>3</v>
      </c>
      <c r="H90" t="s">
        <v>54</v>
      </c>
      <c r="I90">
        <v>2020</v>
      </c>
      <c r="J90" s="4" t="s">
        <v>16</v>
      </c>
      <c r="N90" t="s">
        <v>27</v>
      </c>
    </row>
    <row r="91" spans="2:14">
      <c r="B91">
        <v>83</v>
      </c>
      <c r="C91" t="s">
        <v>13</v>
      </c>
      <c r="D91" t="s">
        <v>14</v>
      </c>
      <c r="E91" t="s">
        <v>19</v>
      </c>
      <c r="F91" t="s">
        <v>943</v>
      </c>
      <c r="G91">
        <v>3</v>
      </c>
      <c r="H91" t="s">
        <v>54</v>
      </c>
      <c r="I91">
        <v>2020</v>
      </c>
      <c r="J91" s="4" t="s">
        <v>16</v>
      </c>
      <c r="N91" t="s">
        <v>27</v>
      </c>
    </row>
    <row r="92" spans="2:14">
      <c r="B92">
        <v>84</v>
      </c>
      <c r="C92" t="s">
        <v>13</v>
      </c>
      <c r="D92" t="s">
        <v>14</v>
      </c>
      <c r="E92" t="s">
        <v>19</v>
      </c>
      <c r="F92" t="s">
        <v>18</v>
      </c>
      <c r="G92">
        <v>4</v>
      </c>
      <c r="H92" t="s">
        <v>15</v>
      </c>
      <c r="J92" s="4" t="s">
        <v>20</v>
      </c>
      <c r="K92" s="3">
        <v>5000</v>
      </c>
      <c r="L92" s="3">
        <v>10000</v>
      </c>
      <c r="M92" s="7">
        <f>Tabel13[[#This Row],[VERMOGEN COÖPERATIE (KWP)]]/Tabel13[[#This Row],[VERMOGEN TOTALE ZONNEPARK (KWP)]]</f>
        <v>0.5</v>
      </c>
      <c r="N92" t="s">
        <v>21</v>
      </c>
    </row>
    <row r="93" spans="2:14">
      <c r="B93">
        <v>85</v>
      </c>
      <c r="C93" t="s">
        <v>13</v>
      </c>
      <c r="D93" t="s">
        <v>14</v>
      </c>
      <c r="E93" t="s">
        <v>712</v>
      </c>
      <c r="F93" t="s">
        <v>848</v>
      </c>
      <c r="G93">
        <v>4</v>
      </c>
      <c r="H93" t="s">
        <v>15</v>
      </c>
      <c r="J93" s="4" t="s">
        <v>16</v>
      </c>
      <c r="K93" s="3">
        <v>120</v>
      </c>
      <c r="N93" t="s">
        <v>27</v>
      </c>
    </row>
    <row r="94" spans="2:14">
      <c r="B94">
        <v>86</v>
      </c>
      <c r="C94" t="s">
        <v>13</v>
      </c>
      <c r="D94" t="s">
        <v>56</v>
      </c>
      <c r="E94" t="s">
        <v>55</v>
      </c>
      <c r="F94" t="s">
        <v>1146</v>
      </c>
      <c r="G94">
        <v>3</v>
      </c>
      <c r="H94" t="s">
        <v>54</v>
      </c>
      <c r="I94">
        <v>2020</v>
      </c>
      <c r="J94" s="4" t="s">
        <v>16</v>
      </c>
      <c r="K94" s="3">
        <v>780</v>
      </c>
      <c r="N94" t="s">
        <v>27</v>
      </c>
    </row>
    <row r="95" spans="2:14">
      <c r="B95">
        <v>87</v>
      </c>
      <c r="C95" t="s">
        <v>13</v>
      </c>
      <c r="D95" t="s">
        <v>56</v>
      </c>
      <c r="E95" t="s">
        <v>55</v>
      </c>
      <c r="F95" t="s">
        <v>1148</v>
      </c>
      <c r="G95">
        <v>3</v>
      </c>
      <c r="H95" t="s">
        <v>54</v>
      </c>
      <c r="I95">
        <v>2020</v>
      </c>
      <c r="J95" s="4" t="s">
        <v>16</v>
      </c>
      <c r="K95" s="3">
        <v>88.5</v>
      </c>
      <c r="N95" t="s">
        <v>27</v>
      </c>
    </row>
    <row r="96" spans="2:14">
      <c r="B96">
        <v>88</v>
      </c>
      <c r="C96" t="s">
        <v>13</v>
      </c>
      <c r="D96" t="s">
        <v>56</v>
      </c>
      <c r="E96" t="s">
        <v>55</v>
      </c>
      <c r="F96" t="s">
        <v>1147</v>
      </c>
      <c r="G96">
        <v>4</v>
      </c>
      <c r="H96" t="s">
        <v>15</v>
      </c>
      <c r="J96" s="4" t="s">
        <v>20</v>
      </c>
      <c r="K96" s="3">
        <v>2400</v>
      </c>
      <c r="N96" t="s">
        <v>17</v>
      </c>
    </row>
    <row r="97" spans="2:14">
      <c r="B97">
        <v>89</v>
      </c>
      <c r="C97" t="s">
        <v>13</v>
      </c>
      <c r="D97" t="s">
        <v>56</v>
      </c>
      <c r="E97" t="s">
        <v>130</v>
      </c>
      <c r="F97" t="s">
        <v>129</v>
      </c>
      <c r="G97">
        <v>3</v>
      </c>
      <c r="H97" t="s">
        <v>54</v>
      </c>
      <c r="I97">
        <v>2020</v>
      </c>
      <c r="J97" s="4" t="s">
        <v>16</v>
      </c>
      <c r="N97" t="s">
        <v>27</v>
      </c>
    </row>
    <row r="98" spans="2:14">
      <c r="B98">
        <v>90</v>
      </c>
      <c r="C98" t="s">
        <v>13</v>
      </c>
      <c r="D98" t="s">
        <v>56</v>
      </c>
      <c r="E98" t="s">
        <v>841</v>
      </c>
      <c r="F98" t="s">
        <v>840</v>
      </c>
      <c r="G98">
        <v>3</v>
      </c>
      <c r="H98" t="s">
        <v>54</v>
      </c>
      <c r="I98">
        <v>2020</v>
      </c>
      <c r="J98" s="4" t="s">
        <v>16</v>
      </c>
      <c r="N98" t="s">
        <v>27</v>
      </c>
    </row>
    <row r="99" spans="2:14">
      <c r="B99">
        <v>91</v>
      </c>
      <c r="C99" t="s">
        <v>13</v>
      </c>
      <c r="D99" t="s">
        <v>56</v>
      </c>
      <c r="E99" t="s">
        <v>841</v>
      </c>
      <c r="F99" t="s">
        <v>842</v>
      </c>
      <c r="G99">
        <v>3</v>
      </c>
      <c r="H99" t="s">
        <v>54</v>
      </c>
      <c r="I99">
        <v>2020</v>
      </c>
      <c r="J99" s="4" t="s">
        <v>16</v>
      </c>
      <c r="N99" t="s">
        <v>27</v>
      </c>
    </row>
    <row r="100" spans="2:14">
      <c r="B100">
        <v>92</v>
      </c>
      <c r="C100" t="s">
        <v>13</v>
      </c>
      <c r="D100" t="s">
        <v>56</v>
      </c>
      <c r="E100" t="s">
        <v>841</v>
      </c>
      <c r="F100" t="s">
        <v>843</v>
      </c>
      <c r="G100">
        <v>3</v>
      </c>
      <c r="H100" t="s">
        <v>54</v>
      </c>
      <c r="I100">
        <v>2020</v>
      </c>
      <c r="J100" s="4" t="s">
        <v>16</v>
      </c>
      <c r="N100" t="s">
        <v>27</v>
      </c>
    </row>
    <row r="101" spans="2:14">
      <c r="B101">
        <v>93</v>
      </c>
      <c r="C101" t="s">
        <v>13</v>
      </c>
      <c r="D101" t="s">
        <v>56</v>
      </c>
      <c r="E101" t="s">
        <v>841</v>
      </c>
      <c r="F101" t="s">
        <v>844</v>
      </c>
      <c r="G101">
        <v>4</v>
      </c>
      <c r="H101" t="s">
        <v>15</v>
      </c>
      <c r="J101" s="4" t="s">
        <v>20</v>
      </c>
      <c r="N101" t="s">
        <v>17</v>
      </c>
    </row>
    <row r="102" spans="2:14">
      <c r="B102">
        <v>94</v>
      </c>
      <c r="C102" t="s">
        <v>13</v>
      </c>
      <c r="D102" t="s">
        <v>56</v>
      </c>
      <c r="E102" t="s">
        <v>1049</v>
      </c>
      <c r="F102" t="s">
        <v>1050</v>
      </c>
      <c r="G102">
        <v>4</v>
      </c>
      <c r="H102" t="s">
        <v>15</v>
      </c>
      <c r="J102" s="4" t="s">
        <v>295</v>
      </c>
      <c r="N102" t="s">
        <v>21</v>
      </c>
    </row>
    <row r="103" spans="2:14">
      <c r="B103">
        <v>95</v>
      </c>
      <c r="C103" t="s">
        <v>13</v>
      </c>
      <c r="D103" t="s">
        <v>56</v>
      </c>
      <c r="E103" t="s">
        <v>1049</v>
      </c>
      <c r="F103" t="s">
        <v>1052</v>
      </c>
      <c r="G103">
        <v>4</v>
      </c>
      <c r="H103" t="s">
        <v>15</v>
      </c>
      <c r="J103" s="4" t="s">
        <v>20</v>
      </c>
      <c r="N103" t="s">
        <v>21</v>
      </c>
    </row>
    <row r="104" spans="2:14">
      <c r="B104">
        <v>96</v>
      </c>
      <c r="C104" t="s">
        <v>13</v>
      </c>
      <c r="D104" t="s">
        <v>56</v>
      </c>
      <c r="E104" t="s">
        <v>178</v>
      </c>
      <c r="F104" t="s">
        <v>1263</v>
      </c>
      <c r="G104">
        <v>3</v>
      </c>
      <c r="H104" t="s">
        <v>54</v>
      </c>
      <c r="I104">
        <v>2020</v>
      </c>
      <c r="J104" s="4" t="s">
        <v>20</v>
      </c>
      <c r="K104" s="3">
        <v>4725</v>
      </c>
      <c r="N104" t="s">
        <v>21</v>
      </c>
    </row>
    <row r="105" spans="2:14">
      <c r="B105">
        <v>97</v>
      </c>
      <c r="C105" t="s">
        <v>13</v>
      </c>
      <c r="D105" t="s">
        <v>56</v>
      </c>
      <c r="E105" t="s">
        <v>480</v>
      </c>
      <c r="F105" t="s">
        <v>1234</v>
      </c>
      <c r="G105">
        <v>3</v>
      </c>
      <c r="H105" t="s">
        <v>54</v>
      </c>
      <c r="I105">
        <v>2020</v>
      </c>
      <c r="J105" s="4" t="s">
        <v>16</v>
      </c>
      <c r="K105" s="3">
        <v>291.76000000000005</v>
      </c>
      <c r="N105" t="s">
        <v>27</v>
      </c>
    </row>
    <row r="106" spans="2:14">
      <c r="B106">
        <v>98</v>
      </c>
      <c r="C106" t="s">
        <v>13</v>
      </c>
      <c r="D106" t="s">
        <v>56</v>
      </c>
      <c r="E106" t="s">
        <v>480</v>
      </c>
      <c r="F106" t="s">
        <v>1236</v>
      </c>
      <c r="G106">
        <v>3</v>
      </c>
      <c r="H106" t="s">
        <v>54</v>
      </c>
      <c r="I106">
        <v>2020</v>
      </c>
      <c r="J106" s="4" t="s">
        <v>16</v>
      </c>
      <c r="K106" s="3">
        <v>94.2</v>
      </c>
      <c r="N106" t="s">
        <v>27</v>
      </c>
    </row>
    <row r="107" spans="2:14">
      <c r="B107">
        <v>99</v>
      </c>
      <c r="C107" t="s">
        <v>13</v>
      </c>
      <c r="D107" t="s">
        <v>56</v>
      </c>
      <c r="E107" t="s">
        <v>480</v>
      </c>
      <c r="F107" t="s">
        <v>479</v>
      </c>
      <c r="G107">
        <v>4</v>
      </c>
      <c r="H107" t="s">
        <v>15</v>
      </c>
      <c r="J107" s="4" t="s">
        <v>295</v>
      </c>
      <c r="K107" s="3">
        <v>1800</v>
      </c>
      <c r="N107" t="s">
        <v>21</v>
      </c>
    </row>
    <row r="108" spans="2:14">
      <c r="B108">
        <v>100</v>
      </c>
      <c r="C108" t="s">
        <v>13</v>
      </c>
      <c r="D108" t="s">
        <v>56</v>
      </c>
      <c r="E108" t="s">
        <v>146</v>
      </c>
      <c r="F108" t="s">
        <v>1152</v>
      </c>
      <c r="G108">
        <v>3</v>
      </c>
      <c r="H108" t="s">
        <v>54</v>
      </c>
      <c r="I108">
        <v>2020</v>
      </c>
      <c r="J108" s="4" t="s">
        <v>16</v>
      </c>
      <c r="K108" s="3">
        <v>275</v>
      </c>
      <c r="N108" t="s">
        <v>27</v>
      </c>
    </row>
    <row r="109" spans="2:14">
      <c r="B109">
        <v>101</v>
      </c>
      <c r="C109" t="s">
        <v>13</v>
      </c>
      <c r="D109" t="s">
        <v>150</v>
      </c>
      <c r="E109" t="s">
        <v>1189</v>
      </c>
      <c r="F109" t="s">
        <v>1203</v>
      </c>
      <c r="G109">
        <v>3</v>
      </c>
      <c r="H109" t="s">
        <v>54</v>
      </c>
      <c r="I109">
        <v>2020</v>
      </c>
      <c r="J109" s="4" t="s">
        <v>20</v>
      </c>
      <c r="K109" s="3">
        <v>195</v>
      </c>
      <c r="N109" t="s">
        <v>27</v>
      </c>
    </row>
    <row r="110" spans="2:14">
      <c r="B110">
        <v>102</v>
      </c>
      <c r="C110" t="s">
        <v>13</v>
      </c>
      <c r="D110" t="s">
        <v>150</v>
      </c>
      <c r="E110" t="s">
        <v>1189</v>
      </c>
      <c r="F110" t="s">
        <v>1199</v>
      </c>
      <c r="G110">
        <v>4</v>
      </c>
      <c r="H110" t="s">
        <v>15</v>
      </c>
      <c r="J110" s="4" t="s">
        <v>16</v>
      </c>
      <c r="K110" s="3">
        <v>3000</v>
      </c>
      <c r="N110" t="s">
        <v>464</v>
      </c>
    </row>
    <row r="111" spans="2:14">
      <c r="B111">
        <v>103</v>
      </c>
      <c r="C111" t="s">
        <v>13</v>
      </c>
      <c r="D111" t="s">
        <v>150</v>
      </c>
      <c r="E111" t="s">
        <v>149</v>
      </c>
      <c r="F111" t="s">
        <v>235</v>
      </c>
      <c r="G111">
        <v>3</v>
      </c>
      <c r="H111" t="s">
        <v>54</v>
      </c>
      <c r="I111">
        <v>2020</v>
      </c>
      <c r="J111" s="4" t="s">
        <v>16</v>
      </c>
      <c r="K111" s="3">
        <v>67.760000000000005</v>
      </c>
      <c r="N111" t="s">
        <v>27</v>
      </c>
    </row>
    <row r="112" spans="2:14">
      <c r="B112">
        <v>104</v>
      </c>
      <c r="C112" t="s">
        <v>13</v>
      </c>
      <c r="D112" t="s">
        <v>150</v>
      </c>
      <c r="E112" t="s">
        <v>1193</v>
      </c>
      <c r="F112" t="s">
        <v>1204</v>
      </c>
      <c r="G112">
        <v>4</v>
      </c>
      <c r="H112" t="s">
        <v>15</v>
      </c>
      <c r="J112" s="4" t="s">
        <v>20</v>
      </c>
      <c r="K112" s="3">
        <v>12000</v>
      </c>
      <c r="N112" t="s">
        <v>464</v>
      </c>
    </row>
    <row r="113" spans="2:14">
      <c r="B113">
        <v>105</v>
      </c>
      <c r="C113" t="s">
        <v>13</v>
      </c>
      <c r="D113" t="s">
        <v>150</v>
      </c>
      <c r="E113" t="s">
        <v>308</v>
      </c>
      <c r="F113" t="s">
        <v>1200</v>
      </c>
      <c r="G113">
        <v>4</v>
      </c>
      <c r="H113" t="s">
        <v>15</v>
      </c>
      <c r="J113" s="4" t="s">
        <v>16</v>
      </c>
      <c r="K113" s="3">
        <v>69</v>
      </c>
      <c r="N113" t="s">
        <v>27</v>
      </c>
    </row>
    <row r="114" spans="2:14">
      <c r="B114">
        <v>106</v>
      </c>
      <c r="C114" t="s">
        <v>13</v>
      </c>
      <c r="D114" t="s">
        <v>183</v>
      </c>
      <c r="E114" t="s">
        <v>706</v>
      </c>
      <c r="F114" t="s">
        <v>707</v>
      </c>
      <c r="G114">
        <v>3</v>
      </c>
      <c r="H114" t="s">
        <v>54</v>
      </c>
      <c r="I114">
        <v>2020</v>
      </c>
      <c r="J114" s="4" t="s">
        <v>20</v>
      </c>
      <c r="K114" s="3">
        <v>1140</v>
      </c>
      <c r="N114" t="s">
        <v>21</v>
      </c>
    </row>
    <row r="115" spans="2:14">
      <c r="B115">
        <v>107</v>
      </c>
      <c r="C115" t="s">
        <v>13</v>
      </c>
      <c r="D115" t="s">
        <v>183</v>
      </c>
      <c r="E115" t="s">
        <v>706</v>
      </c>
      <c r="F115" t="s">
        <v>705</v>
      </c>
      <c r="G115">
        <v>3</v>
      </c>
      <c r="H115" t="s">
        <v>54</v>
      </c>
      <c r="I115">
        <v>2020</v>
      </c>
      <c r="J115" s="4" t="s">
        <v>16</v>
      </c>
      <c r="K115" s="3">
        <v>310</v>
      </c>
      <c r="N115" t="s">
        <v>27</v>
      </c>
    </row>
    <row r="116" spans="2:14">
      <c r="B116">
        <v>108</v>
      </c>
      <c r="C116" t="s">
        <v>13</v>
      </c>
      <c r="D116" t="s">
        <v>183</v>
      </c>
      <c r="E116" t="s">
        <v>1207</v>
      </c>
      <c r="F116" t="s">
        <v>1209</v>
      </c>
      <c r="G116">
        <v>3</v>
      </c>
      <c r="H116" t="s">
        <v>54</v>
      </c>
      <c r="I116">
        <v>2020</v>
      </c>
      <c r="J116" s="4" t="s">
        <v>16</v>
      </c>
      <c r="K116" s="3">
        <v>85.8</v>
      </c>
      <c r="N116" t="s">
        <v>27</v>
      </c>
    </row>
    <row r="117" spans="2:14">
      <c r="B117">
        <v>109</v>
      </c>
      <c r="C117" t="s">
        <v>13</v>
      </c>
      <c r="D117" t="s">
        <v>183</v>
      </c>
      <c r="E117" t="s">
        <v>1207</v>
      </c>
      <c r="F117" t="s">
        <v>1210</v>
      </c>
      <c r="G117">
        <v>4</v>
      </c>
      <c r="H117" t="s">
        <v>15</v>
      </c>
      <c r="J117" s="4" t="s">
        <v>20</v>
      </c>
      <c r="K117" s="3">
        <v>1485</v>
      </c>
      <c r="N117" t="s">
        <v>27</v>
      </c>
    </row>
    <row r="118" spans="2:14">
      <c r="B118">
        <v>110</v>
      </c>
      <c r="C118" t="s">
        <v>13</v>
      </c>
      <c r="D118" t="s">
        <v>183</v>
      </c>
      <c r="E118" t="s">
        <v>1207</v>
      </c>
      <c r="F118" t="s">
        <v>1211</v>
      </c>
      <c r="G118">
        <v>4</v>
      </c>
      <c r="H118" t="s">
        <v>15</v>
      </c>
      <c r="J118" s="4" t="s">
        <v>20</v>
      </c>
      <c r="N118" t="s">
        <v>17</v>
      </c>
    </row>
    <row r="119" spans="2:14">
      <c r="B119">
        <v>111</v>
      </c>
      <c r="C119" t="s">
        <v>13</v>
      </c>
      <c r="D119" t="s">
        <v>183</v>
      </c>
      <c r="E119" t="s">
        <v>383</v>
      </c>
      <c r="F119" t="s">
        <v>818</v>
      </c>
      <c r="G119">
        <v>3</v>
      </c>
      <c r="H119" t="s">
        <v>54</v>
      </c>
      <c r="I119">
        <v>2020</v>
      </c>
      <c r="J119" s="4" t="s">
        <v>16</v>
      </c>
      <c r="K119" s="3">
        <v>2395.06</v>
      </c>
      <c r="N119" t="s">
        <v>21</v>
      </c>
    </row>
    <row r="120" spans="2:14">
      <c r="B120">
        <v>112</v>
      </c>
      <c r="C120" t="s">
        <v>13</v>
      </c>
      <c r="D120" t="s">
        <v>183</v>
      </c>
      <c r="E120" t="s">
        <v>1134</v>
      </c>
      <c r="F120" t="s">
        <v>1136</v>
      </c>
      <c r="G120">
        <v>3</v>
      </c>
      <c r="H120" t="s">
        <v>54</v>
      </c>
      <c r="I120">
        <v>2020</v>
      </c>
      <c r="J120" s="4" t="s">
        <v>16</v>
      </c>
      <c r="K120" s="3">
        <v>81</v>
      </c>
      <c r="N120" t="s">
        <v>27</v>
      </c>
    </row>
    <row r="121" spans="2:14">
      <c r="B121">
        <v>113</v>
      </c>
      <c r="C121" t="s">
        <v>13</v>
      </c>
      <c r="D121" t="s">
        <v>183</v>
      </c>
      <c r="E121" t="s">
        <v>1134</v>
      </c>
      <c r="F121" t="s">
        <v>1141</v>
      </c>
      <c r="G121">
        <v>4</v>
      </c>
      <c r="H121" t="s">
        <v>15</v>
      </c>
      <c r="J121" s="4" t="s">
        <v>20</v>
      </c>
      <c r="K121" s="3">
        <v>2170</v>
      </c>
      <c r="N121" t="s">
        <v>21</v>
      </c>
    </row>
    <row r="122" spans="2:14">
      <c r="B122">
        <v>114</v>
      </c>
      <c r="C122" t="s">
        <v>13</v>
      </c>
      <c r="D122" t="s">
        <v>183</v>
      </c>
      <c r="E122" t="s">
        <v>182</v>
      </c>
      <c r="F122" t="s">
        <v>669</v>
      </c>
      <c r="G122">
        <v>3</v>
      </c>
      <c r="H122" t="s">
        <v>54</v>
      </c>
      <c r="I122">
        <v>2020</v>
      </c>
      <c r="J122" s="4" t="s">
        <v>16</v>
      </c>
      <c r="N122" t="s">
        <v>27</v>
      </c>
    </row>
    <row r="123" spans="2:14">
      <c r="B123">
        <v>115</v>
      </c>
      <c r="C123" t="s">
        <v>13</v>
      </c>
      <c r="D123" t="s">
        <v>183</v>
      </c>
      <c r="E123" t="s">
        <v>182</v>
      </c>
      <c r="F123" t="s">
        <v>181</v>
      </c>
      <c r="G123">
        <v>4</v>
      </c>
      <c r="H123" t="s">
        <v>15</v>
      </c>
      <c r="J123" s="4" t="s">
        <v>16</v>
      </c>
      <c r="N123" t="s">
        <v>17</v>
      </c>
    </row>
    <row r="124" spans="2:14">
      <c r="B124">
        <v>116</v>
      </c>
      <c r="C124" t="s">
        <v>13</v>
      </c>
      <c r="D124" t="s">
        <v>71</v>
      </c>
      <c r="E124" t="s">
        <v>733</v>
      </c>
      <c r="F124" t="s">
        <v>734</v>
      </c>
      <c r="G124">
        <v>3</v>
      </c>
      <c r="H124" t="s">
        <v>54</v>
      </c>
      <c r="I124">
        <v>2020</v>
      </c>
      <c r="J124" s="4" t="s">
        <v>16</v>
      </c>
      <c r="K124" s="3">
        <v>476.7</v>
      </c>
      <c r="N124" t="s">
        <v>21</v>
      </c>
    </row>
    <row r="125" spans="2:14">
      <c r="B125">
        <v>117</v>
      </c>
      <c r="C125" t="s">
        <v>13</v>
      </c>
      <c r="D125" t="s">
        <v>71</v>
      </c>
      <c r="E125" t="s">
        <v>733</v>
      </c>
      <c r="F125" t="s">
        <v>735</v>
      </c>
      <c r="G125">
        <v>3</v>
      </c>
      <c r="H125" t="s">
        <v>54</v>
      </c>
      <c r="I125">
        <v>2020</v>
      </c>
      <c r="J125" s="4" t="s">
        <v>16</v>
      </c>
      <c r="K125" s="3">
        <v>210</v>
      </c>
      <c r="N125" t="s">
        <v>27</v>
      </c>
    </row>
    <row r="126" spans="2:14">
      <c r="B126">
        <v>118</v>
      </c>
      <c r="C126" t="s">
        <v>13</v>
      </c>
      <c r="D126" t="s">
        <v>71</v>
      </c>
      <c r="E126" t="s">
        <v>733</v>
      </c>
      <c r="F126" t="s">
        <v>732</v>
      </c>
      <c r="G126">
        <v>4</v>
      </c>
      <c r="H126" t="s">
        <v>15</v>
      </c>
      <c r="J126" s="4" t="s">
        <v>295</v>
      </c>
      <c r="N126" t="s">
        <v>17</v>
      </c>
    </row>
    <row r="127" spans="2:14">
      <c r="B127">
        <v>119</v>
      </c>
      <c r="C127" t="s">
        <v>13</v>
      </c>
      <c r="D127" t="s">
        <v>71</v>
      </c>
      <c r="E127" t="s">
        <v>1221</v>
      </c>
      <c r="F127" t="s">
        <v>1220</v>
      </c>
      <c r="G127">
        <v>4</v>
      </c>
      <c r="H127" t="s">
        <v>15</v>
      </c>
      <c r="J127" s="4" t="s">
        <v>16</v>
      </c>
      <c r="K127" s="3">
        <v>945</v>
      </c>
      <c r="N127" t="s">
        <v>21</v>
      </c>
    </row>
    <row r="128" spans="2:14">
      <c r="B128">
        <v>120</v>
      </c>
      <c r="C128" t="s">
        <v>13</v>
      </c>
      <c r="D128" t="s">
        <v>71</v>
      </c>
      <c r="E128" t="s">
        <v>504</v>
      </c>
      <c r="F128" t="s">
        <v>503</v>
      </c>
      <c r="G128">
        <v>3</v>
      </c>
      <c r="H128" t="s">
        <v>54</v>
      </c>
      <c r="I128">
        <v>2020</v>
      </c>
      <c r="J128" s="4" t="s">
        <v>16</v>
      </c>
      <c r="K128" s="3">
        <v>360</v>
      </c>
      <c r="N128" t="s">
        <v>27</v>
      </c>
    </row>
    <row r="129" spans="2:14">
      <c r="B129">
        <v>121</v>
      </c>
      <c r="C129" t="s">
        <v>13</v>
      </c>
      <c r="D129" t="s">
        <v>71</v>
      </c>
      <c r="E129" t="s">
        <v>504</v>
      </c>
      <c r="F129" t="s">
        <v>506</v>
      </c>
      <c r="G129">
        <v>3</v>
      </c>
      <c r="H129" t="s">
        <v>54</v>
      </c>
      <c r="I129">
        <v>2020</v>
      </c>
      <c r="J129" s="4" t="s">
        <v>16</v>
      </c>
      <c r="K129" s="3">
        <v>210</v>
      </c>
      <c r="N129" t="s">
        <v>27</v>
      </c>
    </row>
    <row r="130" spans="2:14">
      <c r="B130">
        <v>122</v>
      </c>
      <c r="C130" t="s">
        <v>13</v>
      </c>
      <c r="D130" t="s">
        <v>71</v>
      </c>
      <c r="E130" t="s">
        <v>70</v>
      </c>
      <c r="F130" t="s">
        <v>899</v>
      </c>
      <c r="G130">
        <v>3</v>
      </c>
      <c r="H130" t="s">
        <v>54</v>
      </c>
      <c r="I130">
        <v>2020</v>
      </c>
      <c r="J130" s="4" t="s">
        <v>16</v>
      </c>
      <c r="K130" s="3">
        <v>70.2</v>
      </c>
      <c r="N130" t="s">
        <v>17</v>
      </c>
    </row>
    <row r="131" spans="2:14">
      <c r="B131">
        <v>123</v>
      </c>
      <c r="C131" t="s">
        <v>13</v>
      </c>
      <c r="D131" t="s">
        <v>222</v>
      </c>
      <c r="E131" t="s">
        <v>221</v>
      </c>
      <c r="F131" t="s">
        <v>551</v>
      </c>
      <c r="G131">
        <v>3</v>
      </c>
      <c r="H131" t="s">
        <v>54</v>
      </c>
      <c r="I131">
        <v>2020</v>
      </c>
      <c r="J131" s="4" t="s">
        <v>16</v>
      </c>
      <c r="K131" s="3">
        <v>55.8</v>
      </c>
      <c r="N131" t="s">
        <v>27</v>
      </c>
    </row>
    <row r="132" spans="2:14">
      <c r="B132">
        <v>124</v>
      </c>
      <c r="C132" t="s">
        <v>13</v>
      </c>
      <c r="D132" t="s">
        <v>222</v>
      </c>
      <c r="E132" t="s">
        <v>221</v>
      </c>
      <c r="F132" t="s">
        <v>553</v>
      </c>
      <c r="G132">
        <v>3</v>
      </c>
      <c r="H132" t="s">
        <v>54</v>
      </c>
      <c r="I132">
        <v>2020</v>
      </c>
      <c r="J132" s="4" t="s">
        <v>16</v>
      </c>
      <c r="K132" s="3">
        <v>55.8</v>
      </c>
      <c r="N132" t="s">
        <v>27</v>
      </c>
    </row>
    <row r="133" spans="2:14">
      <c r="B133">
        <v>125</v>
      </c>
      <c r="C133" t="s">
        <v>13</v>
      </c>
      <c r="D133" t="s">
        <v>222</v>
      </c>
      <c r="E133" t="s">
        <v>221</v>
      </c>
      <c r="F133" t="s">
        <v>554</v>
      </c>
      <c r="G133">
        <v>3</v>
      </c>
      <c r="H133" t="s">
        <v>54</v>
      </c>
      <c r="I133">
        <v>2020</v>
      </c>
      <c r="J133" s="4" t="s">
        <v>16</v>
      </c>
      <c r="K133" s="3">
        <v>31.2</v>
      </c>
      <c r="N133" t="s">
        <v>27</v>
      </c>
    </row>
    <row r="134" spans="2:14">
      <c r="B134">
        <v>126</v>
      </c>
      <c r="C134" t="s">
        <v>13</v>
      </c>
      <c r="D134" t="s">
        <v>222</v>
      </c>
      <c r="E134" t="s">
        <v>868</v>
      </c>
      <c r="F134" t="s">
        <v>867</v>
      </c>
      <c r="G134">
        <v>4</v>
      </c>
      <c r="H134" t="s">
        <v>15</v>
      </c>
      <c r="J134" s="4" t="s">
        <v>20</v>
      </c>
      <c r="N134" t="s">
        <v>21</v>
      </c>
    </row>
    <row r="135" spans="2:14">
      <c r="B135">
        <v>127</v>
      </c>
      <c r="C135" t="s">
        <v>13</v>
      </c>
      <c r="D135" t="s">
        <v>222</v>
      </c>
      <c r="E135" t="s">
        <v>652</v>
      </c>
      <c r="F135" t="s">
        <v>651</v>
      </c>
      <c r="G135">
        <v>3</v>
      </c>
      <c r="H135" t="s">
        <v>54</v>
      </c>
      <c r="I135">
        <v>2020</v>
      </c>
      <c r="J135" s="4" t="s">
        <v>20</v>
      </c>
      <c r="K135" s="3">
        <v>2912.625</v>
      </c>
      <c r="L135" s="3">
        <v>5825.25</v>
      </c>
      <c r="M135" s="7">
        <f>Tabel13[[#This Row],[VERMOGEN COÖPERATIE (KWP)]]/Tabel13[[#This Row],[VERMOGEN TOTALE ZONNEPARK (KWP)]]</f>
        <v>0.5</v>
      </c>
      <c r="N135" t="s">
        <v>21</v>
      </c>
    </row>
    <row r="136" spans="2:14">
      <c r="B136">
        <v>128</v>
      </c>
      <c r="C136" t="s">
        <v>13</v>
      </c>
      <c r="D136" t="s">
        <v>222</v>
      </c>
      <c r="E136" t="s">
        <v>652</v>
      </c>
      <c r="F136" t="s">
        <v>655</v>
      </c>
      <c r="G136">
        <v>4</v>
      </c>
      <c r="H136" t="s">
        <v>15</v>
      </c>
      <c r="J136" s="4" t="s">
        <v>20</v>
      </c>
      <c r="K136" s="3">
        <v>2600</v>
      </c>
      <c r="N136" t="s">
        <v>21</v>
      </c>
    </row>
    <row r="137" spans="2:14">
      <c r="B137">
        <v>129</v>
      </c>
      <c r="C137" t="s">
        <v>13</v>
      </c>
      <c r="D137" t="s">
        <v>222</v>
      </c>
      <c r="E137" t="s">
        <v>652</v>
      </c>
      <c r="F137" t="s">
        <v>654</v>
      </c>
      <c r="G137">
        <v>4</v>
      </c>
      <c r="H137" t="s">
        <v>15</v>
      </c>
      <c r="J137" s="4" t="s">
        <v>16</v>
      </c>
      <c r="N137" t="s">
        <v>27</v>
      </c>
    </row>
    <row r="138" spans="2:14">
      <c r="B138">
        <v>130</v>
      </c>
      <c r="C138" t="s">
        <v>13</v>
      </c>
      <c r="D138" t="s">
        <v>222</v>
      </c>
      <c r="E138" t="s">
        <v>1054</v>
      </c>
      <c r="F138" t="s">
        <v>1063</v>
      </c>
      <c r="G138">
        <v>3</v>
      </c>
      <c r="H138" t="s">
        <v>54</v>
      </c>
      <c r="I138">
        <v>2020</v>
      </c>
      <c r="J138" s="4" t="s">
        <v>16</v>
      </c>
      <c r="K138" s="3">
        <v>247</v>
      </c>
      <c r="N138" t="s">
        <v>27</v>
      </c>
    </row>
    <row r="139" spans="2:14">
      <c r="B139">
        <v>131</v>
      </c>
      <c r="C139" t="s">
        <v>13</v>
      </c>
      <c r="D139" t="s">
        <v>222</v>
      </c>
      <c r="E139" t="s">
        <v>1054</v>
      </c>
      <c r="F139" t="s">
        <v>1062</v>
      </c>
      <c r="G139">
        <v>3</v>
      </c>
      <c r="H139" t="s">
        <v>54</v>
      </c>
      <c r="I139">
        <v>2020</v>
      </c>
      <c r="J139" s="4" t="s">
        <v>16</v>
      </c>
      <c r="K139" s="3">
        <v>52</v>
      </c>
      <c r="N139" t="s">
        <v>27</v>
      </c>
    </row>
    <row r="140" spans="2:14">
      <c r="B140">
        <v>132</v>
      </c>
      <c r="C140" t="s">
        <v>13</v>
      </c>
      <c r="D140" t="s">
        <v>222</v>
      </c>
      <c r="E140" t="s">
        <v>281</v>
      </c>
      <c r="F140" t="s">
        <v>1389</v>
      </c>
      <c r="G140">
        <v>3</v>
      </c>
      <c r="H140" t="s">
        <v>54</v>
      </c>
      <c r="I140">
        <v>2020</v>
      </c>
      <c r="J140" s="4" t="s">
        <v>20</v>
      </c>
      <c r="K140" s="3">
        <v>1800</v>
      </c>
      <c r="L140" s="3">
        <v>8100</v>
      </c>
      <c r="M140" s="7">
        <f>Tabel13[[#This Row],[VERMOGEN COÖPERATIE (KWP)]]/Tabel13[[#This Row],[VERMOGEN TOTALE ZONNEPARK (KWP)]]</f>
        <v>0.22222222222222221</v>
      </c>
      <c r="N140" t="s">
        <v>27</v>
      </c>
    </row>
    <row r="141" spans="2:14">
      <c r="B141">
        <v>133</v>
      </c>
      <c r="C141" t="s">
        <v>75</v>
      </c>
      <c r="D141" t="s">
        <v>75</v>
      </c>
      <c r="E141" t="s">
        <v>523</v>
      </c>
      <c r="F141" t="s">
        <v>1169</v>
      </c>
      <c r="G141">
        <v>3</v>
      </c>
      <c r="H141" t="s">
        <v>54</v>
      </c>
      <c r="I141">
        <v>2020</v>
      </c>
      <c r="J141" s="4" t="s">
        <v>16</v>
      </c>
      <c r="K141" s="3">
        <v>387.5</v>
      </c>
      <c r="N141" t="s">
        <v>27</v>
      </c>
    </row>
    <row r="142" spans="2:14">
      <c r="B142">
        <v>134</v>
      </c>
      <c r="C142" t="s">
        <v>75</v>
      </c>
      <c r="D142" t="s">
        <v>75</v>
      </c>
      <c r="E142" t="s">
        <v>523</v>
      </c>
      <c r="F142" t="s">
        <v>522</v>
      </c>
      <c r="G142">
        <v>4</v>
      </c>
      <c r="H142" t="s">
        <v>15</v>
      </c>
      <c r="J142" s="4" t="s">
        <v>20</v>
      </c>
      <c r="K142" s="3">
        <v>11250</v>
      </c>
      <c r="L142" s="3">
        <v>45000</v>
      </c>
      <c r="M142" s="7">
        <f>Tabel13[[#This Row],[VERMOGEN COÖPERATIE (KWP)]]/Tabel13[[#This Row],[VERMOGEN TOTALE ZONNEPARK (KWP)]]</f>
        <v>0.25</v>
      </c>
      <c r="N142" t="s">
        <v>21</v>
      </c>
    </row>
    <row r="143" spans="2:14">
      <c r="B143">
        <v>135</v>
      </c>
      <c r="C143" t="s">
        <v>75</v>
      </c>
      <c r="D143" t="s">
        <v>75</v>
      </c>
      <c r="E143" t="s">
        <v>76</v>
      </c>
      <c r="F143" t="s">
        <v>1008</v>
      </c>
      <c r="G143">
        <v>3</v>
      </c>
      <c r="H143" t="s">
        <v>54</v>
      </c>
      <c r="I143">
        <v>2020</v>
      </c>
      <c r="J143" s="4" t="s">
        <v>16</v>
      </c>
      <c r="K143" s="3">
        <v>110.00000000000001</v>
      </c>
      <c r="N143" t="s">
        <v>27</v>
      </c>
    </row>
    <row r="144" spans="2:14">
      <c r="B144">
        <v>136</v>
      </c>
      <c r="C144" t="s">
        <v>75</v>
      </c>
      <c r="D144" t="s">
        <v>75</v>
      </c>
      <c r="E144" t="s">
        <v>76</v>
      </c>
      <c r="F144" t="s">
        <v>1009</v>
      </c>
      <c r="G144">
        <v>3</v>
      </c>
      <c r="H144" t="s">
        <v>54</v>
      </c>
      <c r="I144">
        <v>2020</v>
      </c>
      <c r="J144" s="4" t="s">
        <v>16</v>
      </c>
      <c r="K144" s="3">
        <v>55.000000000000007</v>
      </c>
      <c r="N144" t="s">
        <v>27</v>
      </c>
    </row>
    <row r="145" spans="2:14">
      <c r="B145">
        <v>137</v>
      </c>
      <c r="C145" t="s">
        <v>75</v>
      </c>
      <c r="D145" t="s">
        <v>75</v>
      </c>
      <c r="E145" t="s">
        <v>76</v>
      </c>
      <c r="F145" t="s">
        <v>1010</v>
      </c>
      <c r="G145">
        <v>3</v>
      </c>
      <c r="H145" t="s">
        <v>54</v>
      </c>
      <c r="I145">
        <v>2020</v>
      </c>
      <c r="J145" s="4" t="s">
        <v>16</v>
      </c>
      <c r="K145" s="3">
        <v>55.000000000000007</v>
      </c>
      <c r="N145" t="s">
        <v>27</v>
      </c>
    </row>
    <row r="146" spans="2:14">
      <c r="B146">
        <v>138</v>
      </c>
      <c r="C146" t="s">
        <v>75</v>
      </c>
      <c r="D146" t="s">
        <v>75</v>
      </c>
      <c r="E146" t="s">
        <v>140</v>
      </c>
      <c r="F146" t="s">
        <v>139</v>
      </c>
      <c r="G146">
        <v>4</v>
      </c>
      <c r="H146" t="s">
        <v>15</v>
      </c>
      <c r="J146" s="4" t="s">
        <v>16</v>
      </c>
      <c r="N146" t="s">
        <v>27</v>
      </c>
    </row>
    <row r="147" spans="2:14">
      <c r="B147">
        <v>139</v>
      </c>
      <c r="C147" t="s">
        <v>75</v>
      </c>
      <c r="D147" t="s">
        <v>75</v>
      </c>
      <c r="E147" t="s">
        <v>527</v>
      </c>
      <c r="F147" t="s">
        <v>528</v>
      </c>
      <c r="G147">
        <v>3</v>
      </c>
      <c r="H147" t="s">
        <v>54</v>
      </c>
      <c r="I147">
        <v>2021</v>
      </c>
      <c r="J147" s="4" t="s">
        <v>20</v>
      </c>
      <c r="K147" s="3">
        <v>4425</v>
      </c>
      <c r="L147" s="3">
        <v>17700</v>
      </c>
      <c r="M147" s="7">
        <f>Tabel13[[#This Row],[VERMOGEN COÖPERATIE (KWP)]]/Tabel13[[#This Row],[VERMOGEN TOTALE ZONNEPARK (KWP)]]</f>
        <v>0.25</v>
      </c>
      <c r="N147" t="s">
        <v>21</v>
      </c>
    </row>
    <row r="148" spans="2:14">
      <c r="B148">
        <v>140</v>
      </c>
      <c r="C148" t="s">
        <v>75</v>
      </c>
      <c r="D148" t="s">
        <v>75</v>
      </c>
      <c r="E148" t="s">
        <v>527</v>
      </c>
      <c r="F148" t="s">
        <v>526</v>
      </c>
      <c r="G148">
        <v>4</v>
      </c>
      <c r="H148" t="s">
        <v>15</v>
      </c>
      <c r="J148" s="4" t="s">
        <v>20</v>
      </c>
      <c r="K148" s="3">
        <v>4300</v>
      </c>
      <c r="L148" s="3">
        <v>17200</v>
      </c>
      <c r="M148" s="7">
        <f>Tabel13[[#This Row],[VERMOGEN COÖPERATIE (KWP)]]/Tabel13[[#This Row],[VERMOGEN TOTALE ZONNEPARK (KWP)]]</f>
        <v>0.25</v>
      </c>
      <c r="N148" t="s">
        <v>21</v>
      </c>
    </row>
    <row r="149" spans="2:14">
      <c r="B149">
        <v>141</v>
      </c>
      <c r="C149" t="s">
        <v>75</v>
      </c>
      <c r="D149" t="s">
        <v>75</v>
      </c>
      <c r="E149" t="s">
        <v>75</v>
      </c>
      <c r="F149" t="s">
        <v>1077</v>
      </c>
      <c r="G149">
        <v>3</v>
      </c>
      <c r="H149" t="s">
        <v>54</v>
      </c>
      <c r="I149">
        <v>2020</v>
      </c>
      <c r="J149" s="4" t="s">
        <v>16</v>
      </c>
      <c r="K149" s="3">
        <v>132</v>
      </c>
      <c r="N149" t="s">
        <v>27</v>
      </c>
    </row>
    <row r="150" spans="2:14">
      <c r="B150">
        <v>142</v>
      </c>
      <c r="C150" t="s">
        <v>75</v>
      </c>
      <c r="D150" t="s">
        <v>75</v>
      </c>
      <c r="E150" t="s">
        <v>75</v>
      </c>
      <c r="F150" t="s">
        <v>1365</v>
      </c>
      <c r="G150">
        <v>3</v>
      </c>
      <c r="H150" t="s">
        <v>54</v>
      </c>
      <c r="I150">
        <v>2020</v>
      </c>
      <c r="J150" s="4" t="s">
        <v>16</v>
      </c>
      <c r="K150" s="3">
        <v>128</v>
      </c>
      <c r="N150" t="s">
        <v>27</v>
      </c>
    </row>
    <row r="151" spans="2:14">
      <c r="B151">
        <v>143</v>
      </c>
      <c r="C151" t="s">
        <v>75</v>
      </c>
      <c r="D151" t="s">
        <v>75</v>
      </c>
      <c r="E151" t="s">
        <v>75</v>
      </c>
      <c r="F151" t="s">
        <v>957</v>
      </c>
      <c r="G151">
        <v>3</v>
      </c>
      <c r="H151" t="s">
        <v>54</v>
      </c>
      <c r="I151">
        <v>2020</v>
      </c>
      <c r="J151" s="4" t="s">
        <v>16</v>
      </c>
      <c r="K151" s="3">
        <v>85.499999999999986</v>
      </c>
      <c r="N151" t="s">
        <v>208</v>
      </c>
    </row>
    <row r="152" spans="2:14">
      <c r="B152">
        <v>144</v>
      </c>
      <c r="C152" t="s">
        <v>75</v>
      </c>
      <c r="D152" t="s">
        <v>75</v>
      </c>
      <c r="E152" t="s">
        <v>75</v>
      </c>
      <c r="F152" t="s">
        <v>952</v>
      </c>
      <c r="G152">
        <v>3</v>
      </c>
      <c r="H152" t="s">
        <v>54</v>
      </c>
      <c r="I152">
        <v>2020</v>
      </c>
      <c r="J152" s="4" t="s">
        <v>16</v>
      </c>
      <c r="K152" s="3">
        <v>81</v>
      </c>
      <c r="N152" t="s">
        <v>27</v>
      </c>
    </row>
    <row r="153" spans="2:14">
      <c r="B153">
        <v>145</v>
      </c>
      <c r="C153" t="s">
        <v>75</v>
      </c>
      <c r="D153" t="s">
        <v>75</v>
      </c>
      <c r="E153" t="s">
        <v>75</v>
      </c>
      <c r="F153" t="s">
        <v>959</v>
      </c>
      <c r="G153">
        <v>3</v>
      </c>
      <c r="H153" t="s">
        <v>54</v>
      </c>
      <c r="I153">
        <v>2020</v>
      </c>
      <c r="J153" s="4" t="s">
        <v>16</v>
      </c>
      <c r="K153" s="3">
        <v>54</v>
      </c>
      <c r="N153" t="s">
        <v>27</v>
      </c>
    </row>
    <row r="154" spans="2:14">
      <c r="B154">
        <v>146</v>
      </c>
      <c r="C154" t="s">
        <v>75</v>
      </c>
      <c r="D154" t="s">
        <v>75</v>
      </c>
      <c r="E154" t="s">
        <v>75</v>
      </c>
      <c r="F154" t="s">
        <v>524</v>
      </c>
      <c r="G154">
        <v>4</v>
      </c>
      <c r="H154" t="s">
        <v>15</v>
      </c>
      <c r="J154" s="4" t="s">
        <v>20</v>
      </c>
      <c r="K154" s="3">
        <v>32500</v>
      </c>
      <c r="L154" s="3">
        <v>65000</v>
      </c>
      <c r="M154" s="7">
        <f>Tabel13[[#This Row],[VERMOGEN COÖPERATIE (KWP)]]/Tabel13[[#This Row],[VERMOGEN TOTALE ZONNEPARK (KWP)]]</f>
        <v>0.5</v>
      </c>
      <c r="N154" t="s">
        <v>21</v>
      </c>
    </row>
    <row r="155" spans="2:14">
      <c r="B155">
        <v>147</v>
      </c>
      <c r="C155" t="s">
        <v>75</v>
      </c>
      <c r="D155" t="s">
        <v>75</v>
      </c>
      <c r="E155" t="s">
        <v>75</v>
      </c>
      <c r="F155" t="s">
        <v>960</v>
      </c>
      <c r="G155">
        <v>4</v>
      </c>
      <c r="H155" t="s">
        <v>15</v>
      </c>
      <c r="J155" s="4" t="s">
        <v>16</v>
      </c>
      <c r="K155" s="3">
        <v>594</v>
      </c>
      <c r="N155" t="s">
        <v>27</v>
      </c>
    </row>
    <row r="156" spans="2:14">
      <c r="B156">
        <v>148</v>
      </c>
      <c r="C156" t="s">
        <v>75</v>
      </c>
      <c r="D156" t="s">
        <v>75</v>
      </c>
      <c r="E156" t="s">
        <v>75</v>
      </c>
      <c r="F156" t="s">
        <v>1391</v>
      </c>
      <c r="G156">
        <v>4</v>
      </c>
      <c r="H156" t="s">
        <v>15</v>
      </c>
      <c r="J156" s="4" t="s">
        <v>16</v>
      </c>
      <c r="N156" t="s">
        <v>27</v>
      </c>
    </row>
    <row r="157" spans="2:14">
      <c r="B157">
        <v>149</v>
      </c>
      <c r="C157" t="s">
        <v>75</v>
      </c>
      <c r="D157" t="s">
        <v>75</v>
      </c>
      <c r="E157" t="s">
        <v>1407</v>
      </c>
      <c r="F157" t="s">
        <v>769</v>
      </c>
      <c r="G157">
        <v>4</v>
      </c>
      <c r="H157" t="s">
        <v>15</v>
      </c>
      <c r="J157" s="4" t="s">
        <v>20</v>
      </c>
      <c r="K157" s="3">
        <v>650</v>
      </c>
      <c r="N157" t="s">
        <v>27</v>
      </c>
    </row>
    <row r="158" spans="2:14">
      <c r="B158">
        <v>150</v>
      </c>
      <c r="C158" t="s">
        <v>75</v>
      </c>
      <c r="D158" t="s">
        <v>75</v>
      </c>
      <c r="E158" t="s">
        <v>617</v>
      </c>
      <c r="F158" t="s">
        <v>616</v>
      </c>
      <c r="G158">
        <v>3</v>
      </c>
      <c r="H158" t="s">
        <v>54</v>
      </c>
      <c r="I158">
        <v>2020</v>
      </c>
      <c r="J158" s="4" t="s">
        <v>20</v>
      </c>
      <c r="K158" s="3">
        <v>1600</v>
      </c>
      <c r="N158" t="s">
        <v>21</v>
      </c>
    </row>
    <row r="159" spans="2:14">
      <c r="B159">
        <v>151</v>
      </c>
      <c r="C159" t="s">
        <v>75</v>
      </c>
      <c r="D159" t="s">
        <v>75</v>
      </c>
      <c r="E159" t="s">
        <v>617</v>
      </c>
      <c r="F159" t="s">
        <v>618</v>
      </c>
      <c r="G159">
        <v>3</v>
      </c>
      <c r="H159" t="s">
        <v>54</v>
      </c>
      <c r="I159">
        <v>2020</v>
      </c>
      <c r="J159" s="4" t="s">
        <v>16</v>
      </c>
      <c r="N159" t="s">
        <v>17</v>
      </c>
    </row>
    <row r="160" spans="2:14">
      <c r="B160">
        <v>152</v>
      </c>
      <c r="C160" t="s">
        <v>75</v>
      </c>
      <c r="D160" t="s">
        <v>75</v>
      </c>
      <c r="E160" t="s">
        <v>617</v>
      </c>
      <c r="F160" t="s">
        <v>619</v>
      </c>
      <c r="G160">
        <v>4</v>
      </c>
      <c r="H160" t="s">
        <v>15</v>
      </c>
      <c r="J160" s="4" t="s">
        <v>20</v>
      </c>
      <c r="K160" s="3">
        <v>1611</v>
      </c>
      <c r="N160" t="s">
        <v>27</v>
      </c>
    </row>
    <row r="161" spans="2:14">
      <c r="B161">
        <v>153</v>
      </c>
      <c r="C161" t="s">
        <v>75</v>
      </c>
      <c r="D161" t="s">
        <v>75</v>
      </c>
      <c r="E161" t="s">
        <v>596</v>
      </c>
      <c r="F161" t="s">
        <v>792</v>
      </c>
      <c r="G161">
        <v>3</v>
      </c>
      <c r="H161" t="s">
        <v>54</v>
      </c>
      <c r="I161">
        <v>2020</v>
      </c>
      <c r="J161" s="4" t="s">
        <v>16</v>
      </c>
      <c r="K161" s="3">
        <v>470.24999999999994</v>
      </c>
      <c r="N161" t="s">
        <v>21</v>
      </c>
    </row>
    <row r="162" spans="2:14">
      <c r="B162">
        <v>154</v>
      </c>
      <c r="C162" t="s">
        <v>75</v>
      </c>
      <c r="D162" t="s">
        <v>75</v>
      </c>
      <c r="E162" t="s">
        <v>596</v>
      </c>
      <c r="F162" t="s">
        <v>790</v>
      </c>
      <c r="G162">
        <v>3</v>
      </c>
      <c r="H162" t="s">
        <v>54</v>
      </c>
      <c r="I162">
        <v>2020</v>
      </c>
      <c r="J162" s="4" t="s">
        <v>16</v>
      </c>
      <c r="K162" s="3">
        <v>282.14999999999998</v>
      </c>
      <c r="N162" t="s">
        <v>21</v>
      </c>
    </row>
    <row r="163" spans="2:14">
      <c r="B163">
        <v>155</v>
      </c>
      <c r="C163" t="s">
        <v>75</v>
      </c>
      <c r="D163" t="s">
        <v>75</v>
      </c>
      <c r="E163" t="s">
        <v>596</v>
      </c>
      <c r="F163" t="s">
        <v>787</v>
      </c>
      <c r="G163">
        <v>3</v>
      </c>
      <c r="H163" t="s">
        <v>54</v>
      </c>
      <c r="I163">
        <v>2020</v>
      </c>
      <c r="J163" s="4" t="s">
        <v>16</v>
      </c>
      <c r="K163" s="3">
        <v>225</v>
      </c>
      <c r="N163" t="s">
        <v>21</v>
      </c>
    </row>
    <row r="164" spans="2:14">
      <c r="B164">
        <v>156</v>
      </c>
      <c r="C164" t="s">
        <v>75</v>
      </c>
      <c r="D164" t="s">
        <v>75</v>
      </c>
      <c r="E164" t="s">
        <v>596</v>
      </c>
      <c r="F164" t="s">
        <v>791</v>
      </c>
      <c r="G164">
        <v>3</v>
      </c>
      <c r="H164" t="s">
        <v>54</v>
      </c>
      <c r="I164">
        <v>2020</v>
      </c>
      <c r="J164" s="4" t="s">
        <v>16</v>
      </c>
      <c r="K164" s="3">
        <v>117.99</v>
      </c>
      <c r="N164" t="s">
        <v>21</v>
      </c>
    </row>
    <row r="165" spans="2:14">
      <c r="B165">
        <v>157</v>
      </c>
      <c r="C165" t="s">
        <v>75</v>
      </c>
      <c r="D165" t="s">
        <v>75</v>
      </c>
      <c r="E165" t="s">
        <v>596</v>
      </c>
      <c r="F165" t="s">
        <v>789</v>
      </c>
      <c r="G165">
        <v>3</v>
      </c>
      <c r="H165" t="s">
        <v>54</v>
      </c>
      <c r="I165">
        <v>2020</v>
      </c>
      <c r="J165" s="4" t="s">
        <v>16</v>
      </c>
      <c r="K165" s="3">
        <v>498.74999999999994</v>
      </c>
      <c r="N165" t="s">
        <v>21</v>
      </c>
    </row>
    <row r="166" spans="2:14">
      <c r="B166">
        <v>158</v>
      </c>
      <c r="C166" t="s">
        <v>75</v>
      </c>
      <c r="D166" t="s">
        <v>75</v>
      </c>
      <c r="E166" t="s">
        <v>596</v>
      </c>
      <c r="F166" t="s">
        <v>795</v>
      </c>
      <c r="G166">
        <v>3</v>
      </c>
      <c r="H166" t="s">
        <v>54</v>
      </c>
      <c r="I166">
        <v>2020</v>
      </c>
      <c r="J166" s="4" t="s">
        <v>16</v>
      </c>
      <c r="K166" s="3">
        <v>199.49999999999997</v>
      </c>
      <c r="N166" t="s">
        <v>21</v>
      </c>
    </row>
    <row r="167" spans="2:14">
      <c r="B167">
        <v>159</v>
      </c>
      <c r="C167" t="s">
        <v>75</v>
      </c>
      <c r="D167" t="s">
        <v>75</v>
      </c>
      <c r="E167" t="s">
        <v>596</v>
      </c>
      <c r="F167" t="s">
        <v>794</v>
      </c>
      <c r="G167">
        <v>3</v>
      </c>
      <c r="H167" t="s">
        <v>54</v>
      </c>
      <c r="I167">
        <v>2020</v>
      </c>
      <c r="J167" s="4" t="s">
        <v>16</v>
      </c>
      <c r="K167" s="3">
        <v>79.8</v>
      </c>
      <c r="N167" t="s">
        <v>21</v>
      </c>
    </row>
    <row r="168" spans="2:14">
      <c r="B168">
        <v>160</v>
      </c>
      <c r="C168" t="s">
        <v>75</v>
      </c>
      <c r="D168" t="s">
        <v>75</v>
      </c>
      <c r="E168" t="s">
        <v>596</v>
      </c>
      <c r="F168" t="s">
        <v>916</v>
      </c>
      <c r="G168">
        <v>3</v>
      </c>
      <c r="H168" t="s">
        <v>54</v>
      </c>
      <c r="I168">
        <v>2020</v>
      </c>
      <c r="J168" s="4" t="s">
        <v>16</v>
      </c>
      <c r="K168" s="3">
        <v>75.600000000000009</v>
      </c>
      <c r="N168" t="s">
        <v>27</v>
      </c>
    </row>
    <row r="169" spans="2:14">
      <c r="B169">
        <v>161</v>
      </c>
      <c r="C169" t="s">
        <v>75</v>
      </c>
      <c r="D169" t="s">
        <v>75</v>
      </c>
      <c r="E169" t="s">
        <v>596</v>
      </c>
      <c r="F169" t="s">
        <v>1006</v>
      </c>
      <c r="G169">
        <v>3</v>
      </c>
      <c r="H169" t="s">
        <v>54</v>
      </c>
      <c r="I169">
        <v>2020</v>
      </c>
      <c r="J169" s="4" t="s">
        <v>16</v>
      </c>
      <c r="K169" s="3">
        <v>62</v>
      </c>
      <c r="N169" t="s">
        <v>27</v>
      </c>
    </row>
    <row r="170" spans="2:14">
      <c r="B170">
        <v>162</v>
      </c>
      <c r="C170" t="s">
        <v>75</v>
      </c>
      <c r="D170" t="s">
        <v>75</v>
      </c>
      <c r="E170" t="s">
        <v>596</v>
      </c>
      <c r="F170" t="s">
        <v>793</v>
      </c>
      <c r="G170">
        <v>3</v>
      </c>
      <c r="H170" t="s">
        <v>54</v>
      </c>
      <c r="I170">
        <v>2020</v>
      </c>
      <c r="J170" s="4" t="s">
        <v>16</v>
      </c>
      <c r="K170" s="3">
        <v>58.994999999999997</v>
      </c>
      <c r="N170" t="s">
        <v>21</v>
      </c>
    </row>
    <row r="171" spans="2:14">
      <c r="B171">
        <v>163</v>
      </c>
      <c r="C171" t="s">
        <v>75</v>
      </c>
      <c r="D171" t="s">
        <v>75</v>
      </c>
      <c r="E171" t="s">
        <v>596</v>
      </c>
      <c r="F171" t="s">
        <v>595</v>
      </c>
      <c r="G171">
        <v>3</v>
      </c>
      <c r="H171" t="s">
        <v>54</v>
      </c>
      <c r="I171">
        <v>2020</v>
      </c>
      <c r="J171" s="4" t="s">
        <v>16</v>
      </c>
      <c r="K171" s="3">
        <v>46.055</v>
      </c>
      <c r="N171" t="s">
        <v>27</v>
      </c>
    </row>
    <row r="172" spans="2:14">
      <c r="B172">
        <v>164</v>
      </c>
      <c r="C172" t="s">
        <v>75</v>
      </c>
      <c r="D172" t="s">
        <v>75</v>
      </c>
      <c r="E172" t="s">
        <v>596</v>
      </c>
      <c r="F172" t="s">
        <v>645</v>
      </c>
      <c r="G172">
        <v>3</v>
      </c>
      <c r="H172" t="s">
        <v>54</v>
      </c>
      <c r="I172">
        <v>2020</v>
      </c>
      <c r="J172" s="4" t="s">
        <v>16</v>
      </c>
      <c r="K172" s="3">
        <v>36.96</v>
      </c>
      <c r="N172" t="s">
        <v>27</v>
      </c>
    </row>
    <row r="173" spans="2:14">
      <c r="B173">
        <v>165</v>
      </c>
      <c r="C173" t="s">
        <v>75</v>
      </c>
      <c r="D173" t="s">
        <v>75</v>
      </c>
      <c r="E173" t="s">
        <v>596</v>
      </c>
      <c r="F173" t="s">
        <v>796</v>
      </c>
      <c r="G173">
        <v>4</v>
      </c>
      <c r="H173" t="s">
        <v>15</v>
      </c>
      <c r="J173" s="4" t="s">
        <v>20</v>
      </c>
      <c r="K173" s="3">
        <v>427.49999999999994</v>
      </c>
      <c r="L173" s="3">
        <v>6900</v>
      </c>
      <c r="M173" s="7">
        <f>Tabel13[[#This Row],[VERMOGEN COÖPERATIE (KWP)]]/Tabel13[[#This Row],[VERMOGEN TOTALE ZONNEPARK (KWP)]]</f>
        <v>6.1956521739130424E-2</v>
      </c>
      <c r="N173" t="s">
        <v>464</v>
      </c>
    </row>
    <row r="174" spans="2:14">
      <c r="B174">
        <v>166</v>
      </c>
      <c r="C174" t="s">
        <v>75</v>
      </c>
      <c r="D174" t="s">
        <v>75</v>
      </c>
      <c r="E174" t="s">
        <v>596</v>
      </c>
      <c r="F174" t="s">
        <v>785</v>
      </c>
      <c r="G174">
        <v>4</v>
      </c>
      <c r="H174" t="s">
        <v>15</v>
      </c>
      <c r="J174" s="4" t="s">
        <v>16</v>
      </c>
      <c r="K174" s="3">
        <v>60</v>
      </c>
      <c r="N174" t="s">
        <v>27</v>
      </c>
    </row>
    <row r="175" spans="2:14">
      <c r="B175">
        <v>167</v>
      </c>
      <c r="C175" t="s">
        <v>75</v>
      </c>
      <c r="D175" t="s">
        <v>75</v>
      </c>
      <c r="E175" t="s">
        <v>596</v>
      </c>
      <c r="F175" t="s">
        <v>786</v>
      </c>
      <c r="G175">
        <v>4</v>
      </c>
      <c r="H175" t="s">
        <v>15</v>
      </c>
      <c r="J175" s="4" t="s">
        <v>16</v>
      </c>
      <c r="K175" s="3">
        <v>60</v>
      </c>
      <c r="N175" t="s">
        <v>27</v>
      </c>
    </row>
    <row r="176" spans="2:14">
      <c r="B176">
        <v>168</v>
      </c>
      <c r="C176" t="s">
        <v>75</v>
      </c>
      <c r="D176" t="s">
        <v>75</v>
      </c>
      <c r="E176" t="s">
        <v>596</v>
      </c>
      <c r="F176" t="s">
        <v>1162</v>
      </c>
      <c r="G176">
        <v>4</v>
      </c>
      <c r="H176" t="s">
        <v>15</v>
      </c>
      <c r="J176" s="4" t="s">
        <v>20</v>
      </c>
      <c r="K176" s="3">
        <v>187.5</v>
      </c>
      <c r="N176" t="s">
        <v>27</v>
      </c>
    </row>
    <row r="177" spans="2:14">
      <c r="B177">
        <v>169</v>
      </c>
      <c r="C177" t="s">
        <v>75</v>
      </c>
      <c r="D177" t="s">
        <v>75</v>
      </c>
      <c r="E177" t="s">
        <v>1067</v>
      </c>
      <c r="F177" t="s">
        <v>1068</v>
      </c>
      <c r="G177">
        <v>3</v>
      </c>
      <c r="H177" t="s">
        <v>54</v>
      </c>
      <c r="I177">
        <v>2020</v>
      </c>
      <c r="J177" s="4" t="s">
        <v>16</v>
      </c>
      <c r="N177" t="s">
        <v>27</v>
      </c>
    </row>
    <row r="178" spans="2:14">
      <c r="B178">
        <v>170</v>
      </c>
      <c r="C178" t="s">
        <v>75</v>
      </c>
      <c r="D178" t="s">
        <v>75</v>
      </c>
      <c r="E178" t="s">
        <v>1067</v>
      </c>
      <c r="F178" t="s">
        <v>1170</v>
      </c>
      <c r="G178">
        <v>4</v>
      </c>
      <c r="H178" t="s">
        <v>15</v>
      </c>
      <c r="J178" s="4" t="s">
        <v>16</v>
      </c>
      <c r="K178" s="3">
        <v>52</v>
      </c>
      <c r="N178" t="s">
        <v>27</v>
      </c>
    </row>
    <row r="179" spans="2:14">
      <c r="B179">
        <v>171</v>
      </c>
      <c r="C179" t="s">
        <v>75</v>
      </c>
      <c r="D179" t="s">
        <v>75</v>
      </c>
      <c r="E179" t="s">
        <v>160</v>
      </c>
      <c r="F179" t="s">
        <v>659</v>
      </c>
      <c r="G179">
        <v>3</v>
      </c>
      <c r="H179" t="s">
        <v>54</v>
      </c>
      <c r="I179">
        <v>2020</v>
      </c>
      <c r="J179" s="4" t="s">
        <v>16</v>
      </c>
      <c r="K179" s="3">
        <v>120</v>
      </c>
      <c r="N179" t="s">
        <v>27</v>
      </c>
    </row>
    <row r="180" spans="2:14">
      <c r="B180">
        <v>172</v>
      </c>
      <c r="C180" t="s">
        <v>75</v>
      </c>
      <c r="D180" t="s">
        <v>75</v>
      </c>
      <c r="E180" s="1" t="s">
        <v>160</v>
      </c>
      <c r="F180" t="s">
        <v>680</v>
      </c>
      <c r="G180">
        <v>3</v>
      </c>
      <c r="H180" t="s">
        <v>54</v>
      </c>
      <c r="I180">
        <v>2020</v>
      </c>
      <c r="J180" s="4" t="s">
        <v>20</v>
      </c>
      <c r="N180" t="s">
        <v>17</v>
      </c>
    </row>
    <row r="181" spans="2:14">
      <c r="B181">
        <v>173</v>
      </c>
      <c r="C181" t="s">
        <v>75</v>
      </c>
      <c r="D181" t="s">
        <v>75</v>
      </c>
      <c r="E181" t="s">
        <v>160</v>
      </c>
      <c r="F181" t="s">
        <v>159</v>
      </c>
      <c r="G181">
        <v>3</v>
      </c>
      <c r="H181" t="s">
        <v>54</v>
      </c>
      <c r="I181">
        <v>2021</v>
      </c>
      <c r="J181" s="4" t="s">
        <v>20</v>
      </c>
      <c r="K181" s="3">
        <v>2030.3999999999999</v>
      </c>
      <c r="N181" t="s">
        <v>17</v>
      </c>
    </row>
    <row r="182" spans="2:14">
      <c r="B182">
        <v>174</v>
      </c>
      <c r="C182" t="s">
        <v>75</v>
      </c>
      <c r="D182" t="s">
        <v>75</v>
      </c>
      <c r="E182" t="s">
        <v>671</v>
      </c>
      <c r="F182" t="s">
        <v>672</v>
      </c>
      <c r="G182">
        <v>3</v>
      </c>
      <c r="H182" t="s">
        <v>54</v>
      </c>
      <c r="I182">
        <v>2020</v>
      </c>
      <c r="J182" s="4" t="s">
        <v>20</v>
      </c>
      <c r="K182" s="3">
        <v>1770</v>
      </c>
      <c r="N182" t="s">
        <v>464</v>
      </c>
    </row>
    <row r="183" spans="2:14">
      <c r="B183">
        <v>175</v>
      </c>
      <c r="C183" t="s">
        <v>75</v>
      </c>
      <c r="D183" t="s">
        <v>75</v>
      </c>
      <c r="E183" t="s">
        <v>671</v>
      </c>
      <c r="F183" t="s">
        <v>670</v>
      </c>
      <c r="G183">
        <v>4</v>
      </c>
      <c r="H183" t="s">
        <v>15</v>
      </c>
      <c r="J183" s="4" t="s">
        <v>16</v>
      </c>
      <c r="K183" s="3">
        <v>60</v>
      </c>
      <c r="N183" t="s">
        <v>27</v>
      </c>
    </row>
    <row r="184" spans="2:14">
      <c r="B184">
        <v>176</v>
      </c>
      <c r="C184" t="s">
        <v>75</v>
      </c>
      <c r="D184" t="s">
        <v>75</v>
      </c>
      <c r="E184" t="s">
        <v>1122</v>
      </c>
      <c r="F184" t="s">
        <v>1121</v>
      </c>
      <c r="G184">
        <v>3</v>
      </c>
      <c r="H184" t="s">
        <v>54</v>
      </c>
      <c r="I184">
        <v>2021</v>
      </c>
      <c r="J184" s="4" t="s">
        <v>20</v>
      </c>
      <c r="K184" s="3">
        <v>2070</v>
      </c>
      <c r="L184" s="3">
        <v>37500</v>
      </c>
      <c r="M184" s="7">
        <f>Tabel13[[#This Row],[VERMOGEN COÖPERATIE (KWP)]]/Tabel13[[#This Row],[VERMOGEN TOTALE ZONNEPARK (KWP)]]</f>
        <v>5.5199999999999999E-2</v>
      </c>
      <c r="N184" t="s">
        <v>27</v>
      </c>
    </row>
    <row r="185" spans="2:14">
      <c r="B185">
        <v>177</v>
      </c>
      <c r="C185" t="s">
        <v>75</v>
      </c>
      <c r="D185" t="s">
        <v>75</v>
      </c>
      <c r="E185" t="s">
        <v>1122</v>
      </c>
      <c r="F185" t="s">
        <v>1124</v>
      </c>
      <c r="G185">
        <v>3</v>
      </c>
      <c r="H185" t="s">
        <v>54</v>
      </c>
      <c r="I185">
        <v>2021</v>
      </c>
      <c r="J185" s="4" t="s">
        <v>20</v>
      </c>
      <c r="K185" s="3">
        <v>4140</v>
      </c>
      <c r="L185" s="3">
        <v>13500</v>
      </c>
      <c r="M185" s="7">
        <f>Tabel13[[#This Row],[VERMOGEN COÖPERATIE (KWP)]]/Tabel13[[#This Row],[VERMOGEN TOTALE ZONNEPARK (KWP)]]</f>
        <v>0.30666666666666664</v>
      </c>
      <c r="N185" t="s">
        <v>21</v>
      </c>
    </row>
    <row r="186" spans="2:14">
      <c r="B186">
        <v>178</v>
      </c>
      <c r="C186" t="s">
        <v>75</v>
      </c>
      <c r="D186" t="s">
        <v>75</v>
      </c>
      <c r="E186" t="s">
        <v>1408</v>
      </c>
      <c r="F186" t="s">
        <v>1285</v>
      </c>
      <c r="G186">
        <v>4</v>
      </c>
      <c r="H186" t="s">
        <v>15</v>
      </c>
      <c r="J186" s="4" t="s">
        <v>16</v>
      </c>
      <c r="K186" s="3">
        <v>601.19999999999993</v>
      </c>
      <c r="N186" t="s">
        <v>17</v>
      </c>
    </row>
    <row r="187" spans="2:14">
      <c r="B187">
        <v>179</v>
      </c>
      <c r="C187" t="s">
        <v>75</v>
      </c>
      <c r="D187" t="s">
        <v>75</v>
      </c>
      <c r="E187" t="s">
        <v>677</v>
      </c>
      <c r="F187" t="s">
        <v>676</v>
      </c>
      <c r="G187">
        <v>4</v>
      </c>
      <c r="H187" t="s">
        <v>15</v>
      </c>
      <c r="J187" s="4" t="s">
        <v>20</v>
      </c>
      <c r="N187" t="s">
        <v>21</v>
      </c>
    </row>
    <row r="188" spans="2:14">
      <c r="B188">
        <v>180</v>
      </c>
      <c r="C188" t="s">
        <v>89</v>
      </c>
      <c r="D188" t="s">
        <v>292</v>
      </c>
      <c r="E188" t="s">
        <v>704</v>
      </c>
      <c r="F188" t="s">
        <v>703</v>
      </c>
      <c r="G188">
        <v>4</v>
      </c>
      <c r="H188" t="s">
        <v>15</v>
      </c>
      <c r="J188" s="4" t="s">
        <v>16</v>
      </c>
      <c r="N188" t="s">
        <v>27</v>
      </c>
    </row>
    <row r="189" spans="2:14">
      <c r="B189">
        <v>181</v>
      </c>
      <c r="C189" t="s">
        <v>89</v>
      </c>
      <c r="D189" t="s">
        <v>292</v>
      </c>
      <c r="E189" t="s">
        <v>969</v>
      </c>
      <c r="F189" t="s">
        <v>970</v>
      </c>
      <c r="G189">
        <v>3</v>
      </c>
      <c r="H189" t="s">
        <v>54</v>
      </c>
      <c r="I189">
        <v>2020</v>
      </c>
      <c r="J189" s="4" t="s">
        <v>16</v>
      </c>
      <c r="K189" s="3">
        <v>84</v>
      </c>
      <c r="N189" t="s">
        <v>27</v>
      </c>
    </row>
    <row r="190" spans="2:14">
      <c r="B190">
        <v>182</v>
      </c>
      <c r="C190" t="s">
        <v>89</v>
      </c>
      <c r="D190" t="s">
        <v>292</v>
      </c>
      <c r="E190" t="s">
        <v>969</v>
      </c>
      <c r="F190" t="s">
        <v>968</v>
      </c>
      <c r="G190">
        <v>4</v>
      </c>
      <c r="H190" t="s">
        <v>15</v>
      </c>
      <c r="J190" s="4" t="s">
        <v>16</v>
      </c>
      <c r="K190" s="3">
        <v>90</v>
      </c>
      <c r="N190" t="s">
        <v>17</v>
      </c>
    </row>
    <row r="191" spans="2:14">
      <c r="B191">
        <v>183</v>
      </c>
      <c r="C191" t="s">
        <v>89</v>
      </c>
      <c r="D191" t="s">
        <v>292</v>
      </c>
      <c r="E191" t="s">
        <v>1144</v>
      </c>
      <c r="F191" t="s">
        <v>1143</v>
      </c>
      <c r="G191">
        <v>3</v>
      </c>
      <c r="H191" t="s">
        <v>54</v>
      </c>
      <c r="I191">
        <v>2020</v>
      </c>
      <c r="J191" s="4" t="s">
        <v>16</v>
      </c>
      <c r="K191" s="3">
        <v>99</v>
      </c>
      <c r="N191" t="s">
        <v>21</v>
      </c>
    </row>
    <row r="192" spans="2:14">
      <c r="B192">
        <v>184</v>
      </c>
      <c r="C192" t="s">
        <v>89</v>
      </c>
      <c r="D192" t="s">
        <v>292</v>
      </c>
      <c r="E192" t="s">
        <v>1144</v>
      </c>
      <c r="F192" t="s">
        <v>1145</v>
      </c>
      <c r="G192">
        <v>4</v>
      </c>
      <c r="H192" t="s">
        <v>15</v>
      </c>
      <c r="J192" s="4" t="s">
        <v>20</v>
      </c>
      <c r="K192" s="3">
        <v>1750.125</v>
      </c>
      <c r="N192" t="s">
        <v>21</v>
      </c>
    </row>
    <row r="193" spans="2:14">
      <c r="B193">
        <v>185</v>
      </c>
      <c r="C193" t="s">
        <v>89</v>
      </c>
      <c r="D193" t="s">
        <v>292</v>
      </c>
      <c r="E193" t="s">
        <v>403</v>
      </c>
      <c r="F193" t="s">
        <v>1047</v>
      </c>
      <c r="G193">
        <v>4</v>
      </c>
      <c r="H193" t="s">
        <v>15</v>
      </c>
      <c r="J193" s="4" t="s">
        <v>20</v>
      </c>
      <c r="K193" s="3">
        <v>1800</v>
      </c>
      <c r="N193" t="s">
        <v>464</v>
      </c>
    </row>
    <row r="194" spans="2:14">
      <c r="B194">
        <v>186</v>
      </c>
      <c r="C194" t="s">
        <v>89</v>
      </c>
      <c r="D194" t="s">
        <v>292</v>
      </c>
      <c r="E194" t="s">
        <v>1073</v>
      </c>
      <c r="F194" t="s">
        <v>1072</v>
      </c>
      <c r="G194">
        <v>4</v>
      </c>
      <c r="H194" t="s">
        <v>15</v>
      </c>
      <c r="J194" s="4" t="s">
        <v>20</v>
      </c>
      <c r="N194" t="s">
        <v>17</v>
      </c>
    </row>
    <row r="195" spans="2:14">
      <c r="B195">
        <v>187</v>
      </c>
      <c r="C195" t="s">
        <v>89</v>
      </c>
      <c r="D195" t="s">
        <v>292</v>
      </c>
      <c r="E195" t="s">
        <v>314</v>
      </c>
      <c r="F195" t="s">
        <v>1089</v>
      </c>
      <c r="G195">
        <v>4</v>
      </c>
      <c r="H195" t="s">
        <v>15</v>
      </c>
      <c r="J195" s="4" t="s">
        <v>20</v>
      </c>
      <c r="K195" s="3">
        <v>12000</v>
      </c>
      <c r="L195" s="3">
        <v>15000</v>
      </c>
      <c r="M195" s="7">
        <f>Tabel13[[#This Row],[VERMOGEN COÖPERATIE (KWP)]]/Tabel13[[#This Row],[VERMOGEN TOTALE ZONNEPARK (KWP)]]</f>
        <v>0.8</v>
      </c>
      <c r="N195" t="s">
        <v>21</v>
      </c>
    </row>
    <row r="196" spans="2:14">
      <c r="B196">
        <v>188</v>
      </c>
      <c r="C196" t="s">
        <v>89</v>
      </c>
      <c r="D196" t="s">
        <v>292</v>
      </c>
      <c r="E196" t="s">
        <v>314</v>
      </c>
      <c r="F196" t="s">
        <v>1090</v>
      </c>
      <c r="G196">
        <v>4</v>
      </c>
      <c r="H196" t="s">
        <v>15</v>
      </c>
      <c r="J196" s="4" t="s">
        <v>20</v>
      </c>
      <c r="K196" s="3">
        <v>30000</v>
      </c>
      <c r="N196" t="s">
        <v>21</v>
      </c>
    </row>
    <row r="197" spans="2:14">
      <c r="B197">
        <v>189</v>
      </c>
      <c r="C197" t="s">
        <v>89</v>
      </c>
      <c r="D197" t="s">
        <v>292</v>
      </c>
      <c r="E197" t="s">
        <v>1154</v>
      </c>
      <c r="F197" t="s">
        <v>1153</v>
      </c>
      <c r="G197">
        <v>3</v>
      </c>
      <c r="H197" t="s">
        <v>54</v>
      </c>
      <c r="I197">
        <v>2020</v>
      </c>
      <c r="J197" s="4" t="s">
        <v>16</v>
      </c>
      <c r="K197" s="3">
        <v>56.999999999999993</v>
      </c>
      <c r="N197" t="s">
        <v>27</v>
      </c>
    </row>
    <row r="198" spans="2:14">
      <c r="B198">
        <v>190</v>
      </c>
      <c r="C198" t="s">
        <v>89</v>
      </c>
      <c r="D198" t="s">
        <v>292</v>
      </c>
      <c r="E198" t="s">
        <v>1161</v>
      </c>
      <c r="F198" t="s">
        <v>1160</v>
      </c>
      <c r="G198">
        <v>4</v>
      </c>
      <c r="H198" t="s">
        <v>15</v>
      </c>
      <c r="J198" s="4" t="s">
        <v>20</v>
      </c>
      <c r="K198" s="5" t="s">
        <v>1012</v>
      </c>
      <c r="L198" s="3">
        <v>6655</v>
      </c>
      <c r="M198" s="7"/>
      <c r="N198" t="s">
        <v>464</v>
      </c>
    </row>
    <row r="199" spans="2:14">
      <c r="B199">
        <v>191</v>
      </c>
      <c r="C199" t="s">
        <v>89</v>
      </c>
      <c r="D199" t="s">
        <v>292</v>
      </c>
      <c r="E199" t="s">
        <v>291</v>
      </c>
      <c r="F199" t="s">
        <v>457</v>
      </c>
      <c r="G199">
        <v>4</v>
      </c>
      <c r="H199" t="s">
        <v>15</v>
      </c>
      <c r="J199" s="4" t="s">
        <v>20</v>
      </c>
      <c r="N199" t="s">
        <v>21</v>
      </c>
    </row>
    <row r="200" spans="2:14">
      <c r="B200">
        <v>192</v>
      </c>
      <c r="C200" t="s">
        <v>89</v>
      </c>
      <c r="D200" t="s">
        <v>90</v>
      </c>
      <c r="E200" t="s">
        <v>456</v>
      </c>
      <c r="F200" t="s">
        <v>455</v>
      </c>
      <c r="G200">
        <v>3</v>
      </c>
      <c r="H200" t="s">
        <v>54</v>
      </c>
      <c r="I200">
        <v>2020</v>
      </c>
      <c r="J200" s="4" t="s">
        <v>16</v>
      </c>
      <c r="K200" s="3">
        <v>165</v>
      </c>
      <c r="N200" t="s">
        <v>27</v>
      </c>
    </row>
    <row r="201" spans="2:14">
      <c r="B201">
        <v>193</v>
      </c>
      <c r="C201" t="s">
        <v>89</v>
      </c>
      <c r="D201" t="s">
        <v>90</v>
      </c>
      <c r="E201" t="s">
        <v>773</v>
      </c>
      <c r="F201" t="s">
        <v>772</v>
      </c>
      <c r="G201">
        <v>3</v>
      </c>
      <c r="H201" t="s">
        <v>54</v>
      </c>
      <c r="I201">
        <v>2020</v>
      </c>
      <c r="J201" s="4" t="s">
        <v>16</v>
      </c>
      <c r="K201" s="3">
        <v>72</v>
      </c>
      <c r="N201" t="s">
        <v>27</v>
      </c>
    </row>
    <row r="202" spans="2:14">
      <c r="B202">
        <v>194</v>
      </c>
      <c r="C202" t="s">
        <v>89</v>
      </c>
      <c r="D202" t="s">
        <v>90</v>
      </c>
      <c r="E202" t="s">
        <v>176</v>
      </c>
      <c r="F202" t="s">
        <v>175</v>
      </c>
      <c r="G202">
        <v>3</v>
      </c>
      <c r="H202" t="s">
        <v>54</v>
      </c>
      <c r="I202">
        <v>2020</v>
      </c>
      <c r="J202" s="4" t="s">
        <v>16</v>
      </c>
      <c r="K202" s="3">
        <v>261</v>
      </c>
      <c r="N202" t="s">
        <v>27</v>
      </c>
    </row>
    <row r="203" spans="2:14">
      <c r="B203">
        <v>195</v>
      </c>
      <c r="C203" t="s">
        <v>89</v>
      </c>
      <c r="D203" t="s">
        <v>90</v>
      </c>
      <c r="E203" t="s">
        <v>176</v>
      </c>
      <c r="F203" t="s">
        <v>1076</v>
      </c>
      <c r="G203">
        <v>4</v>
      </c>
      <c r="H203" t="s">
        <v>15</v>
      </c>
      <c r="J203" s="4" t="s">
        <v>16</v>
      </c>
      <c r="N203" t="s">
        <v>27</v>
      </c>
    </row>
    <row r="204" spans="2:14">
      <c r="B204">
        <v>196</v>
      </c>
      <c r="C204" t="s">
        <v>89</v>
      </c>
      <c r="D204" t="s">
        <v>90</v>
      </c>
      <c r="E204" t="s">
        <v>637</v>
      </c>
      <c r="F204" t="s">
        <v>639</v>
      </c>
      <c r="G204">
        <v>3</v>
      </c>
      <c r="H204" t="s">
        <v>54</v>
      </c>
      <c r="I204">
        <v>2020</v>
      </c>
      <c r="J204" s="4" t="s">
        <v>16</v>
      </c>
      <c r="K204" s="3">
        <v>112.5</v>
      </c>
      <c r="N204" t="s">
        <v>27</v>
      </c>
    </row>
    <row r="205" spans="2:14">
      <c r="B205">
        <v>197</v>
      </c>
      <c r="C205" t="s">
        <v>89</v>
      </c>
      <c r="D205" t="s">
        <v>90</v>
      </c>
      <c r="E205" t="s">
        <v>637</v>
      </c>
      <c r="F205" t="s">
        <v>636</v>
      </c>
      <c r="G205">
        <v>3</v>
      </c>
      <c r="H205" t="s">
        <v>54</v>
      </c>
      <c r="I205">
        <v>2020</v>
      </c>
      <c r="J205" s="4" t="s">
        <v>16</v>
      </c>
      <c r="K205" s="3">
        <v>78</v>
      </c>
      <c r="N205" t="s">
        <v>27</v>
      </c>
    </row>
    <row r="206" spans="2:14">
      <c r="B206">
        <v>198</v>
      </c>
      <c r="C206" t="s">
        <v>157</v>
      </c>
      <c r="D206" t="s">
        <v>158</v>
      </c>
      <c r="E206" t="s">
        <v>156</v>
      </c>
      <c r="F206" t="s">
        <v>155</v>
      </c>
      <c r="G206">
        <v>4</v>
      </c>
      <c r="H206" t="s">
        <v>15</v>
      </c>
      <c r="J206" s="4" t="s">
        <v>16</v>
      </c>
      <c r="K206" s="5"/>
      <c r="N206" t="s">
        <v>27</v>
      </c>
    </row>
    <row r="207" spans="2:14">
      <c r="B207">
        <v>199</v>
      </c>
      <c r="C207" t="s">
        <v>30</v>
      </c>
      <c r="D207" t="s">
        <v>630</v>
      </c>
      <c r="E207" t="s">
        <v>663</v>
      </c>
      <c r="F207" t="s">
        <v>662</v>
      </c>
      <c r="G207">
        <v>3</v>
      </c>
      <c r="H207" t="s">
        <v>54</v>
      </c>
      <c r="I207">
        <v>2020</v>
      </c>
      <c r="J207" s="4" t="s">
        <v>20</v>
      </c>
      <c r="K207" s="3">
        <v>6000</v>
      </c>
      <c r="L207" s="3">
        <v>12000</v>
      </c>
      <c r="M207" s="7">
        <f>Tabel13[[#This Row],[VERMOGEN COÖPERATIE (KWP)]]/Tabel13[[#This Row],[VERMOGEN TOTALE ZONNEPARK (KWP)]]</f>
        <v>0.5</v>
      </c>
      <c r="N207" t="s">
        <v>21</v>
      </c>
    </row>
    <row r="208" spans="2:14">
      <c r="B208">
        <v>200</v>
      </c>
      <c r="C208" t="s">
        <v>30</v>
      </c>
      <c r="D208" t="s">
        <v>630</v>
      </c>
      <c r="E208" t="s">
        <v>912</v>
      </c>
      <c r="F208" t="s">
        <v>915</v>
      </c>
      <c r="G208">
        <v>4</v>
      </c>
      <c r="H208" t="s">
        <v>15</v>
      </c>
      <c r="J208" s="4" t="s">
        <v>16</v>
      </c>
      <c r="K208" s="3">
        <v>156.80000000000001</v>
      </c>
      <c r="N208" t="s">
        <v>21</v>
      </c>
    </row>
    <row r="209" spans="2:14">
      <c r="B209">
        <v>201</v>
      </c>
      <c r="C209" t="s">
        <v>30</v>
      </c>
      <c r="D209" t="s">
        <v>630</v>
      </c>
      <c r="E209" t="s">
        <v>845</v>
      </c>
      <c r="F209" t="s">
        <v>965</v>
      </c>
      <c r="G209">
        <v>3</v>
      </c>
      <c r="H209" t="s">
        <v>54</v>
      </c>
      <c r="I209">
        <v>2020</v>
      </c>
      <c r="J209" s="4" t="s">
        <v>16</v>
      </c>
      <c r="K209" s="3">
        <v>180</v>
      </c>
      <c r="N209" t="s">
        <v>27</v>
      </c>
    </row>
    <row r="210" spans="2:14">
      <c r="B210">
        <v>202</v>
      </c>
      <c r="C210" t="s">
        <v>30</v>
      </c>
      <c r="D210" t="s">
        <v>630</v>
      </c>
      <c r="E210" t="s">
        <v>845</v>
      </c>
      <c r="F210" t="s">
        <v>1309</v>
      </c>
      <c r="G210">
        <v>3</v>
      </c>
      <c r="H210" t="s">
        <v>54</v>
      </c>
      <c r="I210">
        <v>2020</v>
      </c>
      <c r="J210" s="4" t="s">
        <v>16</v>
      </c>
      <c r="K210" s="3">
        <v>170.79999999999998</v>
      </c>
      <c r="N210" t="s">
        <v>27</v>
      </c>
    </row>
    <row r="211" spans="2:14">
      <c r="B211">
        <v>203</v>
      </c>
      <c r="C211" t="s">
        <v>30</v>
      </c>
      <c r="D211" t="s">
        <v>630</v>
      </c>
      <c r="E211" t="s">
        <v>845</v>
      </c>
      <c r="F211" t="s">
        <v>1311</v>
      </c>
      <c r="G211">
        <v>4</v>
      </c>
      <c r="H211" t="s">
        <v>15</v>
      </c>
      <c r="J211" s="4" t="s">
        <v>20</v>
      </c>
      <c r="K211" s="3">
        <v>1500</v>
      </c>
      <c r="N211" t="s">
        <v>27</v>
      </c>
    </row>
    <row r="212" spans="2:14">
      <c r="B212">
        <v>204</v>
      </c>
      <c r="C212" t="s">
        <v>30</v>
      </c>
      <c r="D212" t="s">
        <v>630</v>
      </c>
      <c r="E212" t="s">
        <v>989</v>
      </c>
      <c r="F212" t="s">
        <v>988</v>
      </c>
      <c r="G212">
        <v>4</v>
      </c>
      <c r="H212" t="s">
        <v>15</v>
      </c>
      <c r="J212" s="4" t="s">
        <v>16</v>
      </c>
      <c r="K212" s="5"/>
      <c r="N212" t="s">
        <v>464</v>
      </c>
    </row>
    <row r="213" spans="2:14">
      <c r="B213">
        <v>205</v>
      </c>
      <c r="C213" t="s">
        <v>30</v>
      </c>
      <c r="D213" t="s">
        <v>630</v>
      </c>
      <c r="E213" t="s">
        <v>1304</v>
      </c>
      <c r="F213" t="s">
        <v>1303</v>
      </c>
      <c r="G213">
        <v>3</v>
      </c>
      <c r="H213" t="s">
        <v>54</v>
      </c>
      <c r="I213">
        <v>2020</v>
      </c>
      <c r="J213" s="4" t="s">
        <v>16</v>
      </c>
      <c r="K213" s="3">
        <v>68.2</v>
      </c>
      <c r="N213" t="s">
        <v>27</v>
      </c>
    </row>
    <row r="214" spans="2:14">
      <c r="B214">
        <v>206</v>
      </c>
      <c r="C214" t="s">
        <v>30</v>
      </c>
      <c r="D214" t="s">
        <v>630</v>
      </c>
      <c r="E214" t="s">
        <v>820</v>
      </c>
      <c r="F214" t="s">
        <v>823</v>
      </c>
      <c r="G214">
        <v>3</v>
      </c>
      <c r="H214" t="s">
        <v>54</v>
      </c>
      <c r="I214">
        <v>2020</v>
      </c>
      <c r="J214" s="4" t="s">
        <v>16</v>
      </c>
      <c r="K214" s="3">
        <v>91.84</v>
      </c>
      <c r="N214" t="s">
        <v>27</v>
      </c>
    </row>
    <row r="215" spans="2:14">
      <c r="B215">
        <v>207</v>
      </c>
      <c r="C215" t="s">
        <v>30</v>
      </c>
      <c r="D215" t="s">
        <v>630</v>
      </c>
      <c r="E215" t="s">
        <v>820</v>
      </c>
      <c r="F215" t="s">
        <v>822</v>
      </c>
      <c r="G215">
        <v>4</v>
      </c>
      <c r="H215" t="s">
        <v>15</v>
      </c>
      <c r="I215">
        <v>2020</v>
      </c>
      <c r="J215" s="4" t="s">
        <v>16</v>
      </c>
      <c r="K215" s="5"/>
      <c r="N215" t="s">
        <v>27</v>
      </c>
    </row>
    <row r="216" spans="2:14">
      <c r="B216">
        <v>208</v>
      </c>
      <c r="C216" t="s">
        <v>30</v>
      </c>
      <c r="D216" t="s">
        <v>630</v>
      </c>
      <c r="E216" t="s">
        <v>820</v>
      </c>
      <c r="F216" t="s">
        <v>821</v>
      </c>
      <c r="G216">
        <v>4</v>
      </c>
      <c r="H216" t="s">
        <v>15</v>
      </c>
      <c r="J216" s="4" t="s">
        <v>20</v>
      </c>
      <c r="K216" s="5"/>
      <c r="N216" t="s">
        <v>27</v>
      </c>
    </row>
    <row r="217" spans="2:14">
      <c r="B217">
        <v>209</v>
      </c>
      <c r="C217" t="s">
        <v>30</v>
      </c>
      <c r="D217" t="s">
        <v>630</v>
      </c>
      <c r="E217" t="s">
        <v>1039</v>
      </c>
      <c r="F217" t="s">
        <v>1038</v>
      </c>
      <c r="G217">
        <v>3</v>
      </c>
      <c r="H217" t="s">
        <v>54</v>
      </c>
      <c r="I217">
        <v>2020</v>
      </c>
      <c r="J217" s="4" t="s">
        <v>20</v>
      </c>
      <c r="K217" s="3">
        <v>2184</v>
      </c>
      <c r="N217" t="s">
        <v>27</v>
      </c>
    </row>
    <row r="218" spans="2:14">
      <c r="B218">
        <v>210</v>
      </c>
      <c r="C218" t="s">
        <v>30</v>
      </c>
      <c r="D218" t="s">
        <v>630</v>
      </c>
      <c r="E218" t="s">
        <v>1039</v>
      </c>
      <c r="F218" t="s">
        <v>1040</v>
      </c>
      <c r="G218">
        <v>4</v>
      </c>
      <c r="H218" t="s">
        <v>15</v>
      </c>
      <c r="J218" s="4" t="s">
        <v>20</v>
      </c>
      <c r="K218" s="3">
        <v>2184</v>
      </c>
      <c r="N218" t="s">
        <v>464</v>
      </c>
    </row>
    <row r="219" spans="2:14">
      <c r="B219">
        <v>211</v>
      </c>
      <c r="C219" t="s">
        <v>30</v>
      </c>
      <c r="D219" t="s">
        <v>48</v>
      </c>
      <c r="E219" t="s">
        <v>1022</v>
      </c>
      <c r="F219" t="s">
        <v>1021</v>
      </c>
      <c r="G219">
        <v>3</v>
      </c>
      <c r="H219" t="s">
        <v>54</v>
      </c>
      <c r="I219">
        <v>2020</v>
      </c>
      <c r="J219" s="4" t="s">
        <v>16</v>
      </c>
      <c r="K219" s="3">
        <v>72.849999999999994</v>
      </c>
      <c r="N219" t="s">
        <v>27</v>
      </c>
    </row>
    <row r="220" spans="2:14">
      <c r="B220">
        <v>212</v>
      </c>
      <c r="C220" t="s">
        <v>30</v>
      </c>
      <c r="D220" t="s">
        <v>48</v>
      </c>
      <c r="E220" t="s">
        <v>884</v>
      </c>
      <c r="F220" t="s">
        <v>883</v>
      </c>
      <c r="G220">
        <v>3</v>
      </c>
      <c r="H220" t="s">
        <v>54</v>
      </c>
      <c r="I220">
        <v>2020</v>
      </c>
      <c r="J220" s="4" t="s">
        <v>16</v>
      </c>
      <c r="K220" s="3">
        <v>176.7</v>
      </c>
      <c r="N220" t="s">
        <v>464</v>
      </c>
    </row>
    <row r="221" spans="2:14">
      <c r="B221">
        <v>213</v>
      </c>
      <c r="C221" t="s">
        <v>30</v>
      </c>
      <c r="D221" t="s">
        <v>48</v>
      </c>
      <c r="E221" t="s">
        <v>133</v>
      </c>
      <c r="F221" t="s">
        <v>132</v>
      </c>
      <c r="G221">
        <v>4</v>
      </c>
      <c r="H221" t="s">
        <v>15</v>
      </c>
      <c r="I221">
        <v>2020</v>
      </c>
      <c r="J221" s="4" t="s">
        <v>16</v>
      </c>
      <c r="K221" s="5"/>
      <c r="N221" t="s">
        <v>27</v>
      </c>
    </row>
    <row r="222" spans="2:14">
      <c r="B222">
        <v>214</v>
      </c>
      <c r="C222" t="s">
        <v>30</v>
      </c>
      <c r="D222" t="s">
        <v>48</v>
      </c>
      <c r="E222" t="s">
        <v>1225</v>
      </c>
      <c r="F222" t="s">
        <v>1227</v>
      </c>
      <c r="G222">
        <v>4</v>
      </c>
      <c r="H222" t="s">
        <v>15</v>
      </c>
      <c r="J222" s="4" t="s">
        <v>20</v>
      </c>
      <c r="K222" s="3">
        <v>1123.2</v>
      </c>
      <c r="N222" t="s">
        <v>21</v>
      </c>
    </row>
    <row r="223" spans="2:14">
      <c r="B223">
        <v>215</v>
      </c>
      <c r="C223" t="s">
        <v>30</v>
      </c>
      <c r="D223" t="s">
        <v>44</v>
      </c>
      <c r="E223" t="s">
        <v>399</v>
      </c>
      <c r="F223" t="s">
        <v>1065</v>
      </c>
      <c r="G223">
        <v>3</v>
      </c>
      <c r="H223" t="s">
        <v>54</v>
      </c>
      <c r="I223">
        <v>2020</v>
      </c>
      <c r="J223" s="4" t="s">
        <v>20</v>
      </c>
      <c r="K223" s="3">
        <v>900</v>
      </c>
      <c r="L223" s="3">
        <v>4862</v>
      </c>
      <c r="M223" s="7">
        <f>Tabel13[[#This Row],[VERMOGEN COÖPERATIE (KWP)]]/Tabel13[[#This Row],[VERMOGEN TOTALE ZONNEPARK (KWP)]]</f>
        <v>0.18510900863842039</v>
      </c>
      <c r="N223" t="s">
        <v>27</v>
      </c>
    </row>
    <row r="224" spans="2:14">
      <c r="B224">
        <v>216</v>
      </c>
      <c r="C224" t="s">
        <v>30</v>
      </c>
      <c r="D224" t="s">
        <v>44</v>
      </c>
      <c r="E224" t="s">
        <v>399</v>
      </c>
      <c r="F224" t="s">
        <v>453</v>
      </c>
      <c r="G224">
        <v>3</v>
      </c>
      <c r="H224" t="s">
        <v>54</v>
      </c>
      <c r="I224">
        <v>2020</v>
      </c>
      <c r="J224" s="4" t="s">
        <v>16</v>
      </c>
      <c r="K224" s="3">
        <v>51.2</v>
      </c>
      <c r="N224" t="s">
        <v>27</v>
      </c>
    </row>
    <row r="225" spans="2:14">
      <c r="B225">
        <v>217</v>
      </c>
      <c r="C225" t="s">
        <v>30</v>
      </c>
      <c r="D225" t="s">
        <v>44</v>
      </c>
      <c r="E225" t="s">
        <v>286</v>
      </c>
      <c r="F225" t="s">
        <v>285</v>
      </c>
      <c r="G225">
        <v>4</v>
      </c>
      <c r="H225" t="s">
        <v>15</v>
      </c>
      <c r="J225" s="4" t="s">
        <v>20</v>
      </c>
      <c r="K225" s="3">
        <v>453.13200000000001</v>
      </c>
      <c r="N225" t="s">
        <v>27</v>
      </c>
    </row>
    <row r="226" spans="2:14">
      <c r="B226">
        <v>218</v>
      </c>
      <c r="C226" t="s">
        <v>30</v>
      </c>
      <c r="D226" t="s">
        <v>44</v>
      </c>
      <c r="E226" t="s">
        <v>229</v>
      </c>
      <c r="F226" t="s">
        <v>673</v>
      </c>
      <c r="G226">
        <v>4</v>
      </c>
      <c r="H226" t="s">
        <v>15</v>
      </c>
      <c r="J226" s="4" t="s">
        <v>16</v>
      </c>
      <c r="K226" s="3">
        <v>60</v>
      </c>
      <c r="N226" t="s">
        <v>27</v>
      </c>
    </row>
    <row r="227" spans="2:14">
      <c r="B227">
        <v>219</v>
      </c>
      <c r="C227" t="s">
        <v>30</v>
      </c>
      <c r="D227" t="s">
        <v>44</v>
      </c>
      <c r="E227" t="s">
        <v>229</v>
      </c>
      <c r="F227" t="s">
        <v>675</v>
      </c>
      <c r="G227">
        <v>4</v>
      </c>
      <c r="H227" t="s">
        <v>15</v>
      </c>
      <c r="J227" s="4" t="s">
        <v>20</v>
      </c>
      <c r="K227" s="5"/>
      <c r="N227" t="s">
        <v>17</v>
      </c>
    </row>
    <row r="228" spans="2:14">
      <c r="B228">
        <v>220</v>
      </c>
      <c r="C228" t="s">
        <v>30</v>
      </c>
      <c r="D228" t="s">
        <v>44</v>
      </c>
      <c r="E228" t="s">
        <v>1133</v>
      </c>
      <c r="F228" t="s">
        <v>1132</v>
      </c>
      <c r="G228">
        <v>3</v>
      </c>
      <c r="H228" t="s">
        <v>54</v>
      </c>
      <c r="I228">
        <v>2020</v>
      </c>
      <c r="J228" s="4" t="s">
        <v>16</v>
      </c>
      <c r="K228" s="3">
        <v>182</v>
      </c>
      <c r="N228" t="s">
        <v>27</v>
      </c>
    </row>
    <row r="229" spans="2:14">
      <c r="B229">
        <v>221</v>
      </c>
      <c r="C229" t="s">
        <v>30</v>
      </c>
      <c r="D229" t="s">
        <v>31</v>
      </c>
      <c r="E229" t="s">
        <v>690</v>
      </c>
      <c r="F229" t="s">
        <v>689</v>
      </c>
      <c r="G229">
        <v>3</v>
      </c>
      <c r="H229" t="s">
        <v>54</v>
      </c>
      <c r="I229">
        <v>2020</v>
      </c>
      <c r="J229" s="4" t="s">
        <v>16</v>
      </c>
      <c r="K229" s="3">
        <v>103.95</v>
      </c>
      <c r="N229" t="s">
        <v>27</v>
      </c>
    </row>
    <row r="230" spans="2:14">
      <c r="B230">
        <v>222</v>
      </c>
      <c r="C230" t="s">
        <v>30</v>
      </c>
      <c r="D230" t="s">
        <v>31</v>
      </c>
      <c r="E230" t="s">
        <v>690</v>
      </c>
      <c r="F230" t="s">
        <v>692</v>
      </c>
      <c r="G230">
        <v>3</v>
      </c>
      <c r="H230" t="s">
        <v>54</v>
      </c>
      <c r="I230">
        <v>2020</v>
      </c>
      <c r="J230" s="4" t="s">
        <v>16</v>
      </c>
      <c r="K230" s="3">
        <v>27</v>
      </c>
      <c r="N230" t="s">
        <v>27</v>
      </c>
    </row>
    <row r="231" spans="2:14">
      <c r="B231">
        <v>223</v>
      </c>
      <c r="C231" t="s">
        <v>30</v>
      </c>
      <c r="D231" t="s">
        <v>31</v>
      </c>
      <c r="E231" t="s">
        <v>142</v>
      </c>
      <c r="F231" t="s">
        <v>516</v>
      </c>
      <c r="G231">
        <v>3</v>
      </c>
      <c r="H231" t="s">
        <v>54</v>
      </c>
      <c r="I231">
        <v>2020</v>
      </c>
      <c r="J231" s="4" t="s">
        <v>517</v>
      </c>
      <c r="K231" s="3">
        <v>856.8</v>
      </c>
      <c r="N231" t="s">
        <v>27</v>
      </c>
    </row>
    <row r="232" spans="2:14">
      <c r="B232">
        <v>224</v>
      </c>
      <c r="C232" t="s">
        <v>30</v>
      </c>
      <c r="D232" t="s">
        <v>31</v>
      </c>
      <c r="E232" t="s">
        <v>142</v>
      </c>
      <c r="F232" t="s">
        <v>513</v>
      </c>
      <c r="G232">
        <v>3</v>
      </c>
      <c r="H232" t="s">
        <v>54</v>
      </c>
      <c r="I232">
        <v>2020</v>
      </c>
      <c r="J232" s="4" t="s">
        <v>16</v>
      </c>
      <c r="K232" s="3">
        <v>136.79999999999998</v>
      </c>
      <c r="N232" t="s">
        <v>464</v>
      </c>
    </row>
    <row r="233" spans="2:14">
      <c r="B233">
        <v>225</v>
      </c>
      <c r="C233" t="s">
        <v>30</v>
      </c>
      <c r="D233" t="s">
        <v>31</v>
      </c>
      <c r="E233" t="s">
        <v>142</v>
      </c>
      <c r="F233" t="s">
        <v>511</v>
      </c>
      <c r="G233">
        <v>3</v>
      </c>
      <c r="H233" t="s">
        <v>54</v>
      </c>
      <c r="I233">
        <v>2020</v>
      </c>
      <c r="J233" s="4" t="s">
        <v>16</v>
      </c>
      <c r="K233" s="3">
        <v>100.5</v>
      </c>
      <c r="N233" t="s">
        <v>27</v>
      </c>
    </row>
    <row r="234" spans="2:14">
      <c r="B234">
        <v>226</v>
      </c>
      <c r="C234" t="s">
        <v>30</v>
      </c>
      <c r="D234" t="s">
        <v>31</v>
      </c>
      <c r="E234" t="s">
        <v>666</v>
      </c>
      <c r="F234" t="s">
        <v>1177</v>
      </c>
      <c r="G234">
        <v>3</v>
      </c>
      <c r="H234" t="s">
        <v>54</v>
      </c>
      <c r="I234">
        <v>2020</v>
      </c>
      <c r="J234" s="4" t="s">
        <v>16</v>
      </c>
      <c r="K234" s="3">
        <v>44.800000000000004</v>
      </c>
      <c r="N234" t="s">
        <v>27</v>
      </c>
    </row>
    <row r="235" spans="2:14">
      <c r="B235">
        <v>227</v>
      </c>
      <c r="C235" t="s">
        <v>30</v>
      </c>
      <c r="D235" t="s">
        <v>31</v>
      </c>
      <c r="E235" t="s">
        <v>666</v>
      </c>
      <c r="F235" t="s">
        <v>1178</v>
      </c>
      <c r="G235">
        <v>4</v>
      </c>
      <c r="H235" t="s">
        <v>15</v>
      </c>
      <c r="J235" s="4" t="s">
        <v>20</v>
      </c>
      <c r="K235" s="3">
        <v>9900</v>
      </c>
      <c r="N235" t="s">
        <v>21</v>
      </c>
    </row>
    <row r="236" spans="2:14">
      <c r="B236">
        <v>228</v>
      </c>
      <c r="C236" t="s">
        <v>30</v>
      </c>
      <c r="D236" t="s">
        <v>31</v>
      </c>
      <c r="E236" t="s">
        <v>598</v>
      </c>
      <c r="F236" t="s">
        <v>597</v>
      </c>
      <c r="G236">
        <v>4</v>
      </c>
      <c r="H236" t="s">
        <v>15</v>
      </c>
      <c r="J236" s="4" t="s">
        <v>16</v>
      </c>
      <c r="K236" s="3">
        <v>240</v>
      </c>
      <c r="N236" t="s">
        <v>21</v>
      </c>
    </row>
    <row r="237" spans="2:14">
      <c r="B237">
        <v>229</v>
      </c>
      <c r="C237" t="s">
        <v>30</v>
      </c>
      <c r="D237" t="s">
        <v>31</v>
      </c>
      <c r="E237" t="s">
        <v>598</v>
      </c>
      <c r="F237" t="s">
        <v>599</v>
      </c>
      <c r="G237">
        <v>4</v>
      </c>
      <c r="H237" t="s">
        <v>15</v>
      </c>
      <c r="J237" s="4" t="s">
        <v>16</v>
      </c>
      <c r="K237" s="5"/>
      <c r="N237" t="s">
        <v>27</v>
      </c>
    </row>
    <row r="238" spans="2:14">
      <c r="B238">
        <v>230</v>
      </c>
      <c r="C238" t="s">
        <v>30</v>
      </c>
      <c r="D238" t="s">
        <v>31</v>
      </c>
      <c r="E238" t="s">
        <v>29</v>
      </c>
      <c r="F238" t="s">
        <v>28</v>
      </c>
      <c r="G238">
        <v>4</v>
      </c>
      <c r="H238" t="s">
        <v>15</v>
      </c>
      <c r="J238" s="4" t="s">
        <v>16</v>
      </c>
      <c r="K238" s="5"/>
      <c r="N238" t="s">
        <v>27</v>
      </c>
    </row>
    <row r="239" spans="2:14">
      <c r="B239">
        <v>231</v>
      </c>
      <c r="C239" t="s">
        <v>30</v>
      </c>
      <c r="D239" t="s">
        <v>31</v>
      </c>
      <c r="E239" t="s">
        <v>835</v>
      </c>
      <c r="F239" t="s">
        <v>836</v>
      </c>
      <c r="G239">
        <v>3</v>
      </c>
      <c r="H239" t="s">
        <v>54</v>
      </c>
      <c r="I239">
        <v>2020</v>
      </c>
      <c r="J239" s="4" t="s">
        <v>16</v>
      </c>
      <c r="K239" s="3">
        <v>45</v>
      </c>
      <c r="N239" t="s">
        <v>27</v>
      </c>
    </row>
    <row r="240" spans="2:14">
      <c r="B240">
        <v>232</v>
      </c>
      <c r="C240" t="s">
        <v>30</v>
      </c>
      <c r="D240" t="s">
        <v>31</v>
      </c>
      <c r="E240" t="s">
        <v>835</v>
      </c>
      <c r="F240" t="s">
        <v>837</v>
      </c>
      <c r="G240">
        <v>3</v>
      </c>
      <c r="H240" t="s">
        <v>54</v>
      </c>
      <c r="I240">
        <v>2020</v>
      </c>
      <c r="J240" s="4" t="s">
        <v>16</v>
      </c>
      <c r="K240" s="5"/>
      <c r="N240" t="s">
        <v>27</v>
      </c>
    </row>
    <row r="241" spans="2:14">
      <c r="B241">
        <v>233</v>
      </c>
      <c r="C241" t="s">
        <v>30</v>
      </c>
      <c r="D241" t="s">
        <v>31</v>
      </c>
      <c r="E241" t="s">
        <v>835</v>
      </c>
      <c r="F241" t="s">
        <v>839</v>
      </c>
      <c r="G241">
        <v>3</v>
      </c>
      <c r="H241" t="s">
        <v>54</v>
      </c>
      <c r="I241">
        <v>2020</v>
      </c>
      <c r="J241" s="4" t="s">
        <v>20</v>
      </c>
      <c r="K241" s="5"/>
      <c r="N241" t="s">
        <v>464</v>
      </c>
    </row>
    <row r="242" spans="2:14">
      <c r="B242">
        <v>234</v>
      </c>
      <c r="C242" t="s">
        <v>30</v>
      </c>
      <c r="D242" t="s">
        <v>31</v>
      </c>
      <c r="E242" t="s">
        <v>850</v>
      </c>
      <c r="F242" t="s">
        <v>849</v>
      </c>
      <c r="G242">
        <v>4</v>
      </c>
      <c r="H242" t="s">
        <v>15</v>
      </c>
      <c r="J242" s="4" t="s">
        <v>20</v>
      </c>
      <c r="K242" s="5"/>
      <c r="N242" t="s">
        <v>27</v>
      </c>
    </row>
    <row r="243" spans="2:14">
      <c r="B243">
        <v>235</v>
      </c>
      <c r="C243" t="s">
        <v>30</v>
      </c>
      <c r="D243" t="s">
        <v>31</v>
      </c>
      <c r="E243" t="s">
        <v>641</v>
      </c>
      <c r="F243" t="s">
        <v>640</v>
      </c>
      <c r="G243">
        <v>4</v>
      </c>
      <c r="H243" t="s">
        <v>15</v>
      </c>
      <c r="J243" s="4" t="s">
        <v>16</v>
      </c>
      <c r="K243" s="5"/>
      <c r="N243" t="s">
        <v>27</v>
      </c>
    </row>
    <row r="244" spans="2:14">
      <c r="B244">
        <v>236</v>
      </c>
      <c r="C244" t="s">
        <v>24</v>
      </c>
      <c r="D244" t="s">
        <v>25</v>
      </c>
      <c r="E244" t="s">
        <v>1405</v>
      </c>
      <c r="F244" t="s">
        <v>465</v>
      </c>
      <c r="G244">
        <v>3</v>
      </c>
      <c r="H244" t="s">
        <v>54</v>
      </c>
      <c r="I244">
        <v>2020</v>
      </c>
      <c r="J244" s="4" t="s">
        <v>20</v>
      </c>
      <c r="K244" s="3">
        <v>1663.2</v>
      </c>
      <c r="N244" t="s">
        <v>27</v>
      </c>
    </row>
    <row r="245" spans="2:14">
      <c r="B245">
        <v>237</v>
      </c>
      <c r="C245" t="s">
        <v>24</v>
      </c>
      <c r="D245" t="s">
        <v>25</v>
      </c>
      <c r="E245" t="s">
        <v>1405</v>
      </c>
      <c r="F245" t="s">
        <v>466</v>
      </c>
      <c r="G245">
        <v>4</v>
      </c>
      <c r="H245" t="s">
        <v>15</v>
      </c>
      <c r="J245" s="4" t="s">
        <v>20</v>
      </c>
      <c r="K245" s="3">
        <v>6000</v>
      </c>
      <c r="N245" t="s">
        <v>464</v>
      </c>
    </row>
    <row r="246" spans="2:14">
      <c r="B246">
        <v>238</v>
      </c>
      <c r="C246" t="s">
        <v>24</v>
      </c>
      <c r="D246" t="s">
        <v>25</v>
      </c>
      <c r="E246" t="s">
        <v>1405</v>
      </c>
      <c r="F246" t="s">
        <v>463</v>
      </c>
      <c r="G246">
        <v>4</v>
      </c>
      <c r="H246" t="s">
        <v>15</v>
      </c>
      <c r="J246" s="4" t="s">
        <v>20</v>
      </c>
      <c r="K246" s="3">
        <v>2000</v>
      </c>
      <c r="N246" t="s">
        <v>464</v>
      </c>
    </row>
    <row r="247" spans="2:14">
      <c r="B247">
        <v>239</v>
      </c>
      <c r="C247" t="s">
        <v>24</v>
      </c>
      <c r="D247" t="s">
        <v>25</v>
      </c>
      <c r="E247" t="s">
        <v>1405</v>
      </c>
      <c r="F247" t="s">
        <v>472</v>
      </c>
      <c r="G247">
        <v>4</v>
      </c>
      <c r="H247" t="s">
        <v>15</v>
      </c>
      <c r="J247" s="4" t="s">
        <v>20</v>
      </c>
      <c r="K247" s="5"/>
      <c r="N247" t="s">
        <v>17</v>
      </c>
    </row>
    <row r="248" spans="2:14">
      <c r="B248">
        <v>240</v>
      </c>
      <c r="C248" t="s">
        <v>24</v>
      </c>
      <c r="D248" t="s">
        <v>25</v>
      </c>
      <c r="E248" t="s">
        <v>1405</v>
      </c>
      <c r="F248" t="s">
        <v>473</v>
      </c>
      <c r="G248">
        <v>4</v>
      </c>
      <c r="H248" t="s">
        <v>15</v>
      </c>
      <c r="J248" s="4" t="s">
        <v>20</v>
      </c>
      <c r="K248" s="5"/>
      <c r="N248" t="s">
        <v>21</v>
      </c>
    </row>
    <row r="249" spans="2:14">
      <c r="B249">
        <v>241</v>
      </c>
      <c r="C249" t="s">
        <v>24</v>
      </c>
      <c r="D249" t="s">
        <v>25</v>
      </c>
      <c r="E249" t="s">
        <v>857</v>
      </c>
      <c r="F249" t="s">
        <v>856</v>
      </c>
      <c r="G249">
        <v>3</v>
      </c>
      <c r="H249" t="s">
        <v>54</v>
      </c>
      <c r="I249">
        <v>2020</v>
      </c>
      <c r="J249" s="4" t="s">
        <v>16</v>
      </c>
      <c r="K249" s="3">
        <v>495.29999999999995</v>
      </c>
      <c r="N249" t="s">
        <v>27</v>
      </c>
    </row>
    <row r="250" spans="2:14">
      <c r="B250">
        <v>242</v>
      </c>
      <c r="C250" t="s">
        <v>24</v>
      </c>
      <c r="D250" t="s">
        <v>25</v>
      </c>
      <c r="E250" t="s">
        <v>530</v>
      </c>
      <c r="F250" t="s">
        <v>531</v>
      </c>
      <c r="G250">
        <v>3</v>
      </c>
      <c r="H250" t="s">
        <v>54</v>
      </c>
      <c r="I250">
        <v>2020</v>
      </c>
      <c r="J250" s="4" t="s">
        <v>16</v>
      </c>
      <c r="K250" s="3">
        <v>240</v>
      </c>
      <c r="N250" t="s">
        <v>27</v>
      </c>
    </row>
    <row r="251" spans="2:14">
      <c r="B251">
        <v>243</v>
      </c>
      <c r="C251" t="s">
        <v>24</v>
      </c>
      <c r="D251" t="s">
        <v>25</v>
      </c>
      <c r="E251" t="s">
        <v>530</v>
      </c>
      <c r="F251" t="s">
        <v>532</v>
      </c>
      <c r="G251">
        <v>3</v>
      </c>
      <c r="H251" t="s">
        <v>54</v>
      </c>
      <c r="I251">
        <v>2020</v>
      </c>
      <c r="J251" s="4" t="s">
        <v>16</v>
      </c>
      <c r="K251" s="3">
        <v>120</v>
      </c>
      <c r="N251" t="s">
        <v>27</v>
      </c>
    </row>
    <row r="252" spans="2:14">
      <c r="B252">
        <v>244</v>
      </c>
      <c r="C252" t="s">
        <v>24</v>
      </c>
      <c r="D252" t="s">
        <v>25</v>
      </c>
      <c r="E252" t="s">
        <v>1315</v>
      </c>
      <c r="F252" t="s">
        <v>1319</v>
      </c>
      <c r="G252">
        <v>3</v>
      </c>
      <c r="H252" t="s">
        <v>54</v>
      </c>
      <c r="I252">
        <v>2020</v>
      </c>
      <c r="J252" s="4" t="s">
        <v>16</v>
      </c>
      <c r="K252" s="5"/>
      <c r="N252" t="s">
        <v>27</v>
      </c>
    </row>
    <row r="253" spans="2:14">
      <c r="B253">
        <v>245</v>
      </c>
      <c r="C253" t="s">
        <v>24</v>
      </c>
      <c r="D253" t="s">
        <v>25</v>
      </c>
      <c r="E253" t="s">
        <v>381</v>
      </c>
      <c r="F253" t="s">
        <v>1034</v>
      </c>
      <c r="G253">
        <v>3</v>
      </c>
      <c r="H253" t="s">
        <v>54</v>
      </c>
      <c r="I253">
        <v>2020</v>
      </c>
      <c r="J253" s="4" t="s">
        <v>16</v>
      </c>
      <c r="K253" s="3">
        <v>337.77000000000004</v>
      </c>
      <c r="N253" t="s">
        <v>21</v>
      </c>
    </row>
    <row r="254" spans="2:14">
      <c r="B254">
        <v>246</v>
      </c>
      <c r="C254" t="s">
        <v>24</v>
      </c>
      <c r="D254" t="s">
        <v>25</v>
      </c>
      <c r="E254" t="s">
        <v>381</v>
      </c>
      <c r="F254" t="s">
        <v>1036</v>
      </c>
      <c r="G254">
        <v>4</v>
      </c>
      <c r="H254" t="s">
        <v>15</v>
      </c>
      <c r="J254" s="4" t="s">
        <v>20</v>
      </c>
      <c r="K254" s="3">
        <v>3000</v>
      </c>
      <c r="N254" t="s">
        <v>21</v>
      </c>
    </row>
    <row r="255" spans="2:14">
      <c r="B255">
        <v>247</v>
      </c>
      <c r="C255" t="s">
        <v>24</v>
      </c>
      <c r="D255" t="s">
        <v>25</v>
      </c>
      <c r="E255" t="s">
        <v>1128</v>
      </c>
      <c r="F255" t="s">
        <v>1131</v>
      </c>
      <c r="G255">
        <v>3</v>
      </c>
      <c r="H255" t="s">
        <v>54</v>
      </c>
      <c r="I255">
        <v>2020</v>
      </c>
      <c r="J255" s="4" t="s">
        <v>16</v>
      </c>
      <c r="K255" s="3">
        <v>124.5</v>
      </c>
      <c r="N255" t="s">
        <v>27</v>
      </c>
    </row>
    <row r="256" spans="2:14">
      <c r="B256">
        <v>248</v>
      </c>
      <c r="C256" t="s">
        <v>24</v>
      </c>
      <c r="D256" t="s">
        <v>25</v>
      </c>
      <c r="E256" t="s">
        <v>1128</v>
      </c>
      <c r="F256" t="s">
        <v>1127</v>
      </c>
      <c r="G256">
        <v>3</v>
      </c>
      <c r="H256" t="s">
        <v>54</v>
      </c>
      <c r="I256">
        <v>2020</v>
      </c>
      <c r="J256" s="4" t="s">
        <v>16</v>
      </c>
      <c r="K256" s="3">
        <v>90</v>
      </c>
      <c r="N256" t="s">
        <v>27</v>
      </c>
    </row>
    <row r="257" spans="2:14">
      <c r="B257">
        <v>249</v>
      </c>
      <c r="C257" t="s">
        <v>24</v>
      </c>
      <c r="D257" t="s">
        <v>25</v>
      </c>
      <c r="E257" t="s">
        <v>1128</v>
      </c>
      <c r="F257" t="s">
        <v>1129</v>
      </c>
      <c r="G257">
        <v>3</v>
      </c>
      <c r="H257" t="s">
        <v>54</v>
      </c>
      <c r="I257">
        <v>2020</v>
      </c>
      <c r="J257" s="4" t="s">
        <v>16</v>
      </c>
      <c r="K257" s="3">
        <v>60</v>
      </c>
      <c r="N257" t="s">
        <v>27</v>
      </c>
    </row>
    <row r="258" spans="2:14">
      <c r="B258">
        <v>250</v>
      </c>
      <c r="C258" t="s">
        <v>24</v>
      </c>
      <c r="D258" t="s">
        <v>25</v>
      </c>
      <c r="E258" t="s">
        <v>1302</v>
      </c>
      <c r="F258" t="s">
        <v>1301</v>
      </c>
      <c r="G258">
        <v>4</v>
      </c>
      <c r="H258" t="s">
        <v>15</v>
      </c>
      <c r="J258" s="4" t="s">
        <v>16</v>
      </c>
      <c r="K258" s="3">
        <v>150</v>
      </c>
      <c r="N258" t="s">
        <v>27</v>
      </c>
    </row>
    <row r="259" spans="2:14">
      <c r="B259">
        <v>251</v>
      </c>
      <c r="C259" t="s">
        <v>24</v>
      </c>
      <c r="D259" t="s">
        <v>87</v>
      </c>
      <c r="E259" t="s">
        <v>1164</v>
      </c>
      <c r="F259" t="s">
        <v>1163</v>
      </c>
      <c r="G259">
        <v>4</v>
      </c>
      <c r="H259" t="s">
        <v>15</v>
      </c>
      <c r="J259" s="4" t="s">
        <v>16</v>
      </c>
      <c r="K259" s="5"/>
      <c r="N259" t="s">
        <v>17</v>
      </c>
    </row>
    <row r="260" spans="2:14">
      <c r="B260">
        <v>252</v>
      </c>
      <c r="C260" t="s">
        <v>24</v>
      </c>
      <c r="D260" t="s">
        <v>87</v>
      </c>
      <c r="E260" t="s">
        <v>192</v>
      </c>
      <c r="F260" t="s">
        <v>1376</v>
      </c>
      <c r="G260">
        <v>3</v>
      </c>
      <c r="H260" t="s">
        <v>54</v>
      </c>
      <c r="I260">
        <v>2020</v>
      </c>
      <c r="J260" s="4" t="s">
        <v>16</v>
      </c>
      <c r="K260" s="3">
        <v>650</v>
      </c>
      <c r="N260" t="s">
        <v>464</v>
      </c>
    </row>
    <row r="261" spans="2:14">
      <c r="B261">
        <v>253</v>
      </c>
      <c r="C261" t="s">
        <v>24</v>
      </c>
      <c r="D261" t="s">
        <v>87</v>
      </c>
      <c r="E261" t="s">
        <v>192</v>
      </c>
      <c r="F261" t="s">
        <v>1381</v>
      </c>
      <c r="G261">
        <v>3</v>
      </c>
      <c r="H261" t="s">
        <v>54</v>
      </c>
      <c r="I261">
        <v>2020</v>
      </c>
      <c r="J261" s="4" t="s">
        <v>16</v>
      </c>
      <c r="K261" s="3">
        <v>292.5</v>
      </c>
      <c r="N261" t="s">
        <v>21</v>
      </c>
    </row>
    <row r="262" spans="2:14">
      <c r="B262">
        <v>254</v>
      </c>
      <c r="C262" t="s">
        <v>24</v>
      </c>
      <c r="D262" t="s">
        <v>87</v>
      </c>
      <c r="E262" t="s">
        <v>192</v>
      </c>
      <c r="F262" t="s">
        <v>754</v>
      </c>
      <c r="G262">
        <v>3</v>
      </c>
      <c r="H262" t="s">
        <v>54</v>
      </c>
      <c r="I262">
        <v>2020</v>
      </c>
      <c r="J262" s="4" t="s">
        <v>16</v>
      </c>
      <c r="K262" s="3">
        <v>184</v>
      </c>
      <c r="N262" t="s">
        <v>464</v>
      </c>
    </row>
    <row r="263" spans="2:14">
      <c r="B263">
        <v>255</v>
      </c>
      <c r="C263" t="s">
        <v>24</v>
      </c>
      <c r="D263" t="s">
        <v>87</v>
      </c>
      <c r="E263" t="s">
        <v>192</v>
      </c>
      <c r="F263" t="s">
        <v>447</v>
      </c>
      <c r="G263">
        <v>3</v>
      </c>
      <c r="H263" t="s">
        <v>54</v>
      </c>
      <c r="I263">
        <v>2020</v>
      </c>
      <c r="J263" s="4" t="s">
        <v>16</v>
      </c>
      <c r="K263" s="3">
        <v>180</v>
      </c>
      <c r="N263" t="s">
        <v>27</v>
      </c>
    </row>
    <row r="264" spans="2:14">
      <c r="B264">
        <v>256</v>
      </c>
      <c r="C264" t="s">
        <v>24</v>
      </c>
      <c r="D264" t="s">
        <v>87</v>
      </c>
      <c r="E264" t="s">
        <v>192</v>
      </c>
      <c r="F264" t="s">
        <v>448</v>
      </c>
      <c r="G264">
        <v>3</v>
      </c>
      <c r="H264" t="s">
        <v>54</v>
      </c>
      <c r="I264">
        <v>2020</v>
      </c>
      <c r="J264" s="4" t="s">
        <v>16</v>
      </c>
      <c r="K264" s="3">
        <v>66</v>
      </c>
      <c r="N264" t="s">
        <v>27</v>
      </c>
    </row>
    <row r="265" spans="2:14">
      <c r="B265">
        <v>257</v>
      </c>
      <c r="C265" t="s">
        <v>24</v>
      </c>
      <c r="D265" t="s">
        <v>87</v>
      </c>
      <c r="E265" t="s">
        <v>192</v>
      </c>
      <c r="F265" t="s">
        <v>756</v>
      </c>
      <c r="G265">
        <v>3</v>
      </c>
      <c r="H265" t="s">
        <v>54</v>
      </c>
      <c r="I265">
        <v>2020</v>
      </c>
      <c r="J265" s="4" t="s">
        <v>16</v>
      </c>
      <c r="K265" s="3">
        <v>60</v>
      </c>
      <c r="N265" t="s">
        <v>27</v>
      </c>
    </row>
    <row r="266" spans="2:14">
      <c r="B266">
        <v>258</v>
      </c>
      <c r="C266" t="s">
        <v>24</v>
      </c>
      <c r="D266" t="s">
        <v>87</v>
      </c>
      <c r="E266" t="s">
        <v>192</v>
      </c>
      <c r="F266" t="s">
        <v>1247</v>
      </c>
      <c r="G266">
        <v>3</v>
      </c>
      <c r="H266" t="s">
        <v>54</v>
      </c>
      <c r="I266">
        <v>2020</v>
      </c>
      <c r="J266" s="4" t="s">
        <v>16</v>
      </c>
      <c r="K266" s="3">
        <v>60</v>
      </c>
      <c r="N266" t="s">
        <v>27</v>
      </c>
    </row>
    <row r="267" spans="2:14">
      <c r="B267">
        <v>259</v>
      </c>
      <c r="C267" t="s">
        <v>24</v>
      </c>
      <c r="D267" t="s">
        <v>87</v>
      </c>
      <c r="E267" t="s">
        <v>192</v>
      </c>
      <c r="F267" t="s">
        <v>1372</v>
      </c>
      <c r="G267">
        <v>3</v>
      </c>
      <c r="H267" t="s">
        <v>54</v>
      </c>
      <c r="I267">
        <v>2020</v>
      </c>
      <c r="J267" s="4" t="s">
        <v>16</v>
      </c>
      <c r="K267" s="3">
        <v>30.225000000000001</v>
      </c>
      <c r="N267" t="s">
        <v>21</v>
      </c>
    </row>
    <row r="268" spans="2:14">
      <c r="B268">
        <v>260</v>
      </c>
      <c r="C268" t="s">
        <v>24</v>
      </c>
      <c r="D268" t="s">
        <v>87</v>
      </c>
      <c r="E268" t="s">
        <v>192</v>
      </c>
      <c r="F268" t="s">
        <v>1366</v>
      </c>
      <c r="G268">
        <v>3</v>
      </c>
      <c r="H268" t="s">
        <v>54</v>
      </c>
      <c r="I268">
        <v>2020</v>
      </c>
      <c r="J268" s="4" t="s">
        <v>16</v>
      </c>
      <c r="K268" s="3">
        <v>29.48</v>
      </c>
      <c r="N268" t="s">
        <v>21</v>
      </c>
    </row>
    <row r="269" spans="2:14">
      <c r="B269">
        <v>261</v>
      </c>
      <c r="C269" t="s">
        <v>24</v>
      </c>
      <c r="D269" t="s">
        <v>87</v>
      </c>
      <c r="E269" t="s">
        <v>192</v>
      </c>
      <c r="F269" t="s">
        <v>267</v>
      </c>
      <c r="G269">
        <v>3</v>
      </c>
      <c r="H269" t="s">
        <v>54</v>
      </c>
      <c r="I269">
        <v>2020</v>
      </c>
      <c r="J269" s="4" t="s">
        <v>16</v>
      </c>
      <c r="K269" s="3">
        <v>90</v>
      </c>
      <c r="N269" t="s">
        <v>27</v>
      </c>
    </row>
    <row r="270" spans="2:14">
      <c r="B270">
        <v>262</v>
      </c>
      <c r="C270" t="s">
        <v>24</v>
      </c>
      <c r="D270" t="s">
        <v>87</v>
      </c>
      <c r="E270" t="s">
        <v>192</v>
      </c>
      <c r="F270" t="s">
        <v>268</v>
      </c>
      <c r="G270">
        <v>3</v>
      </c>
      <c r="H270" t="s">
        <v>54</v>
      </c>
      <c r="I270">
        <v>2020</v>
      </c>
      <c r="J270" s="4" t="s">
        <v>16</v>
      </c>
      <c r="K270" s="3">
        <v>72.5</v>
      </c>
      <c r="N270" t="s">
        <v>27</v>
      </c>
    </row>
    <row r="271" spans="2:14">
      <c r="B271">
        <v>263</v>
      </c>
      <c r="C271" t="s">
        <v>24</v>
      </c>
      <c r="D271" t="s">
        <v>87</v>
      </c>
      <c r="E271" t="s">
        <v>192</v>
      </c>
      <c r="F271" t="s">
        <v>216</v>
      </c>
      <c r="G271">
        <v>3</v>
      </c>
      <c r="H271" t="s">
        <v>54</v>
      </c>
      <c r="I271">
        <v>2020</v>
      </c>
      <c r="J271" s="4" t="s">
        <v>16</v>
      </c>
      <c r="K271" s="3">
        <v>17.399999999999999</v>
      </c>
      <c r="N271" t="s">
        <v>27</v>
      </c>
    </row>
    <row r="272" spans="2:14">
      <c r="B272">
        <v>264</v>
      </c>
      <c r="C272" t="s">
        <v>24</v>
      </c>
      <c r="D272" t="s">
        <v>87</v>
      </c>
      <c r="E272" t="s">
        <v>192</v>
      </c>
      <c r="F272" t="s">
        <v>217</v>
      </c>
      <c r="G272">
        <v>3</v>
      </c>
      <c r="H272" t="s">
        <v>54</v>
      </c>
      <c r="I272">
        <v>2020</v>
      </c>
      <c r="J272" s="4" t="s">
        <v>16</v>
      </c>
      <c r="K272" s="5"/>
      <c r="N272" t="s">
        <v>27</v>
      </c>
    </row>
    <row r="273" spans="2:14">
      <c r="B273">
        <v>265</v>
      </c>
      <c r="C273" t="s">
        <v>24</v>
      </c>
      <c r="D273" t="s">
        <v>87</v>
      </c>
      <c r="E273" t="s">
        <v>192</v>
      </c>
      <c r="F273" t="s">
        <v>445</v>
      </c>
      <c r="G273">
        <v>4</v>
      </c>
      <c r="H273" t="s">
        <v>15</v>
      </c>
      <c r="J273" s="4" t="s">
        <v>295</v>
      </c>
      <c r="K273" s="5"/>
      <c r="N273" t="s">
        <v>21</v>
      </c>
    </row>
    <row r="274" spans="2:14">
      <c r="B274">
        <v>266</v>
      </c>
      <c r="C274" t="s">
        <v>24</v>
      </c>
      <c r="D274" t="s">
        <v>87</v>
      </c>
      <c r="E274" t="s">
        <v>192</v>
      </c>
      <c r="F274" t="s">
        <v>191</v>
      </c>
      <c r="G274">
        <v>4</v>
      </c>
      <c r="H274" t="s">
        <v>15</v>
      </c>
      <c r="J274" s="4" t="s">
        <v>16</v>
      </c>
      <c r="K274" s="3">
        <v>57.999999999999993</v>
      </c>
      <c r="N274" t="s">
        <v>27</v>
      </c>
    </row>
    <row r="275" spans="2:14">
      <c r="B275">
        <v>267</v>
      </c>
      <c r="C275" t="s">
        <v>24</v>
      </c>
      <c r="D275" t="s">
        <v>87</v>
      </c>
      <c r="E275" t="s">
        <v>192</v>
      </c>
      <c r="F275" t="s">
        <v>263</v>
      </c>
      <c r="G275">
        <v>4</v>
      </c>
      <c r="H275" t="s">
        <v>15</v>
      </c>
      <c r="J275" s="4" t="s">
        <v>16</v>
      </c>
      <c r="K275" s="5"/>
      <c r="N275" t="s">
        <v>27</v>
      </c>
    </row>
    <row r="276" spans="2:14">
      <c r="B276">
        <v>268</v>
      </c>
      <c r="C276" t="s">
        <v>24</v>
      </c>
      <c r="D276" t="s">
        <v>87</v>
      </c>
      <c r="E276" t="s">
        <v>192</v>
      </c>
      <c r="F276" t="s">
        <v>264</v>
      </c>
      <c r="G276">
        <v>4</v>
      </c>
      <c r="H276" t="s">
        <v>15</v>
      </c>
      <c r="J276" s="4" t="s">
        <v>16</v>
      </c>
      <c r="K276" s="5"/>
      <c r="N276" t="s">
        <v>27</v>
      </c>
    </row>
    <row r="277" spans="2:14">
      <c r="B277">
        <v>269</v>
      </c>
      <c r="C277" t="s">
        <v>24</v>
      </c>
      <c r="D277" t="s">
        <v>87</v>
      </c>
      <c r="E277" t="s">
        <v>1238</v>
      </c>
      <c r="F277" t="s">
        <v>1240</v>
      </c>
      <c r="G277">
        <v>3</v>
      </c>
      <c r="H277" t="s">
        <v>54</v>
      </c>
      <c r="I277">
        <v>2020</v>
      </c>
      <c r="J277" s="4" t="s">
        <v>16</v>
      </c>
      <c r="K277" s="3">
        <v>126.6</v>
      </c>
      <c r="N277" t="s">
        <v>27</v>
      </c>
    </row>
    <row r="278" spans="2:14">
      <c r="B278">
        <v>270</v>
      </c>
      <c r="C278" t="s">
        <v>24</v>
      </c>
      <c r="D278" t="s">
        <v>87</v>
      </c>
      <c r="E278" t="s">
        <v>86</v>
      </c>
      <c r="F278" t="s">
        <v>88</v>
      </c>
      <c r="G278">
        <v>3</v>
      </c>
      <c r="H278" t="s">
        <v>54</v>
      </c>
      <c r="I278">
        <v>2020</v>
      </c>
      <c r="J278" s="4" t="s">
        <v>16</v>
      </c>
      <c r="K278" s="3">
        <v>120</v>
      </c>
      <c r="N278" t="s">
        <v>27</v>
      </c>
    </row>
    <row r="279" spans="2:14">
      <c r="B279">
        <v>271</v>
      </c>
      <c r="C279" t="s">
        <v>24</v>
      </c>
      <c r="D279" t="s">
        <v>87</v>
      </c>
      <c r="E279" t="s">
        <v>86</v>
      </c>
      <c r="F279" t="s">
        <v>1031</v>
      </c>
      <c r="G279">
        <v>4</v>
      </c>
      <c r="H279" t="s">
        <v>15</v>
      </c>
      <c r="J279" s="4" t="s">
        <v>16</v>
      </c>
      <c r="K279" s="5"/>
      <c r="N279" t="s">
        <v>27</v>
      </c>
    </row>
    <row r="280" spans="2:14">
      <c r="B280">
        <v>272</v>
      </c>
      <c r="C280" t="s">
        <v>24</v>
      </c>
      <c r="D280" t="s">
        <v>87</v>
      </c>
      <c r="E280" t="s">
        <v>86</v>
      </c>
      <c r="F280" t="s">
        <v>85</v>
      </c>
      <c r="G280">
        <v>4</v>
      </c>
      <c r="H280" t="s">
        <v>15</v>
      </c>
      <c r="J280" s="4" t="s">
        <v>16</v>
      </c>
      <c r="K280" s="5"/>
      <c r="N280" t="s">
        <v>27</v>
      </c>
    </row>
    <row r="281" spans="2:14">
      <c r="B281">
        <v>273</v>
      </c>
      <c r="C281" t="s">
        <v>24</v>
      </c>
      <c r="D281" t="s">
        <v>87</v>
      </c>
      <c r="E281" t="s">
        <v>164</v>
      </c>
      <c r="F281" t="s">
        <v>163</v>
      </c>
      <c r="G281">
        <v>3</v>
      </c>
      <c r="H281" t="s">
        <v>54</v>
      </c>
      <c r="I281">
        <v>2020</v>
      </c>
      <c r="J281" s="4" t="s">
        <v>20</v>
      </c>
      <c r="K281" s="3">
        <v>500</v>
      </c>
      <c r="N281" t="s">
        <v>21</v>
      </c>
    </row>
    <row r="282" spans="2:14">
      <c r="B282">
        <v>274</v>
      </c>
      <c r="C282" t="s">
        <v>24</v>
      </c>
      <c r="D282" t="s">
        <v>87</v>
      </c>
      <c r="E282" t="s">
        <v>164</v>
      </c>
      <c r="F282" t="s">
        <v>1078</v>
      </c>
      <c r="G282">
        <v>4</v>
      </c>
      <c r="H282" t="s">
        <v>15</v>
      </c>
      <c r="J282" s="4" t="s">
        <v>20</v>
      </c>
      <c r="K282" s="3">
        <v>52500</v>
      </c>
      <c r="N282" t="s">
        <v>21</v>
      </c>
    </row>
    <row r="283" spans="2:14">
      <c r="B283">
        <v>275</v>
      </c>
      <c r="C283" t="s">
        <v>24</v>
      </c>
      <c r="D283" t="s">
        <v>87</v>
      </c>
      <c r="E283" t="s">
        <v>207</v>
      </c>
      <c r="F283" t="s">
        <v>213</v>
      </c>
      <c r="G283">
        <v>3</v>
      </c>
      <c r="H283" t="s">
        <v>54</v>
      </c>
      <c r="I283">
        <v>2020</v>
      </c>
      <c r="J283" s="4" t="s">
        <v>16</v>
      </c>
      <c r="K283" s="3">
        <v>210</v>
      </c>
      <c r="N283" t="s">
        <v>27</v>
      </c>
    </row>
    <row r="284" spans="2:14">
      <c r="B284">
        <v>276</v>
      </c>
      <c r="C284" t="s">
        <v>24</v>
      </c>
      <c r="D284" t="s">
        <v>87</v>
      </c>
      <c r="E284" t="s">
        <v>207</v>
      </c>
      <c r="F284" t="s">
        <v>215</v>
      </c>
      <c r="G284">
        <v>3</v>
      </c>
      <c r="H284" t="s">
        <v>54</v>
      </c>
      <c r="I284">
        <v>2020</v>
      </c>
      <c r="J284" s="4" t="s">
        <v>16</v>
      </c>
      <c r="K284" s="3">
        <v>22.14</v>
      </c>
      <c r="N284" t="s">
        <v>27</v>
      </c>
    </row>
    <row r="285" spans="2:14">
      <c r="B285">
        <v>277</v>
      </c>
      <c r="C285" t="s">
        <v>24</v>
      </c>
      <c r="D285" t="s">
        <v>87</v>
      </c>
      <c r="E285" t="s">
        <v>976</v>
      </c>
      <c r="F285" t="s">
        <v>996</v>
      </c>
      <c r="G285">
        <v>3</v>
      </c>
      <c r="H285" t="s">
        <v>54</v>
      </c>
      <c r="I285">
        <v>2020</v>
      </c>
      <c r="J285" s="4" t="s">
        <v>16</v>
      </c>
      <c r="K285" s="3">
        <v>43.5</v>
      </c>
      <c r="N285" t="s">
        <v>21</v>
      </c>
    </row>
    <row r="286" spans="2:14">
      <c r="B286">
        <v>278</v>
      </c>
      <c r="C286" t="s">
        <v>24</v>
      </c>
      <c r="D286" t="s">
        <v>87</v>
      </c>
      <c r="E286" t="s">
        <v>976</v>
      </c>
      <c r="F286" t="s">
        <v>978</v>
      </c>
      <c r="G286">
        <v>4</v>
      </c>
      <c r="H286" t="s">
        <v>15</v>
      </c>
      <c r="J286" s="4" t="s">
        <v>16</v>
      </c>
      <c r="K286" s="3">
        <v>840</v>
      </c>
      <c r="N286" t="s">
        <v>21</v>
      </c>
    </row>
    <row r="287" spans="2:14">
      <c r="B287">
        <v>279</v>
      </c>
      <c r="C287" t="s">
        <v>24</v>
      </c>
      <c r="D287" t="s">
        <v>87</v>
      </c>
      <c r="E287" t="s">
        <v>976</v>
      </c>
      <c r="F287" t="s">
        <v>1000</v>
      </c>
      <c r="G287">
        <v>4</v>
      </c>
      <c r="H287" t="s">
        <v>15</v>
      </c>
      <c r="J287" s="4" t="s">
        <v>20</v>
      </c>
      <c r="K287" s="3">
        <v>750</v>
      </c>
      <c r="N287" t="s">
        <v>17</v>
      </c>
    </row>
    <row r="288" spans="2:14">
      <c r="B288">
        <v>280</v>
      </c>
      <c r="C288" t="s">
        <v>24</v>
      </c>
      <c r="D288" t="s">
        <v>87</v>
      </c>
      <c r="E288" t="s">
        <v>976</v>
      </c>
      <c r="F288" t="s">
        <v>979</v>
      </c>
      <c r="G288">
        <v>4</v>
      </c>
      <c r="H288" t="s">
        <v>15</v>
      </c>
      <c r="J288" s="4" t="s">
        <v>16</v>
      </c>
      <c r="K288" s="3">
        <v>522</v>
      </c>
      <c r="N288" t="s">
        <v>21</v>
      </c>
    </row>
    <row r="289" spans="2:14">
      <c r="B289">
        <v>281</v>
      </c>
      <c r="C289" t="s">
        <v>24</v>
      </c>
      <c r="D289" t="s">
        <v>87</v>
      </c>
      <c r="E289" t="s">
        <v>165</v>
      </c>
      <c r="F289" t="s">
        <v>1029</v>
      </c>
      <c r="G289">
        <v>3</v>
      </c>
      <c r="H289" t="s">
        <v>54</v>
      </c>
      <c r="I289">
        <v>2020</v>
      </c>
      <c r="J289" s="4" t="s">
        <v>16</v>
      </c>
      <c r="K289" s="3">
        <v>600.29999999999995</v>
      </c>
      <c r="N289" t="s">
        <v>27</v>
      </c>
    </row>
    <row r="290" spans="2:14">
      <c r="B290">
        <v>282</v>
      </c>
      <c r="C290" t="s">
        <v>24</v>
      </c>
      <c r="D290" t="s">
        <v>87</v>
      </c>
      <c r="E290" t="s">
        <v>1027</v>
      </c>
      <c r="F290" t="s">
        <v>1026</v>
      </c>
      <c r="G290">
        <v>3</v>
      </c>
      <c r="H290" t="s">
        <v>873</v>
      </c>
      <c r="I290">
        <v>2020</v>
      </c>
      <c r="J290" s="4" t="s">
        <v>16</v>
      </c>
      <c r="K290" s="3">
        <v>24.8</v>
      </c>
      <c r="N290" t="s">
        <v>27</v>
      </c>
    </row>
    <row r="291" spans="2:14">
      <c r="B291">
        <v>283</v>
      </c>
      <c r="C291" t="s">
        <v>24</v>
      </c>
      <c r="D291" t="s">
        <v>87</v>
      </c>
      <c r="E291" t="s">
        <v>231</v>
      </c>
      <c r="F291" t="s">
        <v>1341</v>
      </c>
      <c r="G291">
        <v>3</v>
      </c>
      <c r="H291" t="s">
        <v>54</v>
      </c>
      <c r="I291">
        <v>2020</v>
      </c>
      <c r="J291" s="4" t="s">
        <v>16</v>
      </c>
      <c r="K291" s="3">
        <v>99.899999999999991</v>
      </c>
      <c r="N291" t="s">
        <v>27</v>
      </c>
    </row>
    <row r="292" spans="2:14">
      <c r="B292">
        <v>284</v>
      </c>
      <c r="C292" t="s">
        <v>24</v>
      </c>
      <c r="D292" t="s">
        <v>87</v>
      </c>
      <c r="E292" t="s">
        <v>760</v>
      </c>
      <c r="F292" t="s">
        <v>759</v>
      </c>
      <c r="G292">
        <v>3</v>
      </c>
      <c r="H292" t="s">
        <v>54</v>
      </c>
      <c r="I292">
        <v>2020</v>
      </c>
      <c r="J292" s="4" t="s">
        <v>16</v>
      </c>
      <c r="K292" s="5"/>
      <c r="N292" t="s">
        <v>27</v>
      </c>
    </row>
    <row r="293" spans="2:14">
      <c r="B293">
        <v>285</v>
      </c>
      <c r="C293" t="s">
        <v>24</v>
      </c>
      <c r="D293" t="s">
        <v>87</v>
      </c>
      <c r="E293" t="s">
        <v>1257</v>
      </c>
      <c r="F293" t="s">
        <v>1258</v>
      </c>
      <c r="G293">
        <v>3</v>
      </c>
      <c r="H293" t="s">
        <v>54</v>
      </c>
      <c r="I293">
        <v>2020</v>
      </c>
      <c r="J293" s="4" t="s">
        <v>16</v>
      </c>
      <c r="K293" s="3">
        <v>31.11</v>
      </c>
      <c r="N293" t="s">
        <v>27</v>
      </c>
    </row>
    <row r="294" spans="2:14">
      <c r="B294">
        <v>286</v>
      </c>
      <c r="C294" t="s">
        <v>24</v>
      </c>
      <c r="D294" t="s">
        <v>87</v>
      </c>
      <c r="E294" t="s">
        <v>1257</v>
      </c>
      <c r="F294" t="s">
        <v>1256</v>
      </c>
      <c r="G294">
        <v>3</v>
      </c>
      <c r="H294" t="s">
        <v>54</v>
      </c>
      <c r="I294">
        <v>2020</v>
      </c>
      <c r="J294" s="4" t="s">
        <v>16</v>
      </c>
      <c r="K294" s="5"/>
      <c r="N294" t="s">
        <v>27</v>
      </c>
    </row>
    <row r="295" spans="2:14">
      <c r="B295">
        <v>287</v>
      </c>
      <c r="C295" t="s">
        <v>40</v>
      </c>
      <c r="D295" t="s">
        <v>279</v>
      </c>
      <c r="E295" t="s">
        <v>886</v>
      </c>
      <c r="F295" t="s">
        <v>889</v>
      </c>
      <c r="G295">
        <v>3</v>
      </c>
      <c r="H295" t="s">
        <v>54</v>
      </c>
      <c r="I295">
        <v>2020</v>
      </c>
      <c r="J295" s="4" t="s">
        <v>16</v>
      </c>
      <c r="K295" s="3">
        <v>1625</v>
      </c>
      <c r="N295" t="s">
        <v>464</v>
      </c>
    </row>
    <row r="296" spans="2:14">
      <c r="B296">
        <v>288</v>
      </c>
      <c r="C296" t="s">
        <v>40</v>
      </c>
      <c r="D296" t="s">
        <v>279</v>
      </c>
      <c r="E296" t="s">
        <v>886</v>
      </c>
      <c r="F296" t="s">
        <v>890</v>
      </c>
      <c r="G296">
        <v>4</v>
      </c>
      <c r="H296" t="s">
        <v>15</v>
      </c>
      <c r="J296" s="4" t="s">
        <v>20</v>
      </c>
      <c r="K296" s="3">
        <v>14950</v>
      </c>
      <c r="N296" t="s">
        <v>464</v>
      </c>
    </row>
    <row r="297" spans="2:14">
      <c r="B297">
        <v>289</v>
      </c>
      <c r="C297" t="s">
        <v>40</v>
      </c>
      <c r="D297" t="s">
        <v>279</v>
      </c>
      <c r="E297" t="s">
        <v>972</v>
      </c>
      <c r="F297" t="s">
        <v>971</v>
      </c>
      <c r="G297">
        <v>4</v>
      </c>
      <c r="H297" t="s">
        <v>15</v>
      </c>
      <c r="J297" s="4" t="s">
        <v>16</v>
      </c>
      <c r="K297" s="3">
        <v>1196</v>
      </c>
      <c r="N297" t="s">
        <v>27</v>
      </c>
    </row>
    <row r="298" spans="2:14">
      <c r="B298">
        <v>290</v>
      </c>
      <c r="C298" t="s">
        <v>40</v>
      </c>
      <c r="D298" t="s">
        <v>279</v>
      </c>
      <c r="E298" t="s">
        <v>972</v>
      </c>
      <c r="F298" t="s">
        <v>973</v>
      </c>
      <c r="G298">
        <v>4</v>
      </c>
      <c r="H298" t="s">
        <v>15</v>
      </c>
      <c r="J298" s="4" t="s">
        <v>20</v>
      </c>
      <c r="K298" s="3">
        <v>416</v>
      </c>
      <c r="N298" t="s">
        <v>27</v>
      </c>
    </row>
    <row r="299" spans="2:14">
      <c r="B299">
        <v>291</v>
      </c>
      <c r="C299" t="s">
        <v>40</v>
      </c>
      <c r="D299" t="s">
        <v>279</v>
      </c>
      <c r="E299" t="s">
        <v>1002</v>
      </c>
      <c r="F299" t="s">
        <v>1005</v>
      </c>
      <c r="G299">
        <v>3</v>
      </c>
      <c r="H299" t="s">
        <v>54</v>
      </c>
      <c r="I299">
        <v>2020</v>
      </c>
      <c r="J299" s="4" t="s">
        <v>16</v>
      </c>
      <c r="K299" s="3">
        <v>142</v>
      </c>
      <c r="N299" t="s">
        <v>27</v>
      </c>
    </row>
    <row r="300" spans="2:14">
      <c r="B300">
        <v>292</v>
      </c>
      <c r="C300" t="s">
        <v>40</v>
      </c>
      <c r="D300" t="s">
        <v>279</v>
      </c>
      <c r="E300" t="s">
        <v>1002</v>
      </c>
      <c r="F300" t="s">
        <v>1003</v>
      </c>
      <c r="G300">
        <v>4</v>
      </c>
      <c r="H300" t="s">
        <v>15</v>
      </c>
      <c r="J300" s="4" t="s">
        <v>16</v>
      </c>
      <c r="K300" s="3">
        <v>1080</v>
      </c>
      <c r="N300" t="s">
        <v>27</v>
      </c>
    </row>
    <row r="301" spans="2:14">
      <c r="B301">
        <v>293</v>
      </c>
      <c r="C301" t="s">
        <v>40</v>
      </c>
      <c r="D301" t="s">
        <v>279</v>
      </c>
      <c r="E301" t="s">
        <v>424</v>
      </c>
      <c r="F301" t="s">
        <v>1116</v>
      </c>
      <c r="G301">
        <v>3</v>
      </c>
      <c r="H301" t="s">
        <v>54</v>
      </c>
      <c r="I301">
        <v>2020</v>
      </c>
      <c r="J301" s="4" t="s">
        <v>16</v>
      </c>
      <c r="K301" s="3">
        <v>375</v>
      </c>
      <c r="N301" t="s">
        <v>27</v>
      </c>
    </row>
    <row r="302" spans="2:14">
      <c r="B302">
        <v>294</v>
      </c>
      <c r="C302" t="s">
        <v>40</v>
      </c>
      <c r="D302" t="s">
        <v>279</v>
      </c>
      <c r="E302" t="s">
        <v>1101</v>
      </c>
      <c r="F302" t="s">
        <v>1100</v>
      </c>
      <c r="G302">
        <v>4</v>
      </c>
      <c r="H302" t="s">
        <v>15</v>
      </c>
      <c r="J302" s="4" t="s">
        <v>16</v>
      </c>
      <c r="K302" s="3">
        <v>720</v>
      </c>
      <c r="N302" t="s">
        <v>27</v>
      </c>
    </row>
    <row r="303" spans="2:14">
      <c r="B303">
        <v>295</v>
      </c>
      <c r="C303" t="s">
        <v>40</v>
      </c>
      <c r="D303" t="s">
        <v>41</v>
      </c>
      <c r="E303" t="s">
        <v>260</v>
      </c>
      <c r="F303" t="s">
        <v>601</v>
      </c>
      <c r="G303">
        <v>3</v>
      </c>
      <c r="H303" t="s">
        <v>54</v>
      </c>
      <c r="I303">
        <v>2020</v>
      </c>
      <c r="J303" s="4" t="s">
        <v>20</v>
      </c>
      <c r="K303" s="3">
        <v>832</v>
      </c>
      <c r="N303" t="s">
        <v>21</v>
      </c>
    </row>
    <row r="304" spans="2:14">
      <c r="B304">
        <v>296</v>
      </c>
      <c r="C304" t="s">
        <v>40</v>
      </c>
      <c r="D304" t="s">
        <v>41</v>
      </c>
      <c r="E304" t="s">
        <v>260</v>
      </c>
      <c r="F304" t="s">
        <v>541</v>
      </c>
      <c r="G304">
        <v>3</v>
      </c>
      <c r="H304" t="s">
        <v>54</v>
      </c>
      <c r="I304">
        <v>2020</v>
      </c>
      <c r="J304" s="4" t="s">
        <v>16</v>
      </c>
      <c r="K304" s="3">
        <v>310</v>
      </c>
      <c r="N304" t="s">
        <v>27</v>
      </c>
    </row>
    <row r="305" spans="2:14">
      <c r="B305">
        <v>297</v>
      </c>
      <c r="C305" t="s">
        <v>40</v>
      </c>
      <c r="D305" t="s">
        <v>41</v>
      </c>
      <c r="E305" t="s">
        <v>537</v>
      </c>
      <c r="F305" t="s">
        <v>579</v>
      </c>
      <c r="G305">
        <v>3</v>
      </c>
      <c r="H305" t="s">
        <v>54</v>
      </c>
      <c r="I305">
        <v>2020</v>
      </c>
      <c r="J305" s="4" t="s">
        <v>16</v>
      </c>
      <c r="K305" s="3">
        <v>150</v>
      </c>
      <c r="N305" t="s">
        <v>27</v>
      </c>
    </row>
    <row r="306" spans="2:14">
      <c r="B306">
        <v>298</v>
      </c>
      <c r="C306" t="s">
        <v>40</v>
      </c>
      <c r="D306" t="s">
        <v>41</v>
      </c>
      <c r="E306" t="s">
        <v>537</v>
      </c>
      <c r="F306" t="s">
        <v>1098</v>
      </c>
      <c r="G306">
        <v>4</v>
      </c>
      <c r="H306" t="s">
        <v>15</v>
      </c>
      <c r="J306" s="4" t="s">
        <v>20</v>
      </c>
      <c r="K306" s="3">
        <v>11480.000000000002</v>
      </c>
      <c r="N306" t="s">
        <v>17</v>
      </c>
    </row>
    <row r="307" spans="2:14">
      <c r="B307">
        <v>299</v>
      </c>
      <c r="C307" t="s">
        <v>40</v>
      </c>
      <c r="D307" t="s">
        <v>41</v>
      </c>
      <c r="E307" t="s">
        <v>537</v>
      </c>
      <c r="F307" t="s">
        <v>1097</v>
      </c>
      <c r="G307">
        <v>4</v>
      </c>
      <c r="H307" t="s">
        <v>15</v>
      </c>
      <c r="J307" s="4" t="s">
        <v>16</v>
      </c>
      <c r="K307" s="5"/>
      <c r="N307" t="s">
        <v>27</v>
      </c>
    </row>
    <row r="308" spans="2:14">
      <c r="B308">
        <v>300</v>
      </c>
      <c r="C308" t="s">
        <v>40</v>
      </c>
      <c r="D308" t="s">
        <v>41</v>
      </c>
      <c r="E308" t="s">
        <v>39</v>
      </c>
      <c r="F308" t="s">
        <v>1071</v>
      </c>
      <c r="G308">
        <v>3</v>
      </c>
      <c r="H308" t="s">
        <v>54</v>
      </c>
      <c r="I308">
        <v>2020</v>
      </c>
      <c r="J308" s="4" t="s">
        <v>20</v>
      </c>
      <c r="K308" s="3">
        <v>1995.52</v>
      </c>
      <c r="N308" t="s">
        <v>464</v>
      </c>
    </row>
    <row r="309" spans="2:14">
      <c r="B309">
        <v>301</v>
      </c>
      <c r="C309" t="s">
        <v>40</v>
      </c>
      <c r="D309" t="s">
        <v>41</v>
      </c>
      <c r="E309" t="s">
        <v>918</v>
      </c>
      <c r="F309" t="s">
        <v>917</v>
      </c>
      <c r="G309">
        <v>4</v>
      </c>
      <c r="H309" t="s">
        <v>15</v>
      </c>
      <c r="J309" s="4" t="s">
        <v>20</v>
      </c>
      <c r="K309" s="3">
        <v>6820</v>
      </c>
      <c r="N309" t="s">
        <v>21</v>
      </c>
    </row>
    <row r="310" spans="2:14">
      <c r="B310">
        <v>302</v>
      </c>
      <c r="C310" t="s">
        <v>40</v>
      </c>
      <c r="D310" t="s">
        <v>41</v>
      </c>
      <c r="E310" t="s">
        <v>543</v>
      </c>
      <c r="F310" t="s">
        <v>542</v>
      </c>
      <c r="G310">
        <v>3</v>
      </c>
      <c r="H310" t="s">
        <v>54</v>
      </c>
      <c r="I310">
        <v>2020</v>
      </c>
      <c r="J310" s="4" t="s">
        <v>16</v>
      </c>
      <c r="K310" s="3">
        <v>682</v>
      </c>
      <c r="N310" t="s">
        <v>27</v>
      </c>
    </row>
    <row r="311" spans="2:14">
      <c r="B311">
        <v>303</v>
      </c>
      <c r="C311" t="s">
        <v>40</v>
      </c>
      <c r="D311" t="s">
        <v>41</v>
      </c>
      <c r="E311" t="s">
        <v>812</v>
      </c>
      <c r="F311" t="s">
        <v>813</v>
      </c>
      <c r="G311">
        <v>3</v>
      </c>
      <c r="H311" t="s">
        <v>54</v>
      </c>
      <c r="I311">
        <v>2020</v>
      </c>
      <c r="J311" s="4" t="s">
        <v>20</v>
      </c>
      <c r="K311" s="3">
        <v>364</v>
      </c>
      <c r="N311" t="s">
        <v>21</v>
      </c>
    </row>
    <row r="312" spans="2:14">
      <c r="B312">
        <v>304</v>
      </c>
      <c r="C312" t="s">
        <v>40</v>
      </c>
      <c r="D312" t="s">
        <v>41</v>
      </c>
      <c r="E312" t="s">
        <v>812</v>
      </c>
      <c r="F312" t="s">
        <v>814</v>
      </c>
      <c r="G312">
        <v>4</v>
      </c>
      <c r="H312" t="s">
        <v>15</v>
      </c>
      <c r="J312" s="4" t="s">
        <v>20</v>
      </c>
      <c r="K312" s="3">
        <v>2502.5</v>
      </c>
      <c r="N312" t="s">
        <v>21</v>
      </c>
    </row>
    <row r="313" spans="2:14">
      <c r="B313">
        <v>305</v>
      </c>
      <c r="C313" t="s">
        <v>40</v>
      </c>
      <c r="D313" t="s">
        <v>41</v>
      </c>
      <c r="E313" t="s">
        <v>714</v>
      </c>
      <c r="F313" t="s">
        <v>713</v>
      </c>
      <c r="G313">
        <v>3</v>
      </c>
      <c r="H313" t="s">
        <v>54</v>
      </c>
      <c r="I313">
        <v>2020</v>
      </c>
      <c r="J313" s="4" t="s">
        <v>16</v>
      </c>
      <c r="K313" s="3">
        <v>61.600000000000009</v>
      </c>
      <c r="N313" t="s">
        <v>27</v>
      </c>
    </row>
    <row r="314" spans="2:14">
      <c r="B314">
        <v>306</v>
      </c>
      <c r="C314" t="s">
        <v>40</v>
      </c>
      <c r="D314" t="s">
        <v>41</v>
      </c>
      <c r="E314" t="s">
        <v>739</v>
      </c>
      <c r="F314" t="s">
        <v>767</v>
      </c>
      <c r="G314">
        <v>3</v>
      </c>
      <c r="H314" t="s">
        <v>54</v>
      </c>
      <c r="I314">
        <v>2020</v>
      </c>
      <c r="J314" s="4" t="s">
        <v>16</v>
      </c>
      <c r="K314" s="3">
        <v>160</v>
      </c>
      <c r="N314" t="s">
        <v>27</v>
      </c>
    </row>
    <row r="315" spans="2:14">
      <c r="B315">
        <v>307</v>
      </c>
      <c r="C315" t="s">
        <v>40</v>
      </c>
      <c r="D315" t="s">
        <v>41</v>
      </c>
      <c r="E315" t="s">
        <v>359</v>
      </c>
      <c r="F315" t="s">
        <v>858</v>
      </c>
      <c r="G315">
        <v>3</v>
      </c>
      <c r="H315" t="s">
        <v>54</v>
      </c>
      <c r="I315">
        <v>2020</v>
      </c>
      <c r="J315" s="4" t="s">
        <v>16</v>
      </c>
      <c r="K315" s="3">
        <v>60</v>
      </c>
      <c r="N315" t="s">
        <v>27</v>
      </c>
    </row>
    <row r="316" spans="2:14">
      <c r="B316">
        <v>308</v>
      </c>
      <c r="C316" t="s">
        <v>40</v>
      </c>
      <c r="D316" t="s">
        <v>41</v>
      </c>
      <c r="E316" t="s">
        <v>294</v>
      </c>
      <c r="F316" t="s">
        <v>493</v>
      </c>
      <c r="G316">
        <v>3</v>
      </c>
      <c r="H316" t="s">
        <v>54</v>
      </c>
      <c r="I316">
        <v>2020</v>
      </c>
      <c r="J316" s="4" t="s">
        <v>20</v>
      </c>
      <c r="K316" s="3">
        <v>1007.7200000000001</v>
      </c>
      <c r="N316" t="s">
        <v>27</v>
      </c>
    </row>
    <row r="317" spans="2:14">
      <c r="B317">
        <v>309</v>
      </c>
      <c r="C317" t="s">
        <v>40</v>
      </c>
      <c r="D317" t="s">
        <v>41</v>
      </c>
      <c r="E317" t="s">
        <v>294</v>
      </c>
      <c r="F317" t="s">
        <v>293</v>
      </c>
      <c r="G317">
        <v>3</v>
      </c>
      <c r="H317" t="s">
        <v>54</v>
      </c>
      <c r="I317">
        <v>2020</v>
      </c>
      <c r="J317" s="4" t="s">
        <v>295</v>
      </c>
      <c r="K317" s="5"/>
      <c r="L317" s="3">
        <v>27400</v>
      </c>
      <c r="M317" s="7">
        <f>Tabel13[[#This Row],[VERMOGEN COÖPERATIE (KWP)]]/Tabel13[[#This Row],[VERMOGEN TOTALE ZONNEPARK (KWP)]]</f>
        <v>0</v>
      </c>
      <c r="N317" t="s">
        <v>21</v>
      </c>
    </row>
    <row r="318" spans="2:14">
      <c r="B318">
        <v>310</v>
      </c>
      <c r="C318" t="s">
        <v>40</v>
      </c>
      <c r="D318" t="s">
        <v>41</v>
      </c>
      <c r="E318" t="s">
        <v>294</v>
      </c>
      <c r="F318" t="s">
        <v>297</v>
      </c>
      <c r="G318">
        <v>3</v>
      </c>
      <c r="H318" t="s">
        <v>54</v>
      </c>
      <c r="I318">
        <v>2020</v>
      </c>
      <c r="J318" s="4" t="s">
        <v>20</v>
      </c>
      <c r="K318" s="5"/>
      <c r="L318" s="3">
        <v>16200</v>
      </c>
      <c r="M318" s="7">
        <f>Tabel13[[#This Row],[VERMOGEN COÖPERATIE (KWP)]]/Tabel13[[#This Row],[VERMOGEN TOTALE ZONNEPARK (KWP)]]</f>
        <v>0</v>
      </c>
      <c r="N318" t="s">
        <v>21</v>
      </c>
    </row>
    <row r="319" spans="2:14">
      <c r="B319">
        <v>311</v>
      </c>
      <c r="C319" t="s">
        <v>40</v>
      </c>
      <c r="D319" t="s">
        <v>41</v>
      </c>
      <c r="E319" t="s">
        <v>294</v>
      </c>
      <c r="F319" t="s">
        <v>296</v>
      </c>
      <c r="G319">
        <v>3</v>
      </c>
      <c r="H319" t="s">
        <v>54</v>
      </c>
      <c r="I319">
        <v>2020</v>
      </c>
      <c r="J319" s="4" t="s">
        <v>295</v>
      </c>
      <c r="K319" s="5"/>
      <c r="L319" s="3">
        <v>14600</v>
      </c>
      <c r="M319" s="7">
        <f>Tabel13[[#This Row],[VERMOGEN COÖPERATIE (KWP)]]/Tabel13[[#This Row],[VERMOGEN TOTALE ZONNEPARK (KWP)]]</f>
        <v>0</v>
      </c>
      <c r="N319" t="s">
        <v>21</v>
      </c>
    </row>
    <row r="320" spans="2:14">
      <c r="B320">
        <v>312</v>
      </c>
      <c r="C320" t="s">
        <v>40</v>
      </c>
      <c r="D320" t="s">
        <v>41</v>
      </c>
      <c r="E320" t="s">
        <v>294</v>
      </c>
      <c r="F320" t="s">
        <v>444</v>
      </c>
      <c r="G320">
        <v>4</v>
      </c>
      <c r="H320" t="s">
        <v>15</v>
      </c>
      <c r="J320" s="4" t="s">
        <v>16</v>
      </c>
      <c r="K320" s="5"/>
      <c r="N320" t="s">
        <v>27</v>
      </c>
    </row>
    <row r="321" spans="2:14">
      <c r="B321">
        <v>313</v>
      </c>
      <c r="C321" t="s">
        <v>37</v>
      </c>
      <c r="D321" t="s">
        <v>148</v>
      </c>
      <c r="E321" t="s">
        <v>147</v>
      </c>
      <c r="F321" t="s">
        <v>190</v>
      </c>
      <c r="G321">
        <v>3</v>
      </c>
      <c r="H321" t="s">
        <v>54</v>
      </c>
      <c r="I321">
        <v>2020</v>
      </c>
      <c r="J321" s="4" t="s">
        <v>16</v>
      </c>
      <c r="K321" s="3">
        <v>75</v>
      </c>
      <c r="N321" t="s">
        <v>27</v>
      </c>
    </row>
    <row r="322" spans="2:14">
      <c r="B322">
        <v>314</v>
      </c>
      <c r="C322" t="s">
        <v>37</v>
      </c>
      <c r="D322" t="s">
        <v>148</v>
      </c>
      <c r="E322" t="s">
        <v>147</v>
      </c>
      <c r="F322" t="s">
        <v>218</v>
      </c>
      <c r="G322">
        <v>3</v>
      </c>
      <c r="H322" t="s">
        <v>54</v>
      </c>
      <c r="I322">
        <v>2020</v>
      </c>
      <c r="J322" s="4" t="s">
        <v>16</v>
      </c>
      <c r="K322" s="3">
        <v>60</v>
      </c>
      <c r="N322" t="s">
        <v>27</v>
      </c>
    </row>
    <row r="323" spans="2:14">
      <c r="B323">
        <v>315</v>
      </c>
      <c r="C323" t="s">
        <v>37</v>
      </c>
      <c r="D323" t="s">
        <v>148</v>
      </c>
      <c r="E323" t="s">
        <v>147</v>
      </c>
      <c r="F323" t="s">
        <v>1166</v>
      </c>
      <c r="G323">
        <v>4</v>
      </c>
      <c r="H323" t="s">
        <v>15</v>
      </c>
      <c r="J323" s="4" t="s">
        <v>20</v>
      </c>
      <c r="K323" s="5"/>
      <c r="L323" s="3">
        <v>10800</v>
      </c>
      <c r="M323" s="7">
        <f>Tabel13[[#This Row],[VERMOGEN COÖPERATIE (KWP)]]/Tabel13[[#This Row],[VERMOGEN TOTALE ZONNEPARK (KWP)]]</f>
        <v>0</v>
      </c>
      <c r="N323" t="s">
        <v>21</v>
      </c>
    </row>
    <row r="324" spans="2:14">
      <c r="B324">
        <v>316</v>
      </c>
      <c r="C324" t="s">
        <v>37</v>
      </c>
      <c r="D324" t="s">
        <v>148</v>
      </c>
      <c r="E324" t="s">
        <v>283</v>
      </c>
      <c r="F324" t="s">
        <v>1205</v>
      </c>
      <c r="G324">
        <v>3</v>
      </c>
      <c r="H324" t="s">
        <v>54</v>
      </c>
      <c r="I324">
        <v>2020</v>
      </c>
      <c r="J324" s="4" t="s">
        <v>16</v>
      </c>
      <c r="K324" s="3">
        <v>75.599999999999994</v>
      </c>
      <c r="N324" t="s">
        <v>27</v>
      </c>
    </row>
    <row r="325" spans="2:14">
      <c r="B325">
        <v>317</v>
      </c>
      <c r="C325" t="s">
        <v>37</v>
      </c>
      <c r="D325" t="s">
        <v>148</v>
      </c>
      <c r="E325" t="s">
        <v>154</v>
      </c>
      <c r="F325" t="s">
        <v>153</v>
      </c>
      <c r="G325">
        <v>3</v>
      </c>
      <c r="H325" t="s">
        <v>54</v>
      </c>
      <c r="I325">
        <v>2020</v>
      </c>
      <c r="J325" s="4" t="s">
        <v>16</v>
      </c>
      <c r="K325" s="3">
        <v>42</v>
      </c>
      <c r="N325" t="s">
        <v>27</v>
      </c>
    </row>
    <row r="326" spans="2:14">
      <c r="B326">
        <v>318</v>
      </c>
      <c r="C326" t="s">
        <v>37</v>
      </c>
      <c r="D326" t="s">
        <v>38</v>
      </c>
      <c r="E326" t="s">
        <v>1192</v>
      </c>
      <c r="F326" t="s">
        <v>1202</v>
      </c>
      <c r="G326">
        <v>3</v>
      </c>
      <c r="H326" t="s">
        <v>54</v>
      </c>
      <c r="I326">
        <v>2020</v>
      </c>
      <c r="J326" s="4" t="s">
        <v>16</v>
      </c>
      <c r="K326" s="3">
        <v>60</v>
      </c>
      <c r="N326" t="s">
        <v>27</v>
      </c>
    </row>
    <row r="327" spans="2:14">
      <c r="B327">
        <v>319</v>
      </c>
      <c r="C327" t="s">
        <v>37</v>
      </c>
      <c r="D327" t="s">
        <v>38</v>
      </c>
      <c r="E327" t="s">
        <v>429</v>
      </c>
      <c r="F327" t="s">
        <v>699</v>
      </c>
      <c r="G327">
        <v>4</v>
      </c>
      <c r="H327" t="s">
        <v>15</v>
      </c>
      <c r="J327" s="4" t="s">
        <v>20</v>
      </c>
      <c r="K327" s="3">
        <v>40000</v>
      </c>
      <c r="N327" t="s">
        <v>21</v>
      </c>
    </row>
    <row r="328" spans="2:14">
      <c r="B328">
        <v>320</v>
      </c>
      <c r="C328" t="s">
        <v>37</v>
      </c>
      <c r="D328" t="s">
        <v>38</v>
      </c>
      <c r="E328" t="s">
        <v>199</v>
      </c>
      <c r="F328" t="s">
        <v>201</v>
      </c>
      <c r="G328">
        <v>3</v>
      </c>
      <c r="H328" t="s">
        <v>54</v>
      </c>
      <c r="I328">
        <v>2020</v>
      </c>
      <c r="J328" s="4" t="s">
        <v>16</v>
      </c>
      <c r="K328" s="3">
        <v>76.16</v>
      </c>
      <c r="N328" t="s">
        <v>27</v>
      </c>
    </row>
    <row r="329" spans="2:14">
      <c r="B329">
        <v>321</v>
      </c>
      <c r="C329" t="s">
        <v>37</v>
      </c>
      <c r="D329" t="s">
        <v>38</v>
      </c>
      <c r="E329" t="s">
        <v>36</v>
      </c>
      <c r="F329" t="s">
        <v>1113</v>
      </c>
      <c r="G329">
        <v>3</v>
      </c>
      <c r="H329" t="s">
        <v>54</v>
      </c>
      <c r="I329">
        <v>2020</v>
      </c>
      <c r="J329" s="4" t="s">
        <v>16</v>
      </c>
      <c r="K329" s="3">
        <v>256</v>
      </c>
      <c r="N329" t="s">
        <v>21</v>
      </c>
    </row>
    <row r="330" spans="2:14">
      <c r="B330">
        <v>322</v>
      </c>
      <c r="C330" t="s">
        <v>37</v>
      </c>
      <c r="D330" t="s">
        <v>38</v>
      </c>
      <c r="E330" t="s">
        <v>36</v>
      </c>
      <c r="F330" t="s">
        <v>1111</v>
      </c>
      <c r="G330">
        <v>3</v>
      </c>
      <c r="H330" t="s">
        <v>54</v>
      </c>
      <c r="I330">
        <v>2020</v>
      </c>
      <c r="J330" s="4" t="s">
        <v>16</v>
      </c>
      <c r="K330" s="3">
        <v>60.800000000000004</v>
      </c>
      <c r="N330" t="s">
        <v>27</v>
      </c>
    </row>
    <row r="331" spans="2:14">
      <c r="B331">
        <v>323</v>
      </c>
      <c r="C331" t="s">
        <v>37</v>
      </c>
      <c r="D331" t="s">
        <v>38</v>
      </c>
      <c r="E331" t="s">
        <v>36</v>
      </c>
      <c r="F331" t="s">
        <v>1114</v>
      </c>
      <c r="G331">
        <v>4</v>
      </c>
      <c r="H331" t="s">
        <v>15</v>
      </c>
      <c r="J331" s="4" t="s">
        <v>1115</v>
      </c>
      <c r="K331" s="3">
        <v>2035.0000000000002</v>
      </c>
      <c r="N331" t="s">
        <v>464</v>
      </c>
    </row>
    <row r="332" spans="2:14">
      <c r="B332">
        <v>324</v>
      </c>
      <c r="C332" t="s">
        <v>37</v>
      </c>
      <c r="D332" t="s">
        <v>38</v>
      </c>
      <c r="E332" t="s">
        <v>36</v>
      </c>
      <c r="F332" t="s">
        <v>35</v>
      </c>
      <c r="G332">
        <v>4</v>
      </c>
      <c r="H332" t="s">
        <v>15</v>
      </c>
      <c r="J332" s="4" t="s">
        <v>16</v>
      </c>
      <c r="K332" s="5"/>
      <c r="N332" t="s">
        <v>27</v>
      </c>
    </row>
    <row r="333" spans="2:14">
      <c r="B333">
        <v>325</v>
      </c>
      <c r="C333" t="s">
        <v>37</v>
      </c>
      <c r="D333" t="s">
        <v>38</v>
      </c>
      <c r="E333" t="s">
        <v>877</v>
      </c>
      <c r="F333" t="s">
        <v>876</v>
      </c>
      <c r="G333">
        <v>3</v>
      </c>
      <c r="H333" t="s">
        <v>54</v>
      </c>
      <c r="I333">
        <v>2020</v>
      </c>
      <c r="J333" s="4" t="s">
        <v>16</v>
      </c>
      <c r="K333" s="3">
        <v>71.28</v>
      </c>
      <c r="N333" t="s">
        <v>27</v>
      </c>
    </row>
    <row r="334" spans="2:14">
      <c r="B334">
        <v>326</v>
      </c>
      <c r="C334" t="s">
        <v>37</v>
      </c>
      <c r="D334" t="s">
        <v>38</v>
      </c>
      <c r="E334" t="s">
        <v>1070</v>
      </c>
      <c r="F334" t="s">
        <v>1069</v>
      </c>
      <c r="G334">
        <v>4</v>
      </c>
      <c r="H334" t="s">
        <v>15</v>
      </c>
      <c r="J334" s="4" t="s">
        <v>20</v>
      </c>
      <c r="K334" s="5"/>
      <c r="N334" t="s">
        <v>21</v>
      </c>
    </row>
    <row r="335" spans="2:14">
      <c r="B335">
        <v>327</v>
      </c>
      <c r="C335" t="s">
        <v>37</v>
      </c>
      <c r="D335" t="s">
        <v>38</v>
      </c>
      <c r="E335" t="s">
        <v>622</v>
      </c>
      <c r="F335" t="s">
        <v>1043</v>
      </c>
      <c r="G335">
        <v>4</v>
      </c>
      <c r="H335" t="s">
        <v>15</v>
      </c>
      <c r="J335" s="4" t="s">
        <v>20</v>
      </c>
      <c r="K335" s="3">
        <v>10000</v>
      </c>
      <c r="N335" t="s">
        <v>17</v>
      </c>
    </row>
    <row r="336" spans="2:14">
      <c r="B336">
        <v>328</v>
      </c>
      <c r="C336" t="s">
        <v>37</v>
      </c>
      <c r="D336" t="s">
        <v>38</v>
      </c>
      <c r="E336" t="s">
        <v>804</v>
      </c>
      <c r="F336" t="s">
        <v>803</v>
      </c>
      <c r="G336">
        <v>4</v>
      </c>
      <c r="H336" t="s">
        <v>15</v>
      </c>
      <c r="J336" s="4" t="s">
        <v>20</v>
      </c>
      <c r="K336" s="3">
        <v>412.50000000000006</v>
      </c>
      <c r="N336" t="s">
        <v>17</v>
      </c>
    </row>
    <row r="337" spans="2:14">
      <c r="B337">
        <v>329</v>
      </c>
      <c r="C337" t="s">
        <v>37</v>
      </c>
      <c r="D337" t="s">
        <v>38</v>
      </c>
      <c r="E337" t="s">
        <v>1197</v>
      </c>
      <c r="F337" t="s">
        <v>1196</v>
      </c>
      <c r="G337">
        <v>3</v>
      </c>
      <c r="H337" t="s">
        <v>54</v>
      </c>
      <c r="I337">
        <v>2020</v>
      </c>
      <c r="J337" s="4" t="s">
        <v>16</v>
      </c>
      <c r="K337" s="3">
        <v>105</v>
      </c>
      <c r="N337" t="s">
        <v>27</v>
      </c>
    </row>
    <row r="338" spans="2:14">
      <c r="B338">
        <v>330</v>
      </c>
      <c r="C338" t="s">
        <v>37</v>
      </c>
      <c r="D338" t="s">
        <v>38</v>
      </c>
      <c r="E338" t="s">
        <v>1197</v>
      </c>
      <c r="F338" t="s">
        <v>1198</v>
      </c>
      <c r="G338">
        <v>3</v>
      </c>
      <c r="H338" t="s">
        <v>54</v>
      </c>
      <c r="I338">
        <v>2020</v>
      </c>
      <c r="J338" s="4" t="s">
        <v>16</v>
      </c>
      <c r="K338" s="3">
        <v>97.2</v>
      </c>
      <c r="N338" t="s">
        <v>27</v>
      </c>
    </row>
    <row r="339" spans="2:14">
      <c r="B339">
        <v>331</v>
      </c>
      <c r="C339" t="s">
        <v>37</v>
      </c>
      <c r="D339" t="s">
        <v>38</v>
      </c>
      <c r="E339" t="s">
        <v>37</v>
      </c>
      <c r="F339" t="s">
        <v>872</v>
      </c>
      <c r="G339">
        <v>3</v>
      </c>
      <c r="H339" t="s">
        <v>873</v>
      </c>
      <c r="I339">
        <v>2020</v>
      </c>
      <c r="J339" s="4" t="s">
        <v>16</v>
      </c>
      <c r="K339" s="3">
        <v>66.150000000000006</v>
      </c>
      <c r="N339" t="s">
        <v>27</v>
      </c>
    </row>
    <row r="340" spans="2:14">
      <c r="B340">
        <v>332</v>
      </c>
      <c r="C340" t="s">
        <v>37</v>
      </c>
      <c r="D340" t="s">
        <v>38</v>
      </c>
      <c r="E340" t="s">
        <v>37</v>
      </c>
      <c r="F340" t="s">
        <v>882</v>
      </c>
      <c r="G340">
        <v>3</v>
      </c>
      <c r="H340" t="s">
        <v>54</v>
      </c>
      <c r="I340">
        <v>2020</v>
      </c>
      <c r="J340" s="4" t="s">
        <v>20</v>
      </c>
      <c r="K340" s="3">
        <v>480</v>
      </c>
      <c r="N340" t="s">
        <v>464</v>
      </c>
    </row>
    <row r="341" spans="2:14">
      <c r="B341">
        <v>333</v>
      </c>
      <c r="C341" t="s">
        <v>37</v>
      </c>
      <c r="D341" t="s">
        <v>38</v>
      </c>
      <c r="E341" t="s">
        <v>37</v>
      </c>
      <c r="F341" t="s">
        <v>879</v>
      </c>
      <c r="G341">
        <v>3</v>
      </c>
      <c r="H341" t="s">
        <v>54</v>
      </c>
      <c r="I341">
        <v>2020</v>
      </c>
      <c r="J341" s="4" t="s">
        <v>16</v>
      </c>
      <c r="K341" s="3">
        <v>46.2</v>
      </c>
      <c r="N341" t="s">
        <v>27</v>
      </c>
    </row>
    <row r="342" spans="2:14">
      <c r="B342">
        <v>334</v>
      </c>
      <c r="C342" t="s">
        <v>37</v>
      </c>
      <c r="D342" t="s">
        <v>38</v>
      </c>
      <c r="E342" t="s">
        <v>37</v>
      </c>
      <c r="F342" t="s">
        <v>151</v>
      </c>
      <c r="G342">
        <v>3</v>
      </c>
      <c r="H342" t="s">
        <v>54</v>
      </c>
      <c r="I342">
        <v>2020</v>
      </c>
      <c r="J342" s="4" t="s">
        <v>16</v>
      </c>
      <c r="K342" s="3">
        <v>69</v>
      </c>
      <c r="N342" t="s">
        <v>27</v>
      </c>
    </row>
    <row r="343" spans="2:14">
      <c r="B343">
        <v>335</v>
      </c>
      <c r="C343" t="s">
        <v>37</v>
      </c>
      <c r="D343" t="s">
        <v>38</v>
      </c>
      <c r="E343" t="s">
        <v>982</v>
      </c>
      <c r="F343" t="s">
        <v>983</v>
      </c>
      <c r="G343">
        <v>4</v>
      </c>
      <c r="H343" t="s">
        <v>15</v>
      </c>
      <c r="J343" s="4" t="s">
        <v>20</v>
      </c>
      <c r="K343" s="3">
        <v>487.5</v>
      </c>
      <c r="N343" t="s">
        <v>27</v>
      </c>
    </row>
    <row r="344" spans="2:14">
      <c r="B344">
        <v>336</v>
      </c>
      <c r="C344" t="s">
        <v>37</v>
      </c>
      <c r="D344" t="s">
        <v>38</v>
      </c>
      <c r="E344" t="s">
        <v>982</v>
      </c>
      <c r="F344" t="s">
        <v>987</v>
      </c>
      <c r="G344">
        <v>4</v>
      </c>
      <c r="H344" t="s">
        <v>15</v>
      </c>
      <c r="J344" s="4" t="s">
        <v>16</v>
      </c>
      <c r="K344" s="5"/>
      <c r="N344" t="s">
        <v>27</v>
      </c>
    </row>
    <row r="345" spans="2:14">
      <c r="B345">
        <v>337</v>
      </c>
      <c r="C345" t="s">
        <v>37</v>
      </c>
      <c r="D345" t="s">
        <v>38</v>
      </c>
      <c r="E345" t="s">
        <v>299</v>
      </c>
      <c r="F345" t="s">
        <v>298</v>
      </c>
      <c r="G345">
        <v>3</v>
      </c>
      <c r="H345" t="s">
        <v>54</v>
      </c>
      <c r="I345">
        <v>2020</v>
      </c>
      <c r="J345" s="4" t="s">
        <v>20</v>
      </c>
      <c r="K345" s="5"/>
      <c r="L345" s="3">
        <v>13000</v>
      </c>
      <c r="M345" s="7">
        <f>Tabel13[[#This Row],[VERMOGEN COÖPERATIE (KWP)]]/Tabel13[[#This Row],[VERMOGEN TOTALE ZONNEPARK (KWP)]]</f>
        <v>0</v>
      </c>
      <c r="N345" t="s">
        <v>21</v>
      </c>
    </row>
    <row r="346" spans="2:14">
      <c r="B346">
        <v>338</v>
      </c>
      <c r="C346" t="s">
        <v>37</v>
      </c>
      <c r="D346" t="s">
        <v>38</v>
      </c>
      <c r="E346" t="s">
        <v>559</v>
      </c>
      <c r="F346" t="s">
        <v>558</v>
      </c>
      <c r="G346">
        <v>3</v>
      </c>
      <c r="H346" t="s">
        <v>54</v>
      </c>
      <c r="I346">
        <v>2020</v>
      </c>
      <c r="J346" s="4" t="s">
        <v>16</v>
      </c>
      <c r="K346" s="3">
        <v>66</v>
      </c>
      <c r="N346" t="s">
        <v>27</v>
      </c>
    </row>
    <row r="347" spans="2:14">
      <c r="B347">
        <v>339</v>
      </c>
      <c r="C347" t="s">
        <v>37</v>
      </c>
      <c r="D347" t="s">
        <v>38</v>
      </c>
      <c r="E347" t="s">
        <v>559</v>
      </c>
      <c r="F347" t="s">
        <v>560</v>
      </c>
      <c r="G347">
        <v>4</v>
      </c>
      <c r="H347" t="s">
        <v>15</v>
      </c>
      <c r="J347" s="4" t="s">
        <v>16</v>
      </c>
      <c r="K347" s="5"/>
      <c r="N347" t="s">
        <v>27</v>
      </c>
    </row>
    <row r="348" spans="2:14">
      <c r="B348">
        <v>340</v>
      </c>
      <c r="C348" t="s">
        <v>93</v>
      </c>
      <c r="D348" t="s">
        <v>93</v>
      </c>
      <c r="E348" t="s">
        <v>1406</v>
      </c>
      <c r="F348" t="s">
        <v>119</v>
      </c>
      <c r="G348">
        <v>3</v>
      </c>
      <c r="H348" t="s">
        <v>54</v>
      </c>
      <c r="I348">
        <v>2020</v>
      </c>
      <c r="J348" s="4" t="s">
        <v>16</v>
      </c>
      <c r="K348" s="3">
        <v>77.899999999999991</v>
      </c>
      <c r="N348" t="s">
        <v>27</v>
      </c>
    </row>
    <row r="349" spans="2:14">
      <c r="B349">
        <v>341</v>
      </c>
      <c r="C349" t="s">
        <v>93</v>
      </c>
      <c r="D349" t="s">
        <v>93</v>
      </c>
      <c r="E349" t="s">
        <v>920</v>
      </c>
      <c r="F349" t="s">
        <v>919</v>
      </c>
      <c r="G349">
        <v>3</v>
      </c>
      <c r="H349" t="s">
        <v>54</v>
      </c>
      <c r="I349">
        <v>2020</v>
      </c>
      <c r="J349" s="4" t="s">
        <v>16</v>
      </c>
      <c r="K349" s="3">
        <v>165</v>
      </c>
      <c r="N349" t="s">
        <v>27</v>
      </c>
    </row>
    <row r="350" spans="2:14">
      <c r="B350">
        <v>342</v>
      </c>
      <c r="C350" t="s">
        <v>93</v>
      </c>
      <c r="D350" t="s">
        <v>93</v>
      </c>
      <c r="E350" t="s">
        <v>95</v>
      </c>
      <c r="F350" t="s">
        <v>94</v>
      </c>
      <c r="G350">
        <v>3</v>
      </c>
      <c r="H350" t="s">
        <v>54</v>
      </c>
      <c r="I350">
        <v>2020</v>
      </c>
      <c r="J350" s="4" t="s">
        <v>16</v>
      </c>
      <c r="K350" s="5"/>
      <c r="N350" t="s">
        <v>27</v>
      </c>
    </row>
    <row r="351" spans="2:14">
      <c r="B351">
        <v>343</v>
      </c>
      <c r="C351" t="s">
        <v>93</v>
      </c>
      <c r="D351" t="s">
        <v>93</v>
      </c>
      <c r="E351" t="s">
        <v>104</v>
      </c>
      <c r="F351" t="s">
        <v>105</v>
      </c>
      <c r="G351">
        <v>3</v>
      </c>
      <c r="H351" t="s">
        <v>54</v>
      </c>
      <c r="I351">
        <v>2020</v>
      </c>
      <c r="J351" s="4" t="s">
        <v>16</v>
      </c>
      <c r="K351" s="3">
        <v>77.899999999999991</v>
      </c>
      <c r="N351" t="s">
        <v>27</v>
      </c>
    </row>
    <row r="352" spans="2:14">
      <c r="B352">
        <v>344</v>
      </c>
      <c r="C352" t="s">
        <v>93</v>
      </c>
      <c r="D352" t="s">
        <v>93</v>
      </c>
      <c r="E352" t="s">
        <v>1273</v>
      </c>
      <c r="F352" t="s">
        <v>1272</v>
      </c>
      <c r="G352">
        <v>3</v>
      </c>
      <c r="H352" t="s">
        <v>54</v>
      </c>
      <c r="I352">
        <v>2020</v>
      </c>
      <c r="J352" s="4" t="s">
        <v>16</v>
      </c>
      <c r="K352" s="5"/>
      <c r="N352" t="s">
        <v>17</v>
      </c>
    </row>
    <row r="353" spans="2:14">
      <c r="B353">
        <v>345</v>
      </c>
      <c r="C353" t="s">
        <v>93</v>
      </c>
      <c r="D353" t="s">
        <v>93</v>
      </c>
      <c r="E353" t="s">
        <v>124</v>
      </c>
      <c r="F353" t="s">
        <v>123</v>
      </c>
      <c r="G353">
        <v>3</v>
      </c>
      <c r="H353" t="s">
        <v>54</v>
      </c>
      <c r="I353">
        <v>2020</v>
      </c>
      <c r="J353" s="4" t="s">
        <v>16</v>
      </c>
      <c r="K353" s="3">
        <v>77.899999999999991</v>
      </c>
      <c r="N353" t="s">
        <v>27</v>
      </c>
    </row>
    <row r="354" spans="2:14">
      <c r="B354">
        <v>346</v>
      </c>
      <c r="C354" t="s">
        <v>93</v>
      </c>
      <c r="D354" t="s">
        <v>93</v>
      </c>
      <c r="E354" t="s">
        <v>124</v>
      </c>
      <c r="F354" t="s">
        <v>125</v>
      </c>
      <c r="G354">
        <v>3</v>
      </c>
      <c r="H354" t="s">
        <v>54</v>
      </c>
      <c r="I354">
        <v>2020</v>
      </c>
      <c r="J354" s="4" t="s">
        <v>16</v>
      </c>
      <c r="K354" s="3">
        <v>77.899999999999991</v>
      </c>
      <c r="N354" t="s">
        <v>27</v>
      </c>
    </row>
    <row r="355" spans="2:14">
      <c r="B355">
        <v>347</v>
      </c>
      <c r="C355" t="s">
        <v>93</v>
      </c>
      <c r="D355" t="s">
        <v>93</v>
      </c>
      <c r="E355" t="s">
        <v>124</v>
      </c>
      <c r="F355" t="s">
        <v>126</v>
      </c>
      <c r="G355">
        <v>3</v>
      </c>
      <c r="H355" t="s">
        <v>54</v>
      </c>
      <c r="I355">
        <v>2020</v>
      </c>
      <c r="J355" s="4" t="s">
        <v>16</v>
      </c>
      <c r="K355" s="3">
        <v>77.899999999999991</v>
      </c>
      <c r="N355" t="s">
        <v>27</v>
      </c>
    </row>
    <row r="356" spans="2:14">
      <c r="B356">
        <v>348</v>
      </c>
      <c r="C356" t="s">
        <v>93</v>
      </c>
      <c r="D356" t="s">
        <v>93</v>
      </c>
      <c r="E356" t="s">
        <v>107</v>
      </c>
      <c r="F356" t="s">
        <v>108</v>
      </c>
      <c r="G356">
        <v>3</v>
      </c>
      <c r="H356" t="s">
        <v>54</v>
      </c>
      <c r="I356">
        <v>2020</v>
      </c>
      <c r="J356" s="4" t="s">
        <v>16</v>
      </c>
      <c r="K356" s="3">
        <v>77.899999999999991</v>
      </c>
      <c r="N356" t="s">
        <v>27</v>
      </c>
    </row>
    <row r="357" spans="2:14">
      <c r="B357">
        <v>349</v>
      </c>
      <c r="C357" t="s">
        <v>93</v>
      </c>
      <c r="D357" t="s">
        <v>93</v>
      </c>
      <c r="E357" t="s">
        <v>894</v>
      </c>
      <c r="F357" t="s">
        <v>1409</v>
      </c>
      <c r="G357">
        <v>3</v>
      </c>
      <c r="H357" t="s">
        <v>54</v>
      </c>
      <c r="I357">
        <v>2020</v>
      </c>
      <c r="J357" s="4" t="s">
        <v>16</v>
      </c>
      <c r="K357" s="3">
        <v>90</v>
      </c>
      <c r="N357" t="s">
        <v>27</v>
      </c>
    </row>
    <row r="358" spans="2:14">
      <c r="B358">
        <v>350</v>
      </c>
      <c r="C358" t="s">
        <v>93</v>
      </c>
      <c r="D358" t="s">
        <v>93</v>
      </c>
      <c r="E358" t="s">
        <v>92</v>
      </c>
      <c r="F358" t="s">
        <v>109</v>
      </c>
      <c r="G358">
        <v>3</v>
      </c>
      <c r="H358" t="s">
        <v>54</v>
      </c>
      <c r="I358">
        <v>2020</v>
      </c>
      <c r="J358" s="4" t="s">
        <v>16</v>
      </c>
      <c r="K358" s="3">
        <v>77.899999999999991</v>
      </c>
      <c r="N358" t="s">
        <v>27</v>
      </c>
    </row>
    <row r="359" spans="2:14">
      <c r="B359">
        <v>351</v>
      </c>
      <c r="C359" t="s">
        <v>93</v>
      </c>
      <c r="D359" t="s">
        <v>93</v>
      </c>
      <c r="E359" t="s">
        <v>92</v>
      </c>
      <c r="F359" t="s">
        <v>113</v>
      </c>
      <c r="G359">
        <v>3</v>
      </c>
      <c r="H359" t="s">
        <v>54</v>
      </c>
      <c r="I359">
        <v>2020</v>
      </c>
      <c r="J359" s="4" t="s">
        <v>16</v>
      </c>
      <c r="K359" s="3">
        <v>77.899999999999991</v>
      </c>
      <c r="N359" t="s">
        <v>27</v>
      </c>
    </row>
    <row r="360" spans="2:14">
      <c r="B360">
        <v>352</v>
      </c>
      <c r="C360" t="s">
        <v>93</v>
      </c>
      <c r="D360" t="s">
        <v>93</v>
      </c>
      <c r="E360" t="s">
        <v>92</v>
      </c>
      <c r="F360" t="s">
        <v>91</v>
      </c>
      <c r="G360">
        <v>3</v>
      </c>
      <c r="H360" t="s">
        <v>54</v>
      </c>
      <c r="I360">
        <v>2020</v>
      </c>
      <c r="J360" s="4" t="s">
        <v>16</v>
      </c>
      <c r="K360" s="3">
        <v>57</v>
      </c>
      <c r="N360" t="s">
        <v>27</v>
      </c>
    </row>
    <row r="361" spans="2:14">
      <c r="B361">
        <v>353</v>
      </c>
      <c r="C361" t="s">
        <v>93</v>
      </c>
      <c r="D361" t="s">
        <v>93</v>
      </c>
      <c r="E361" t="s">
        <v>99</v>
      </c>
      <c r="F361" t="s">
        <v>98</v>
      </c>
      <c r="G361">
        <v>3</v>
      </c>
      <c r="H361" t="s">
        <v>54</v>
      </c>
      <c r="I361">
        <v>2020</v>
      </c>
      <c r="J361" s="4" t="s">
        <v>16</v>
      </c>
      <c r="K361" s="3">
        <v>77.899999999999991</v>
      </c>
      <c r="N361" t="s">
        <v>27</v>
      </c>
    </row>
    <row r="362" spans="2:14">
      <c r="B362">
        <v>354</v>
      </c>
      <c r="C362" t="s">
        <v>93</v>
      </c>
      <c r="D362" t="s">
        <v>93</v>
      </c>
      <c r="E362" t="s">
        <v>102</v>
      </c>
      <c r="F362" t="s">
        <v>116</v>
      </c>
      <c r="G362">
        <v>3</v>
      </c>
      <c r="H362" t="s">
        <v>54</v>
      </c>
      <c r="I362">
        <v>2020</v>
      </c>
      <c r="J362" s="4" t="s">
        <v>16</v>
      </c>
      <c r="K362" s="3">
        <v>77.899999999999991</v>
      </c>
      <c r="N362" t="s">
        <v>27</v>
      </c>
    </row>
    <row r="363" spans="2:14">
      <c r="B363">
        <v>355</v>
      </c>
      <c r="C363" t="s">
        <v>93</v>
      </c>
      <c r="D363" t="s">
        <v>93</v>
      </c>
      <c r="E363" t="s">
        <v>102</v>
      </c>
      <c r="F363" t="s">
        <v>117</v>
      </c>
      <c r="G363">
        <v>3</v>
      </c>
      <c r="H363" t="s">
        <v>54</v>
      </c>
      <c r="I363">
        <v>2020</v>
      </c>
      <c r="J363" s="4" t="s">
        <v>16</v>
      </c>
      <c r="K363" s="3">
        <v>77.899999999999991</v>
      </c>
      <c r="N363" t="s">
        <v>27</v>
      </c>
    </row>
    <row r="364" spans="2:14">
      <c r="B364">
        <v>356</v>
      </c>
      <c r="C364" t="s">
        <v>93</v>
      </c>
      <c r="D364" t="s">
        <v>93</v>
      </c>
      <c r="E364" t="s">
        <v>102</v>
      </c>
      <c r="F364" t="s">
        <v>118</v>
      </c>
      <c r="G364">
        <v>3</v>
      </c>
      <c r="H364" t="s">
        <v>54</v>
      </c>
      <c r="I364">
        <v>2020</v>
      </c>
      <c r="J364" s="4" t="s">
        <v>16</v>
      </c>
      <c r="K364" s="3">
        <v>77.899999999999991</v>
      </c>
      <c r="N364" t="s">
        <v>27</v>
      </c>
    </row>
    <row r="365" spans="2:14">
      <c r="B365">
        <v>357</v>
      </c>
      <c r="C365" t="s">
        <v>93</v>
      </c>
      <c r="D365" t="s">
        <v>93</v>
      </c>
      <c r="E365" t="s">
        <v>144</v>
      </c>
      <c r="F365" t="s">
        <v>143</v>
      </c>
      <c r="G365">
        <v>3</v>
      </c>
      <c r="H365" t="s">
        <v>54</v>
      </c>
      <c r="I365">
        <v>2020</v>
      </c>
      <c r="J365" s="4" t="s">
        <v>16</v>
      </c>
      <c r="K365" s="3">
        <v>82.16</v>
      </c>
      <c r="N365" t="s">
        <v>27</v>
      </c>
    </row>
    <row r="366" spans="2:14">
      <c r="B366">
        <v>358</v>
      </c>
      <c r="C366" t="s">
        <v>93</v>
      </c>
      <c r="D366" t="s">
        <v>93</v>
      </c>
      <c r="E366" t="s">
        <v>128</v>
      </c>
      <c r="F366" t="s">
        <v>127</v>
      </c>
      <c r="G366">
        <v>3</v>
      </c>
      <c r="H366" t="s">
        <v>54</v>
      </c>
      <c r="I366">
        <v>2020</v>
      </c>
      <c r="J366" s="4" t="s">
        <v>16</v>
      </c>
      <c r="K366" s="3">
        <v>77.899999999999991</v>
      </c>
      <c r="N366" t="s">
        <v>27</v>
      </c>
    </row>
    <row r="367" spans="2:14">
      <c r="B367">
        <v>359</v>
      </c>
      <c r="C367" t="s">
        <v>93</v>
      </c>
      <c r="D367" t="s">
        <v>93</v>
      </c>
      <c r="F367" t="s">
        <v>1270</v>
      </c>
      <c r="G367">
        <v>4</v>
      </c>
      <c r="H367" t="s">
        <v>15</v>
      </c>
      <c r="J367" s="4" t="s">
        <v>295</v>
      </c>
      <c r="K367" s="3">
        <v>50000</v>
      </c>
      <c r="N367" t="s">
        <v>21</v>
      </c>
    </row>
    <row r="368" spans="2:14">
      <c r="B368">
        <v>360</v>
      </c>
      <c r="C368" t="s">
        <v>33</v>
      </c>
      <c r="D368" t="s">
        <v>185</v>
      </c>
      <c r="E368" t="s">
        <v>725</v>
      </c>
      <c r="F368" t="s">
        <v>724</v>
      </c>
      <c r="G368">
        <v>3</v>
      </c>
      <c r="H368" t="s">
        <v>54</v>
      </c>
      <c r="I368">
        <v>2020</v>
      </c>
      <c r="J368" s="4" t="s">
        <v>16</v>
      </c>
      <c r="K368" s="5"/>
      <c r="N368" t="s">
        <v>27</v>
      </c>
    </row>
    <row r="369" spans="2:14">
      <c r="B369">
        <v>361</v>
      </c>
      <c r="C369" t="s">
        <v>33</v>
      </c>
      <c r="D369" t="s">
        <v>60</v>
      </c>
      <c r="E369" t="s">
        <v>591</v>
      </c>
      <c r="F369" t="s">
        <v>590</v>
      </c>
      <c r="G369">
        <v>4</v>
      </c>
      <c r="H369" t="s">
        <v>15</v>
      </c>
      <c r="J369" s="4" t="s">
        <v>16</v>
      </c>
      <c r="K369" s="5"/>
      <c r="N369" t="s">
        <v>27</v>
      </c>
    </row>
    <row r="370" spans="2:14">
      <c r="B370">
        <v>362</v>
      </c>
      <c r="C370" t="s">
        <v>33</v>
      </c>
      <c r="D370" t="s">
        <v>60</v>
      </c>
      <c r="E370" t="s">
        <v>1296</v>
      </c>
      <c r="F370" t="s">
        <v>1300</v>
      </c>
      <c r="G370">
        <v>3</v>
      </c>
      <c r="H370" t="s">
        <v>54</v>
      </c>
      <c r="I370">
        <v>2020</v>
      </c>
      <c r="J370" s="4" t="s">
        <v>16</v>
      </c>
      <c r="K370" s="3">
        <v>196.00000000000003</v>
      </c>
      <c r="N370" t="s">
        <v>27</v>
      </c>
    </row>
    <row r="371" spans="2:14">
      <c r="B371">
        <v>363</v>
      </c>
      <c r="C371" t="s">
        <v>33</v>
      </c>
      <c r="D371" t="s">
        <v>1014</v>
      </c>
      <c r="E371" t="s">
        <v>1014</v>
      </c>
      <c r="F371" t="s">
        <v>1013</v>
      </c>
      <c r="G371">
        <v>3</v>
      </c>
      <c r="H371" t="s">
        <v>54</v>
      </c>
      <c r="I371">
        <v>2020</v>
      </c>
      <c r="J371" s="4" t="s">
        <v>16</v>
      </c>
      <c r="K371" s="3">
        <v>90</v>
      </c>
      <c r="N371" t="s">
        <v>27</v>
      </c>
    </row>
    <row r="372" spans="2:14">
      <c r="B372">
        <v>364</v>
      </c>
      <c r="C372" t="s">
        <v>33</v>
      </c>
      <c r="D372" t="s">
        <v>34</v>
      </c>
      <c r="E372" t="s">
        <v>405</v>
      </c>
      <c r="F372" t="s">
        <v>928</v>
      </c>
      <c r="G372">
        <v>4</v>
      </c>
      <c r="H372" t="s">
        <v>15</v>
      </c>
      <c r="J372" s="4" t="s">
        <v>20</v>
      </c>
      <c r="K372" s="3">
        <v>936</v>
      </c>
      <c r="N372" t="s">
        <v>21</v>
      </c>
    </row>
    <row r="373" spans="2:14">
      <c r="B373">
        <v>365</v>
      </c>
      <c r="C373" t="s">
        <v>33</v>
      </c>
      <c r="D373" t="s">
        <v>34</v>
      </c>
      <c r="E373" t="s">
        <v>405</v>
      </c>
      <c r="F373" t="s">
        <v>825</v>
      </c>
      <c r="G373">
        <v>4</v>
      </c>
      <c r="H373" t="s">
        <v>15</v>
      </c>
      <c r="J373" s="4" t="s">
        <v>16</v>
      </c>
      <c r="K373" s="3">
        <v>434.99999999999994</v>
      </c>
      <c r="N373" t="s">
        <v>17</v>
      </c>
    </row>
    <row r="374" spans="2:14">
      <c r="B374">
        <v>366</v>
      </c>
      <c r="C374" t="s">
        <v>33</v>
      </c>
      <c r="D374" t="s">
        <v>34</v>
      </c>
      <c r="E374" t="s">
        <v>32</v>
      </c>
      <c r="F374" t="s">
        <v>28</v>
      </c>
      <c r="G374">
        <v>4</v>
      </c>
      <c r="H374" t="s">
        <v>15</v>
      </c>
      <c r="J374" s="4" t="s">
        <v>16</v>
      </c>
      <c r="K374" s="5"/>
      <c r="N374" t="s">
        <v>27</v>
      </c>
    </row>
    <row r="375" spans="2:14">
      <c r="B375">
        <v>367</v>
      </c>
      <c r="C375" t="s">
        <v>33</v>
      </c>
      <c r="D375" t="s">
        <v>34</v>
      </c>
      <c r="E375" t="s">
        <v>203</v>
      </c>
      <c r="F375" t="s">
        <v>908</v>
      </c>
      <c r="G375">
        <v>3</v>
      </c>
      <c r="H375" t="s">
        <v>54</v>
      </c>
      <c r="I375">
        <v>2020</v>
      </c>
      <c r="J375" s="4" t="s">
        <v>16</v>
      </c>
      <c r="K375" s="3">
        <v>234.5</v>
      </c>
      <c r="N375" t="s">
        <v>27</v>
      </c>
    </row>
    <row r="376" spans="2:14">
      <c r="B376">
        <v>368</v>
      </c>
      <c r="C376" t="s">
        <v>33</v>
      </c>
      <c r="D376" t="s">
        <v>34</v>
      </c>
      <c r="E376" t="s">
        <v>203</v>
      </c>
      <c r="F376" t="s">
        <v>907</v>
      </c>
      <c r="G376">
        <v>3</v>
      </c>
      <c r="H376" t="s">
        <v>54</v>
      </c>
      <c r="I376">
        <v>2020</v>
      </c>
      <c r="J376" s="4" t="s">
        <v>16</v>
      </c>
      <c r="K376" s="3">
        <v>116.58000000000001</v>
      </c>
      <c r="N376" t="s">
        <v>27</v>
      </c>
    </row>
    <row r="377" spans="2:14">
      <c r="B377">
        <v>369</v>
      </c>
      <c r="C377" t="s">
        <v>33</v>
      </c>
      <c r="D377" t="s">
        <v>34</v>
      </c>
      <c r="E377" t="s">
        <v>1324</v>
      </c>
      <c r="F377" t="s">
        <v>1323</v>
      </c>
      <c r="G377">
        <v>3</v>
      </c>
      <c r="H377" t="s">
        <v>54</v>
      </c>
      <c r="I377">
        <v>2020</v>
      </c>
      <c r="J377" s="4" t="s">
        <v>16</v>
      </c>
      <c r="K377" s="3">
        <v>174</v>
      </c>
      <c r="N377" t="s">
        <v>27</v>
      </c>
    </row>
    <row r="378" spans="2:14">
      <c r="B378">
        <v>370</v>
      </c>
      <c r="C378" t="s">
        <v>33</v>
      </c>
      <c r="D378" t="s">
        <v>74</v>
      </c>
      <c r="E378" t="s">
        <v>73</v>
      </c>
      <c r="F378" t="s">
        <v>1286</v>
      </c>
      <c r="G378">
        <v>3</v>
      </c>
      <c r="H378" t="s">
        <v>54</v>
      </c>
      <c r="I378">
        <v>2020</v>
      </c>
      <c r="J378" s="4" t="s">
        <v>16</v>
      </c>
      <c r="K378" s="3">
        <v>123</v>
      </c>
      <c r="N378" t="s">
        <v>21</v>
      </c>
    </row>
    <row r="379" spans="2:14">
      <c r="B379">
        <v>371</v>
      </c>
      <c r="C379" t="s">
        <v>33</v>
      </c>
      <c r="D379" t="s">
        <v>74</v>
      </c>
      <c r="E379" t="s">
        <v>73</v>
      </c>
      <c r="F379" t="s">
        <v>668</v>
      </c>
      <c r="G379">
        <v>4</v>
      </c>
      <c r="H379" t="s">
        <v>15</v>
      </c>
      <c r="J379" s="4" t="s">
        <v>16</v>
      </c>
      <c r="K379" s="5"/>
      <c r="N379" t="s">
        <v>27</v>
      </c>
    </row>
    <row r="380" spans="2:14">
      <c r="B380">
        <v>372</v>
      </c>
      <c r="C380" t="s">
        <v>33</v>
      </c>
      <c r="D380" t="s">
        <v>74</v>
      </c>
      <c r="E380" t="s">
        <v>1229</v>
      </c>
      <c r="F380" t="s">
        <v>1230</v>
      </c>
      <c r="G380">
        <v>3</v>
      </c>
      <c r="H380" t="s">
        <v>54</v>
      </c>
      <c r="I380">
        <v>2020</v>
      </c>
      <c r="J380" s="4" t="s">
        <v>16</v>
      </c>
      <c r="K380" s="3">
        <v>180</v>
      </c>
      <c r="N380" t="s">
        <v>27</v>
      </c>
    </row>
    <row r="381" spans="2:14">
      <c r="B381">
        <v>373</v>
      </c>
      <c r="C381" t="s">
        <v>33</v>
      </c>
      <c r="D381" t="s">
        <v>74</v>
      </c>
      <c r="E381" t="s">
        <v>1229</v>
      </c>
      <c r="F381" t="s">
        <v>1228</v>
      </c>
      <c r="G381">
        <v>3</v>
      </c>
      <c r="H381" t="s">
        <v>54</v>
      </c>
      <c r="I381">
        <v>2020</v>
      </c>
      <c r="J381" s="4" t="s">
        <v>16</v>
      </c>
      <c r="K381" s="3">
        <v>60</v>
      </c>
      <c r="N381" t="s">
        <v>27</v>
      </c>
    </row>
    <row r="382" spans="2:14">
      <c r="B382">
        <v>374</v>
      </c>
      <c r="C382" t="s">
        <v>33</v>
      </c>
      <c r="D382" t="s">
        <v>74</v>
      </c>
      <c r="E382" t="s">
        <v>271</v>
      </c>
      <c r="F382" t="s">
        <v>270</v>
      </c>
      <c r="G382">
        <v>3</v>
      </c>
      <c r="H382" t="s">
        <v>54</v>
      </c>
      <c r="I382">
        <v>2020</v>
      </c>
      <c r="J382" s="4" t="s">
        <v>16</v>
      </c>
      <c r="K382" s="3">
        <v>66</v>
      </c>
      <c r="N382" t="s">
        <v>27</v>
      </c>
    </row>
    <row r="383" spans="2:14">
      <c r="B383">
        <v>375</v>
      </c>
      <c r="C383" t="s">
        <v>33</v>
      </c>
      <c r="D383" t="s">
        <v>74</v>
      </c>
      <c r="E383" t="s">
        <v>273</v>
      </c>
      <c r="F383" t="s">
        <v>272</v>
      </c>
      <c r="G383">
        <v>3</v>
      </c>
      <c r="H383" t="s">
        <v>54</v>
      </c>
      <c r="I383">
        <v>2020</v>
      </c>
      <c r="J383" s="4" t="s">
        <v>16</v>
      </c>
      <c r="K383" s="3">
        <v>66</v>
      </c>
      <c r="N383" t="s">
        <v>27</v>
      </c>
    </row>
    <row r="384" spans="2:14">
      <c r="B384">
        <v>376</v>
      </c>
      <c r="C384" t="s">
        <v>33</v>
      </c>
      <c r="D384" t="s">
        <v>74</v>
      </c>
      <c r="E384" t="s">
        <v>273</v>
      </c>
      <c r="F384" t="s">
        <v>274</v>
      </c>
      <c r="G384">
        <v>3</v>
      </c>
      <c r="H384" t="s">
        <v>54</v>
      </c>
      <c r="I384">
        <v>2020</v>
      </c>
      <c r="J384" s="4" t="s">
        <v>16</v>
      </c>
      <c r="K384" s="3">
        <v>66</v>
      </c>
      <c r="N384" t="s">
        <v>27</v>
      </c>
    </row>
    <row r="385" spans="2:14">
      <c r="B385">
        <v>377</v>
      </c>
      <c r="C385" t="s">
        <v>33</v>
      </c>
      <c r="D385" t="s">
        <v>50</v>
      </c>
      <c r="E385" t="s">
        <v>276</v>
      </c>
      <c r="F385" t="s">
        <v>275</v>
      </c>
      <c r="G385">
        <v>4</v>
      </c>
      <c r="H385" t="s">
        <v>15</v>
      </c>
      <c r="J385" s="4" t="s">
        <v>16</v>
      </c>
      <c r="K385" s="5"/>
      <c r="N385" t="s">
        <v>27</v>
      </c>
    </row>
    <row r="386" spans="2:14">
      <c r="B386">
        <v>378</v>
      </c>
      <c r="C386" t="s">
        <v>33</v>
      </c>
      <c r="D386" t="s">
        <v>50</v>
      </c>
      <c r="E386" t="s">
        <v>661</v>
      </c>
      <c r="F386" t="s">
        <v>660</v>
      </c>
      <c r="G386">
        <v>4</v>
      </c>
      <c r="H386" t="s">
        <v>15</v>
      </c>
      <c r="J386" s="4" t="s">
        <v>16</v>
      </c>
      <c r="K386" s="5"/>
      <c r="N386" t="s">
        <v>27</v>
      </c>
    </row>
    <row r="387" spans="2:14">
      <c r="B387">
        <v>379</v>
      </c>
      <c r="C387" t="s">
        <v>33</v>
      </c>
      <c r="D387" t="s">
        <v>50</v>
      </c>
      <c r="E387" t="s">
        <v>325</v>
      </c>
      <c r="F387" t="s">
        <v>564</v>
      </c>
      <c r="G387">
        <v>3</v>
      </c>
      <c r="H387" t="s">
        <v>54</v>
      </c>
      <c r="I387">
        <v>2020</v>
      </c>
      <c r="J387" s="4" t="s">
        <v>16</v>
      </c>
      <c r="K387" s="3">
        <v>450</v>
      </c>
      <c r="N387" t="s">
        <v>27</v>
      </c>
    </row>
    <row r="388" spans="2:14">
      <c r="B388">
        <v>380</v>
      </c>
      <c r="C388" t="s">
        <v>33</v>
      </c>
      <c r="D388" t="s">
        <v>50</v>
      </c>
      <c r="E388" t="s">
        <v>325</v>
      </c>
      <c r="F388" t="s">
        <v>562</v>
      </c>
      <c r="G388">
        <v>3</v>
      </c>
      <c r="H388" t="s">
        <v>54</v>
      </c>
      <c r="I388">
        <v>2020</v>
      </c>
      <c r="J388" s="4" t="s">
        <v>16</v>
      </c>
      <c r="K388" s="3">
        <v>90</v>
      </c>
      <c r="N388" t="s">
        <v>27</v>
      </c>
    </row>
    <row r="389" spans="2:14">
      <c r="B389">
        <v>381</v>
      </c>
      <c r="C389" t="s">
        <v>33</v>
      </c>
      <c r="D389" t="s">
        <v>50</v>
      </c>
      <c r="E389" t="s">
        <v>78</v>
      </c>
      <c r="F389" t="s">
        <v>946</v>
      </c>
      <c r="G389">
        <v>3</v>
      </c>
      <c r="H389" t="s">
        <v>54</v>
      </c>
      <c r="I389">
        <v>2020</v>
      </c>
      <c r="J389" s="4" t="s">
        <v>16</v>
      </c>
      <c r="K389" s="3">
        <v>165</v>
      </c>
      <c r="N389" t="s">
        <v>17</v>
      </c>
    </row>
    <row r="390" spans="2:14">
      <c r="B390">
        <v>382</v>
      </c>
      <c r="C390" t="s">
        <v>33</v>
      </c>
      <c r="D390" t="s">
        <v>50</v>
      </c>
      <c r="E390" t="s">
        <v>78</v>
      </c>
      <c r="F390" t="s">
        <v>945</v>
      </c>
      <c r="G390">
        <v>3</v>
      </c>
      <c r="H390" t="s">
        <v>54</v>
      </c>
      <c r="I390">
        <v>2020</v>
      </c>
      <c r="J390" s="4" t="s">
        <v>16</v>
      </c>
      <c r="K390" s="3">
        <v>74.099999999999994</v>
      </c>
      <c r="N390" t="s">
        <v>17</v>
      </c>
    </row>
    <row r="391" spans="2:14">
      <c r="B391">
        <v>383</v>
      </c>
      <c r="C391" t="s">
        <v>33</v>
      </c>
      <c r="D391" t="s">
        <v>50</v>
      </c>
      <c r="E391" t="s">
        <v>78</v>
      </c>
      <c r="F391" t="s">
        <v>963</v>
      </c>
      <c r="G391">
        <v>4</v>
      </c>
      <c r="H391" t="s">
        <v>15</v>
      </c>
      <c r="J391" s="4" t="s">
        <v>16</v>
      </c>
      <c r="K391" s="3">
        <v>5400</v>
      </c>
      <c r="N391" t="s">
        <v>464</v>
      </c>
    </row>
    <row r="392" spans="2:14">
      <c r="B392">
        <v>384</v>
      </c>
      <c r="C392" t="s">
        <v>33</v>
      </c>
      <c r="D392" t="s">
        <v>50</v>
      </c>
      <c r="E392" t="s">
        <v>226</v>
      </c>
      <c r="F392" t="s">
        <v>227</v>
      </c>
      <c r="G392">
        <v>3</v>
      </c>
      <c r="H392" t="s">
        <v>54</v>
      </c>
      <c r="I392">
        <v>2020</v>
      </c>
      <c r="J392" s="4" t="s">
        <v>16</v>
      </c>
      <c r="K392" s="3">
        <v>76.7</v>
      </c>
      <c r="N392" t="s">
        <v>27</v>
      </c>
    </row>
    <row r="393" spans="2:14">
      <c r="B393">
        <v>385</v>
      </c>
      <c r="C393" t="s">
        <v>33</v>
      </c>
      <c r="D393" t="s">
        <v>50</v>
      </c>
      <c r="E393" t="s">
        <v>226</v>
      </c>
      <c r="F393" t="s">
        <v>225</v>
      </c>
      <c r="G393">
        <v>3</v>
      </c>
      <c r="H393" t="s">
        <v>54</v>
      </c>
      <c r="I393">
        <v>2020</v>
      </c>
      <c r="J393" s="4" t="s">
        <v>16</v>
      </c>
      <c r="K393" s="3">
        <v>70.8</v>
      </c>
      <c r="N393" t="s">
        <v>27</v>
      </c>
    </row>
    <row r="394" spans="2:14">
      <c r="B394">
        <v>386</v>
      </c>
      <c r="C394" t="s">
        <v>33</v>
      </c>
      <c r="D394" t="s">
        <v>50</v>
      </c>
      <c r="E394" t="s">
        <v>723</v>
      </c>
      <c r="F394" t="s">
        <v>722</v>
      </c>
      <c r="G394">
        <v>3</v>
      </c>
      <c r="H394" t="s">
        <v>54</v>
      </c>
      <c r="I394">
        <v>2020</v>
      </c>
      <c r="J394" s="4" t="s">
        <v>16</v>
      </c>
      <c r="K394" s="3">
        <v>72</v>
      </c>
      <c r="N394" t="s">
        <v>27</v>
      </c>
    </row>
    <row r="395" spans="2:14">
      <c r="B395">
        <v>387</v>
      </c>
      <c r="C395" t="s">
        <v>33</v>
      </c>
      <c r="D395" t="s">
        <v>50</v>
      </c>
      <c r="E395" t="s">
        <v>567</v>
      </c>
      <c r="F395" t="s">
        <v>568</v>
      </c>
      <c r="G395">
        <v>4</v>
      </c>
      <c r="H395" t="s">
        <v>15</v>
      </c>
      <c r="J395" s="4" t="s">
        <v>16</v>
      </c>
      <c r="K395" s="5"/>
      <c r="N395" t="s">
        <v>27</v>
      </c>
    </row>
    <row r="396" spans="2:14">
      <c r="B396">
        <v>388</v>
      </c>
      <c r="C396" t="s">
        <v>33</v>
      </c>
      <c r="D396" t="s">
        <v>50</v>
      </c>
      <c r="E396" t="s">
        <v>567</v>
      </c>
      <c r="F396" t="s">
        <v>570</v>
      </c>
      <c r="G396">
        <v>4</v>
      </c>
      <c r="H396" t="s">
        <v>15</v>
      </c>
      <c r="J396" s="4" t="s">
        <v>20</v>
      </c>
      <c r="K396" s="5"/>
      <c r="N396" t="s">
        <v>17</v>
      </c>
    </row>
    <row r="397" spans="2:14">
      <c r="B397">
        <v>389</v>
      </c>
      <c r="C397" t="s">
        <v>33</v>
      </c>
      <c r="D397" t="s">
        <v>50</v>
      </c>
      <c r="E397" t="s">
        <v>49</v>
      </c>
      <c r="F397" t="s">
        <v>1156</v>
      </c>
      <c r="G397">
        <v>3</v>
      </c>
      <c r="H397" t="s">
        <v>54</v>
      </c>
      <c r="I397">
        <v>2020</v>
      </c>
      <c r="J397" s="4" t="s">
        <v>16</v>
      </c>
      <c r="K397" s="3">
        <v>277.2</v>
      </c>
      <c r="N397" t="s">
        <v>27</v>
      </c>
    </row>
    <row r="398" spans="2:14">
      <c r="B398">
        <v>390</v>
      </c>
      <c r="C398" t="s">
        <v>33</v>
      </c>
      <c r="D398" t="s">
        <v>50</v>
      </c>
      <c r="E398" t="s">
        <v>49</v>
      </c>
      <c r="F398" t="s">
        <v>496</v>
      </c>
      <c r="G398">
        <v>3</v>
      </c>
      <c r="H398" t="s">
        <v>54</v>
      </c>
      <c r="I398">
        <v>2020</v>
      </c>
      <c r="J398" s="4" t="s">
        <v>16</v>
      </c>
      <c r="K398" s="5"/>
      <c r="N398" t="s">
        <v>27</v>
      </c>
    </row>
    <row r="399" spans="2:14">
      <c r="B399">
        <v>391</v>
      </c>
      <c r="C399" t="s">
        <v>33</v>
      </c>
      <c r="D399" t="s">
        <v>50</v>
      </c>
      <c r="E399" t="s">
        <v>49</v>
      </c>
      <c r="F399" t="s">
        <v>1159</v>
      </c>
      <c r="G399">
        <v>3</v>
      </c>
      <c r="H399" t="s">
        <v>54</v>
      </c>
      <c r="I399">
        <v>2020</v>
      </c>
      <c r="J399" s="4" t="s">
        <v>20</v>
      </c>
      <c r="K399" s="5"/>
      <c r="N399" t="s">
        <v>27</v>
      </c>
    </row>
    <row r="400" spans="2:14">
      <c r="B400">
        <v>392</v>
      </c>
      <c r="C400" t="s">
        <v>33</v>
      </c>
      <c r="D400" t="s">
        <v>50</v>
      </c>
      <c r="E400" t="s">
        <v>49</v>
      </c>
      <c r="F400" t="s">
        <v>1400</v>
      </c>
      <c r="G400">
        <v>4</v>
      </c>
      <c r="H400" t="s">
        <v>15</v>
      </c>
      <c r="J400" s="4" t="s">
        <v>16</v>
      </c>
      <c r="K400" s="3">
        <v>3000</v>
      </c>
      <c r="N400" t="s">
        <v>27</v>
      </c>
    </row>
    <row r="401" spans="2:14">
      <c r="B401">
        <v>393</v>
      </c>
      <c r="C401" t="s">
        <v>33</v>
      </c>
      <c r="D401" t="s">
        <v>50</v>
      </c>
      <c r="E401" t="s">
        <v>49</v>
      </c>
      <c r="F401" t="s">
        <v>1401</v>
      </c>
      <c r="G401">
        <v>4</v>
      </c>
      <c r="H401" t="s">
        <v>15</v>
      </c>
      <c r="J401" s="4" t="s">
        <v>16</v>
      </c>
      <c r="K401" s="5"/>
      <c r="N401" t="s">
        <v>27</v>
      </c>
    </row>
    <row r="402" spans="2:14">
      <c r="B402">
        <v>394</v>
      </c>
      <c r="C402" t="s">
        <v>33</v>
      </c>
      <c r="D402" t="s">
        <v>50</v>
      </c>
      <c r="E402" t="s">
        <v>49</v>
      </c>
      <c r="F402" t="s">
        <v>1155</v>
      </c>
      <c r="G402">
        <v>4</v>
      </c>
      <c r="H402" t="s">
        <v>15</v>
      </c>
      <c r="J402" s="4" t="s">
        <v>16</v>
      </c>
      <c r="K402" s="5"/>
      <c r="N402" t="s">
        <v>27</v>
      </c>
    </row>
    <row r="403" spans="2:14">
      <c r="B403">
        <v>395</v>
      </c>
      <c r="C403" t="s">
        <v>33</v>
      </c>
      <c r="D403" t="s">
        <v>50</v>
      </c>
      <c r="E403" t="s">
        <v>854</v>
      </c>
      <c r="F403" t="s">
        <v>853</v>
      </c>
      <c r="G403">
        <v>3</v>
      </c>
      <c r="H403" t="s">
        <v>54</v>
      </c>
      <c r="I403">
        <v>2020</v>
      </c>
      <c r="J403" s="4" t="s">
        <v>16</v>
      </c>
      <c r="K403" s="3">
        <v>45</v>
      </c>
      <c r="N403" t="s">
        <v>27</v>
      </c>
    </row>
    <row r="404" spans="2:14">
      <c r="B404">
        <v>396</v>
      </c>
      <c r="C404" t="s">
        <v>33</v>
      </c>
      <c r="D404" t="s">
        <v>50</v>
      </c>
      <c r="E404" t="s">
        <v>1332</v>
      </c>
      <c r="F404" t="s">
        <v>1331</v>
      </c>
      <c r="G404">
        <v>3</v>
      </c>
      <c r="H404" t="s">
        <v>54</v>
      </c>
      <c r="I404">
        <v>2020</v>
      </c>
      <c r="J404" s="4" t="s">
        <v>16</v>
      </c>
      <c r="K404" s="3">
        <v>75.599999999999994</v>
      </c>
      <c r="N404" t="s">
        <v>27</v>
      </c>
    </row>
    <row r="405" spans="2:14">
      <c r="B405">
        <v>397</v>
      </c>
      <c r="C405" t="s">
        <v>33</v>
      </c>
      <c r="D405" t="s">
        <v>50</v>
      </c>
      <c r="E405" t="s">
        <v>1216</v>
      </c>
      <c r="F405" t="s">
        <v>1215</v>
      </c>
      <c r="G405">
        <v>3</v>
      </c>
      <c r="H405" t="s">
        <v>54</v>
      </c>
      <c r="I405">
        <v>2020</v>
      </c>
      <c r="J405" s="4" t="s">
        <v>16</v>
      </c>
      <c r="K405" s="3">
        <v>192.50000000000003</v>
      </c>
      <c r="N405" t="s">
        <v>27</v>
      </c>
    </row>
    <row r="406" spans="2:14">
      <c r="B406">
        <v>398</v>
      </c>
      <c r="C406" t="s">
        <v>33</v>
      </c>
      <c r="D406" t="s">
        <v>50</v>
      </c>
      <c r="E406" t="s">
        <v>1216</v>
      </c>
      <c r="F406" t="s">
        <v>1217</v>
      </c>
      <c r="G406">
        <v>3</v>
      </c>
      <c r="H406" t="s">
        <v>54</v>
      </c>
      <c r="I406">
        <v>2020</v>
      </c>
      <c r="J406" s="4" t="s">
        <v>16</v>
      </c>
      <c r="K406" s="3">
        <v>99.749999999999986</v>
      </c>
      <c r="N406" t="s">
        <v>27</v>
      </c>
    </row>
    <row r="407" spans="2:14">
      <c r="B407">
        <v>399</v>
      </c>
      <c r="C407" t="s">
        <v>33</v>
      </c>
      <c r="D407" t="s">
        <v>50</v>
      </c>
      <c r="E407" t="s">
        <v>1216</v>
      </c>
      <c r="F407" t="s">
        <v>1218</v>
      </c>
      <c r="G407">
        <v>4</v>
      </c>
      <c r="H407" t="s">
        <v>15</v>
      </c>
      <c r="J407" s="4" t="s">
        <v>20</v>
      </c>
      <c r="K407" s="3">
        <v>8100</v>
      </c>
      <c r="N407" t="s">
        <v>21</v>
      </c>
    </row>
    <row r="408" spans="2:14">
      <c r="B408">
        <v>400</v>
      </c>
      <c r="C408" t="s">
        <v>33</v>
      </c>
      <c r="D408" t="s">
        <v>50</v>
      </c>
      <c r="E408" t="s">
        <v>581</v>
      </c>
      <c r="F408" t="s">
        <v>582</v>
      </c>
      <c r="G408">
        <v>3</v>
      </c>
      <c r="H408" t="s">
        <v>54</v>
      </c>
      <c r="I408">
        <v>2020</v>
      </c>
      <c r="J408" s="4" t="s">
        <v>16</v>
      </c>
      <c r="K408" s="3">
        <v>69</v>
      </c>
      <c r="N408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ZON GEREALISEERD </vt:lpstr>
      <vt:lpstr>PIJPLIJN GEPLAND+VOORBEREIDING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2019-11-20T15:56:29Z</dcterms:created>
  <dcterms:modified xsi:type="dcterms:W3CDTF">2019-11-22T13:44:44Z</dcterms:modified>
</cp:coreProperties>
</file>