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definedNames>
    <definedName name="co_pes_v2" localSheetId="0">Plan1!$A$3:$H$84</definedName>
  </definedNames>
  <calcPr calcId="152511"/>
</workbook>
</file>

<file path=xl/calcChain.xml><?xml version="1.0" encoding="utf-8"?>
<calcChain xmlns="http://schemas.openxmlformats.org/spreadsheetml/2006/main">
  <c r="G3" i="1" l="1"/>
  <c r="F8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5" i="1"/>
  <c r="F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</calcChain>
</file>

<file path=xl/connections.xml><?xml version="1.0" encoding="utf-8"?>
<connections xmlns="http://schemas.openxmlformats.org/spreadsheetml/2006/main">
  <connection id="1" name="co_pes-v2" type="6" refreshedVersion="5" background="1" saveData="1">
    <textPr codePage="850" sourceFile="E:\downloads\co_pes-v2.dat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<sst xmlns="http://schemas.openxmlformats.org/spreadsheetml/2006/main" count="8" uniqueCount="7">
  <si>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r</t>
  </si>
  <si>
    <t>mrci</t>
  </si>
  <si>
    <t>ccsd(T) inp</t>
  </si>
  <si>
    <t>unidade: hartree?</t>
  </si>
  <si>
    <t>kcal/mol/</t>
  </si>
  <si>
    <t>unidade: hartree??</t>
  </si>
  <si>
    <t>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</si>
</sst>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_pes-v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C1" zoomScale="145" zoomScaleNormal="145" workbookViewId="0">
      <selection activeCell="F2" sqref="F2"/>
    </sheetView>
  </sheetViews>
  <sheetFormatPr defaultRowHeight="15" x14ac:dyDescent="0.25"/>
  <cols>
    <col min="1" max="1" width="30.7109375" customWidth="1"/>
    <col min="2" max="2" width="29" customWidth="1"/>
    <col min="3" max="3" width="31.28515625" customWidth="1"/>
    <col min="4" max="4" width="21.42578125" customWidth="1"/>
    <col min="5" max="5" width="30.7109375" customWidth="1"/>
    <col min="6" max="7" width="30.140625" customWidth="1"/>
    <col min="8" max="8" width="22.85546875" customWidth="1"/>
  </cols>
  <sheetData>
    <row r="1" spans="1:8" x14ac:dyDescent="0.25">
      <c r="A1" t="s">
        <v>0</v>
      </c>
      <c r="D1" t="s">
        <v>2</v>
      </c>
      <c r="E1" t="s">
        <v>0</v>
      </c>
      <c r="H1" t="s">
        <v>1</v>
      </c>
    </row>
    <row r="2" spans="1:8" x14ac:dyDescent="0.25">
      <c r="B2" t="s">
        <v>4</v>
      </c>
      <c r="C2" t="s">
        <v>5</v>
      </c>
      <c r="F2" t="s">
        <v>6</v>
      </c>
      <c r="G2" t="s">
        <v>3</v>
      </c>
    </row>
    <row r="3" spans="1:8" x14ac:dyDescent="0.25">
      <c r="A3">
        <v>0.5</v>
      </c>
      <c r="B3">
        <f>C3*23.0605419453293</f>
        <v>115.88835940078768</v>
      </c>
      <c r="C3">
        <f t="shared" ref="C3:C66" si="0">D3-$D$84</f>
        <v>5.0253961800000013</v>
      </c>
      <c r="D3">
        <v>-107.60240456</v>
      </c>
      <c r="E3">
        <v>0.5</v>
      </c>
      <c r="F3">
        <f>G3*627.509608030592</f>
        <v>3131.9870813820753</v>
      </c>
      <c r="G3">
        <f>H3-$H$84</f>
        <v>4.9911380500000035</v>
      </c>
      <c r="H3">
        <v>-107.58323061</v>
      </c>
    </row>
    <row r="4" spans="1:8" x14ac:dyDescent="0.25">
      <c r="A4">
        <v>0.55000000000000004</v>
      </c>
      <c r="B4">
        <f t="shared" ref="B4:B67" si="1">C4*23.0605419453293</f>
        <v>79.061171791197253</v>
      </c>
      <c r="C4">
        <f t="shared" si="0"/>
        <v>3.4284177699999958</v>
      </c>
      <c r="D4">
        <v>-109.19938297</v>
      </c>
      <c r="E4">
        <v>0.55000000000000004</v>
      </c>
      <c r="F4">
        <f t="shared" ref="F4:F67" si="2">G4*627.509608030592</f>
        <v>2129.9564837727535</v>
      </c>
      <c r="G4">
        <f t="shared" ref="G3:G66" si="3">H4-$H$84</f>
        <v>3.394300990000005</v>
      </c>
      <c r="H4">
        <v>-109.18006767</v>
      </c>
    </row>
    <row r="5" spans="1:8" x14ac:dyDescent="0.25">
      <c r="A5">
        <v>0.6</v>
      </c>
      <c r="B5">
        <f t="shared" si="1"/>
        <v>52.086333225462376</v>
      </c>
      <c r="C5">
        <f t="shared" si="0"/>
        <v>2.2586777599999976</v>
      </c>
      <c r="D5">
        <v>-110.36912298</v>
      </c>
      <c r="E5">
        <v>0.6</v>
      </c>
      <c r="F5">
        <f t="shared" si="2"/>
        <v>1396.413069494522</v>
      </c>
      <c r="G5">
        <f t="shared" si="3"/>
        <v>2.2253254000000027</v>
      </c>
      <c r="H5">
        <v>-110.34904326</v>
      </c>
    </row>
    <row r="6" spans="1:8" x14ac:dyDescent="0.25">
      <c r="A6">
        <v>0.65</v>
      </c>
      <c r="B6">
        <f t="shared" si="1"/>
        <v>32.506796459765397</v>
      </c>
      <c r="C6">
        <f t="shared" si="0"/>
        <v>1.4096284700000012</v>
      </c>
      <c r="D6">
        <v>-111.21817227</v>
      </c>
      <c r="E6">
        <v>0.65</v>
      </c>
      <c r="F6">
        <f t="shared" si="2"/>
        <v>864.31950393908244</v>
      </c>
      <c r="G6">
        <f t="shared" si="3"/>
        <v>1.3773805100000089</v>
      </c>
      <c r="H6">
        <v>-111.19698815</v>
      </c>
    </row>
    <row r="7" spans="1:8" x14ac:dyDescent="0.25">
      <c r="A7">
        <v>0.7</v>
      </c>
      <c r="B7">
        <f t="shared" si="1"/>
        <v>18.392178286609305</v>
      </c>
      <c r="C7">
        <f t="shared" si="0"/>
        <v>0.7975605399999921</v>
      </c>
      <c r="D7">
        <v>-111.83024020000001</v>
      </c>
      <c r="E7">
        <v>0.7</v>
      </c>
      <c r="F7">
        <f t="shared" si="2"/>
        <v>481.083409920181</v>
      </c>
      <c r="G7">
        <f t="shared" si="3"/>
        <v>0.76665505000001133</v>
      </c>
      <c r="H7">
        <v>-111.80771360999999</v>
      </c>
    </row>
    <row r="8" spans="1:8" x14ac:dyDescent="0.25">
      <c r="A8">
        <v>0.75</v>
      </c>
      <c r="B8">
        <f t="shared" si="1"/>
        <v>8.2880012065486195</v>
      </c>
      <c r="C8">
        <f t="shared" si="0"/>
        <v>0.35940184000000386</v>
      </c>
      <c r="D8">
        <v>-112.26839889999999</v>
      </c>
      <c r="E8">
        <v>0.75</v>
      </c>
      <c r="F8">
        <f t="shared" si="2"/>
        <v>207.10024643811218</v>
      </c>
      <c r="G8">
        <f t="shared" si="3"/>
        <v>0.33003518000001009</v>
      </c>
      <c r="H8">
        <v>-112.24433347999999</v>
      </c>
    </row>
    <row r="9" spans="1:8" x14ac:dyDescent="0.25">
      <c r="A9">
        <v>0.8</v>
      </c>
      <c r="B9">
        <f t="shared" si="1"/>
        <v>1.1211182253765273</v>
      </c>
      <c r="C9">
        <f t="shared" si="0"/>
        <v>4.8616299999991952E-2</v>
      </c>
      <c r="D9">
        <v>-112.57918444000001</v>
      </c>
      <c r="E9">
        <v>0.8</v>
      </c>
      <c r="F9">
        <f t="shared" si="2"/>
        <v>13.157370457345916</v>
      </c>
      <c r="G9">
        <f t="shared" si="3"/>
        <v>2.0967600000005859E-2</v>
      </c>
      <c r="H9">
        <v>-112.55340106</v>
      </c>
    </row>
    <row r="10" spans="1:8" x14ac:dyDescent="0.25">
      <c r="A10">
        <v>0.85</v>
      </c>
      <c r="B10">
        <f t="shared" si="1"/>
        <v>-3.8940349364360896</v>
      </c>
      <c r="C10">
        <f t="shared" si="0"/>
        <v>-0.16886137999999562</v>
      </c>
      <c r="D10">
        <v>-112.79666211999999</v>
      </c>
      <c r="E10">
        <v>0.85</v>
      </c>
      <c r="F10">
        <f t="shared" si="2"/>
        <v>-122.1254430076082</v>
      </c>
      <c r="G10">
        <f t="shared" si="3"/>
        <v>-0.19461923999999442</v>
      </c>
      <c r="H10">
        <v>-112.7689879</v>
      </c>
    </row>
    <row r="11" spans="1:8" x14ac:dyDescent="0.25">
      <c r="A11">
        <v>0.9</v>
      </c>
      <c r="B11">
        <f t="shared" si="1"/>
        <v>-7.3321830212848331</v>
      </c>
      <c r="C11">
        <f t="shared" si="0"/>
        <v>-0.31795363000000521</v>
      </c>
      <c r="D11">
        <v>-112.94575437</v>
      </c>
      <c r="E11">
        <v>0.9</v>
      </c>
      <c r="F11">
        <f t="shared" si="2"/>
        <v>-214.38691938203274</v>
      </c>
      <c r="G11">
        <f t="shared" si="3"/>
        <v>-0.34164722999999242</v>
      </c>
      <c r="H11">
        <v>-112.91601589</v>
      </c>
    </row>
    <row r="12" spans="1:8" x14ac:dyDescent="0.25">
      <c r="A12">
        <v>0.95</v>
      </c>
      <c r="B12">
        <f t="shared" si="1"/>
        <v>-9.6149956486181818</v>
      </c>
      <c r="C12">
        <f t="shared" si="0"/>
        <v>-0.41694578000000604</v>
      </c>
      <c r="D12">
        <v>-113.04474652</v>
      </c>
      <c r="E12">
        <v>0.95</v>
      </c>
      <c r="F12">
        <f t="shared" si="2"/>
        <v>-275.09868103716701</v>
      </c>
      <c r="G12">
        <f t="shared" si="3"/>
        <v>-0.43839755999999852</v>
      </c>
      <c r="H12">
        <v>-113.01276622</v>
      </c>
    </row>
    <row r="13" spans="1:8" x14ac:dyDescent="0.25">
      <c r="A13">
        <v>1</v>
      </c>
      <c r="B13">
        <f t="shared" si="1"/>
        <v>-11.053064880653878</v>
      </c>
      <c r="C13">
        <f t="shared" si="0"/>
        <v>-0.47930637999999703</v>
      </c>
      <c r="D13">
        <v>-113.10710711999999</v>
      </c>
      <c r="E13">
        <v>1</v>
      </c>
      <c r="F13">
        <f t="shared" si="2"/>
        <v>-312.70817446496005</v>
      </c>
      <c r="G13">
        <f t="shared" si="3"/>
        <v>-0.49833208999999101</v>
      </c>
      <c r="H13">
        <v>-113.07270075</v>
      </c>
    </row>
    <row r="14" spans="1:8" x14ac:dyDescent="0.25">
      <c r="A14">
        <v>1.05</v>
      </c>
      <c r="B14">
        <f t="shared" si="1"/>
        <v>-11.876021828948632</v>
      </c>
      <c r="C14">
        <f t="shared" si="0"/>
        <v>-0.51499318000000471</v>
      </c>
      <c r="D14">
        <v>-113.14279392</v>
      </c>
      <c r="E14">
        <v>1.05</v>
      </c>
      <c r="F14">
        <f t="shared" si="2"/>
        <v>-333.4587500346592</v>
      </c>
      <c r="G14">
        <f t="shared" si="3"/>
        <v>-0.53140022999998848</v>
      </c>
      <c r="H14">
        <v>-113.10576888999999</v>
      </c>
    </row>
    <row r="15" spans="1:8" x14ac:dyDescent="0.25">
      <c r="A15">
        <v>1.1000000000000001</v>
      </c>
      <c r="B15">
        <f t="shared" si="1"/>
        <v>-12.254154067626551</v>
      </c>
      <c r="C15">
        <f t="shared" si="0"/>
        <v>-0.53139054999999757</v>
      </c>
      <c r="D15">
        <v>-113.15919129</v>
      </c>
      <c r="E15">
        <v>1.1000000000000001</v>
      </c>
      <c r="F15">
        <f t="shared" si="2"/>
        <v>-341.97848563346884</v>
      </c>
      <c r="G15">
        <f t="shared" si="3"/>
        <v>-0.5449772899999914</v>
      </c>
      <c r="H15">
        <v>-113.11934595</v>
      </c>
    </row>
    <row r="16" spans="1:8" x14ac:dyDescent="0.25">
      <c r="A16">
        <v>1.1499999999999999</v>
      </c>
      <c r="B16">
        <f t="shared" si="1"/>
        <v>-12.314020618149186</v>
      </c>
      <c r="C16">
        <f t="shared" si="0"/>
        <v>-0.53398660999999947</v>
      </c>
      <c r="D16">
        <v>-113.16178735</v>
      </c>
      <c r="E16">
        <v>1.1499999999999999</v>
      </c>
      <c r="F16">
        <f t="shared" si="2"/>
        <v>-341.70552522907019</v>
      </c>
      <c r="G16">
        <f t="shared" si="3"/>
        <v>-0.54454229999998915</v>
      </c>
      <c r="H16">
        <v>-113.11891095999999</v>
      </c>
    </row>
    <row r="17" spans="1:8" x14ac:dyDescent="0.25">
      <c r="A17">
        <v>1.2</v>
      </c>
      <c r="B17">
        <f t="shared" si="1"/>
        <v>-12.149803962296884</v>
      </c>
      <c r="C17">
        <f t="shared" si="0"/>
        <v>-0.52686549999999954</v>
      </c>
      <c r="D17">
        <v>-113.15466624</v>
      </c>
      <c r="E17">
        <v>1.2</v>
      </c>
      <c r="F17">
        <f t="shared" si="2"/>
        <v>-335.19710852631329</v>
      </c>
      <c r="G17">
        <f t="shared" si="3"/>
        <v>-0.53417048000000023</v>
      </c>
      <c r="H17">
        <v>-113.10853914</v>
      </c>
    </row>
    <row r="18" spans="1:8" x14ac:dyDescent="0.25">
      <c r="A18">
        <v>1.25</v>
      </c>
      <c r="B18">
        <f t="shared" si="1"/>
        <v>-11.831596847918073</v>
      </c>
      <c r="C18">
        <f t="shared" si="0"/>
        <v>-0.51306673000000558</v>
      </c>
      <c r="D18">
        <v>-113.14086747</v>
      </c>
      <c r="E18">
        <v>1.25</v>
      </c>
      <c r="F18">
        <f t="shared" si="2"/>
        <v>-324.35568777933031</v>
      </c>
      <c r="G18">
        <f t="shared" si="3"/>
        <v>-0.51689358000000141</v>
      </c>
      <c r="H18">
        <v>-113.09126224000001</v>
      </c>
    </row>
    <row r="19" spans="1:8" x14ac:dyDescent="0.25">
      <c r="A19">
        <v>1.3</v>
      </c>
      <c r="B19">
        <f t="shared" si="1"/>
        <v>-11.411495806532072</v>
      </c>
      <c r="C19">
        <f t="shared" si="0"/>
        <v>-0.49484942000000842</v>
      </c>
      <c r="D19">
        <v>-113.12265016000001</v>
      </c>
      <c r="E19">
        <v>1.3</v>
      </c>
      <c r="F19">
        <f t="shared" si="2"/>
        <v>-310.59470327983098</v>
      </c>
      <c r="G19">
        <f t="shared" si="3"/>
        <v>-0.49496406000000093</v>
      </c>
      <c r="H19">
        <v>-113.06933272000001</v>
      </c>
    </row>
    <row r="20" spans="1:8" x14ac:dyDescent="0.25">
      <c r="A20">
        <v>1.35</v>
      </c>
      <c r="B20">
        <f t="shared" si="1"/>
        <v>-10.928086889948812</v>
      </c>
      <c r="C20">
        <f t="shared" si="0"/>
        <v>-0.47388682000000415</v>
      </c>
      <c r="D20">
        <v>-113.10168756</v>
      </c>
      <c r="E20">
        <v>1.35</v>
      </c>
      <c r="F20">
        <f t="shared" si="2"/>
        <v>-294.96020099420764</v>
      </c>
      <c r="G20">
        <f t="shared" si="3"/>
        <v>-0.47004889999999477</v>
      </c>
      <c r="H20">
        <v>-113.04441756</v>
      </c>
    </row>
    <row r="21" spans="1:8" x14ac:dyDescent="0.25">
      <c r="A21">
        <v>1.4</v>
      </c>
      <c r="B21">
        <f t="shared" si="1"/>
        <v>-10.409741944134584</v>
      </c>
      <c r="C21">
        <f t="shared" si="0"/>
        <v>-0.45140924999999754</v>
      </c>
      <c r="D21">
        <v>-113.07920999</v>
      </c>
      <c r="E21">
        <v>1.4</v>
      </c>
      <c r="F21">
        <f t="shared" si="2"/>
        <v>-278.22007070491543</v>
      </c>
      <c r="G21">
        <f t="shared" si="3"/>
        <v>-0.44337181000000214</v>
      </c>
      <c r="H21">
        <v>-113.01774047000001</v>
      </c>
    </row>
    <row r="22" spans="1:8" x14ac:dyDescent="0.25">
      <c r="A22">
        <v>1.45</v>
      </c>
      <c r="B22">
        <f t="shared" si="1"/>
        <v>-9.8771176801427991</v>
      </c>
      <c r="C22">
        <f t="shared" si="0"/>
        <v>-0.42831247000000872</v>
      </c>
      <c r="D22">
        <v>-113.05611321000001</v>
      </c>
      <c r="E22">
        <v>1.45</v>
      </c>
      <c r="F22">
        <f t="shared" si="2"/>
        <v>-260.92973999129288</v>
      </c>
      <c r="G22">
        <f t="shared" si="3"/>
        <v>-0.41581791999999496</v>
      </c>
      <c r="H22">
        <v>-112.99018658</v>
      </c>
    </row>
    <row r="23" spans="1:8" x14ac:dyDescent="0.25">
      <c r="A23">
        <v>1.5</v>
      </c>
      <c r="B23">
        <f t="shared" si="1"/>
        <v>-9.3450740805967403</v>
      </c>
      <c r="C23">
        <f t="shared" si="0"/>
        <v>-0.40524087000000009</v>
      </c>
      <c r="D23">
        <v>-113.03304161</v>
      </c>
      <c r="E23">
        <v>1.5</v>
      </c>
      <c r="F23">
        <f t="shared" si="2"/>
        <v>-243.48037324261449</v>
      </c>
      <c r="G23">
        <f t="shared" si="3"/>
        <v>-0.38801058999999327</v>
      </c>
      <c r="H23">
        <v>-112.96237925</v>
      </c>
    </row>
    <row r="24" spans="1:8" x14ac:dyDescent="0.25">
      <c r="A24">
        <v>1.55</v>
      </c>
      <c r="B24">
        <f t="shared" si="1"/>
        <v>-8.824277568568478</v>
      </c>
      <c r="C24">
        <f t="shared" si="0"/>
        <v>-0.38265699000000097</v>
      </c>
      <c r="D24">
        <v>-113.01045773</v>
      </c>
      <c r="E24">
        <v>1.55</v>
      </c>
      <c r="F24">
        <f t="shared" si="2"/>
        <v>-226.13329683514652</v>
      </c>
      <c r="G24">
        <f t="shared" si="3"/>
        <v>-0.3603662700000001</v>
      </c>
      <c r="H24">
        <v>-112.93473493</v>
      </c>
    </row>
    <row r="25" spans="1:8" x14ac:dyDescent="0.25">
      <c r="A25">
        <v>1.6</v>
      </c>
      <c r="B25">
        <f t="shared" si="1"/>
        <v>-8.3226757292339197</v>
      </c>
      <c r="C25">
        <f t="shared" si="0"/>
        <v>-0.36090547000000583</v>
      </c>
      <c r="D25">
        <v>-112.98870621</v>
      </c>
      <c r="E25">
        <v>1.6</v>
      </c>
      <c r="F25">
        <f t="shared" si="2"/>
        <v>-209.04210629563443</v>
      </c>
      <c r="G25">
        <f t="shared" si="3"/>
        <v>-0.33312972999999602</v>
      </c>
      <c r="H25">
        <v>-112.90749839</v>
      </c>
    </row>
    <row r="26" spans="1:8" x14ac:dyDescent="0.25">
      <c r="A26">
        <v>1.65</v>
      </c>
      <c r="B26">
        <f t="shared" si="1"/>
        <v>-7.8473548365270061</v>
      </c>
      <c r="C26">
        <f t="shared" si="0"/>
        <v>-0.34029359999999542</v>
      </c>
      <c r="D26">
        <v>-112.96809433999999</v>
      </c>
      <c r="E26">
        <v>1.65</v>
      </c>
      <c r="F26">
        <f t="shared" si="2"/>
        <v>-192.26398657466774</v>
      </c>
      <c r="G26">
        <f t="shared" si="3"/>
        <v>-0.3063920999999965</v>
      </c>
      <c r="H26">
        <v>-112.88076076</v>
      </c>
    </row>
    <row r="27" spans="1:8" x14ac:dyDescent="0.25">
      <c r="A27">
        <v>1.7</v>
      </c>
      <c r="B27">
        <f t="shared" si="1"/>
        <v>-7.4073647695293863</v>
      </c>
      <c r="C27">
        <f t="shared" si="0"/>
        <v>-0.32121381999999699</v>
      </c>
      <c r="D27">
        <v>-112.94901455999999</v>
      </c>
      <c r="E27">
        <v>1.7</v>
      </c>
      <c r="F27">
        <f t="shared" si="2"/>
        <v>-175.77170375525179</v>
      </c>
      <c r="G27">
        <f t="shared" si="3"/>
        <v>-0.28010997999999176</v>
      </c>
      <c r="H27">
        <v>-112.85447864</v>
      </c>
    </row>
    <row r="28" spans="1:8" x14ac:dyDescent="0.25">
      <c r="A28">
        <v>1.75</v>
      </c>
      <c r="B28">
        <f t="shared" si="1"/>
        <v>-7.0177974999168331</v>
      </c>
      <c r="C28">
        <f t="shared" si="0"/>
        <v>-0.30432057999999529</v>
      </c>
      <c r="D28">
        <v>-112.93212131999999</v>
      </c>
      <c r="E28">
        <v>1.75</v>
      </c>
      <c r="F28">
        <f t="shared" si="2"/>
        <v>-159.50923377959214</v>
      </c>
      <c r="G28">
        <f t="shared" si="3"/>
        <v>-0.2541940899999986</v>
      </c>
      <c r="H28">
        <v>-112.82856275</v>
      </c>
    </row>
    <row r="29" spans="1:8" x14ac:dyDescent="0.25">
      <c r="A29">
        <v>1.8</v>
      </c>
      <c r="B29">
        <f t="shared" si="1"/>
        <v>-6.7008437259927307</v>
      </c>
      <c r="C29">
        <f t="shared" si="0"/>
        <v>-0.29057616000000053</v>
      </c>
      <c r="D29">
        <v>-112.9183769</v>
      </c>
      <c r="E29">
        <v>1.8</v>
      </c>
      <c r="F29">
        <f t="shared" si="2"/>
        <v>-143.540946583265</v>
      </c>
      <c r="G29">
        <f t="shared" si="3"/>
        <v>-0.2287470099999922</v>
      </c>
      <c r="H29">
        <v>-112.80311567</v>
      </c>
    </row>
    <row r="30" spans="1:8" x14ac:dyDescent="0.25">
      <c r="A30">
        <v>1.85</v>
      </c>
      <c r="B30">
        <f t="shared" si="1"/>
        <v>-6.4777177627140041</v>
      </c>
      <c r="C30">
        <f t="shared" si="0"/>
        <v>-0.28090050000000133</v>
      </c>
      <c r="D30">
        <v>-112.90870124</v>
      </c>
      <c r="E30">
        <v>1.85</v>
      </c>
      <c r="F30">
        <f t="shared" si="2"/>
        <v>-128.16074884139712</v>
      </c>
      <c r="G30">
        <f t="shared" si="3"/>
        <v>-0.204237109999994</v>
      </c>
      <c r="H30">
        <v>-112.77860577</v>
      </c>
    </row>
    <row r="31" spans="1:8" x14ac:dyDescent="0.25">
      <c r="A31">
        <v>1.9</v>
      </c>
      <c r="B31">
        <f t="shared" si="1"/>
        <v>-6.3591113997483397</v>
      </c>
      <c r="C31">
        <f t="shared" si="0"/>
        <v>-0.27575724000000434</v>
      </c>
      <c r="D31">
        <v>-112.90355798</v>
      </c>
      <c r="E31">
        <v>1.9</v>
      </c>
      <c r="F31">
        <f t="shared" si="2"/>
        <v>-113.74486393947684</v>
      </c>
      <c r="G31">
        <f t="shared" si="3"/>
        <v>-0.1812639399999938</v>
      </c>
      <c r="H31">
        <v>-112.7556326</v>
      </c>
    </row>
    <row r="32" spans="1:8" x14ac:dyDescent="0.25">
      <c r="A32">
        <v>1.95</v>
      </c>
      <c r="B32">
        <f t="shared" si="1"/>
        <v>-6.3467643243798415</v>
      </c>
      <c r="C32">
        <f t="shared" si="0"/>
        <v>-0.27522181999999873</v>
      </c>
      <c r="D32">
        <v>-112.90302256</v>
      </c>
      <c r="E32">
        <v>1.95</v>
      </c>
      <c r="F32">
        <f t="shared" si="2"/>
        <v>-100.54301560111651</v>
      </c>
      <c r="G32">
        <f t="shared" si="3"/>
        <v>-0.16022545999999238</v>
      </c>
      <c r="H32">
        <v>-112.73459412</v>
      </c>
    </row>
    <row r="33" spans="1:8" x14ac:dyDescent="0.25">
      <c r="A33">
        <v>2</v>
      </c>
      <c r="B33">
        <f t="shared" si="1"/>
        <v>-6.4403806698556147</v>
      </c>
      <c r="C33">
        <f t="shared" si="0"/>
        <v>-0.27928140999999584</v>
      </c>
      <c r="D33">
        <v>-112.90708214999999</v>
      </c>
      <c r="E33">
        <v>2</v>
      </c>
      <c r="F33">
        <f t="shared" si="2"/>
        <v>-88.639861147535456</v>
      </c>
      <c r="G33">
        <f t="shared" si="3"/>
        <v>-0.14125657999998964</v>
      </c>
      <c r="H33">
        <v>-112.71562523999999</v>
      </c>
    </row>
    <row r="34" spans="1:8" x14ac:dyDescent="0.25">
      <c r="A34">
        <v>2.0499999999999998</v>
      </c>
      <c r="B34">
        <f t="shared" si="1"/>
        <v>-6.6393080534442825</v>
      </c>
      <c r="C34">
        <f t="shared" si="0"/>
        <v>-0.28790772000000686</v>
      </c>
      <c r="D34">
        <v>-112.91570846</v>
      </c>
      <c r="E34">
        <v>2.0499999999999998</v>
      </c>
      <c r="F34">
        <f t="shared" si="2"/>
        <v>-78.011523838156677</v>
      </c>
      <c r="G34">
        <f t="shared" si="3"/>
        <v>-0.12431924999999922</v>
      </c>
      <c r="H34">
        <v>-112.69868791</v>
      </c>
    </row>
    <row r="35" spans="1:8" x14ac:dyDescent="0.25">
      <c r="A35">
        <v>2.1</v>
      </c>
      <c r="B35">
        <f t="shared" si="1"/>
        <v>-6.9407669880244311</v>
      </c>
      <c r="C35">
        <f t="shared" si="0"/>
        <v>-0.30098021999999958</v>
      </c>
      <c r="D35">
        <v>-112.92878096</v>
      </c>
      <c r="E35">
        <v>2.1</v>
      </c>
      <c r="F35">
        <f t="shared" si="2"/>
        <v>-68.579659098404903</v>
      </c>
      <c r="G35">
        <f t="shared" si="3"/>
        <v>-0.10928862000000095</v>
      </c>
      <c r="H35">
        <v>-112.68365728000001</v>
      </c>
    </row>
    <row r="36" spans="1:8" x14ac:dyDescent="0.25">
      <c r="A36">
        <v>2.15</v>
      </c>
      <c r="B36">
        <f t="shared" si="1"/>
        <v>-7.3365313170739981</v>
      </c>
      <c r="C36">
        <f t="shared" si="0"/>
        <v>-0.31814219000000321</v>
      </c>
      <c r="D36">
        <v>-112.94594293</v>
      </c>
      <c r="E36">
        <v>2.15</v>
      </c>
      <c r="F36">
        <f t="shared" si="2"/>
        <v>-60.243802640033053</v>
      </c>
      <c r="G36">
        <f t="shared" si="3"/>
        <v>-9.6004589999992618E-2</v>
      </c>
      <c r="H36">
        <v>-112.67037325</v>
      </c>
    </row>
    <row r="37" spans="1:8" x14ac:dyDescent="0.25">
      <c r="A37">
        <v>2.2000000000000002</v>
      </c>
      <c r="B37">
        <f t="shared" si="1"/>
        <v>-1.4633788686371776</v>
      </c>
      <c r="C37">
        <f t="shared" si="0"/>
        <v>-6.3458130000000779E-2</v>
      </c>
      <c r="D37">
        <v>-112.69125887</v>
      </c>
      <c r="E37">
        <v>2.2000000000000002</v>
      </c>
      <c r="F37">
        <f t="shared" si="2"/>
        <v>-52.897296654980906</v>
      </c>
      <c r="G37">
        <f t="shared" si="3"/>
        <v>-8.429719000000091E-2</v>
      </c>
      <c r="H37">
        <v>-112.65866585000001</v>
      </c>
    </row>
    <row r="38" spans="1:8" x14ac:dyDescent="0.25">
      <c r="A38">
        <v>2.25</v>
      </c>
      <c r="B38">
        <f t="shared" si="1"/>
        <v>-1.3682405273929232</v>
      </c>
      <c r="C38">
        <f t="shared" si="0"/>
        <v>-5.9332539999999767E-2</v>
      </c>
      <c r="D38">
        <v>-112.68713328</v>
      </c>
      <c r="E38">
        <v>2.25</v>
      </c>
      <c r="F38">
        <f t="shared" si="2"/>
        <v>-46.435811395799263</v>
      </c>
      <c r="G38">
        <f t="shared" si="3"/>
        <v>-7.4000159999997095E-2</v>
      </c>
      <c r="H38">
        <v>-112.64836882</v>
      </c>
    </row>
    <row r="39" spans="1:8" x14ac:dyDescent="0.25">
      <c r="A39">
        <v>2.2999999999999998</v>
      </c>
      <c r="B39">
        <f t="shared" si="1"/>
        <v>-1.2712370495161598</v>
      </c>
      <c r="C39">
        <f t="shared" si="0"/>
        <v>-5.5126070000000027E-2</v>
      </c>
      <c r="D39">
        <v>-112.68292681</v>
      </c>
      <c r="E39">
        <v>2.2999999999999998</v>
      </c>
      <c r="F39">
        <f t="shared" si="2"/>
        <v>-40.760959631050511</v>
      </c>
      <c r="G39">
        <f t="shared" si="3"/>
        <v>-6.4956709999989926E-2</v>
      </c>
      <c r="H39">
        <v>-112.63932536999999</v>
      </c>
    </row>
    <row r="40" spans="1:8" x14ac:dyDescent="0.25">
      <c r="A40">
        <v>2.35</v>
      </c>
      <c r="B40">
        <f t="shared" si="1"/>
        <v>-1.1719858606159843</v>
      </c>
      <c r="C40">
        <f t="shared" si="0"/>
        <v>-5.0822130000000243E-2</v>
      </c>
      <c r="D40">
        <v>-112.67862287</v>
      </c>
      <c r="E40">
        <v>2.35</v>
      </c>
      <c r="F40">
        <f t="shared" si="2"/>
        <v>-35.782103872959816</v>
      </c>
      <c r="G40">
        <f t="shared" si="3"/>
        <v>-5.7022399999993922E-2</v>
      </c>
      <c r="H40">
        <v>-112.63139106</v>
      </c>
    </row>
    <row r="41" spans="1:8" x14ac:dyDescent="0.25">
      <c r="A41">
        <v>2.4</v>
      </c>
      <c r="B41">
        <f t="shared" si="1"/>
        <v>-1.0717398399362297</v>
      </c>
      <c r="C41">
        <f t="shared" si="0"/>
        <v>-4.6475049999997964E-2</v>
      </c>
      <c r="D41">
        <v>-112.67427579</v>
      </c>
      <c r="E41">
        <v>2.4</v>
      </c>
      <c r="F41">
        <f t="shared" si="2"/>
        <v>-31.416839559795342</v>
      </c>
      <c r="G41">
        <f t="shared" si="3"/>
        <v>-5.0065910000000713E-2</v>
      </c>
      <c r="H41">
        <v>-112.62443457000001</v>
      </c>
    </row>
    <row r="42" spans="1:8" x14ac:dyDescent="0.25">
      <c r="A42">
        <v>2.4500000000000002</v>
      </c>
      <c r="B42">
        <f t="shared" si="1"/>
        <v>-0.96990656215462323</v>
      </c>
      <c r="C42">
        <f t="shared" si="0"/>
        <v>-4.2059140000006323E-2</v>
      </c>
      <c r="D42">
        <v>-112.66985988</v>
      </c>
      <c r="E42">
        <v>2.4500000000000002</v>
      </c>
      <c r="F42">
        <f t="shared" si="2"/>
        <v>-27.591177033665186</v>
      </c>
      <c r="G42">
        <f t="shared" si="3"/>
        <v>-4.3969329999995921E-2</v>
      </c>
      <c r="H42">
        <v>-112.61833799</v>
      </c>
    </row>
    <row r="43" spans="1:8" x14ac:dyDescent="0.25">
      <c r="A43">
        <v>2.5</v>
      </c>
      <c r="B43">
        <f t="shared" si="1"/>
        <v>-0.87045682198809182</v>
      </c>
      <c r="C43">
        <f t="shared" si="0"/>
        <v>-3.7746589999997582E-2</v>
      </c>
      <c r="D43">
        <v>-112.66554733</v>
      </c>
      <c r="E43">
        <v>2.5</v>
      </c>
      <c r="F43">
        <f t="shared" si="2"/>
        <v>-24.239158759682759</v>
      </c>
      <c r="G43">
        <f t="shared" si="3"/>
        <v>-3.8627550000001065E-2</v>
      </c>
      <c r="H43">
        <v>-112.61299621000001</v>
      </c>
    </row>
    <row r="44" spans="1:8" x14ac:dyDescent="0.25">
      <c r="A44">
        <v>2.5499999999999998</v>
      </c>
      <c r="B44">
        <f t="shared" si="1"/>
        <v>-0.77374160088590038</v>
      </c>
      <c r="C44">
        <f t="shared" si="0"/>
        <v>-3.3552620000008915E-2</v>
      </c>
      <c r="D44">
        <v>-112.66135336000001</v>
      </c>
      <c r="E44">
        <v>2.5499999999999998</v>
      </c>
      <c r="F44">
        <f t="shared" si="2"/>
        <v>-21.302325942751366</v>
      </c>
      <c r="G44">
        <f t="shared" si="3"/>
        <v>-3.3947409999996125E-2</v>
      </c>
      <c r="H44">
        <v>-112.60831607</v>
      </c>
    </row>
    <row r="45" spans="1:8" x14ac:dyDescent="0.25">
      <c r="A45">
        <v>2.6</v>
      </c>
      <c r="B45">
        <f t="shared" si="1"/>
        <v>-0.68139727490355662</v>
      </c>
      <c r="C45">
        <f t="shared" si="0"/>
        <v>-2.9548189999999863E-2</v>
      </c>
      <c r="D45">
        <v>-112.65734893</v>
      </c>
      <c r="E45">
        <v>2.6</v>
      </c>
      <c r="F45">
        <f t="shared" si="2"/>
        <v>-18.729178869345827</v>
      </c>
      <c r="G45">
        <f t="shared" si="3"/>
        <v>-2.9846839999990493E-2</v>
      </c>
      <c r="H45">
        <v>-112.6042155</v>
      </c>
    </row>
    <row r="46" spans="1:8" x14ac:dyDescent="0.25">
      <c r="A46">
        <v>2.65</v>
      </c>
      <c r="B46">
        <f t="shared" si="1"/>
        <v>-0.59493038924696273</v>
      </c>
      <c r="C46">
        <f t="shared" si="0"/>
        <v>-2.5798629999997047E-2</v>
      </c>
      <c r="D46">
        <v>-112.65359936999999</v>
      </c>
      <c r="E46">
        <v>2.65</v>
      </c>
      <c r="F46">
        <f t="shared" si="2"/>
        <v>-16.474436446158329</v>
      </c>
      <c r="G46">
        <f t="shared" si="3"/>
        <v>-2.6253679999996393E-2</v>
      </c>
      <c r="H46">
        <v>-112.60062234</v>
      </c>
    </row>
    <row r="47" spans="1:8" x14ac:dyDescent="0.25">
      <c r="A47">
        <v>2.7</v>
      </c>
      <c r="B47">
        <f t="shared" si="1"/>
        <v>-0.51769187126637273</v>
      </c>
      <c r="C47">
        <f t="shared" si="0"/>
        <v>-2.2449250000008192E-2</v>
      </c>
      <c r="D47">
        <v>-112.65024999000001</v>
      </c>
      <c r="E47">
        <v>2.7</v>
      </c>
      <c r="F47">
        <f t="shared" si="2"/>
        <v>-14.498408690465213</v>
      </c>
      <c r="G47">
        <f t="shared" si="3"/>
        <v>-2.3104679999988775E-2</v>
      </c>
      <c r="H47">
        <v>-112.59747333999999</v>
      </c>
    </row>
    <row r="48" spans="1:8" x14ac:dyDescent="0.25">
      <c r="A48">
        <v>2.75</v>
      </c>
      <c r="B48">
        <f t="shared" si="1"/>
        <v>-0.44350218753613579</v>
      </c>
      <c r="C48">
        <f t="shared" si="0"/>
        <v>-1.9232080000008978E-2</v>
      </c>
      <c r="D48">
        <v>-112.64703282000001</v>
      </c>
      <c r="E48">
        <v>2.75</v>
      </c>
      <c r="F48">
        <f t="shared" si="2"/>
        <v>-12.766306469616973</v>
      </c>
      <c r="G48">
        <f t="shared" si="3"/>
        <v>-2.0344399999999041E-2</v>
      </c>
      <c r="H48">
        <v>-112.59471306</v>
      </c>
    </row>
    <row r="49" spans="1:8" x14ac:dyDescent="0.25">
      <c r="A49">
        <v>2.8</v>
      </c>
      <c r="B49">
        <f t="shared" si="1"/>
        <v>-0.3788717902581793</v>
      </c>
      <c r="C49">
        <f t="shared" si="0"/>
        <v>-1.6429439999996021E-2</v>
      </c>
      <c r="D49">
        <v>-112.64423017999999</v>
      </c>
      <c r="E49">
        <v>2.8</v>
      </c>
      <c r="F49">
        <f t="shared" si="2"/>
        <v>-11.247701842703927</v>
      </c>
      <c r="G49">
        <f t="shared" si="3"/>
        <v>-1.7924350000001255E-2</v>
      </c>
      <c r="H49">
        <v>-112.59229301000001</v>
      </c>
    </row>
    <row r="50" spans="1:8" x14ac:dyDescent="0.25">
      <c r="A50">
        <v>2.85</v>
      </c>
      <c r="B50">
        <f t="shared" si="1"/>
        <v>-0.32299471349217246</v>
      </c>
      <c r="C50">
        <f t="shared" si="0"/>
        <v>-1.4006379999997876E-2</v>
      </c>
      <c r="D50">
        <v>-112.64180712</v>
      </c>
      <c r="E50">
        <v>2.85</v>
      </c>
      <c r="F50">
        <f t="shared" si="2"/>
        <v>-9.9159319264818304</v>
      </c>
      <c r="G50">
        <f t="shared" si="3"/>
        <v>-1.5802039999996964E-2</v>
      </c>
      <c r="H50">
        <v>-112.5901707</v>
      </c>
    </row>
    <row r="51" spans="1:8" x14ac:dyDescent="0.25">
      <c r="A51">
        <v>2.9</v>
      </c>
      <c r="B51">
        <f t="shared" si="1"/>
        <v>-0.2738289462485064</v>
      </c>
      <c r="C51">
        <f t="shared" si="0"/>
        <v>-1.1874349999999367E-2</v>
      </c>
      <c r="D51">
        <v>-112.63967509</v>
      </c>
      <c r="E51">
        <v>2.9</v>
      </c>
      <c r="F51">
        <f t="shared" si="2"/>
        <v>-8.7476408133423913</v>
      </c>
      <c r="G51">
        <f t="shared" si="3"/>
        <v>-1.3940249999990328E-2</v>
      </c>
      <c r="H51">
        <v>-112.58830890999999</v>
      </c>
    </row>
    <row r="52" spans="1:8" x14ac:dyDescent="0.25">
      <c r="A52">
        <v>2.95</v>
      </c>
      <c r="B52">
        <f t="shared" si="1"/>
        <v>-0.23152991657997218</v>
      </c>
      <c r="C52">
        <f t="shared" si="0"/>
        <v>-1.0040090000003943E-2</v>
      </c>
      <c r="D52">
        <v>-112.63784083</v>
      </c>
      <c r="E52">
        <v>2.95</v>
      </c>
      <c r="F52">
        <f t="shared" si="2"/>
        <v>-7.7223716900744401</v>
      </c>
      <c r="G52">
        <f t="shared" si="3"/>
        <v>-1.2306379999998285E-2</v>
      </c>
      <c r="H52">
        <v>-112.58667504</v>
      </c>
    </row>
    <row r="53" spans="1:8" x14ac:dyDescent="0.25">
      <c r="A53">
        <v>3</v>
      </c>
      <c r="B53">
        <f t="shared" si="1"/>
        <v>-0.19620577842823006</v>
      </c>
      <c r="C53">
        <f t="shared" si="0"/>
        <v>-8.5082900000088557E-3</v>
      </c>
      <c r="D53">
        <v>-112.63630903000001</v>
      </c>
      <c r="E53">
        <v>3</v>
      </c>
      <c r="F53">
        <f t="shared" si="2"/>
        <v>-6.8221903320679589</v>
      </c>
      <c r="G53">
        <f t="shared" si="3"/>
        <v>-1.0871850000000904E-2</v>
      </c>
      <c r="H53">
        <v>-112.58524051000001</v>
      </c>
    </row>
    <row r="54" spans="1:8" x14ac:dyDescent="0.25">
      <c r="A54">
        <v>3.05</v>
      </c>
      <c r="B54">
        <f t="shared" si="1"/>
        <v>-0.16630732458501771</v>
      </c>
      <c r="C54">
        <f t="shared" si="0"/>
        <v>-7.2117699999978413E-3</v>
      </c>
      <c r="D54">
        <v>-112.63501251</v>
      </c>
      <c r="E54">
        <v>3.05</v>
      </c>
      <c r="F54">
        <f t="shared" si="2"/>
        <v>-6.0313838987397217</v>
      </c>
      <c r="G54">
        <f t="shared" si="3"/>
        <v>-9.6116200000011531E-3</v>
      </c>
      <c r="H54">
        <v>-112.58398028000001</v>
      </c>
    </row>
    <row r="55" spans="1:8" x14ac:dyDescent="0.25">
      <c r="A55">
        <v>3.1</v>
      </c>
      <c r="B55">
        <f t="shared" si="1"/>
        <v>-0.13977363441738822</v>
      </c>
      <c r="C55">
        <f t="shared" si="0"/>
        <v>-6.0611600000015642E-3</v>
      </c>
      <c r="D55">
        <v>-112.6338619</v>
      </c>
      <c r="E55">
        <v>3.1</v>
      </c>
      <c r="F55">
        <f t="shared" si="2"/>
        <v>-5.3361973794761202</v>
      </c>
      <c r="G55">
        <f t="shared" si="3"/>
        <v>-8.5037699999901406E-3</v>
      </c>
      <c r="H55">
        <v>-112.58287242999999</v>
      </c>
    </row>
    <row r="56" spans="1:8" x14ac:dyDescent="0.25">
      <c r="A56">
        <v>3.15</v>
      </c>
      <c r="B56">
        <f t="shared" si="1"/>
        <v>-0.11878669640385124</v>
      </c>
      <c r="C56">
        <f t="shared" si="0"/>
        <v>-5.1510800000045265E-3</v>
      </c>
      <c r="D56">
        <v>-112.63295182</v>
      </c>
      <c r="E56">
        <v>3.15</v>
      </c>
      <c r="F56">
        <f t="shared" si="2"/>
        <v>-4.7245386641509457</v>
      </c>
      <c r="G56">
        <f t="shared" si="3"/>
        <v>-7.5290300000006027E-3</v>
      </c>
      <c r="H56">
        <v>-112.58189769000001</v>
      </c>
    </row>
    <row r="57" spans="1:8" x14ac:dyDescent="0.25">
      <c r="A57">
        <v>3.2</v>
      </c>
      <c r="B57">
        <f t="shared" si="1"/>
        <v>-0.10100817159102427</v>
      </c>
      <c r="C57">
        <f t="shared" si="0"/>
        <v>-4.3801300000012588E-3</v>
      </c>
      <c r="D57">
        <v>-112.63218087</v>
      </c>
      <c r="E57">
        <v>3.2</v>
      </c>
      <c r="F57">
        <f t="shared" si="2"/>
        <v>-4.1858404909377827</v>
      </c>
      <c r="G57">
        <f t="shared" si="3"/>
        <v>-6.6705599999892229E-3</v>
      </c>
      <c r="H57">
        <v>-112.58103921999999</v>
      </c>
    </row>
    <row r="58" spans="1:8" x14ac:dyDescent="0.25">
      <c r="A58">
        <v>3.25</v>
      </c>
      <c r="B58">
        <f t="shared" si="1"/>
        <v>-8.6084772476567609E-2</v>
      </c>
      <c r="C58">
        <f t="shared" si="0"/>
        <v>-3.7329900000031557E-3</v>
      </c>
      <c r="D58">
        <v>-112.63153373</v>
      </c>
      <c r="E58">
        <v>3.25</v>
      </c>
      <c r="F58">
        <f t="shared" si="2"/>
        <v>-3.7108470931415476</v>
      </c>
      <c r="G58">
        <f t="shared" si="3"/>
        <v>-5.9136099999932412E-3</v>
      </c>
      <c r="H58">
        <v>-112.58028227</v>
      </c>
    </row>
    <row r="59" spans="1:8" x14ac:dyDescent="0.25">
      <c r="A59">
        <v>3.3</v>
      </c>
      <c r="B59">
        <f t="shared" si="1"/>
        <v>-7.3732623789077578E-2</v>
      </c>
      <c r="C59">
        <f t="shared" si="0"/>
        <v>-3.1973500000077593E-3</v>
      </c>
      <c r="D59">
        <v>-112.63099809000001</v>
      </c>
      <c r="E59">
        <v>3.3</v>
      </c>
      <c r="F59">
        <f t="shared" si="2"/>
        <v>-3.2915075224805022</v>
      </c>
      <c r="G59">
        <f t="shared" si="3"/>
        <v>-5.2453499999955966E-3</v>
      </c>
      <c r="H59">
        <v>-112.57961401</v>
      </c>
    </row>
    <row r="60" spans="1:8" x14ac:dyDescent="0.25">
      <c r="A60">
        <v>3.35</v>
      </c>
      <c r="B60">
        <f t="shared" si="1"/>
        <v>-6.3467915358163457E-2</v>
      </c>
      <c r="C60">
        <f t="shared" si="0"/>
        <v>-2.7522299999986899E-3</v>
      </c>
      <c r="D60">
        <v>-112.63055297</v>
      </c>
      <c r="E60">
        <v>3.35</v>
      </c>
      <c r="F60">
        <f t="shared" si="2"/>
        <v>-2.9207434705789512</v>
      </c>
      <c r="G60">
        <f t="shared" si="3"/>
        <v>-4.654500000000894E-3</v>
      </c>
      <c r="H60">
        <v>-112.57902316000001</v>
      </c>
    </row>
    <row r="61" spans="1:8" x14ac:dyDescent="0.25">
      <c r="A61">
        <v>3.4</v>
      </c>
      <c r="B61">
        <f t="shared" si="1"/>
        <v>-5.4706754262286772E-2</v>
      </c>
      <c r="C61">
        <f t="shared" si="0"/>
        <v>-2.3723099999983788E-3</v>
      </c>
      <c r="D61">
        <v>-112.63017305</v>
      </c>
      <c r="E61">
        <v>3.4</v>
      </c>
      <c r="F61">
        <f t="shared" si="2"/>
        <v>-2.592455544041548</v>
      </c>
      <c r="G61">
        <f t="shared" si="3"/>
        <v>-4.131340000000705E-3</v>
      </c>
      <c r="H61">
        <v>-112.57850000000001</v>
      </c>
    </row>
    <row r="62" spans="1:8" x14ac:dyDescent="0.25">
      <c r="A62">
        <v>3.45</v>
      </c>
      <c r="B62">
        <f t="shared" si="1"/>
        <v>-4.7351363803374291E-2</v>
      </c>
      <c r="C62">
        <f t="shared" si="0"/>
        <v>-2.0533499999970672E-3</v>
      </c>
      <c r="D62">
        <v>-112.62985408999999</v>
      </c>
      <c r="E62">
        <v>3.45</v>
      </c>
      <c r="F62">
        <f t="shared" si="2"/>
        <v>-2.301284810818184</v>
      </c>
      <c r="G62">
        <f t="shared" si="3"/>
        <v>-3.6673299999989695E-3</v>
      </c>
      <c r="H62">
        <v>-112.57803599</v>
      </c>
    </row>
    <row r="63" spans="1:8" x14ac:dyDescent="0.25">
      <c r="A63">
        <v>3.5</v>
      </c>
      <c r="B63">
        <f t="shared" si="1"/>
        <v>-4.1068749756038747E-2</v>
      </c>
      <c r="C63">
        <f t="shared" si="0"/>
        <v>-1.780910000007907E-3</v>
      </c>
      <c r="D63">
        <v>-112.62958165000001</v>
      </c>
      <c r="E63">
        <v>3.5</v>
      </c>
      <c r="F63">
        <f t="shared" si="2"/>
        <v>-2.0425814247165315</v>
      </c>
      <c r="G63">
        <f t="shared" si="3"/>
        <v>-3.2550600000007535E-3</v>
      </c>
      <c r="H63">
        <v>-112.57762372000001</v>
      </c>
    </row>
    <row r="64" spans="1:8" x14ac:dyDescent="0.25">
      <c r="A64">
        <v>3.55</v>
      </c>
      <c r="B64">
        <f t="shared" si="1"/>
        <v>-3.5658977220965379E-2</v>
      </c>
      <c r="C64">
        <f t="shared" si="0"/>
        <v>-1.5463200000027655E-3</v>
      </c>
      <c r="D64">
        <v>-112.62934706</v>
      </c>
      <c r="E64">
        <v>3.55</v>
      </c>
      <c r="F64">
        <f t="shared" si="2"/>
        <v>-1.8123418744271311</v>
      </c>
      <c r="G64">
        <f t="shared" si="3"/>
        <v>-2.8881499999897642E-3</v>
      </c>
      <c r="H64">
        <v>-112.57725680999999</v>
      </c>
    </row>
    <row r="65" spans="1:8" x14ac:dyDescent="0.25">
      <c r="A65">
        <v>3.6</v>
      </c>
      <c r="B65">
        <f t="shared" si="1"/>
        <v>-3.1107287451726584E-2</v>
      </c>
      <c r="C65">
        <f t="shared" si="0"/>
        <v>-1.3489399999997431E-3</v>
      </c>
      <c r="D65">
        <v>-112.62914968</v>
      </c>
      <c r="E65">
        <v>3.6</v>
      </c>
      <c r="F65">
        <f t="shared" si="2"/>
        <v>-1.60704583106531</v>
      </c>
      <c r="G65">
        <f t="shared" si="3"/>
        <v>-2.5609899999921026E-3</v>
      </c>
      <c r="H65">
        <v>-112.57692965</v>
      </c>
    </row>
    <row r="66" spans="1:8" x14ac:dyDescent="0.25">
      <c r="A66">
        <v>3.65</v>
      </c>
      <c r="B66">
        <f t="shared" si="1"/>
        <v>-2.7277853856332024E-2</v>
      </c>
      <c r="C66">
        <f t="shared" si="0"/>
        <v>-1.1828800000017736E-3</v>
      </c>
      <c r="D66">
        <v>-112.62898362</v>
      </c>
      <c r="E66">
        <v>3.65</v>
      </c>
      <c r="F66">
        <f t="shared" si="2"/>
        <v>-1.4237063488904727</v>
      </c>
      <c r="G66">
        <f t="shared" si="3"/>
        <v>-2.2688199999976177E-3</v>
      </c>
      <c r="H66">
        <v>-112.57663748</v>
      </c>
    </row>
    <row r="67" spans="1:8" x14ac:dyDescent="0.25">
      <c r="A67">
        <v>3.7</v>
      </c>
      <c r="B67">
        <f t="shared" si="1"/>
        <v>-2.3848290058256141E-2</v>
      </c>
      <c r="C67">
        <f t="shared" ref="C67:C83" si="4">D67-$D$84</f>
        <v>-1.0341600000032258E-3</v>
      </c>
      <c r="D67">
        <v>-112.6288349</v>
      </c>
      <c r="E67">
        <v>3.7</v>
      </c>
      <c r="F67">
        <f t="shared" si="2"/>
        <v>-1.2596502369652469</v>
      </c>
      <c r="G67">
        <f t="shared" ref="G67:G83" si="5">H67-$H$84</f>
        <v>-2.007379999994896E-3</v>
      </c>
      <c r="H67">
        <v>-112.57637604</v>
      </c>
    </row>
    <row r="68" spans="1:8" x14ac:dyDescent="0.25">
      <c r="A68">
        <v>3.75</v>
      </c>
      <c r="B68">
        <f t="shared" ref="B68:B84" si="6">C68*23.0605419453293</f>
        <v>-2.0757946832244079E-2</v>
      </c>
      <c r="C68">
        <f t="shared" si="4"/>
        <v>-9.0015000000676082E-4</v>
      </c>
      <c r="D68">
        <v>-112.62870089</v>
      </c>
      <c r="E68">
        <v>3.75</v>
      </c>
      <c r="F68">
        <f t="shared" ref="F68:F85" si="7">G68*627.509608030592</f>
        <v>-1.1126247358021335</v>
      </c>
      <c r="G68">
        <f t="shared" si="5"/>
        <v>-1.7730799999924329E-3</v>
      </c>
      <c r="H68">
        <v>-112.57614174</v>
      </c>
    </row>
    <row r="69" spans="1:8" x14ac:dyDescent="0.25">
      <c r="A69">
        <v>3.8</v>
      </c>
      <c r="B69">
        <f t="shared" si="6"/>
        <v>-1.8096760291786643E-2</v>
      </c>
      <c r="C69">
        <f t="shared" si="4"/>
        <v>-7.8475000000821638E-4</v>
      </c>
      <c r="D69">
        <v>-112.62858549000001</v>
      </c>
      <c r="E69">
        <v>3.8</v>
      </c>
      <c r="F69">
        <f t="shared" si="7"/>
        <v>-0.98062181465872122</v>
      </c>
      <c r="G69">
        <f t="shared" si="5"/>
        <v>-1.5627199999954655E-3</v>
      </c>
      <c r="H69">
        <v>-112.57593138</v>
      </c>
    </row>
    <row r="70" spans="1:8" x14ac:dyDescent="0.25">
      <c r="A70">
        <v>3.85</v>
      </c>
      <c r="B70">
        <f t="shared" si="6"/>
        <v>-1.5739742299357595E-2</v>
      </c>
      <c r="C70">
        <f t="shared" si="4"/>
        <v>-6.8253999999967618E-4</v>
      </c>
      <c r="D70">
        <v>-112.62848328</v>
      </c>
      <c r="E70">
        <v>3.85</v>
      </c>
      <c r="F70">
        <f t="shared" si="7"/>
        <v>-0.86189072172196701</v>
      </c>
      <c r="G70">
        <f t="shared" si="5"/>
        <v>-1.3735099999934164E-3</v>
      </c>
      <c r="H70">
        <v>-112.57574217</v>
      </c>
    </row>
    <row r="71" spans="1:8" x14ac:dyDescent="0.25">
      <c r="A71">
        <v>3.9</v>
      </c>
      <c r="B71">
        <f t="shared" si="6"/>
        <v>-1.3632008765501568E-2</v>
      </c>
      <c r="C71">
        <f t="shared" si="4"/>
        <v>-5.9113999999738098E-4</v>
      </c>
      <c r="D71">
        <v>-112.62839188</v>
      </c>
      <c r="E71">
        <v>3.9</v>
      </c>
      <c r="F71">
        <f t="shared" si="7"/>
        <v>-0.75495053431923109</v>
      </c>
      <c r="G71">
        <f t="shared" si="5"/>
        <v>-1.2030899999899702E-3</v>
      </c>
      <c r="H71">
        <v>-112.57557174999999</v>
      </c>
    </row>
    <row r="72" spans="1:8" x14ac:dyDescent="0.25">
      <c r="A72">
        <v>3.95</v>
      </c>
      <c r="B72">
        <f t="shared" si="6"/>
        <v>-1.1843433132359341E-2</v>
      </c>
      <c r="C72">
        <f t="shared" si="4"/>
        <v>-5.1358000000334414E-4</v>
      </c>
      <c r="D72">
        <v>-112.62831432</v>
      </c>
      <c r="E72">
        <v>3.95</v>
      </c>
      <c r="F72">
        <f t="shared" si="7"/>
        <v>-0.65844583170094606</v>
      </c>
      <c r="G72">
        <f t="shared" si="5"/>
        <v>-1.049299999991149E-3</v>
      </c>
      <c r="H72">
        <v>-112.57541796</v>
      </c>
    </row>
    <row r="73" spans="1:8" x14ac:dyDescent="0.25">
      <c r="A73">
        <v>4</v>
      </c>
      <c r="B73">
        <f t="shared" si="6"/>
        <v>-1.0255945424905264E-2</v>
      </c>
      <c r="C73">
        <f t="shared" si="4"/>
        <v>-4.4474000000604974E-4</v>
      </c>
      <c r="D73">
        <v>-112.62824548</v>
      </c>
      <c r="E73">
        <v>4</v>
      </c>
      <c r="F73">
        <f t="shared" si="7"/>
        <v>-0.57120944599769496</v>
      </c>
      <c r="G73">
        <f t="shared" si="5"/>
        <v>-9.1027999999937492E-4</v>
      </c>
      <c r="H73">
        <v>-112.57527894</v>
      </c>
    </row>
    <row r="74" spans="1:8" x14ac:dyDescent="0.25">
      <c r="A74">
        <v>4.05</v>
      </c>
      <c r="B74">
        <f t="shared" si="6"/>
        <v>-8.7374087378378294E-3</v>
      </c>
      <c r="C74">
        <f t="shared" si="4"/>
        <v>-3.7889000000745909E-4</v>
      </c>
      <c r="D74">
        <v>-112.62817963000001</v>
      </c>
      <c r="E74">
        <v>4.05</v>
      </c>
      <c r="F74">
        <f t="shared" si="7"/>
        <v>-0.49221853653955622</v>
      </c>
      <c r="G74">
        <f t="shared" si="5"/>
        <v>-7.8440000000057353E-4</v>
      </c>
      <c r="H74">
        <v>-112.57515306000001</v>
      </c>
    </row>
    <row r="75" spans="1:8" x14ac:dyDescent="0.25">
      <c r="A75">
        <v>4.0999999999999996</v>
      </c>
      <c r="B75">
        <f t="shared" si="6"/>
        <v>-7.8159094814860032E-3</v>
      </c>
      <c r="C75">
        <f t="shared" si="4"/>
        <v>-3.3892999999807216E-4</v>
      </c>
      <c r="D75">
        <v>-112.62813967</v>
      </c>
      <c r="E75">
        <v>4.0999999999999996</v>
      </c>
      <c r="F75">
        <f t="shared" si="7"/>
        <v>-0.42056321439539912</v>
      </c>
      <c r="G75">
        <f t="shared" si="5"/>
        <v>-6.7020999999556352E-4</v>
      </c>
      <c r="H75">
        <v>-112.57503887</v>
      </c>
    </row>
    <row r="76" spans="1:8" x14ac:dyDescent="0.25">
      <c r="A76">
        <v>4.1500000000000004</v>
      </c>
      <c r="B76">
        <f t="shared" si="6"/>
        <v>-6.2055918374194982E-3</v>
      </c>
      <c r="C76">
        <f t="shared" si="4"/>
        <v>-2.690999999970245E-4</v>
      </c>
      <c r="D76">
        <v>-112.62806983999999</v>
      </c>
      <c r="E76">
        <v>4.1500000000000004</v>
      </c>
      <c r="F76">
        <f t="shared" si="7"/>
        <v>-0.35544026727182598</v>
      </c>
      <c r="G76">
        <f t="shared" si="5"/>
        <v>-5.6642999999212407E-4</v>
      </c>
      <c r="H76">
        <v>-112.57493509</v>
      </c>
    </row>
    <row r="77" spans="1:8" x14ac:dyDescent="0.25">
      <c r="A77">
        <v>4.2</v>
      </c>
      <c r="B77">
        <f t="shared" si="6"/>
        <v>-5.1966931275645957E-3</v>
      </c>
      <c r="C77">
        <f t="shared" si="4"/>
        <v>-2.2535000000800665E-4</v>
      </c>
      <c r="D77">
        <v>-112.62802609000001</v>
      </c>
      <c r="E77">
        <v>4.2</v>
      </c>
      <c r="F77">
        <f t="shared" si="7"/>
        <v>-0.29615315950425469</v>
      </c>
      <c r="G77">
        <f t="shared" si="5"/>
        <v>-4.7194999999078391E-4</v>
      </c>
      <c r="H77">
        <v>-112.57484061</v>
      </c>
    </row>
    <row r="78" spans="1:8" x14ac:dyDescent="0.25">
      <c r="A78">
        <v>4.25</v>
      </c>
      <c r="B78">
        <f t="shared" si="6"/>
        <v>-4.0754895781558208E-3</v>
      </c>
      <c r="C78">
        <f t="shared" si="4"/>
        <v>-1.7673000000684169E-4</v>
      </c>
      <c r="D78">
        <v>-112.62797747</v>
      </c>
      <c r="E78">
        <v>4.25</v>
      </c>
      <c r="F78">
        <f t="shared" si="7"/>
        <v>-0.24206810639409815</v>
      </c>
      <c r="G78">
        <f t="shared" si="5"/>
        <v>-3.8576000000034583E-4</v>
      </c>
      <c r="H78">
        <v>-112.57475442</v>
      </c>
    </row>
    <row r="79" spans="1:8" x14ac:dyDescent="0.25">
      <c r="A79">
        <v>4.3</v>
      </c>
      <c r="B79">
        <f t="shared" si="6"/>
        <v>-3.2224801316412793E-3</v>
      </c>
      <c r="C79">
        <f t="shared" si="4"/>
        <v>-1.3974000000871456E-4</v>
      </c>
      <c r="D79">
        <v>-112.62794048000001</v>
      </c>
      <c r="E79">
        <v>4.3</v>
      </c>
      <c r="F79">
        <f t="shared" si="7"/>
        <v>-0.19262034927415286</v>
      </c>
      <c r="G79">
        <f t="shared" si="5"/>
        <v>-3.0695999998897605E-4</v>
      </c>
      <c r="H79">
        <v>-112.57467561999999</v>
      </c>
    </row>
    <row r="80" spans="1:8" x14ac:dyDescent="0.25">
      <c r="A80">
        <v>4.3499999999999996</v>
      </c>
      <c r="B80">
        <f t="shared" si="6"/>
        <v>-2.2703103544222994E-3</v>
      </c>
      <c r="C80">
        <f t="shared" si="4"/>
        <v>-9.8449999995864346E-5</v>
      </c>
      <c r="D80">
        <v>-112.62789918999999</v>
      </c>
      <c r="E80">
        <v>4.3499999999999996</v>
      </c>
      <c r="F80">
        <f t="shared" si="7"/>
        <v>-0.14735180615061802</v>
      </c>
      <c r="G80">
        <f t="shared" si="5"/>
        <v>-2.3481999998864467E-4</v>
      </c>
      <c r="H80">
        <v>-112.57460347999999</v>
      </c>
    </row>
    <row r="81" spans="1:8" x14ac:dyDescent="0.25">
      <c r="A81">
        <v>4.4000000000000004</v>
      </c>
      <c r="B81">
        <f t="shared" si="6"/>
        <v>-1.5635047438128347E-3</v>
      </c>
      <c r="C81">
        <f t="shared" si="4"/>
        <v>-6.7799999996509541E-5</v>
      </c>
      <c r="D81">
        <v>-112.62786853999999</v>
      </c>
      <c r="E81">
        <v>4.4000000000000004</v>
      </c>
      <c r="F81">
        <f t="shared" si="7"/>
        <v>-0.10581067010399871</v>
      </c>
      <c r="G81">
        <f t="shared" si="5"/>
        <v>-1.6861999999662203E-4</v>
      </c>
      <c r="H81">
        <v>-112.57453728</v>
      </c>
    </row>
    <row r="82" spans="1:8" x14ac:dyDescent="0.25">
      <c r="A82">
        <v>4.45</v>
      </c>
      <c r="B82">
        <f t="shared" si="6"/>
        <v>-1.066088854023313E-3</v>
      </c>
      <c r="C82">
        <f t="shared" si="4"/>
        <v>-4.6229999995262006E-5</v>
      </c>
      <c r="D82">
        <v>-112.62784696999999</v>
      </c>
      <c r="E82">
        <v>4.45</v>
      </c>
      <c r="F82">
        <f t="shared" si="7"/>
        <v>-6.7626710457217465E-2</v>
      </c>
      <c r="G82">
        <f t="shared" si="5"/>
        <v>-1.0776999999961845E-4</v>
      </c>
      <c r="H82">
        <v>-112.57447643</v>
      </c>
    </row>
    <row r="83" spans="1:8" x14ac:dyDescent="0.25">
      <c r="A83">
        <v>4.5</v>
      </c>
      <c r="B83">
        <f t="shared" si="6"/>
        <v>-4.6051902257352465E-4</v>
      </c>
      <c r="C83">
        <f t="shared" si="4"/>
        <v>-1.9969999996760635E-5</v>
      </c>
      <c r="D83">
        <v>-112.62782070999999</v>
      </c>
      <c r="E83">
        <v>4.5</v>
      </c>
      <c r="F83">
        <f t="shared" si="7"/>
        <v>-3.2454796928512344E-2</v>
      </c>
      <c r="G83">
        <f t="shared" si="5"/>
        <v>-5.1720000001864719E-5</v>
      </c>
      <c r="H83">
        <v>-112.57442038000001</v>
      </c>
    </row>
    <row r="84" spans="1:8" x14ac:dyDescent="0.25">
      <c r="A84">
        <v>4.55</v>
      </c>
      <c r="B84">
        <f t="shared" si="6"/>
        <v>0</v>
      </c>
      <c r="C84">
        <f>D84-$D$84</f>
        <v>0</v>
      </c>
      <c r="D84">
        <v>-112.62780074</v>
      </c>
      <c r="E84">
        <v>4.55</v>
      </c>
      <c r="F84">
        <f>G84*627.509608030592</f>
        <v>0</v>
      </c>
      <c r="G84">
        <f>H84-$H$84</f>
        <v>0</v>
      </c>
      <c r="H84">
        <v>-112.57436866</v>
      </c>
    </row>
    <row r="85" spans="1:8" x14ac:dyDescent="0.25">
      <c r="F8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Plan1!co_pes_v2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2023-10-09T17:02:18Z</dcterms:modified>
</cp:coreProperties>
</file>