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eu Drive\THE ONE AND ONLY\IMPORTANTES\leleno (1)\virialis webapp\abnitio points\h2\"/>
    </mc:Choice>
  </mc:AlternateContent>
  <bookViews>
    <workbookView xWindow="-105" yWindow="-105" windowWidth="21705" windowHeight="9840"/>
  </bookViews>
  <sheets>
    <sheet name="Plan1" sheetId="1" r:id="rId1"/>
  </sheets>
  <definedNames>
    <definedName name="h2_pes_v2_1" localSheetId="0">Plan1!$F$3:$M$99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3" i="1"/>
  <c r="L3" i="1"/>
  <c r="T3" i="1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I9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</calcChain>
</file>

<file path=xl/connections.xml><?xml version="1.0" encoding="utf-8"?>
<connections xmlns="http://schemas.openxmlformats.org/spreadsheetml/2006/main">
  <connection id="1" name="h2_pes-v2" type="6" refreshedVersion="5" background="1" saveData="1">
    <textPr codePage="850" sourceFile="E:\downloads\h2_pes-v2.dat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<sst xmlns="http://schemas.openxmlformats.org/spreadsheetml/2006/main" count="11" uniqueCount="7">
  <si>
    <t>ccsdt</t>
  </si>
  <si>
    <t>mrci</t>
  </si>
  <si>
    <t>kcal/mol</t>
  </si>
  <si>
    <t>hartree</t>
  </si>
  <si>
    <t>meV</t>
  </si>
  <si>
    <t/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</si>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</sst>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2_pes-v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9"/>
  <sheetViews>
    <sheetView tabSelected="1" zoomScale="115" zoomScaleNormal="115" workbookViewId="0">
      <selection activeCell="K6" sqref="K6:K7"/>
    </sheetView>
  </sheetViews>
  <sheetFormatPr defaultRowHeight="15" x14ac:dyDescent="0.25"/>
  <cols>
    <col min="1" max="1" width="17.7109375" customWidth="1"/>
    <col min="2" max="2" width="3.85546875" hidden="1" customWidth="1"/>
    <col min="3" max="3" width="12.85546875" hidden="1" customWidth="1"/>
    <col min="4" max="5" width="9.140625" hidden="1" customWidth="1"/>
    <col min="6" max="6" width="23.7109375" customWidth="1"/>
    <col min="7" max="7" width="22.42578125" style="2" customWidth="1"/>
    <col min="8" max="8" width="13.28515625" customWidth="1"/>
    <col min="9" max="9" width="13" bestFit="1" customWidth="1"/>
    <col min="10" max="10" width="22.42578125" style="2" customWidth="1"/>
    <col min="12" max="12" width="13.28515625" customWidth="1"/>
    <col min="13" max="14" width="13" customWidth="1"/>
    <col min="15" max="15" width="22.42578125" style="2" customWidth="1"/>
    <col min="16" max="16" width="11.7109375" customWidth="1"/>
    <col min="17" max="17" width="22.140625" customWidth="1"/>
    <col min="18" max="18" width="22.42578125" style="2" customWidth="1"/>
    <col min="19" max="19" width="23.85546875" customWidth="1"/>
    <col min="20" max="20" width="11.7109375" customWidth="1"/>
  </cols>
  <sheetData>
    <row r="1" spans="3:20" x14ac:dyDescent="0.25">
      <c r="O1" s="3" t="s">
        <v>5</v>
      </c>
    </row>
    <row r="2" spans="3:20" x14ac:dyDescent="0.25">
      <c r="F2" t="s">
        <v>0</v>
      </c>
      <c r="H2" t="s">
        <v>6</v>
      </c>
      <c r="I2" t="s">
        <v>3</v>
      </c>
      <c r="K2" t="s">
        <v>2</v>
      </c>
      <c r="L2" t="s">
        <v>4</v>
      </c>
      <c r="M2" t="s">
        <v>1</v>
      </c>
      <c r="P2" t="s">
        <v>6</v>
      </c>
      <c r="Q2" t="s">
        <v>3</v>
      </c>
      <c r="S2" t="s">
        <v>2</v>
      </c>
      <c r="T2" t="s">
        <v>4</v>
      </c>
    </row>
    <row r="3" spans="3:20" x14ac:dyDescent="0.25">
      <c r="F3">
        <v>-0.97717251999999999</v>
      </c>
      <c r="G3" s="2">
        <v>0.4</v>
      </c>
      <c r="H3">
        <f>27.21143*I3</f>
        <v>0.61144028787140003</v>
      </c>
      <c r="I3">
        <f t="shared" ref="I3:I34" si="0">F3-$F$99</f>
        <v>2.2469980000000001E-2</v>
      </c>
      <c r="J3" s="2">
        <v>0.4</v>
      </c>
      <c r="K3">
        <f>I3*627.5095</f>
        <v>14.10012591481</v>
      </c>
      <c r="L3">
        <f>27211.43*I3</f>
        <v>611.44028787140007</v>
      </c>
      <c r="M3">
        <v>-0.97717251000000005</v>
      </c>
      <c r="O3" s="2">
        <v>0.4</v>
      </c>
      <c r="P3">
        <f>27.21143*Q3</f>
        <v>0.61144055998569835</v>
      </c>
      <c r="Q3">
        <f t="shared" ref="Q3:Q66" si="1">M3-$M$99</f>
        <v>2.246998999999994E-2</v>
      </c>
      <c r="R3" s="2">
        <v>0.4</v>
      </c>
      <c r="S3">
        <f>Q3*627.5095</f>
        <v>14.100132189904961</v>
      </c>
      <c r="T3">
        <f>27211.43*Q3</f>
        <v>611.44055998569831</v>
      </c>
    </row>
    <row r="4" spans="3:20" x14ac:dyDescent="0.25">
      <c r="F4">
        <v>-1.1011115499999999</v>
      </c>
      <c r="G4" s="2">
        <v>0.5</v>
      </c>
      <c r="H4">
        <f t="shared" ref="H4:H67" si="2">27.21143*I4</f>
        <v>-2.7611179512414985</v>
      </c>
      <c r="I4">
        <f t="shared" si="0"/>
        <v>-0.10146904999999995</v>
      </c>
      <c r="J4" s="2">
        <v>0.5</v>
      </c>
      <c r="K4">
        <f t="shared" ref="K4:K67" si="3">I4*627.5095</f>
        <v>-63.67279283097497</v>
      </c>
      <c r="L4">
        <f t="shared" ref="L4:L67" si="4">27211.43*I4</f>
        <v>-2761.1179512414988</v>
      </c>
      <c r="M4">
        <v>-1.10111154</v>
      </c>
      <c r="O4" s="2">
        <v>0.5</v>
      </c>
      <c r="P4">
        <f t="shared" ref="P4:P67" si="5">27.21143*Q4</f>
        <v>-2.7611176791272003</v>
      </c>
      <c r="Q4">
        <f t="shared" si="1"/>
        <v>-0.10146904000000001</v>
      </c>
      <c r="R4" s="2">
        <v>0.5</v>
      </c>
      <c r="S4">
        <f t="shared" ref="S4:S67" si="6">Q4*627.5095</f>
        <v>-63.672786555880009</v>
      </c>
      <c r="T4">
        <f t="shared" ref="T4:T67" si="7">27211.43*Q4</f>
        <v>-2761.1176791272005</v>
      </c>
    </row>
    <row r="5" spans="3:20" x14ac:dyDescent="0.25">
      <c r="F5">
        <v>-1.15376196</v>
      </c>
      <c r="G5" s="2">
        <v>0.6</v>
      </c>
      <c r="H5">
        <f t="shared" si="2"/>
        <v>-4.1938108974277997</v>
      </c>
      <c r="I5">
        <f t="shared" si="0"/>
        <v>-0.15411945999999999</v>
      </c>
      <c r="J5" s="2">
        <v>0.6</v>
      </c>
      <c r="K5">
        <f t="shared" si="3"/>
        <v>-96.711425284869989</v>
      </c>
      <c r="L5">
        <f t="shared" si="4"/>
        <v>-4193.8108974277993</v>
      </c>
      <c r="M5">
        <v>-1.1537619400000001</v>
      </c>
      <c r="O5" s="2">
        <v>0.6</v>
      </c>
      <c r="P5">
        <f t="shared" si="5"/>
        <v>-4.1938103531992033</v>
      </c>
      <c r="Q5">
        <f t="shared" si="1"/>
        <v>-0.15411944000000011</v>
      </c>
      <c r="R5" s="2">
        <v>0.6</v>
      </c>
      <c r="S5">
        <f t="shared" si="6"/>
        <v>-96.711412734680067</v>
      </c>
      <c r="T5">
        <f t="shared" si="7"/>
        <v>-4193.8103531992028</v>
      </c>
    </row>
    <row r="6" spans="3:20" x14ac:dyDescent="0.25">
      <c r="C6" s="1"/>
      <c r="F6">
        <v>-1.1712946500000001</v>
      </c>
      <c r="G6" s="2">
        <v>0.7</v>
      </c>
      <c r="H6">
        <f t="shared" si="2"/>
        <v>-4.6709004640745029</v>
      </c>
      <c r="I6">
        <f t="shared" si="0"/>
        <v>-0.17165215000000011</v>
      </c>
      <c r="J6" s="2">
        <v>0.7</v>
      </c>
      <c r="K6">
        <f t="shared" si="3"/>
        <v>-107.71335482042507</v>
      </c>
      <c r="L6">
        <f t="shared" si="4"/>
        <v>-4670.9004640745034</v>
      </c>
      <c r="M6">
        <v>-1.1712946399999999</v>
      </c>
      <c r="O6" s="2">
        <v>0.7</v>
      </c>
      <c r="P6">
        <f t="shared" si="5"/>
        <v>-4.6709001919601985</v>
      </c>
      <c r="Q6">
        <f t="shared" si="1"/>
        <v>-0.17165213999999995</v>
      </c>
      <c r="R6" s="2">
        <v>0.7</v>
      </c>
      <c r="S6">
        <f t="shared" si="6"/>
        <v>-107.71334854532996</v>
      </c>
      <c r="T6">
        <f t="shared" si="7"/>
        <v>-4670.9001919601988</v>
      </c>
    </row>
    <row r="7" spans="3:20" x14ac:dyDescent="0.25">
      <c r="C7" s="1"/>
      <c r="F7">
        <v>-1.17073611</v>
      </c>
      <c r="G7" s="2">
        <v>0.8</v>
      </c>
      <c r="H7">
        <f t="shared" si="2"/>
        <v>-4.6557017919622998</v>
      </c>
      <c r="I7">
        <f t="shared" si="0"/>
        <v>-0.17109361000000001</v>
      </c>
      <c r="J7" s="2">
        <v>0.8</v>
      </c>
      <c r="K7">
        <f t="shared" si="3"/>
        <v>-107.362865664295</v>
      </c>
      <c r="L7">
        <f t="shared" si="4"/>
        <v>-4655.7017919623004</v>
      </c>
      <c r="M7">
        <v>-1.1707361000000001</v>
      </c>
      <c r="O7" s="2">
        <v>0.8</v>
      </c>
      <c r="P7">
        <f t="shared" si="5"/>
        <v>-4.6557015198480016</v>
      </c>
      <c r="Q7">
        <f t="shared" si="1"/>
        <v>-0.17109360000000007</v>
      </c>
      <c r="R7" s="2">
        <v>0.8</v>
      </c>
      <c r="S7">
        <f t="shared" si="6"/>
        <v>-107.36285938920004</v>
      </c>
      <c r="T7">
        <f t="shared" si="7"/>
        <v>-4655.7015198480021</v>
      </c>
    </row>
    <row r="8" spans="3:20" x14ac:dyDescent="0.25">
      <c r="C8" s="1"/>
      <c r="F8">
        <v>-1.16082134</v>
      </c>
      <c r="G8" s="2">
        <v>0.9</v>
      </c>
      <c r="H8">
        <f t="shared" si="2"/>
        <v>-4.3859067221412014</v>
      </c>
      <c r="I8">
        <f t="shared" si="0"/>
        <v>-0.16117884000000005</v>
      </c>
      <c r="J8" s="2">
        <v>0.9</v>
      </c>
      <c r="K8">
        <f t="shared" si="3"/>
        <v>-101.14125329898003</v>
      </c>
      <c r="L8">
        <f t="shared" si="4"/>
        <v>-4385.9067221412015</v>
      </c>
      <c r="M8">
        <v>-1.16082135</v>
      </c>
      <c r="O8" s="2">
        <v>0.9</v>
      </c>
      <c r="P8">
        <f t="shared" si="5"/>
        <v>-4.3859069942554996</v>
      </c>
      <c r="Q8">
        <f t="shared" si="1"/>
        <v>-0.16117884999999998</v>
      </c>
      <c r="R8" s="2">
        <v>0.9</v>
      </c>
      <c r="S8">
        <f t="shared" si="6"/>
        <v>-101.14125957407499</v>
      </c>
      <c r="T8">
        <f t="shared" si="7"/>
        <v>-4385.9069942554997</v>
      </c>
    </row>
    <row r="9" spans="3:20" x14ac:dyDescent="0.25">
      <c r="C9" s="1"/>
      <c r="F9">
        <v>-1.14626637</v>
      </c>
      <c r="G9" s="2">
        <v>1</v>
      </c>
      <c r="H9">
        <f t="shared" si="2"/>
        <v>-3.9898451748340995</v>
      </c>
      <c r="I9">
        <f t="shared" si="0"/>
        <v>-0.14662386999999999</v>
      </c>
      <c r="J9" s="2">
        <v>1</v>
      </c>
      <c r="K9">
        <f t="shared" si="3"/>
        <v>-92.00787135176499</v>
      </c>
      <c r="L9">
        <f t="shared" si="4"/>
        <v>-3989.8451748340999</v>
      </c>
      <c r="M9">
        <v>-1.1462664499999999</v>
      </c>
      <c r="O9" s="2">
        <v>1</v>
      </c>
      <c r="P9">
        <f t="shared" si="5"/>
        <v>-3.9898473517484985</v>
      </c>
      <c r="Q9">
        <f t="shared" si="1"/>
        <v>-0.14662394999999995</v>
      </c>
      <c r="R9" s="2">
        <v>1</v>
      </c>
      <c r="S9">
        <f t="shared" si="6"/>
        <v>-92.007921552524962</v>
      </c>
      <c r="T9">
        <f t="shared" si="7"/>
        <v>-3989.8473517484986</v>
      </c>
    </row>
    <row r="10" spans="3:20" x14ac:dyDescent="0.25">
      <c r="C10" s="1"/>
      <c r="F10">
        <v>-1.1297329700000001</v>
      </c>
      <c r="G10" s="2">
        <v>1.1000000000000001</v>
      </c>
      <c r="H10">
        <f t="shared" si="2"/>
        <v>-3.539947718072102</v>
      </c>
      <c r="I10">
        <f t="shared" si="0"/>
        <v>-0.13009047000000007</v>
      </c>
      <c r="J10" s="2">
        <v>1.1000000000000001</v>
      </c>
      <c r="K10">
        <f t="shared" si="3"/>
        <v>-81.633005784465041</v>
      </c>
      <c r="L10">
        <f t="shared" si="4"/>
        <v>-3539.9477180721019</v>
      </c>
      <c r="M10">
        <v>-1.12973295</v>
      </c>
      <c r="O10" s="2">
        <v>1.1000000000000001</v>
      </c>
      <c r="P10">
        <f t="shared" si="5"/>
        <v>-3.5399471738434993</v>
      </c>
      <c r="Q10">
        <f t="shared" si="1"/>
        <v>-0.13009044999999997</v>
      </c>
      <c r="R10" s="2">
        <v>1.1000000000000001</v>
      </c>
      <c r="S10">
        <f t="shared" si="6"/>
        <v>-81.632993234274977</v>
      </c>
      <c r="T10">
        <f t="shared" si="7"/>
        <v>-3539.9471738434991</v>
      </c>
    </row>
    <row r="11" spans="3:20" x14ac:dyDescent="0.25">
      <c r="C11" s="1"/>
      <c r="F11">
        <v>-1.11278952</v>
      </c>
      <c r="G11" s="2">
        <v>1.2</v>
      </c>
      <c r="H11">
        <f t="shared" si="2"/>
        <v>-3.0788922144385995</v>
      </c>
      <c r="I11">
        <f t="shared" si="0"/>
        <v>-0.11314701999999999</v>
      </c>
      <c r="J11" s="2">
        <v>1.2</v>
      </c>
      <c r="K11">
        <f t="shared" si="3"/>
        <v>-71.00082994668999</v>
      </c>
      <c r="L11">
        <f t="shared" si="4"/>
        <v>-3078.8922144385997</v>
      </c>
      <c r="M11">
        <v>-1.11278951</v>
      </c>
      <c r="O11" s="2">
        <v>1.2</v>
      </c>
      <c r="P11">
        <f t="shared" si="5"/>
        <v>-3.0788919423243013</v>
      </c>
      <c r="Q11">
        <f t="shared" si="1"/>
        <v>-0.11314701000000005</v>
      </c>
      <c r="R11" s="2">
        <v>1.2</v>
      </c>
      <c r="S11">
        <f t="shared" si="6"/>
        <v>-71.000823671595029</v>
      </c>
      <c r="T11">
        <f t="shared" si="7"/>
        <v>-3078.8919423243015</v>
      </c>
    </row>
    <row r="12" spans="3:20" x14ac:dyDescent="0.25">
      <c r="C12" s="1"/>
      <c r="F12">
        <v>-1.09638057</v>
      </c>
      <c r="G12" s="2">
        <v>1.3</v>
      </c>
      <c r="H12">
        <f t="shared" si="2"/>
        <v>-2.6323812201401005</v>
      </c>
      <c r="I12">
        <f t="shared" si="0"/>
        <v>-9.6738070000000009E-2</v>
      </c>
      <c r="J12" s="2">
        <v>1.3</v>
      </c>
      <c r="K12">
        <f t="shared" si="3"/>
        <v>-60.704057936665009</v>
      </c>
      <c r="L12">
        <f t="shared" si="4"/>
        <v>-2632.3812201401001</v>
      </c>
      <c r="M12">
        <v>-1.0963805600000001</v>
      </c>
      <c r="O12" s="2">
        <v>1.3</v>
      </c>
      <c r="P12">
        <f t="shared" si="5"/>
        <v>-2.6323809480258018</v>
      </c>
      <c r="Q12">
        <f t="shared" si="1"/>
        <v>-9.673806000000007E-2</v>
      </c>
      <c r="R12" s="2">
        <v>1.3</v>
      </c>
      <c r="S12">
        <f t="shared" si="6"/>
        <v>-60.704051661570041</v>
      </c>
      <c r="T12">
        <f t="shared" si="7"/>
        <v>-2632.3809480258019</v>
      </c>
    </row>
    <row r="13" spans="3:20" x14ac:dyDescent="0.25">
      <c r="C13" s="1"/>
      <c r="F13">
        <v>-1.08107346</v>
      </c>
      <c r="G13" s="2">
        <v>1.4</v>
      </c>
      <c r="H13">
        <f t="shared" si="2"/>
        <v>-2.2158528678728016</v>
      </c>
      <c r="I13">
        <f t="shared" si="0"/>
        <v>-8.1430960000000052E-2</v>
      </c>
      <c r="J13" s="2">
        <v>1.4</v>
      </c>
      <c r="K13">
        <f t="shared" si="3"/>
        <v>-51.09870099412003</v>
      </c>
      <c r="L13">
        <f t="shared" si="4"/>
        <v>-2215.8528678728017</v>
      </c>
      <c r="M13">
        <v>-1.0810734500000001</v>
      </c>
      <c r="O13" s="2">
        <v>1.4</v>
      </c>
      <c r="P13">
        <f t="shared" si="5"/>
        <v>-2.2158525957585029</v>
      </c>
      <c r="Q13">
        <f t="shared" si="1"/>
        <v>-8.1430950000000113E-2</v>
      </c>
      <c r="R13" s="2">
        <v>1.4</v>
      </c>
      <c r="S13">
        <f t="shared" si="6"/>
        <v>-51.098694719025069</v>
      </c>
      <c r="T13">
        <f t="shared" si="7"/>
        <v>-2215.852595758503</v>
      </c>
    </row>
    <row r="14" spans="3:20" x14ac:dyDescent="0.25">
      <c r="C14" s="1"/>
      <c r="F14">
        <v>-1.06719377</v>
      </c>
      <c r="G14" s="2">
        <v>1.5</v>
      </c>
      <c r="H14">
        <f t="shared" si="2"/>
        <v>-1.8381666550161013</v>
      </c>
      <c r="I14">
        <f t="shared" si="0"/>
        <v>-6.7551270000000052E-2</v>
      </c>
      <c r="J14" s="2">
        <v>1.5</v>
      </c>
      <c r="K14">
        <f t="shared" si="3"/>
        <v>-42.389063662065034</v>
      </c>
      <c r="L14">
        <f t="shared" si="4"/>
        <v>-1838.1666550161015</v>
      </c>
      <c r="M14">
        <v>-1.0671937600000001</v>
      </c>
      <c r="O14" s="2">
        <v>1.5</v>
      </c>
      <c r="P14">
        <f t="shared" si="5"/>
        <v>-1.8381663829018031</v>
      </c>
      <c r="Q14">
        <f t="shared" si="1"/>
        <v>-6.7551260000000113E-2</v>
      </c>
      <c r="R14" s="2">
        <v>1.5</v>
      </c>
      <c r="S14">
        <f t="shared" si="6"/>
        <v>-42.389057386970073</v>
      </c>
      <c r="T14">
        <f t="shared" si="7"/>
        <v>-1838.166382901803</v>
      </c>
    </row>
    <row r="15" spans="3:20" x14ac:dyDescent="0.25">
      <c r="C15" s="1"/>
      <c r="F15">
        <v>-1.05490343</v>
      </c>
      <c r="G15" s="2">
        <v>1.6</v>
      </c>
      <c r="H15">
        <f t="shared" si="2"/>
        <v>-1.5037289284298996</v>
      </c>
      <c r="I15">
        <f t="shared" si="0"/>
        <v>-5.5260929999999986E-2</v>
      </c>
      <c r="J15" s="2">
        <v>1.6</v>
      </c>
      <c r="K15">
        <f t="shared" si="3"/>
        <v>-34.676758553834993</v>
      </c>
      <c r="L15">
        <f t="shared" si="4"/>
        <v>-1503.7289284298997</v>
      </c>
      <c r="M15">
        <v>-1.05490343</v>
      </c>
      <c r="O15" s="2">
        <v>1.6</v>
      </c>
      <c r="P15">
        <f t="shared" si="5"/>
        <v>-1.5037289284298996</v>
      </c>
      <c r="Q15">
        <f t="shared" si="1"/>
        <v>-5.5260929999999986E-2</v>
      </c>
      <c r="R15" s="2">
        <v>1.6</v>
      </c>
      <c r="S15">
        <f t="shared" si="6"/>
        <v>-34.676758553834993</v>
      </c>
      <c r="T15">
        <f t="shared" si="7"/>
        <v>-1503.7289284298997</v>
      </c>
    </row>
    <row r="16" spans="3:20" x14ac:dyDescent="0.25">
      <c r="C16" s="1"/>
      <c r="F16">
        <v>-1.0442495199999999</v>
      </c>
      <c r="G16" s="2">
        <v>1.7</v>
      </c>
      <c r="H16">
        <f t="shared" si="2"/>
        <v>-1.2138208022385983</v>
      </c>
      <c r="I16">
        <f t="shared" si="0"/>
        <v>-4.4607019999999942E-2</v>
      </c>
      <c r="J16" s="2">
        <v>1.7</v>
      </c>
      <c r="K16">
        <f t="shared" si="3"/>
        <v>-27.991328816689965</v>
      </c>
      <c r="L16">
        <f t="shared" si="4"/>
        <v>-1213.8208022385984</v>
      </c>
      <c r="M16">
        <v>-1.0442495300000001</v>
      </c>
      <c r="O16" s="2">
        <v>1.7</v>
      </c>
      <c r="P16">
        <f t="shared" si="5"/>
        <v>-1.2138210743529028</v>
      </c>
      <c r="Q16">
        <f t="shared" si="1"/>
        <v>-4.4607030000000103E-2</v>
      </c>
      <c r="R16" s="2">
        <v>1.7</v>
      </c>
      <c r="S16">
        <f t="shared" si="6"/>
        <v>-27.991335091785064</v>
      </c>
      <c r="T16">
        <f t="shared" si="7"/>
        <v>-1213.8210743529028</v>
      </c>
    </row>
    <row r="17" spans="6:20" x14ac:dyDescent="0.25">
      <c r="F17">
        <v>-1.03519652</v>
      </c>
      <c r="G17" s="2">
        <v>1.8</v>
      </c>
      <c r="H17">
        <f t="shared" si="2"/>
        <v>-0.96747572644859903</v>
      </c>
      <c r="I17">
        <f t="shared" si="0"/>
        <v>-3.5554019999999964E-2</v>
      </c>
      <c r="J17" s="2">
        <v>1.8</v>
      </c>
      <c r="K17">
        <f t="shared" si="3"/>
        <v>-22.310485313189979</v>
      </c>
      <c r="L17">
        <f t="shared" si="4"/>
        <v>-967.47572644859906</v>
      </c>
      <c r="M17">
        <v>-1.03519651</v>
      </c>
      <c r="O17" s="2">
        <v>1.8</v>
      </c>
      <c r="P17">
        <f t="shared" si="5"/>
        <v>-0.96747545433430071</v>
      </c>
      <c r="Q17">
        <f t="shared" si="1"/>
        <v>-3.5554010000000025E-2</v>
      </c>
      <c r="R17" s="2">
        <v>1.8</v>
      </c>
      <c r="S17">
        <f t="shared" si="6"/>
        <v>-22.310479038095014</v>
      </c>
      <c r="T17">
        <f t="shared" si="7"/>
        <v>-967.47545433430071</v>
      </c>
    </row>
    <row r="18" spans="6:20" x14ac:dyDescent="0.25">
      <c r="F18">
        <v>-1.0276488399999999</v>
      </c>
      <c r="G18" s="2">
        <v>1.9</v>
      </c>
      <c r="H18">
        <f t="shared" si="2"/>
        <v>-0.76209256046619744</v>
      </c>
      <c r="I18">
        <f t="shared" si="0"/>
        <v>-2.8006339999999907E-2</v>
      </c>
      <c r="J18" s="2">
        <v>1.9</v>
      </c>
      <c r="K18">
        <f t="shared" si="3"/>
        <v>-17.574244410229941</v>
      </c>
      <c r="L18">
        <f t="shared" si="4"/>
        <v>-762.09256046619748</v>
      </c>
      <c r="M18">
        <v>-1.0276488399999999</v>
      </c>
      <c r="O18" s="2">
        <v>1.9</v>
      </c>
      <c r="P18">
        <f t="shared" si="5"/>
        <v>-0.76209256046619744</v>
      </c>
      <c r="Q18">
        <f t="shared" si="1"/>
        <v>-2.8006339999999907E-2</v>
      </c>
      <c r="R18" s="2">
        <v>1.9</v>
      </c>
      <c r="S18">
        <f t="shared" si="6"/>
        <v>-17.574244410229941</v>
      </c>
      <c r="T18">
        <f t="shared" si="7"/>
        <v>-762.09256046619748</v>
      </c>
    </row>
    <row r="19" spans="6:20" x14ac:dyDescent="0.25">
      <c r="F19">
        <v>-1.0214689100000001</v>
      </c>
      <c r="G19" s="2">
        <v>2</v>
      </c>
      <c r="H19">
        <f t="shared" si="2"/>
        <v>-0.59392782786630205</v>
      </c>
      <c r="I19">
        <f t="shared" si="0"/>
        <v>-2.1826410000000074E-2</v>
      </c>
      <c r="J19" s="2">
        <v>2</v>
      </c>
      <c r="K19">
        <f t="shared" si="3"/>
        <v>-13.696279625895047</v>
      </c>
      <c r="L19">
        <f t="shared" si="4"/>
        <v>-593.92782786630198</v>
      </c>
      <c r="M19">
        <v>-1.0214688999999999</v>
      </c>
      <c r="O19" s="2">
        <v>2</v>
      </c>
      <c r="P19">
        <f t="shared" si="5"/>
        <v>-0.59392755575199763</v>
      </c>
      <c r="Q19">
        <f t="shared" si="1"/>
        <v>-2.1826399999999913E-2</v>
      </c>
      <c r="R19" s="2">
        <v>2</v>
      </c>
      <c r="S19">
        <f t="shared" si="6"/>
        <v>-13.696273350799945</v>
      </c>
      <c r="T19">
        <f t="shared" si="7"/>
        <v>-593.9275557519976</v>
      </c>
    </row>
    <row r="20" spans="6:20" x14ac:dyDescent="0.25">
      <c r="F20">
        <v>-1.0164931399999999</v>
      </c>
      <c r="G20" s="2">
        <v>2.1</v>
      </c>
      <c r="H20">
        <f t="shared" si="2"/>
        <v>-0.45853001081519773</v>
      </c>
      <c r="I20">
        <f t="shared" si="0"/>
        <v>-1.6850639999999917E-2</v>
      </c>
      <c r="J20" s="2">
        <v>2.1</v>
      </c>
      <c r="K20">
        <f t="shared" si="3"/>
        <v>-10.573936681079948</v>
      </c>
      <c r="L20">
        <f t="shared" si="4"/>
        <v>-458.53001081519773</v>
      </c>
      <c r="M20">
        <v>-1.0164931399999999</v>
      </c>
      <c r="O20" s="2">
        <v>2.1</v>
      </c>
      <c r="P20">
        <f t="shared" si="5"/>
        <v>-0.45853001081519773</v>
      </c>
      <c r="Q20">
        <f t="shared" si="1"/>
        <v>-1.6850639999999917E-2</v>
      </c>
      <c r="R20" s="2">
        <v>2.1</v>
      </c>
      <c r="S20">
        <f t="shared" si="6"/>
        <v>-10.573936681079948</v>
      </c>
      <c r="T20">
        <f t="shared" si="7"/>
        <v>-458.53001081519773</v>
      </c>
    </row>
    <row r="21" spans="6:20" x14ac:dyDescent="0.25">
      <c r="F21">
        <v>-1.01254727</v>
      </c>
      <c r="G21" s="2">
        <v>2.2000000000000002</v>
      </c>
      <c r="H21">
        <f t="shared" si="2"/>
        <v>-0.35115724552110028</v>
      </c>
      <c r="I21">
        <f t="shared" si="0"/>
        <v>-1.290477000000001E-2</v>
      </c>
      <c r="J21" s="2">
        <v>2.2000000000000002</v>
      </c>
      <c r="K21">
        <f t="shared" si="3"/>
        <v>-8.097865770315007</v>
      </c>
      <c r="L21">
        <f t="shared" si="4"/>
        <v>-351.15724552110026</v>
      </c>
      <c r="M21">
        <v>-1.0125472600000001</v>
      </c>
      <c r="O21" s="2">
        <v>2.2000000000000002</v>
      </c>
      <c r="P21">
        <f t="shared" si="5"/>
        <v>-0.35115697340680191</v>
      </c>
      <c r="Q21">
        <f t="shared" si="1"/>
        <v>-1.2904760000000071E-2</v>
      </c>
      <c r="R21" s="2">
        <v>2.2000000000000002</v>
      </c>
      <c r="S21">
        <f t="shared" si="6"/>
        <v>-8.0978594952200442</v>
      </c>
      <c r="T21">
        <f t="shared" si="7"/>
        <v>-351.15697340680191</v>
      </c>
    </row>
    <row r="22" spans="6:20" x14ac:dyDescent="0.25">
      <c r="F22">
        <v>-1.00945949</v>
      </c>
      <c r="G22" s="2">
        <v>2.2999999999999998</v>
      </c>
      <c r="H22">
        <f t="shared" si="2"/>
        <v>-0.26713433619570071</v>
      </c>
      <c r="I22">
        <f t="shared" si="0"/>
        <v>-9.8169900000000254E-3</v>
      </c>
      <c r="J22" s="2">
        <v>2.2999999999999998</v>
      </c>
      <c r="K22">
        <f t="shared" si="3"/>
        <v>-6.1602544864050159</v>
      </c>
      <c r="L22">
        <f t="shared" si="4"/>
        <v>-267.13433619570071</v>
      </c>
      <c r="M22">
        <v>-1.00945949</v>
      </c>
      <c r="O22" s="2">
        <v>2.2999999999999998</v>
      </c>
      <c r="P22">
        <f t="shared" si="5"/>
        <v>-0.26713433619570071</v>
      </c>
      <c r="Q22">
        <f t="shared" si="1"/>
        <v>-9.8169900000000254E-3</v>
      </c>
      <c r="R22" s="2">
        <v>2.2999999999999998</v>
      </c>
      <c r="S22">
        <f t="shared" si="6"/>
        <v>-6.1602544864050159</v>
      </c>
      <c r="T22">
        <f t="shared" si="7"/>
        <v>-267.13433619570071</v>
      </c>
    </row>
    <row r="23" spans="6:20" x14ac:dyDescent="0.25">
      <c r="F23">
        <v>-1.00707049</v>
      </c>
      <c r="G23" s="2">
        <v>2.4</v>
      </c>
      <c r="H23">
        <f t="shared" si="2"/>
        <v>-0.2021262299257014</v>
      </c>
      <c r="I23">
        <f t="shared" si="0"/>
        <v>-7.4279900000000509E-3</v>
      </c>
      <c r="J23" s="2">
        <v>2.4</v>
      </c>
      <c r="K23">
        <f t="shared" si="3"/>
        <v>-4.6611342909050322</v>
      </c>
      <c r="L23">
        <f t="shared" si="4"/>
        <v>-202.12622992570138</v>
      </c>
      <c r="M23">
        <v>-1.00707049</v>
      </c>
      <c r="O23" s="2">
        <v>2.4</v>
      </c>
      <c r="P23">
        <f t="shared" si="5"/>
        <v>-0.2021262299257014</v>
      </c>
      <c r="Q23">
        <f t="shared" si="1"/>
        <v>-7.4279900000000509E-3</v>
      </c>
      <c r="R23" s="2">
        <v>2.4</v>
      </c>
      <c r="S23">
        <f t="shared" si="6"/>
        <v>-4.6611342909050322</v>
      </c>
      <c r="T23">
        <f t="shared" si="7"/>
        <v>-202.12622992570138</v>
      </c>
    </row>
    <row r="24" spans="6:20" x14ac:dyDescent="0.25">
      <c r="F24">
        <v>-1.00523955</v>
      </c>
      <c r="G24" s="2">
        <v>2.5</v>
      </c>
      <c r="H24">
        <f t="shared" si="2"/>
        <v>-0.15230373428149979</v>
      </c>
      <c r="I24">
        <f t="shared" si="0"/>
        <v>-5.5970499999999923E-3</v>
      </c>
      <c r="J24" s="2">
        <v>2.5</v>
      </c>
      <c r="K24">
        <f t="shared" si="3"/>
        <v>-3.5122020469749953</v>
      </c>
      <c r="L24">
        <f t="shared" si="4"/>
        <v>-152.3037342814998</v>
      </c>
      <c r="M24">
        <v>-1.00523955</v>
      </c>
      <c r="O24" s="2">
        <v>2.5</v>
      </c>
      <c r="P24">
        <f t="shared" si="5"/>
        <v>-0.15230373428149979</v>
      </c>
      <c r="Q24">
        <f t="shared" si="1"/>
        <v>-5.5970499999999923E-3</v>
      </c>
      <c r="R24" s="2">
        <v>2.5</v>
      </c>
      <c r="S24">
        <f t="shared" si="6"/>
        <v>-3.5122020469749953</v>
      </c>
      <c r="T24">
        <f t="shared" si="7"/>
        <v>-152.3037342814998</v>
      </c>
    </row>
    <row r="25" spans="6:20" x14ac:dyDescent="0.25">
      <c r="F25">
        <v>-1.0038470799999999</v>
      </c>
      <c r="G25" s="2">
        <v>2.6</v>
      </c>
      <c r="H25">
        <f t="shared" si="2"/>
        <v>-0.11441263434939734</v>
      </c>
      <c r="I25">
        <f t="shared" si="0"/>
        <v>-4.2045799999999023E-3</v>
      </c>
      <c r="J25" s="2">
        <v>2.6</v>
      </c>
      <c r="K25">
        <f t="shared" si="3"/>
        <v>-2.6384138935099388</v>
      </c>
      <c r="L25">
        <f t="shared" si="4"/>
        <v>-114.41263434939734</v>
      </c>
      <c r="M25">
        <v>-1.00384707</v>
      </c>
      <c r="O25" s="2">
        <v>2.6</v>
      </c>
      <c r="P25">
        <f t="shared" si="5"/>
        <v>-0.114412362235099</v>
      </c>
      <c r="Q25">
        <f t="shared" si="1"/>
        <v>-4.2045699999999631E-3</v>
      </c>
      <c r="R25" s="2">
        <v>2.6</v>
      </c>
      <c r="S25">
        <f t="shared" si="6"/>
        <v>-2.638407618414977</v>
      </c>
      <c r="T25">
        <f t="shared" si="7"/>
        <v>-114.412362235099</v>
      </c>
    </row>
    <row r="26" spans="6:20" x14ac:dyDescent="0.25">
      <c r="F26">
        <v>-1.0027945599999999</v>
      </c>
      <c r="G26" s="2">
        <v>2.7</v>
      </c>
      <c r="H26">
        <f t="shared" si="2"/>
        <v>-8.5772060045797308E-2</v>
      </c>
      <c r="I26">
        <f t="shared" si="0"/>
        <v>-3.1520599999999011E-3</v>
      </c>
      <c r="J26" s="2">
        <v>2.7</v>
      </c>
      <c r="K26">
        <f t="shared" si="3"/>
        <v>-1.9779475945699379</v>
      </c>
      <c r="L26">
        <f t="shared" si="4"/>
        <v>-85.772060045797303</v>
      </c>
      <c r="M26">
        <v>-1.0027945599999999</v>
      </c>
      <c r="O26" s="2">
        <v>2.7</v>
      </c>
      <c r="P26">
        <f t="shared" si="5"/>
        <v>-8.5772060045797308E-2</v>
      </c>
      <c r="Q26">
        <f t="shared" si="1"/>
        <v>-3.1520599999999011E-3</v>
      </c>
      <c r="R26" s="2">
        <v>2.7</v>
      </c>
      <c r="S26">
        <f t="shared" si="6"/>
        <v>-1.9779475945699379</v>
      </c>
      <c r="T26">
        <f t="shared" si="7"/>
        <v>-85.772060045797303</v>
      </c>
    </row>
    <row r="27" spans="6:20" x14ac:dyDescent="0.25">
      <c r="F27">
        <v>-1.00200282</v>
      </c>
      <c r="G27" s="2">
        <v>2.8</v>
      </c>
      <c r="H27">
        <f t="shared" si="2"/>
        <v>-6.4227682457599217E-2</v>
      </c>
      <c r="I27">
        <f t="shared" si="0"/>
        <v>-2.3603199999999713E-3</v>
      </c>
      <c r="J27" s="2">
        <v>2.8</v>
      </c>
      <c r="K27">
        <f t="shared" si="3"/>
        <v>-1.481123223039982</v>
      </c>
      <c r="L27">
        <f t="shared" si="4"/>
        <v>-64.227682457599215</v>
      </c>
      <c r="M27">
        <v>-1.00200282</v>
      </c>
      <c r="O27" s="2">
        <v>2.8</v>
      </c>
      <c r="P27">
        <f t="shared" si="5"/>
        <v>-6.4227682457599217E-2</v>
      </c>
      <c r="Q27">
        <f t="shared" si="1"/>
        <v>-2.3603199999999713E-3</v>
      </c>
      <c r="R27" s="2">
        <v>2.8</v>
      </c>
      <c r="S27">
        <f t="shared" si="6"/>
        <v>-1.481123223039982</v>
      </c>
      <c r="T27">
        <f t="shared" si="7"/>
        <v>-64.227682457599215</v>
      </c>
    </row>
    <row r="28" spans="6:20" x14ac:dyDescent="0.25">
      <c r="F28">
        <v>-1.0014094200000001</v>
      </c>
      <c r="G28" s="2">
        <v>2.9</v>
      </c>
      <c r="H28">
        <f t="shared" si="2"/>
        <v>-4.808041989560316E-2</v>
      </c>
      <c r="I28">
        <f t="shared" si="0"/>
        <v>-1.7669200000001162E-3</v>
      </c>
      <c r="J28" s="2">
        <v>2.9</v>
      </c>
      <c r="K28">
        <f t="shared" si="3"/>
        <v>-1.1087590857400729</v>
      </c>
      <c r="L28">
        <f t="shared" si="4"/>
        <v>-48.080419895603164</v>
      </c>
      <c r="M28">
        <v>-1.0014094200000001</v>
      </c>
      <c r="O28" s="2">
        <v>2.9</v>
      </c>
      <c r="P28">
        <f t="shared" si="5"/>
        <v>-4.808041989560316E-2</v>
      </c>
      <c r="Q28">
        <f t="shared" si="1"/>
        <v>-1.7669200000001162E-3</v>
      </c>
      <c r="R28" s="2">
        <v>2.9</v>
      </c>
      <c r="S28">
        <f t="shared" si="6"/>
        <v>-1.1087590857400729</v>
      </c>
      <c r="T28">
        <f t="shared" si="7"/>
        <v>-48.080419895603164</v>
      </c>
    </row>
    <row r="29" spans="6:20" x14ac:dyDescent="0.25">
      <c r="F29">
        <v>-1.00096586</v>
      </c>
      <c r="G29" s="2">
        <v>3</v>
      </c>
      <c r="H29">
        <f t="shared" si="2"/>
        <v>-3.6010518004799881E-2</v>
      </c>
      <c r="I29">
        <f t="shared" si="0"/>
        <v>-1.3233599999999957E-3</v>
      </c>
      <c r="J29" s="2">
        <v>3</v>
      </c>
      <c r="K29">
        <f t="shared" si="3"/>
        <v>-0.83042097191999731</v>
      </c>
      <c r="L29">
        <f t="shared" si="4"/>
        <v>-36.010518004799884</v>
      </c>
      <c r="M29">
        <v>-1.0009658400000001</v>
      </c>
      <c r="O29" s="2">
        <v>3</v>
      </c>
      <c r="P29">
        <f t="shared" si="5"/>
        <v>-3.6009973776203186E-2</v>
      </c>
      <c r="Q29">
        <f t="shared" si="1"/>
        <v>-1.3233400000001172E-3</v>
      </c>
      <c r="R29" s="2">
        <v>3</v>
      </c>
      <c r="S29">
        <f t="shared" si="6"/>
        <v>-0.83040842173007356</v>
      </c>
      <c r="T29">
        <f t="shared" si="7"/>
        <v>-36.009973776203189</v>
      </c>
    </row>
    <row r="30" spans="6:20" x14ac:dyDescent="0.25">
      <c r="F30">
        <v>-1.0006349000000001</v>
      </c>
      <c r="G30" s="2">
        <v>3.1</v>
      </c>
      <c r="H30">
        <f t="shared" si="2"/>
        <v>-2.7004623132003139E-2</v>
      </c>
      <c r="I30">
        <f t="shared" si="0"/>
        <v>-9.9240000000011541E-4</v>
      </c>
      <c r="J30" s="2">
        <v>3.1</v>
      </c>
      <c r="K30">
        <f t="shared" si="3"/>
        <v>-0.62274042780007244</v>
      </c>
      <c r="L30">
        <f t="shared" si="4"/>
        <v>-27.00462313200314</v>
      </c>
      <c r="M30">
        <v>-1.0006348899999999</v>
      </c>
      <c r="O30" s="2">
        <v>3.1</v>
      </c>
      <c r="P30">
        <f t="shared" si="5"/>
        <v>-2.7004351017698752E-2</v>
      </c>
      <c r="Q30">
        <f t="shared" si="1"/>
        <v>-9.9238999999995414E-4</v>
      </c>
      <c r="R30" s="2">
        <v>3.1</v>
      </c>
      <c r="S30">
        <f t="shared" si="6"/>
        <v>-0.62273415270497123</v>
      </c>
      <c r="T30">
        <f t="shared" si="7"/>
        <v>-27.004351017698752</v>
      </c>
    </row>
    <row r="31" spans="6:20" x14ac:dyDescent="0.25">
      <c r="F31">
        <v>-1.0003882100000001</v>
      </c>
      <c r="G31" s="2">
        <v>3.2</v>
      </c>
      <c r="H31">
        <f t="shared" si="2"/>
        <v>-2.0291835465303307E-2</v>
      </c>
      <c r="I31">
        <f t="shared" si="0"/>
        <v>-7.4571000000012155E-4</v>
      </c>
      <c r="J31" s="2">
        <v>3.2</v>
      </c>
      <c r="K31">
        <f t="shared" si="3"/>
        <v>-0.46794010924507629</v>
      </c>
      <c r="L31">
        <f t="shared" si="4"/>
        <v>-20.291835465303308</v>
      </c>
      <c r="M31">
        <v>-1.0003881999999999</v>
      </c>
      <c r="O31" s="2">
        <v>3.2</v>
      </c>
      <c r="P31">
        <f t="shared" si="5"/>
        <v>-2.0291563350998919E-2</v>
      </c>
      <c r="Q31">
        <f t="shared" si="1"/>
        <v>-7.4569999999996028E-4</v>
      </c>
      <c r="R31" s="2">
        <v>3.2</v>
      </c>
      <c r="S31">
        <f t="shared" si="6"/>
        <v>-0.46793383414997508</v>
      </c>
      <c r="T31">
        <f t="shared" si="7"/>
        <v>-20.291563350998921</v>
      </c>
    </row>
    <row r="32" spans="6:20" x14ac:dyDescent="0.25">
      <c r="F32">
        <v>-1.0002043599999999</v>
      </c>
      <c r="G32" s="2">
        <v>3.3</v>
      </c>
      <c r="H32">
        <f t="shared" si="2"/>
        <v>-1.5289014059797662E-2</v>
      </c>
      <c r="I32">
        <f t="shared" si="0"/>
        <v>-5.6185999999991409E-4</v>
      </c>
      <c r="J32" s="2">
        <v>3.3</v>
      </c>
      <c r="K32">
        <f t="shared" si="3"/>
        <v>-0.35257248766994609</v>
      </c>
      <c r="L32">
        <f t="shared" si="4"/>
        <v>-15.289014059797662</v>
      </c>
      <c r="M32">
        <v>-1.0002043599999999</v>
      </c>
      <c r="O32" s="2">
        <v>3.3</v>
      </c>
      <c r="P32">
        <f t="shared" si="5"/>
        <v>-1.5289014059797662E-2</v>
      </c>
      <c r="Q32">
        <f t="shared" si="1"/>
        <v>-5.6185999999991409E-4</v>
      </c>
      <c r="R32" s="2">
        <v>3.3</v>
      </c>
      <c r="S32">
        <f t="shared" si="6"/>
        <v>-0.35257248766994609</v>
      </c>
      <c r="T32">
        <f t="shared" si="7"/>
        <v>-15.289014059797662</v>
      </c>
    </row>
    <row r="33" spans="6:20" x14ac:dyDescent="0.25">
      <c r="F33">
        <v>-1.0000672799999999</v>
      </c>
      <c r="G33" s="2">
        <v>3.4</v>
      </c>
      <c r="H33">
        <f t="shared" si="2"/>
        <v>-1.1558871235397346E-2</v>
      </c>
      <c r="I33">
        <f t="shared" si="0"/>
        <v>-4.2477999999990246E-4</v>
      </c>
      <c r="J33" s="2">
        <v>3.4</v>
      </c>
      <c r="K33">
        <f t="shared" si="3"/>
        <v>-0.26655348540993878</v>
      </c>
      <c r="L33">
        <f t="shared" si="4"/>
        <v>-11.558871235397346</v>
      </c>
      <c r="M33">
        <v>-1.0000672799999999</v>
      </c>
      <c r="O33" s="2">
        <v>3.4</v>
      </c>
      <c r="P33">
        <f t="shared" si="5"/>
        <v>-1.1558871235397346E-2</v>
      </c>
      <c r="Q33">
        <f t="shared" si="1"/>
        <v>-4.2477999999990246E-4</v>
      </c>
      <c r="R33" s="2">
        <v>3.4</v>
      </c>
      <c r="S33">
        <f t="shared" si="6"/>
        <v>-0.26655348540993878</v>
      </c>
      <c r="T33">
        <f t="shared" si="7"/>
        <v>-11.558871235397346</v>
      </c>
    </row>
    <row r="34" spans="6:20" x14ac:dyDescent="0.25">
      <c r="F34">
        <v>-0.99996494000000002</v>
      </c>
      <c r="G34" s="2">
        <v>3.5</v>
      </c>
      <c r="H34">
        <f t="shared" si="2"/>
        <v>-8.774053489200951E-3</v>
      </c>
      <c r="I34">
        <f t="shared" si="0"/>
        <v>-3.2244000000003492E-4</v>
      </c>
      <c r="J34" s="2">
        <v>3.5</v>
      </c>
      <c r="K34">
        <f t="shared" si="3"/>
        <v>-0.20233416318002193</v>
      </c>
      <c r="L34">
        <f t="shared" si="4"/>
        <v>-8.7740534892009503</v>
      </c>
      <c r="M34">
        <v>-0.99996492999999997</v>
      </c>
      <c r="O34" s="2">
        <v>3.5</v>
      </c>
      <c r="P34">
        <f t="shared" si="5"/>
        <v>-8.7737813748995832E-3</v>
      </c>
      <c r="Q34">
        <f t="shared" si="1"/>
        <v>-3.2242999999998467E-4</v>
      </c>
      <c r="R34" s="2">
        <v>3.5</v>
      </c>
      <c r="S34">
        <f t="shared" si="6"/>
        <v>-0.20232788808499039</v>
      </c>
      <c r="T34">
        <f t="shared" si="7"/>
        <v>-8.773781374899583</v>
      </c>
    </row>
    <row r="35" spans="6:20" x14ac:dyDescent="0.25">
      <c r="F35">
        <v>-0.99988836999999997</v>
      </c>
      <c r="G35" s="2">
        <v>3.6</v>
      </c>
      <c r="H35">
        <f t="shared" si="2"/>
        <v>-6.6904742940994931E-3</v>
      </c>
      <c r="I35">
        <f t="shared" ref="I35:I66" si="8">F35-$F$99</f>
        <v>-2.4586999999998138E-4</v>
      </c>
      <c r="J35" s="2">
        <v>3.6</v>
      </c>
      <c r="K35">
        <f t="shared" si="3"/>
        <v>-0.15428576076498832</v>
      </c>
      <c r="L35">
        <f t="shared" si="4"/>
        <v>-6.6904742940994932</v>
      </c>
      <c r="M35">
        <v>-0.99988836999999997</v>
      </c>
      <c r="O35" s="2">
        <v>3.6</v>
      </c>
      <c r="P35">
        <f t="shared" si="5"/>
        <v>-6.6904742940994931E-3</v>
      </c>
      <c r="Q35">
        <f t="shared" si="1"/>
        <v>-2.4586999999998138E-4</v>
      </c>
      <c r="R35" s="2">
        <v>3.6</v>
      </c>
      <c r="S35">
        <f t="shared" si="6"/>
        <v>-0.15428576076498832</v>
      </c>
      <c r="T35">
        <f t="shared" si="7"/>
        <v>-6.6904742940994932</v>
      </c>
    </row>
    <row r="36" spans="6:20" x14ac:dyDescent="0.25">
      <c r="F36">
        <v>-0.99983095</v>
      </c>
      <c r="G36" s="2">
        <v>3.7</v>
      </c>
      <c r="H36">
        <f t="shared" si="2"/>
        <v>-5.1279939835001814E-3</v>
      </c>
      <c r="I36">
        <f t="shared" si="8"/>
        <v>-1.8845000000000667E-4</v>
      </c>
      <c r="J36" s="2">
        <v>3.7</v>
      </c>
      <c r="K36">
        <f t="shared" si="3"/>
        <v>-0.11825416527500418</v>
      </c>
      <c r="L36">
        <f t="shared" si="4"/>
        <v>-5.1279939835001818</v>
      </c>
      <c r="M36">
        <v>-0.99983095</v>
      </c>
      <c r="O36" s="2">
        <v>3.7</v>
      </c>
      <c r="P36">
        <f t="shared" si="5"/>
        <v>-5.1279939835001814E-3</v>
      </c>
      <c r="Q36">
        <f t="shared" si="1"/>
        <v>-1.8845000000000667E-4</v>
      </c>
      <c r="R36" s="2">
        <v>3.7</v>
      </c>
      <c r="S36">
        <f t="shared" si="6"/>
        <v>-0.11825416527500418</v>
      </c>
      <c r="T36">
        <f t="shared" si="7"/>
        <v>-5.1279939835001818</v>
      </c>
    </row>
    <row r="37" spans="6:20" x14ac:dyDescent="0.25">
      <c r="F37">
        <v>-0.99978776000000003</v>
      </c>
      <c r="G37" s="2">
        <v>3.8</v>
      </c>
      <c r="H37">
        <f t="shared" si="2"/>
        <v>-3.952732321800977E-3</v>
      </c>
      <c r="I37">
        <f t="shared" si="8"/>
        <v>-1.4526000000003592E-4</v>
      </c>
      <c r="J37" s="2">
        <v>3.8</v>
      </c>
      <c r="K37">
        <f t="shared" si="3"/>
        <v>-9.1152029970022544E-2</v>
      </c>
      <c r="L37">
        <f t="shared" si="4"/>
        <v>-3.9527323218009776</v>
      </c>
      <c r="M37">
        <v>-0.99978776000000003</v>
      </c>
      <c r="O37" s="2">
        <v>3.8</v>
      </c>
      <c r="P37">
        <f t="shared" si="5"/>
        <v>-3.952732321800977E-3</v>
      </c>
      <c r="Q37">
        <f t="shared" si="1"/>
        <v>-1.4526000000003592E-4</v>
      </c>
      <c r="R37" s="2">
        <v>3.8</v>
      </c>
      <c r="S37">
        <f t="shared" si="6"/>
        <v>-9.1152029970022544E-2</v>
      </c>
      <c r="T37">
        <f t="shared" si="7"/>
        <v>-3.9527323218009776</v>
      </c>
    </row>
    <row r="38" spans="6:20" x14ac:dyDescent="0.25">
      <c r="F38">
        <v>-0.99975519000000002</v>
      </c>
      <c r="G38" s="2">
        <v>3.9</v>
      </c>
      <c r="H38">
        <f t="shared" si="2"/>
        <v>-3.0664560467007179E-3</v>
      </c>
      <c r="I38">
        <f t="shared" si="8"/>
        <v>-1.1269000000002638E-4</v>
      </c>
      <c r="J38" s="2">
        <v>3.9</v>
      </c>
      <c r="K38">
        <f t="shared" si="3"/>
        <v>-7.071404555501655E-2</v>
      </c>
      <c r="L38">
        <f t="shared" si="4"/>
        <v>-3.066456046700718</v>
      </c>
      <c r="M38">
        <v>-0.99975517999999997</v>
      </c>
      <c r="O38" s="2">
        <v>3.9</v>
      </c>
      <c r="P38">
        <f t="shared" si="5"/>
        <v>-3.0661839323993505E-3</v>
      </c>
      <c r="Q38">
        <f t="shared" si="1"/>
        <v>-1.1267999999997613E-4</v>
      </c>
      <c r="R38" s="2">
        <v>3.9</v>
      </c>
      <c r="S38">
        <f t="shared" si="6"/>
        <v>-7.0707770459985025E-2</v>
      </c>
      <c r="T38">
        <f t="shared" si="7"/>
        <v>-3.0661839323993507</v>
      </c>
    </row>
    <row r="39" spans="6:20" x14ac:dyDescent="0.25">
      <c r="F39">
        <v>-0.99973053999999995</v>
      </c>
      <c r="G39" s="2">
        <v>4</v>
      </c>
      <c r="H39">
        <f t="shared" si="2"/>
        <v>-2.395694297198801E-3</v>
      </c>
      <c r="I39">
        <f t="shared" si="8"/>
        <v>-8.8039999999955931E-5</v>
      </c>
      <c r="J39" s="2">
        <v>4</v>
      </c>
      <c r="K39">
        <f t="shared" si="3"/>
        <v>-5.5245936379972348E-2</v>
      </c>
      <c r="L39">
        <f t="shared" si="4"/>
        <v>-2.3956942971988009</v>
      </c>
      <c r="M39">
        <v>-0.99973053999999995</v>
      </c>
      <c r="O39" s="2">
        <v>4</v>
      </c>
      <c r="P39">
        <f t="shared" si="5"/>
        <v>-2.395694297198801E-3</v>
      </c>
      <c r="Q39">
        <f t="shared" si="1"/>
        <v>-8.8039999999955931E-5</v>
      </c>
      <c r="R39" s="2">
        <v>4</v>
      </c>
      <c r="S39">
        <f t="shared" si="6"/>
        <v>-5.5245936379972348E-2</v>
      </c>
      <c r="T39">
        <f t="shared" si="7"/>
        <v>-2.3956942971988009</v>
      </c>
    </row>
    <row r="40" spans="6:20" x14ac:dyDescent="0.25">
      <c r="F40">
        <v>-0.99971184000000002</v>
      </c>
      <c r="G40" s="2">
        <v>4.0999999999999996</v>
      </c>
      <c r="H40">
        <f t="shared" si="2"/>
        <v>-1.8868405562007843E-3</v>
      </c>
      <c r="I40">
        <f t="shared" si="8"/>
        <v>-6.9340000000028823E-5</v>
      </c>
      <c r="J40" s="2">
        <v>4.0999999999999996</v>
      </c>
      <c r="K40">
        <f t="shared" si="3"/>
        <v>-4.3511508730018085E-2</v>
      </c>
      <c r="L40">
        <f t="shared" si="4"/>
        <v>-1.8868405562007844</v>
      </c>
      <c r="M40">
        <v>-0.99971184000000002</v>
      </c>
      <c r="O40" s="2">
        <v>4.0999999999999996</v>
      </c>
      <c r="P40">
        <f t="shared" si="5"/>
        <v>-1.8868405562007843E-3</v>
      </c>
      <c r="Q40">
        <f t="shared" si="1"/>
        <v>-6.9340000000028823E-5</v>
      </c>
      <c r="R40" s="2">
        <v>4.0999999999999996</v>
      </c>
      <c r="S40">
        <f t="shared" si="6"/>
        <v>-4.3511508730018085E-2</v>
      </c>
      <c r="T40">
        <f t="shared" si="7"/>
        <v>-1.8868405562007844</v>
      </c>
    </row>
    <row r="41" spans="6:20" x14ac:dyDescent="0.25">
      <c r="F41">
        <v>-0.99969759999999996</v>
      </c>
      <c r="G41" s="2">
        <v>4.2</v>
      </c>
      <c r="H41">
        <f t="shared" si="2"/>
        <v>-1.4993497929993093E-3</v>
      </c>
      <c r="I41">
        <f t="shared" si="8"/>
        <v>-5.5099999999974614E-5</v>
      </c>
      <c r="J41" s="2">
        <v>4.2</v>
      </c>
      <c r="K41">
        <f t="shared" si="3"/>
        <v>-3.4575773449984068E-2</v>
      </c>
      <c r="L41">
        <f t="shared" si="4"/>
        <v>-1.4993497929993091</v>
      </c>
      <c r="M41">
        <v>-0.99969757999999997</v>
      </c>
      <c r="O41" s="2">
        <v>4.2</v>
      </c>
      <c r="P41">
        <f t="shared" si="5"/>
        <v>-1.4988055643995956E-3</v>
      </c>
      <c r="Q41">
        <f t="shared" si="1"/>
        <v>-5.5079999999985141E-5</v>
      </c>
      <c r="R41" s="2">
        <v>4.2</v>
      </c>
      <c r="S41">
        <f t="shared" si="6"/>
        <v>-3.4563223259990679E-2</v>
      </c>
      <c r="T41">
        <f t="shared" si="7"/>
        <v>-1.4988055643995957</v>
      </c>
    </row>
    <row r="42" spans="6:20" x14ac:dyDescent="0.25">
      <c r="F42">
        <v>-0.99968670999999998</v>
      </c>
      <c r="G42" s="2">
        <v>4.3</v>
      </c>
      <c r="H42">
        <f t="shared" si="2"/>
        <v>-1.2030173202997002E-3</v>
      </c>
      <c r="I42">
        <f t="shared" si="8"/>
        <v>-4.420999999998898E-5</v>
      </c>
      <c r="J42" s="2">
        <v>4.3</v>
      </c>
      <c r="K42">
        <f t="shared" si="3"/>
        <v>-2.7742194994993086E-2</v>
      </c>
      <c r="L42">
        <f t="shared" si="4"/>
        <v>-1.2030173202997001</v>
      </c>
      <c r="M42">
        <v>-0.99968670000000004</v>
      </c>
      <c r="O42" s="2">
        <v>4.3</v>
      </c>
      <c r="P42">
        <f t="shared" si="5"/>
        <v>-1.2027452060013539E-3</v>
      </c>
      <c r="Q42">
        <f t="shared" si="1"/>
        <v>-4.4200000000049755E-5</v>
      </c>
      <c r="R42" s="2">
        <v>4.3</v>
      </c>
      <c r="S42">
        <f t="shared" si="6"/>
        <v>-2.7735919900031221E-2</v>
      </c>
      <c r="T42">
        <f t="shared" si="7"/>
        <v>-1.2027452060013539</v>
      </c>
    </row>
    <row r="43" spans="6:20" x14ac:dyDescent="0.25">
      <c r="F43">
        <v>-0.99967835000000005</v>
      </c>
      <c r="G43" s="2">
        <v>4.4000000000000004</v>
      </c>
      <c r="H43">
        <f t="shared" si="2"/>
        <v>-9.7552976550161754E-4</v>
      </c>
      <c r="I43">
        <f t="shared" si="8"/>
        <v>-3.5850000000059445E-5</v>
      </c>
      <c r="J43" s="2">
        <v>4.4000000000000004</v>
      </c>
      <c r="K43">
        <f t="shared" si="3"/>
        <v>-2.2496215575037302E-2</v>
      </c>
      <c r="L43">
        <f t="shared" si="4"/>
        <v>-0.97552976550161763</v>
      </c>
      <c r="M43">
        <v>-0.99967834</v>
      </c>
      <c r="O43" s="2">
        <v>4.4000000000000004</v>
      </c>
      <c r="P43">
        <f t="shared" si="5"/>
        <v>-9.7525765120025029E-4</v>
      </c>
      <c r="Q43">
        <f t="shared" si="1"/>
        <v>-3.5840000000009198E-5</v>
      </c>
      <c r="R43" s="2">
        <v>4.4000000000000004</v>
      </c>
      <c r="S43">
        <f t="shared" si="6"/>
        <v>-2.2489940480005771E-2</v>
      </c>
      <c r="T43">
        <f t="shared" si="7"/>
        <v>-0.97525765120025032</v>
      </c>
    </row>
    <row r="44" spans="6:20" x14ac:dyDescent="0.25">
      <c r="F44">
        <v>-0.99967187999999996</v>
      </c>
      <c r="G44" s="2">
        <v>4.5</v>
      </c>
      <c r="H44">
        <f t="shared" si="2"/>
        <v>-7.9947181339912285E-4</v>
      </c>
      <c r="I44">
        <f t="shared" si="8"/>
        <v>-2.9379999999967765E-5</v>
      </c>
      <c r="J44" s="2">
        <v>4.5</v>
      </c>
      <c r="K44">
        <f t="shared" si="3"/>
        <v>-1.8436229109979774E-2</v>
      </c>
      <c r="L44">
        <f t="shared" si="4"/>
        <v>-0.79947181339912288</v>
      </c>
      <c r="M44">
        <v>-0.99967187999999996</v>
      </c>
      <c r="O44" s="2">
        <v>4.5</v>
      </c>
      <c r="P44">
        <f t="shared" si="5"/>
        <v>-7.9947181339912285E-4</v>
      </c>
      <c r="Q44">
        <f t="shared" si="1"/>
        <v>-2.9379999999967765E-5</v>
      </c>
      <c r="R44" s="2">
        <v>4.5</v>
      </c>
      <c r="S44">
        <f t="shared" si="6"/>
        <v>-1.8436229109979774E-2</v>
      </c>
      <c r="T44">
        <f t="shared" si="7"/>
        <v>-0.79947181339912288</v>
      </c>
    </row>
    <row r="45" spans="6:20" x14ac:dyDescent="0.25">
      <c r="F45">
        <v>-0.99966683999999995</v>
      </c>
      <c r="G45" s="2">
        <v>4.5999999999999996</v>
      </c>
      <c r="H45">
        <f t="shared" si="2"/>
        <v>-6.6232620619880442E-4</v>
      </c>
      <c r="I45">
        <f t="shared" si="8"/>
        <v>-2.4339999999956063E-5</v>
      </c>
      <c r="J45" s="2">
        <v>4.5999999999999996</v>
      </c>
      <c r="K45">
        <f t="shared" si="3"/>
        <v>-1.527358122997243E-2</v>
      </c>
      <c r="L45">
        <f t="shared" si="4"/>
        <v>-0.66232620619880445</v>
      </c>
      <c r="M45">
        <v>-0.99966683000000001</v>
      </c>
      <c r="O45" s="2">
        <v>4.5999999999999996</v>
      </c>
      <c r="P45">
        <f t="shared" si="5"/>
        <v>-6.6205409190045819E-4</v>
      </c>
      <c r="Q45">
        <f t="shared" si="1"/>
        <v>-2.4330000000016838E-5</v>
      </c>
      <c r="R45" s="2">
        <v>4.5999999999999996</v>
      </c>
      <c r="S45">
        <f t="shared" si="6"/>
        <v>-1.5267306135010567E-2</v>
      </c>
      <c r="T45">
        <f t="shared" si="7"/>
        <v>-0.66205409190045816</v>
      </c>
    </row>
    <row r="46" spans="6:20" x14ac:dyDescent="0.25">
      <c r="F46">
        <v>-0.99966286000000004</v>
      </c>
      <c r="G46" s="2">
        <v>4.7</v>
      </c>
      <c r="H46">
        <f t="shared" si="2"/>
        <v>-5.5402471480143014E-4</v>
      </c>
      <c r="I46">
        <f t="shared" si="8"/>
        <v>-2.0360000000052558E-5</v>
      </c>
      <c r="J46" s="2">
        <v>4.7</v>
      </c>
      <c r="K46">
        <f t="shared" si="3"/>
        <v>-1.2776093420032981E-2</v>
      </c>
      <c r="L46">
        <f t="shared" si="4"/>
        <v>-0.55402471480143023</v>
      </c>
      <c r="M46">
        <v>-0.99966286000000004</v>
      </c>
      <c r="O46" s="2">
        <v>4.7</v>
      </c>
      <c r="P46">
        <f t="shared" si="5"/>
        <v>-5.5402471480143014E-4</v>
      </c>
      <c r="Q46">
        <f t="shared" si="1"/>
        <v>-2.0360000000052558E-5</v>
      </c>
      <c r="R46" s="2">
        <v>4.7</v>
      </c>
      <c r="S46">
        <f t="shared" si="6"/>
        <v>-1.2776093420032981E-2</v>
      </c>
      <c r="T46">
        <f t="shared" si="7"/>
        <v>-0.55402471480143023</v>
      </c>
    </row>
    <row r="47" spans="6:20" x14ac:dyDescent="0.25">
      <c r="F47">
        <v>-0.99965968999999999</v>
      </c>
      <c r="G47" s="2">
        <v>4.8</v>
      </c>
      <c r="H47">
        <f t="shared" si="2"/>
        <v>-4.677644817000071E-4</v>
      </c>
      <c r="I47">
        <f t="shared" si="8"/>
        <v>-1.7190000000000261E-5</v>
      </c>
      <c r="J47" s="2">
        <v>4.8</v>
      </c>
      <c r="K47">
        <f t="shared" si="3"/>
        <v>-1.0786888305000164E-2</v>
      </c>
      <c r="L47">
        <f t="shared" si="4"/>
        <v>-0.46776448170000712</v>
      </c>
      <c r="M47">
        <v>-0.99965968999999999</v>
      </c>
      <c r="O47" s="2">
        <v>4.8</v>
      </c>
      <c r="P47">
        <f t="shared" si="5"/>
        <v>-4.677644817000071E-4</v>
      </c>
      <c r="Q47">
        <f t="shared" si="1"/>
        <v>-1.7190000000000261E-5</v>
      </c>
      <c r="R47" s="2">
        <v>4.8</v>
      </c>
      <c r="S47">
        <f t="shared" si="6"/>
        <v>-1.0786888305000164E-2</v>
      </c>
      <c r="T47">
        <f t="shared" si="7"/>
        <v>-0.46776448170000712</v>
      </c>
    </row>
    <row r="48" spans="6:20" x14ac:dyDescent="0.25">
      <c r="F48">
        <v>-0.99965713</v>
      </c>
      <c r="G48" s="2">
        <v>4.9000000000000004</v>
      </c>
      <c r="H48">
        <f t="shared" si="2"/>
        <v>-3.9810322090042081E-4</v>
      </c>
      <c r="I48">
        <f t="shared" si="8"/>
        <v>-1.4630000000015464E-5</v>
      </c>
      <c r="J48" s="2">
        <v>4.9000000000000004</v>
      </c>
      <c r="K48">
        <f t="shared" si="3"/>
        <v>-9.1804639850097038E-3</v>
      </c>
      <c r="L48">
        <f t="shared" si="4"/>
        <v>-0.39810322090042077</v>
      </c>
      <c r="M48">
        <v>-0.99965711999999995</v>
      </c>
      <c r="O48" s="2">
        <v>4.9000000000000004</v>
      </c>
      <c r="P48">
        <f t="shared" si="5"/>
        <v>-3.978311065990535E-4</v>
      </c>
      <c r="Q48">
        <f t="shared" si="1"/>
        <v>-1.4619999999965216E-5</v>
      </c>
      <c r="R48" s="2">
        <v>4.9000000000000004</v>
      </c>
      <c r="S48">
        <f t="shared" si="6"/>
        <v>-9.1741888899781725E-3</v>
      </c>
      <c r="T48">
        <f t="shared" si="7"/>
        <v>-0.39783110659905352</v>
      </c>
    </row>
    <row r="49" spans="6:20" x14ac:dyDescent="0.25">
      <c r="F49">
        <v>-0.99965503</v>
      </c>
      <c r="G49" s="2">
        <v>5</v>
      </c>
      <c r="H49">
        <f t="shared" si="2"/>
        <v>-3.4095921790028814E-4</v>
      </c>
      <c r="I49">
        <f t="shared" si="8"/>
        <v>-1.2530000000010588E-5</v>
      </c>
      <c r="J49" s="2">
        <v>5</v>
      </c>
      <c r="K49">
        <f t="shared" si="3"/>
        <v>-7.8626940350066451E-3</v>
      </c>
      <c r="L49">
        <f t="shared" si="4"/>
        <v>-0.3409592179002881</v>
      </c>
      <c r="M49">
        <v>-0.99965503</v>
      </c>
      <c r="O49" s="2">
        <v>5</v>
      </c>
      <c r="P49">
        <f t="shared" si="5"/>
        <v>-3.4095921790028814E-4</v>
      </c>
      <c r="Q49">
        <f t="shared" si="1"/>
        <v>-1.2530000000010588E-5</v>
      </c>
      <c r="R49" s="2">
        <v>5</v>
      </c>
      <c r="S49">
        <f t="shared" si="6"/>
        <v>-7.8626940350066451E-3</v>
      </c>
      <c r="T49">
        <f t="shared" si="7"/>
        <v>-0.3409592179002881</v>
      </c>
    </row>
    <row r="50" spans="6:20" x14ac:dyDescent="0.25">
      <c r="F50">
        <v>-0.99965329999999997</v>
      </c>
      <c r="G50" s="2">
        <v>5.0999999999999996</v>
      </c>
      <c r="H50">
        <f t="shared" si="2"/>
        <v>-2.9388344399938759E-4</v>
      </c>
      <c r="I50">
        <f t="shared" si="8"/>
        <v>-1.0799999999977494E-5</v>
      </c>
      <c r="J50" s="2">
        <v>5.0999999999999996</v>
      </c>
      <c r="K50">
        <f t="shared" si="3"/>
        <v>-6.7771025999858771E-3</v>
      </c>
      <c r="L50">
        <f t="shared" si="4"/>
        <v>-0.29388344399938759</v>
      </c>
      <c r="M50">
        <v>-0.99965329999999997</v>
      </c>
      <c r="O50" s="2">
        <v>5.0999999999999996</v>
      </c>
      <c r="P50">
        <f t="shared" si="5"/>
        <v>-2.9388344399938759E-4</v>
      </c>
      <c r="Q50">
        <f t="shared" si="1"/>
        <v>-1.0799999999977494E-5</v>
      </c>
      <c r="R50" s="2">
        <v>5.0999999999999996</v>
      </c>
      <c r="S50">
        <f t="shared" si="6"/>
        <v>-6.7771025999858771E-3</v>
      </c>
      <c r="T50">
        <f t="shared" si="7"/>
        <v>-0.29388344399938759</v>
      </c>
    </row>
    <row r="51" spans="6:20" x14ac:dyDescent="0.25">
      <c r="F51">
        <v>-0.99965185000000001</v>
      </c>
      <c r="G51" s="2">
        <v>5.2</v>
      </c>
      <c r="H51">
        <f t="shared" si="2"/>
        <v>-2.5442687050051882E-4</v>
      </c>
      <c r="I51">
        <f t="shared" si="8"/>
        <v>-9.3500000000190653E-6</v>
      </c>
      <c r="J51" s="2">
        <v>5.2</v>
      </c>
      <c r="K51">
        <f t="shared" si="3"/>
        <v>-5.8672138250119637E-3</v>
      </c>
      <c r="L51">
        <f t="shared" si="4"/>
        <v>-0.25442687050051882</v>
      </c>
      <c r="M51">
        <v>-0.99965185000000001</v>
      </c>
      <c r="O51" s="2">
        <v>5.2</v>
      </c>
      <c r="P51">
        <f t="shared" si="5"/>
        <v>-2.5442687050051882E-4</v>
      </c>
      <c r="Q51">
        <f t="shared" si="1"/>
        <v>-9.3500000000190653E-6</v>
      </c>
      <c r="R51" s="2">
        <v>5.2</v>
      </c>
      <c r="S51">
        <f t="shared" si="6"/>
        <v>-5.8672138250119637E-3</v>
      </c>
      <c r="T51">
        <f t="shared" si="7"/>
        <v>-0.25442687050051882</v>
      </c>
    </row>
    <row r="52" spans="6:20" x14ac:dyDescent="0.25">
      <c r="F52">
        <v>-0.99965062999999998</v>
      </c>
      <c r="G52" s="2">
        <v>5.3</v>
      </c>
      <c r="H52">
        <f t="shared" si="2"/>
        <v>-2.2122892589986626E-4</v>
      </c>
      <c r="I52">
        <f t="shared" si="8"/>
        <v>-8.1299999999950856E-6</v>
      </c>
      <c r="J52" s="2">
        <v>5.3</v>
      </c>
      <c r="K52">
        <f t="shared" si="3"/>
        <v>-5.1016522349969159E-3</v>
      </c>
      <c r="L52">
        <f t="shared" si="4"/>
        <v>-0.22122892589986629</v>
      </c>
      <c r="M52">
        <v>-0.99965062999999998</v>
      </c>
      <c r="O52" s="2">
        <v>5.3</v>
      </c>
      <c r="P52">
        <f t="shared" si="5"/>
        <v>-2.2122892589986626E-4</v>
      </c>
      <c r="Q52">
        <f t="shared" si="1"/>
        <v>-8.1299999999950856E-6</v>
      </c>
      <c r="R52" s="2">
        <v>5.3</v>
      </c>
      <c r="S52">
        <f t="shared" si="6"/>
        <v>-5.1016522349969159E-3</v>
      </c>
      <c r="T52">
        <f t="shared" si="7"/>
        <v>-0.22122892589986629</v>
      </c>
    </row>
    <row r="53" spans="6:20" x14ac:dyDescent="0.25">
      <c r="F53">
        <v>-0.99964960000000003</v>
      </c>
      <c r="G53" s="2">
        <v>5.4</v>
      </c>
      <c r="H53">
        <f t="shared" si="2"/>
        <v>-1.9320115300102401E-4</v>
      </c>
      <c r="I53">
        <f t="shared" si="8"/>
        <v>-7.1000000000376318E-6</v>
      </c>
      <c r="J53" s="2">
        <v>5.4</v>
      </c>
      <c r="K53">
        <f t="shared" si="3"/>
        <v>-4.4553174500236142E-3</v>
      </c>
      <c r="L53">
        <f t="shared" si="4"/>
        <v>-0.19320115300102403</v>
      </c>
      <c r="M53">
        <v>-0.99964960000000003</v>
      </c>
      <c r="O53" s="2">
        <v>5.4</v>
      </c>
      <c r="P53">
        <f t="shared" si="5"/>
        <v>-1.9320115300102401E-4</v>
      </c>
      <c r="Q53">
        <f t="shared" si="1"/>
        <v>-7.1000000000376318E-6</v>
      </c>
      <c r="R53" s="2">
        <v>5.4</v>
      </c>
      <c r="S53">
        <f t="shared" si="6"/>
        <v>-4.4553174500236142E-3</v>
      </c>
      <c r="T53">
        <f t="shared" si="7"/>
        <v>-0.19320115300102403</v>
      </c>
    </row>
    <row r="54" spans="6:20" x14ac:dyDescent="0.25">
      <c r="F54">
        <v>-0.99964872000000005</v>
      </c>
      <c r="G54" s="2">
        <v>5.5</v>
      </c>
      <c r="H54">
        <f t="shared" si="2"/>
        <v>-1.6925509460154385E-4</v>
      </c>
      <c r="I54">
        <f t="shared" si="8"/>
        <v>-6.2200000000567357E-6</v>
      </c>
      <c r="J54" s="2">
        <v>5.5</v>
      </c>
      <c r="K54">
        <f t="shared" si="3"/>
        <v>-3.9031090900356023E-3</v>
      </c>
      <c r="L54">
        <f t="shared" si="4"/>
        <v>-0.16925509460154387</v>
      </c>
      <c r="M54">
        <v>-0.99964872000000005</v>
      </c>
      <c r="O54" s="2">
        <v>5.5</v>
      </c>
      <c r="P54">
        <f t="shared" si="5"/>
        <v>-1.6925509460154385E-4</v>
      </c>
      <c r="Q54">
        <f t="shared" si="1"/>
        <v>-6.2200000000567357E-6</v>
      </c>
      <c r="R54" s="2">
        <v>5.5</v>
      </c>
      <c r="S54">
        <f t="shared" si="6"/>
        <v>-3.9031090900356023E-3</v>
      </c>
      <c r="T54">
        <f t="shared" si="7"/>
        <v>-0.16925509460154387</v>
      </c>
    </row>
    <row r="55" spans="6:20" x14ac:dyDescent="0.25">
      <c r="F55">
        <v>-0.99964796</v>
      </c>
      <c r="G55" s="2">
        <v>5.6</v>
      </c>
      <c r="H55">
        <f t="shared" si="2"/>
        <v>-1.4857440780034496E-4</v>
      </c>
      <c r="I55">
        <f t="shared" si="8"/>
        <v>-5.4600000000126769E-6</v>
      </c>
      <c r="J55" s="2">
        <v>5.6</v>
      </c>
      <c r="K55">
        <f t="shared" si="3"/>
        <v>-3.4262018700079548E-3</v>
      </c>
      <c r="L55">
        <f t="shared" si="4"/>
        <v>-0.14857440780034495</v>
      </c>
      <c r="M55">
        <v>-0.99964796</v>
      </c>
      <c r="O55" s="2">
        <v>5.6</v>
      </c>
      <c r="P55">
        <f t="shared" si="5"/>
        <v>-1.4857440780034496E-4</v>
      </c>
      <c r="Q55">
        <f t="shared" si="1"/>
        <v>-5.4600000000126769E-6</v>
      </c>
      <c r="R55" s="2">
        <v>5.6</v>
      </c>
      <c r="S55">
        <f t="shared" si="6"/>
        <v>-3.4262018700079548E-3</v>
      </c>
      <c r="T55">
        <f t="shared" si="7"/>
        <v>-0.14857440780034495</v>
      </c>
    </row>
    <row r="56" spans="6:20" x14ac:dyDescent="0.25">
      <c r="F56">
        <v>-0.99964732000000001</v>
      </c>
      <c r="G56" s="2">
        <v>5.7</v>
      </c>
      <c r="H56">
        <f t="shared" si="2"/>
        <v>-1.3115909260044838E-4</v>
      </c>
      <c r="I56">
        <f t="shared" si="8"/>
        <v>-4.8200000000164778E-6</v>
      </c>
      <c r="J56" s="2">
        <v>5.7</v>
      </c>
      <c r="K56">
        <f t="shared" si="3"/>
        <v>-3.0245957900103398E-3</v>
      </c>
      <c r="L56">
        <f t="shared" si="4"/>
        <v>-0.13115909260044839</v>
      </c>
      <c r="M56">
        <v>-0.99964730999999996</v>
      </c>
      <c r="O56" s="2">
        <v>5.7</v>
      </c>
      <c r="P56">
        <f t="shared" si="5"/>
        <v>-1.3088697829908107E-4</v>
      </c>
      <c r="Q56">
        <f t="shared" si="1"/>
        <v>-4.8099999999662302E-6</v>
      </c>
      <c r="R56" s="2">
        <v>5.7</v>
      </c>
      <c r="S56">
        <f t="shared" si="6"/>
        <v>-3.018320694978809E-3</v>
      </c>
      <c r="T56">
        <f t="shared" si="7"/>
        <v>-0.13088697829908108</v>
      </c>
    </row>
    <row r="57" spans="6:20" x14ac:dyDescent="0.25">
      <c r="F57">
        <v>-0.99964675999999997</v>
      </c>
      <c r="G57" s="2">
        <v>5.8</v>
      </c>
      <c r="H57">
        <f t="shared" si="2"/>
        <v>-1.1592069179940598E-4</v>
      </c>
      <c r="I57">
        <f t="shared" si="8"/>
        <v>-4.2599999999781701E-6</v>
      </c>
      <c r="J57" s="2">
        <v>5.8</v>
      </c>
      <c r="K57">
        <f t="shared" si="3"/>
        <v>-2.6731904699863014E-3</v>
      </c>
      <c r="L57">
        <f t="shared" si="4"/>
        <v>-0.11592069179940598</v>
      </c>
      <c r="M57">
        <v>-0.99964675999999997</v>
      </c>
      <c r="O57" s="2">
        <v>5.8</v>
      </c>
      <c r="P57">
        <f t="shared" si="5"/>
        <v>-1.1592069179940598E-4</v>
      </c>
      <c r="Q57">
        <f t="shared" si="1"/>
        <v>-4.2599999999781701E-6</v>
      </c>
      <c r="R57" s="2">
        <v>5.8</v>
      </c>
      <c r="S57">
        <f t="shared" si="6"/>
        <v>-2.6731904699863014E-3</v>
      </c>
      <c r="T57">
        <f t="shared" si="7"/>
        <v>-0.11592069179940598</v>
      </c>
    </row>
    <row r="58" spans="6:20" x14ac:dyDescent="0.25">
      <c r="F58">
        <v>-0.99964628</v>
      </c>
      <c r="G58" s="2">
        <v>5.9</v>
      </c>
      <c r="H58">
        <f t="shared" si="2"/>
        <v>-1.0285920540023882E-4</v>
      </c>
      <c r="I58">
        <f t="shared" si="8"/>
        <v>-3.7800000000087763E-6</v>
      </c>
      <c r="J58" s="2">
        <v>5.9</v>
      </c>
      <c r="K58">
        <f t="shared" si="3"/>
        <v>-2.3719859100055072E-3</v>
      </c>
      <c r="L58">
        <f t="shared" si="4"/>
        <v>-0.10285920540023882</v>
      </c>
      <c r="M58">
        <v>-0.99964628</v>
      </c>
      <c r="O58" s="2">
        <v>5.9</v>
      </c>
      <c r="P58">
        <f t="shared" si="5"/>
        <v>-1.0285920540023882E-4</v>
      </c>
      <c r="Q58">
        <f t="shared" si="1"/>
        <v>-3.7800000000087763E-6</v>
      </c>
      <c r="R58" s="2">
        <v>5.9</v>
      </c>
      <c r="S58">
        <f t="shared" si="6"/>
        <v>-2.3719859100055072E-3</v>
      </c>
      <c r="T58">
        <f t="shared" si="7"/>
        <v>-0.10285920540023882</v>
      </c>
    </row>
    <row r="59" spans="6:20" x14ac:dyDescent="0.25">
      <c r="F59">
        <v>-0.99964586</v>
      </c>
      <c r="G59" s="2">
        <v>6</v>
      </c>
      <c r="H59">
        <f t="shared" si="2"/>
        <v>-9.1430404800212282E-5</v>
      </c>
      <c r="I59">
        <f t="shared" si="8"/>
        <v>-3.3600000000078012E-6</v>
      </c>
      <c r="J59" s="2">
        <v>6</v>
      </c>
      <c r="K59">
        <f t="shared" si="3"/>
        <v>-2.1084319200048952E-3</v>
      </c>
      <c r="L59">
        <f t="shared" si="4"/>
        <v>-9.1430404800212278E-2</v>
      </c>
      <c r="M59">
        <v>-0.99964586</v>
      </c>
      <c r="O59" s="2">
        <v>6</v>
      </c>
      <c r="P59">
        <f t="shared" si="5"/>
        <v>-9.1430404800212282E-5</v>
      </c>
      <c r="Q59">
        <f t="shared" si="1"/>
        <v>-3.3600000000078012E-6</v>
      </c>
      <c r="R59" s="2">
        <v>6</v>
      </c>
      <c r="S59">
        <f t="shared" si="6"/>
        <v>-2.1084319200048952E-3</v>
      </c>
      <c r="T59">
        <f t="shared" si="7"/>
        <v>-9.1430404800212278E-2</v>
      </c>
    </row>
    <row r="60" spans="6:20" x14ac:dyDescent="0.25">
      <c r="F60">
        <v>-0.99964549999999996</v>
      </c>
      <c r="G60" s="2">
        <v>6.1</v>
      </c>
      <c r="H60">
        <f t="shared" si="2"/>
        <v>-8.1634289999326376E-5</v>
      </c>
      <c r="I60">
        <f t="shared" si="8"/>
        <v>-2.9999999999752447E-6</v>
      </c>
      <c r="J60" s="2">
        <v>6.1</v>
      </c>
      <c r="K60">
        <f t="shared" si="3"/>
        <v>-1.8825284999844658E-3</v>
      </c>
      <c r="L60">
        <f t="shared" si="4"/>
        <v>-8.163428999932637E-2</v>
      </c>
      <c r="M60">
        <v>-0.99964549999999996</v>
      </c>
      <c r="O60" s="2">
        <v>6.1</v>
      </c>
      <c r="P60">
        <f t="shared" si="5"/>
        <v>-8.1634289999326376E-5</v>
      </c>
      <c r="Q60">
        <f t="shared" si="1"/>
        <v>-2.9999999999752447E-6</v>
      </c>
      <c r="R60" s="2">
        <v>6.1</v>
      </c>
      <c r="S60">
        <f t="shared" si="6"/>
        <v>-1.8825284999844658E-3</v>
      </c>
      <c r="T60">
        <f t="shared" si="7"/>
        <v>-8.163428999932637E-2</v>
      </c>
    </row>
    <row r="61" spans="6:20" x14ac:dyDescent="0.25">
      <c r="F61">
        <v>-0.99964518000000002</v>
      </c>
      <c r="G61" s="2">
        <v>6.2</v>
      </c>
      <c r="H61">
        <f t="shared" si="2"/>
        <v>-7.2926632400888627E-5</v>
      </c>
      <c r="I61">
        <f t="shared" si="8"/>
        <v>-2.6800000000326563E-6</v>
      </c>
      <c r="J61" s="2">
        <v>6.2</v>
      </c>
      <c r="K61">
        <f t="shared" si="3"/>
        <v>-1.6817254600204922E-3</v>
      </c>
      <c r="L61">
        <f t="shared" si="4"/>
        <v>-7.2926632400888619E-2</v>
      </c>
      <c r="M61">
        <v>-0.99964518000000002</v>
      </c>
      <c r="O61" s="2">
        <v>6.2</v>
      </c>
      <c r="P61">
        <f t="shared" si="5"/>
        <v>-7.2926632400888627E-5</v>
      </c>
      <c r="Q61">
        <f t="shared" si="1"/>
        <v>-2.6800000000326563E-6</v>
      </c>
      <c r="R61" s="2">
        <v>6.2</v>
      </c>
      <c r="S61">
        <f t="shared" si="6"/>
        <v>-1.6817254600204922E-3</v>
      </c>
      <c r="T61">
        <f t="shared" si="7"/>
        <v>-7.2926632400888619E-2</v>
      </c>
    </row>
    <row r="62" spans="6:20" x14ac:dyDescent="0.25">
      <c r="F62">
        <v>-0.99964489999999995</v>
      </c>
      <c r="G62" s="2">
        <v>6.3</v>
      </c>
      <c r="H62">
        <f t="shared" si="2"/>
        <v>-6.5307431998856883E-5</v>
      </c>
      <c r="I62">
        <f t="shared" si="8"/>
        <v>-2.3999999999579913E-6</v>
      </c>
      <c r="J62" s="2">
        <v>6.3</v>
      </c>
      <c r="K62">
        <f t="shared" si="3"/>
        <v>-1.5060227999736391E-3</v>
      </c>
      <c r="L62">
        <f t="shared" si="4"/>
        <v>-6.5307431998856885E-2</v>
      </c>
      <c r="M62">
        <v>-0.99964489999999995</v>
      </c>
      <c r="O62" s="2">
        <v>6.3</v>
      </c>
      <c r="P62">
        <f t="shared" si="5"/>
        <v>-6.5307431998856883E-5</v>
      </c>
      <c r="Q62">
        <f t="shared" si="1"/>
        <v>-2.3999999999579913E-6</v>
      </c>
      <c r="R62" s="2">
        <v>6.3</v>
      </c>
      <c r="S62">
        <f t="shared" si="6"/>
        <v>-1.5060227999736391E-3</v>
      </c>
      <c r="T62">
        <f t="shared" si="7"/>
        <v>-6.5307431998856885E-2</v>
      </c>
    </row>
    <row r="63" spans="6:20" x14ac:dyDescent="0.25">
      <c r="F63">
        <v>-0.99964465999999996</v>
      </c>
      <c r="G63" s="2">
        <v>6.4</v>
      </c>
      <c r="H63">
        <f t="shared" si="2"/>
        <v>-5.8776688799273303E-5</v>
      </c>
      <c r="I63">
        <f t="shared" si="8"/>
        <v>-2.1599999999732944E-6</v>
      </c>
      <c r="J63" s="2">
        <v>6.4</v>
      </c>
      <c r="K63">
        <f t="shared" si="3"/>
        <v>-1.355420519983242E-3</v>
      </c>
      <c r="L63">
        <f t="shared" si="4"/>
        <v>-5.8776688799273301E-2</v>
      </c>
      <c r="M63">
        <v>-0.99964465999999996</v>
      </c>
      <c r="O63" s="2">
        <v>6.4</v>
      </c>
      <c r="P63">
        <f t="shared" si="5"/>
        <v>-5.8776688799273303E-5</v>
      </c>
      <c r="Q63">
        <f t="shared" si="1"/>
        <v>-2.1599999999732944E-6</v>
      </c>
      <c r="R63" s="2">
        <v>6.4</v>
      </c>
      <c r="S63">
        <f t="shared" si="6"/>
        <v>-1.355420519983242E-3</v>
      </c>
      <c r="T63">
        <f t="shared" si="7"/>
        <v>-5.8776688799273301E-2</v>
      </c>
    </row>
    <row r="64" spans="6:20" x14ac:dyDescent="0.25">
      <c r="F64">
        <v>-0.99964443999999997</v>
      </c>
      <c r="G64" s="2">
        <v>6.5</v>
      </c>
      <c r="H64">
        <f t="shared" si="2"/>
        <v>-5.2790174199403262E-5</v>
      </c>
      <c r="I64">
        <f t="shared" si="8"/>
        <v>-1.9399999999780704E-6</v>
      </c>
      <c r="J64" s="2">
        <v>6.5</v>
      </c>
      <c r="K64">
        <f t="shared" si="3"/>
        <v>-1.217368429986239E-3</v>
      </c>
      <c r="L64">
        <f t="shared" si="4"/>
        <v>-5.2790174199403267E-2</v>
      </c>
      <c r="M64">
        <v>-0.99964443999999997</v>
      </c>
      <c r="O64" s="2">
        <v>6.5</v>
      </c>
      <c r="P64">
        <f t="shared" si="5"/>
        <v>-5.2790174199403262E-5</v>
      </c>
      <c r="Q64">
        <f t="shared" si="1"/>
        <v>-1.9399999999780704E-6</v>
      </c>
      <c r="R64" s="2">
        <v>6.5</v>
      </c>
      <c r="S64">
        <f t="shared" si="6"/>
        <v>-1.217368429986239E-3</v>
      </c>
      <c r="T64">
        <f t="shared" si="7"/>
        <v>-5.2790174199403267E-2</v>
      </c>
    </row>
    <row r="65" spans="6:20" x14ac:dyDescent="0.25">
      <c r="F65">
        <v>-0.99964425000000001</v>
      </c>
      <c r="G65" s="2">
        <v>6.6</v>
      </c>
      <c r="H65">
        <f t="shared" si="2"/>
        <v>-4.7620002500614077E-5</v>
      </c>
      <c r="I65">
        <f t="shared" si="8"/>
        <v>-1.7500000000225668E-6</v>
      </c>
      <c r="J65" s="2">
        <v>6.6</v>
      </c>
      <c r="K65">
        <f t="shared" si="3"/>
        <v>-1.0981416250141608E-3</v>
      </c>
      <c r="L65">
        <f t="shared" si="4"/>
        <v>-4.762000250061408E-2</v>
      </c>
      <c r="M65">
        <v>-0.99964425000000001</v>
      </c>
      <c r="O65" s="2">
        <v>6.6</v>
      </c>
      <c r="P65">
        <f t="shared" si="5"/>
        <v>-4.7620002500614077E-5</v>
      </c>
      <c r="Q65">
        <f t="shared" si="1"/>
        <v>-1.7500000000225668E-6</v>
      </c>
      <c r="R65" s="2">
        <v>6.6</v>
      </c>
      <c r="S65">
        <f t="shared" si="6"/>
        <v>-1.0981416250141608E-3</v>
      </c>
      <c r="T65">
        <f t="shared" si="7"/>
        <v>-4.762000250061408E-2</v>
      </c>
    </row>
    <row r="66" spans="6:20" x14ac:dyDescent="0.25">
      <c r="F66">
        <v>-0.99964408000000005</v>
      </c>
      <c r="G66" s="2">
        <v>6.7</v>
      </c>
      <c r="H66">
        <f t="shared" si="2"/>
        <v>-4.2994059401538432E-5</v>
      </c>
      <c r="I66">
        <f t="shared" si="8"/>
        <v>-1.5800000000565362E-6</v>
      </c>
      <c r="J66" s="2">
        <v>6.7</v>
      </c>
      <c r="K66">
        <f t="shared" si="3"/>
        <v>-9.9146501003547697E-4</v>
      </c>
      <c r="L66">
        <f t="shared" si="4"/>
        <v>-4.2994059401538429E-2</v>
      </c>
      <c r="M66">
        <v>-0.99964408000000005</v>
      </c>
      <c r="O66" s="2">
        <v>6.7</v>
      </c>
      <c r="P66">
        <f t="shared" si="5"/>
        <v>-4.2994059401538432E-5</v>
      </c>
      <c r="Q66">
        <f t="shared" si="1"/>
        <v>-1.5800000000565362E-6</v>
      </c>
      <c r="R66" s="2">
        <v>6.7</v>
      </c>
      <c r="S66">
        <f t="shared" si="6"/>
        <v>-9.9146501003547697E-4</v>
      </c>
      <c r="T66">
        <f t="shared" si="7"/>
        <v>-4.2994059401538429E-2</v>
      </c>
    </row>
    <row r="67" spans="6:20" x14ac:dyDescent="0.25">
      <c r="F67">
        <v>-0.99964392999999996</v>
      </c>
      <c r="G67" s="2">
        <v>6.8</v>
      </c>
      <c r="H67">
        <f t="shared" si="2"/>
        <v>-3.8912344899155252E-5</v>
      </c>
      <c r="I67">
        <f t="shared" ref="I67:I99" si="9">F67-$F$99</f>
        <v>-1.4299999999689561E-6</v>
      </c>
      <c r="J67" s="2">
        <v>6.8</v>
      </c>
      <c r="K67">
        <f t="shared" si="3"/>
        <v>-8.9733858498051967E-4</v>
      </c>
      <c r="L67">
        <f t="shared" si="4"/>
        <v>-3.8912344899155252E-2</v>
      </c>
      <c r="M67">
        <v>-0.99964392999999996</v>
      </c>
      <c r="O67" s="2">
        <v>6.8</v>
      </c>
      <c r="P67">
        <f t="shared" si="5"/>
        <v>-3.8912344899155252E-5</v>
      </c>
      <c r="Q67">
        <f t="shared" ref="Q67:Q98" si="10">M67-$M$99</f>
        <v>-1.4299999999689561E-6</v>
      </c>
      <c r="R67" s="2">
        <v>6.8</v>
      </c>
      <c r="S67">
        <f t="shared" si="6"/>
        <v>-8.9733858498051967E-4</v>
      </c>
      <c r="T67">
        <f t="shared" si="7"/>
        <v>-3.8912344899155252E-2</v>
      </c>
    </row>
    <row r="68" spans="6:20" x14ac:dyDescent="0.25">
      <c r="F68">
        <v>-0.99964379000000003</v>
      </c>
      <c r="G68" s="2">
        <v>6.9</v>
      </c>
      <c r="H68">
        <f t="shared" ref="H68:H99" si="11">27.21143*I68</f>
        <v>-3.5102744701160456E-5</v>
      </c>
      <c r="I68">
        <f t="shared" si="9"/>
        <v>-1.2900000000426459E-6</v>
      </c>
      <c r="J68" s="2">
        <v>6.9</v>
      </c>
      <c r="K68">
        <f t="shared" ref="K68:K99" si="12">I68*627.5095</f>
        <v>-8.0948725502676068E-4</v>
      </c>
      <c r="L68">
        <f t="shared" ref="L68:L99" si="13">27211.43*I68</f>
        <v>-3.5102744701160454E-2</v>
      </c>
      <c r="M68">
        <v>-0.99964379000000003</v>
      </c>
      <c r="O68" s="2">
        <v>6.9</v>
      </c>
      <c r="P68">
        <f t="shared" ref="P68:P99" si="14">27.21143*Q68</f>
        <v>-3.5102744701160456E-5</v>
      </c>
      <c r="Q68">
        <f t="shared" si="10"/>
        <v>-1.2900000000426459E-6</v>
      </c>
      <c r="R68" s="2">
        <v>6.9</v>
      </c>
      <c r="S68">
        <f t="shared" ref="S68:S99" si="15">Q68*627.5095</f>
        <v>-8.0948725502676068E-4</v>
      </c>
      <c r="T68">
        <f t="shared" ref="T68:T99" si="16">27211.43*Q68</f>
        <v>-3.5102744701160454E-2</v>
      </c>
    </row>
    <row r="69" spans="6:20" x14ac:dyDescent="0.25">
      <c r="F69">
        <v>-0.99964366999999998</v>
      </c>
      <c r="G69" s="2">
        <v>7</v>
      </c>
      <c r="H69">
        <f t="shared" si="11"/>
        <v>-3.1837373099858131E-5</v>
      </c>
      <c r="I69">
        <f t="shared" si="9"/>
        <v>-1.1699999999947863E-6</v>
      </c>
      <c r="J69" s="2">
        <v>7</v>
      </c>
      <c r="K69">
        <f t="shared" si="12"/>
        <v>-7.3418611499672835E-4</v>
      </c>
      <c r="L69">
        <f t="shared" si="13"/>
        <v>-3.1837373099858131E-2</v>
      </c>
      <c r="M69">
        <v>-0.99964366999999998</v>
      </c>
      <c r="O69" s="2">
        <v>7</v>
      </c>
      <c r="P69">
        <f t="shared" si="14"/>
        <v>-3.1837373099858131E-5</v>
      </c>
      <c r="Q69">
        <f t="shared" si="10"/>
        <v>-1.1699999999947863E-6</v>
      </c>
      <c r="R69" s="2">
        <v>7</v>
      </c>
      <c r="S69">
        <f t="shared" si="15"/>
        <v>-7.3418611499672835E-4</v>
      </c>
      <c r="T69">
        <f t="shared" si="16"/>
        <v>-3.1837373099858131E-2</v>
      </c>
    </row>
    <row r="70" spans="6:20" x14ac:dyDescent="0.25">
      <c r="F70">
        <v>-0.99964355999999999</v>
      </c>
      <c r="G70" s="2">
        <v>7.1</v>
      </c>
      <c r="H70">
        <f t="shared" si="11"/>
        <v>-2.8844115799923107E-5</v>
      </c>
      <c r="I70">
        <f t="shared" si="9"/>
        <v>-1.0599999999971743E-6</v>
      </c>
      <c r="J70" s="2">
        <v>7.1</v>
      </c>
      <c r="K70">
        <f t="shared" si="12"/>
        <v>-6.6516006999822687E-4</v>
      </c>
      <c r="L70">
        <f t="shared" si="13"/>
        <v>-2.884411579992311E-2</v>
      </c>
      <c r="M70">
        <v>-0.99964355999999999</v>
      </c>
      <c r="O70" s="2">
        <v>7.1</v>
      </c>
      <c r="P70">
        <f t="shared" si="14"/>
        <v>-2.8844115799923107E-5</v>
      </c>
      <c r="Q70">
        <f t="shared" si="10"/>
        <v>-1.0599999999971743E-6</v>
      </c>
      <c r="R70" s="2">
        <v>7.1</v>
      </c>
      <c r="S70">
        <f t="shared" si="15"/>
        <v>-6.6516006999822687E-4</v>
      </c>
      <c r="T70">
        <f t="shared" si="16"/>
        <v>-2.884411579992311E-2</v>
      </c>
    </row>
    <row r="71" spans="6:20" x14ac:dyDescent="0.25">
      <c r="F71">
        <v>-0.99964346000000004</v>
      </c>
      <c r="G71" s="2">
        <v>7.2</v>
      </c>
      <c r="H71">
        <f t="shared" si="11"/>
        <v>-2.6122972801355398E-5</v>
      </c>
      <c r="I71">
        <f t="shared" si="9"/>
        <v>-9.600000000498099E-7</v>
      </c>
      <c r="J71" s="2">
        <v>7.2</v>
      </c>
      <c r="K71">
        <f t="shared" si="12"/>
        <v>-6.0240912003125624E-4</v>
      </c>
      <c r="L71">
        <f t="shared" si="13"/>
        <v>-2.61229728013554E-2</v>
      </c>
      <c r="M71">
        <v>-0.99964346000000004</v>
      </c>
      <c r="O71" s="2">
        <v>7.2</v>
      </c>
      <c r="P71">
        <f t="shared" si="14"/>
        <v>-2.6122972801355398E-5</v>
      </c>
      <c r="Q71">
        <f t="shared" si="10"/>
        <v>-9.600000000498099E-7</v>
      </c>
      <c r="R71" s="2">
        <v>7.2</v>
      </c>
      <c r="S71">
        <f t="shared" si="15"/>
        <v>-6.0240912003125624E-4</v>
      </c>
      <c r="T71">
        <f t="shared" si="16"/>
        <v>-2.61229728013554E-2</v>
      </c>
    </row>
    <row r="72" spans="6:20" x14ac:dyDescent="0.25">
      <c r="F72">
        <v>-0.99964337000000003</v>
      </c>
      <c r="G72" s="2">
        <v>7.3</v>
      </c>
      <c r="H72">
        <f t="shared" si="11"/>
        <v>-2.3673944101133922E-5</v>
      </c>
      <c r="I72">
        <f t="shared" si="9"/>
        <v>-8.7000000004167077E-7</v>
      </c>
      <c r="J72" s="2">
        <v>7.3</v>
      </c>
      <c r="K72">
        <f t="shared" si="12"/>
        <v>-5.4593326502614878E-4</v>
      </c>
      <c r="L72">
        <f t="shared" si="13"/>
        <v>-2.3673944101133923E-2</v>
      </c>
      <c r="M72">
        <v>-0.99964337000000003</v>
      </c>
      <c r="O72" s="2">
        <v>7.3</v>
      </c>
      <c r="P72">
        <f t="shared" si="14"/>
        <v>-2.3673944101133922E-5</v>
      </c>
      <c r="Q72">
        <f t="shared" si="10"/>
        <v>-8.7000000004167077E-7</v>
      </c>
      <c r="R72" s="2">
        <v>7.3</v>
      </c>
      <c r="S72">
        <f t="shared" si="15"/>
        <v>-5.4593326502614878E-4</v>
      </c>
      <c r="T72">
        <f t="shared" si="16"/>
        <v>-2.3673944101133923E-2</v>
      </c>
    </row>
    <row r="73" spans="6:20" x14ac:dyDescent="0.25">
      <c r="F73">
        <v>-0.99964328999999996</v>
      </c>
      <c r="G73" s="2">
        <v>7.4</v>
      </c>
      <c r="H73">
        <f t="shared" si="11"/>
        <v>-2.1497029699258678E-5</v>
      </c>
      <c r="I73">
        <f t="shared" si="9"/>
        <v>-7.8999999997275694E-7</v>
      </c>
      <c r="J73" s="2">
        <v>7.4</v>
      </c>
      <c r="K73">
        <f t="shared" si="12"/>
        <v>-4.957325049829047E-4</v>
      </c>
      <c r="L73">
        <f t="shared" si="13"/>
        <v>-2.1497029699258676E-2</v>
      </c>
      <c r="M73">
        <v>-0.99964328000000002</v>
      </c>
      <c r="O73" s="2">
        <v>7.4</v>
      </c>
      <c r="P73">
        <f t="shared" si="14"/>
        <v>-2.1224915400912446E-5</v>
      </c>
      <c r="Q73">
        <f t="shared" si="10"/>
        <v>-7.8000000003353165E-7</v>
      </c>
      <c r="R73" s="2">
        <v>7.4</v>
      </c>
      <c r="S73">
        <f t="shared" si="15"/>
        <v>-4.8945741002104142E-4</v>
      </c>
      <c r="T73">
        <f t="shared" si="16"/>
        <v>-2.1224915400912446E-2</v>
      </c>
    </row>
    <row r="74" spans="6:20" x14ac:dyDescent="0.25">
      <c r="F74">
        <v>-0.99964321</v>
      </c>
      <c r="G74" s="2">
        <v>7.5</v>
      </c>
      <c r="H74">
        <f t="shared" si="11"/>
        <v>-1.932011530040451E-5</v>
      </c>
      <c r="I74">
        <f t="shared" si="9"/>
        <v>-7.1000000001486541E-7</v>
      </c>
      <c r="J74" s="2">
        <v>7.5</v>
      </c>
      <c r="K74">
        <f t="shared" si="12"/>
        <v>-4.455317450093282E-4</v>
      </c>
      <c r="L74">
        <f t="shared" si="13"/>
        <v>-1.9320115300404509E-2</v>
      </c>
      <c r="M74">
        <v>-0.99964321</v>
      </c>
      <c r="O74" s="2">
        <v>7.5</v>
      </c>
      <c r="P74">
        <f t="shared" si="14"/>
        <v>-1.932011530040451E-5</v>
      </c>
      <c r="Q74">
        <f t="shared" si="10"/>
        <v>-7.1000000001486541E-7</v>
      </c>
      <c r="R74" s="2">
        <v>7.5</v>
      </c>
      <c r="S74">
        <f t="shared" si="15"/>
        <v>-4.455317450093282E-4</v>
      </c>
      <c r="T74">
        <f t="shared" si="16"/>
        <v>-1.9320115300404509E-2</v>
      </c>
    </row>
    <row r="75" spans="6:20" x14ac:dyDescent="0.25">
      <c r="F75">
        <v>-0.99964313999999999</v>
      </c>
      <c r="G75" s="2">
        <v>7.6</v>
      </c>
      <c r="H75">
        <f t="shared" si="11"/>
        <v>-1.7415315199896574E-5</v>
      </c>
      <c r="I75">
        <f t="shared" si="9"/>
        <v>-6.3999999999619916E-7</v>
      </c>
      <c r="J75" s="2">
        <v>7.6</v>
      </c>
      <c r="K75">
        <f t="shared" si="12"/>
        <v>-4.0160607999761497E-4</v>
      </c>
      <c r="L75">
        <f t="shared" si="13"/>
        <v>-1.7415315199896576E-2</v>
      </c>
      <c r="M75">
        <v>-0.99964313999999999</v>
      </c>
      <c r="O75" s="2">
        <v>7.6</v>
      </c>
      <c r="P75">
        <f t="shared" si="14"/>
        <v>-1.7415315199896574E-5</v>
      </c>
      <c r="Q75">
        <f t="shared" si="10"/>
        <v>-6.3999999999619916E-7</v>
      </c>
      <c r="R75" s="2">
        <v>7.6</v>
      </c>
      <c r="S75">
        <f t="shared" si="15"/>
        <v>-4.0160607999761497E-4</v>
      </c>
      <c r="T75">
        <f t="shared" si="16"/>
        <v>-1.7415315199896576E-2</v>
      </c>
    </row>
    <row r="76" spans="6:20" x14ac:dyDescent="0.25">
      <c r="F76">
        <v>-0.99964308000000002</v>
      </c>
      <c r="G76" s="2">
        <v>7.7</v>
      </c>
      <c r="H76">
        <f t="shared" si="11"/>
        <v>-1.5782629400755949E-5</v>
      </c>
      <c r="I76">
        <f t="shared" si="9"/>
        <v>-5.8000000002778052E-7</v>
      </c>
      <c r="J76" s="2">
        <v>7.7</v>
      </c>
      <c r="K76">
        <f t="shared" si="12"/>
        <v>-3.6395551001743254E-4</v>
      </c>
      <c r="L76">
        <f t="shared" si="13"/>
        <v>-1.5782629400755949E-2</v>
      </c>
      <c r="M76">
        <v>-0.99964308000000002</v>
      </c>
      <c r="O76" s="2">
        <v>7.7</v>
      </c>
      <c r="P76">
        <f t="shared" si="14"/>
        <v>-1.5782629400755949E-5</v>
      </c>
      <c r="Q76">
        <f t="shared" si="10"/>
        <v>-5.8000000002778052E-7</v>
      </c>
      <c r="R76" s="2">
        <v>7.7</v>
      </c>
      <c r="S76">
        <f t="shared" si="15"/>
        <v>-3.6395551001743254E-4</v>
      </c>
      <c r="T76">
        <f t="shared" si="16"/>
        <v>-1.5782629400755949E-2</v>
      </c>
    </row>
    <row r="77" spans="6:20" x14ac:dyDescent="0.25">
      <c r="F77">
        <v>-0.99964302999999999</v>
      </c>
      <c r="G77" s="2">
        <v>7.8</v>
      </c>
      <c r="H77">
        <f t="shared" si="11"/>
        <v>-1.4422057899961554E-5</v>
      </c>
      <c r="I77">
        <f t="shared" si="9"/>
        <v>-5.2999999999858716E-7</v>
      </c>
      <c r="J77" s="2">
        <v>7.8</v>
      </c>
      <c r="K77">
        <f t="shared" si="12"/>
        <v>-3.3258003499911343E-4</v>
      </c>
      <c r="L77">
        <f t="shared" si="13"/>
        <v>-1.4422057899961555E-2</v>
      </c>
      <c r="M77">
        <v>-0.99964302000000005</v>
      </c>
      <c r="O77" s="2">
        <v>7.8</v>
      </c>
      <c r="P77">
        <f t="shared" si="14"/>
        <v>-1.4149943601615321E-5</v>
      </c>
      <c r="Q77">
        <f t="shared" si="10"/>
        <v>-5.2000000005936187E-7</v>
      </c>
      <c r="R77" s="2">
        <v>7.8</v>
      </c>
      <c r="S77">
        <f t="shared" si="15"/>
        <v>-3.2630494003725016E-4</v>
      </c>
      <c r="T77">
        <f t="shared" si="16"/>
        <v>-1.4149943601615322E-2</v>
      </c>
    </row>
    <row r="78" spans="6:20" x14ac:dyDescent="0.25">
      <c r="F78">
        <v>-0.99964297000000002</v>
      </c>
      <c r="G78" s="2">
        <v>7.9</v>
      </c>
      <c r="H78">
        <f t="shared" si="11"/>
        <v>-1.2789372100820929E-5</v>
      </c>
      <c r="I78">
        <f t="shared" si="9"/>
        <v>-4.7000000003016851E-7</v>
      </c>
      <c r="J78" s="2">
        <v>7.9</v>
      </c>
      <c r="K78">
        <f t="shared" si="12"/>
        <v>-2.94929465018931E-4</v>
      </c>
      <c r="L78">
        <f t="shared" si="13"/>
        <v>-1.2789372100820928E-2</v>
      </c>
      <c r="M78">
        <v>-0.99964297000000002</v>
      </c>
      <c r="O78" s="2">
        <v>7.9</v>
      </c>
      <c r="P78">
        <f t="shared" si="14"/>
        <v>-1.2789372100820929E-5</v>
      </c>
      <c r="Q78">
        <f t="shared" si="10"/>
        <v>-4.7000000003016851E-7</v>
      </c>
      <c r="R78" s="2">
        <v>7.9</v>
      </c>
      <c r="S78">
        <f t="shared" si="15"/>
        <v>-2.94929465018931E-4</v>
      </c>
      <c r="T78">
        <f t="shared" si="16"/>
        <v>-1.2789372100820928E-2</v>
      </c>
    </row>
    <row r="79" spans="6:20" x14ac:dyDescent="0.25">
      <c r="F79">
        <v>-0.99964293000000004</v>
      </c>
      <c r="G79" s="2">
        <v>8</v>
      </c>
      <c r="H79">
        <f t="shared" si="11"/>
        <v>-1.1700914901393845E-5</v>
      </c>
      <c r="I79">
        <f t="shared" si="9"/>
        <v>-4.3000000005122274E-7</v>
      </c>
      <c r="J79" s="2">
        <v>8</v>
      </c>
      <c r="K79">
        <f t="shared" si="12"/>
        <v>-2.6982908503214275E-4</v>
      </c>
      <c r="L79">
        <f t="shared" si="13"/>
        <v>-1.1700914901393845E-2</v>
      </c>
      <c r="M79">
        <v>-0.99964293000000004</v>
      </c>
      <c r="O79" s="2">
        <v>8</v>
      </c>
      <c r="P79">
        <f t="shared" si="14"/>
        <v>-1.1700914901393845E-5</v>
      </c>
      <c r="Q79">
        <f t="shared" si="10"/>
        <v>-4.3000000005122274E-7</v>
      </c>
      <c r="R79" s="2">
        <v>8</v>
      </c>
      <c r="S79">
        <f t="shared" si="15"/>
        <v>-2.6982908503214275E-4</v>
      </c>
      <c r="T79">
        <f t="shared" si="16"/>
        <v>-1.1700914901393845E-2</v>
      </c>
    </row>
    <row r="80" spans="6:20" x14ac:dyDescent="0.25">
      <c r="F80">
        <v>-0.99964288999999995</v>
      </c>
      <c r="G80" s="2">
        <v>8.1</v>
      </c>
      <c r="H80">
        <f t="shared" si="11"/>
        <v>-1.0612457698945684E-5</v>
      </c>
      <c r="I80">
        <f t="shared" si="9"/>
        <v>-3.8999999996125467E-7</v>
      </c>
      <c r="J80" s="2">
        <v>8.1</v>
      </c>
      <c r="K80">
        <f t="shared" si="12"/>
        <v>-2.4472870497568692E-4</v>
      </c>
      <c r="L80">
        <f t="shared" si="13"/>
        <v>-1.0612457698945685E-2</v>
      </c>
      <c r="M80">
        <v>-0.99964288999999995</v>
      </c>
      <c r="O80" s="2">
        <v>8.1</v>
      </c>
      <c r="P80">
        <f t="shared" si="14"/>
        <v>-1.0612457698945684E-5</v>
      </c>
      <c r="Q80">
        <f t="shared" si="10"/>
        <v>-3.8999999996125467E-7</v>
      </c>
      <c r="R80" s="2">
        <v>8.1</v>
      </c>
      <c r="S80">
        <f t="shared" si="15"/>
        <v>-2.4472870497568692E-4</v>
      </c>
      <c r="T80">
        <f t="shared" si="16"/>
        <v>-1.0612457698945685E-2</v>
      </c>
    </row>
    <row r="81" spans="6:20" x14ac:dyDescent="0.25">
      <c r="F81">
        <v>-0.99964284999999997</v>
      </c>
      <c r="G81" s="2">
        <v>8.1999999999999993</v>
      </c>
      <c r="H81">
        <f t="shared" si="11"/>
        <v>-9.5240004995185993E-6</v>
      </c>
      <c r="I81">
        <f t="shared" si="9"/>
        <v>-3.4999999998230891E-7</v>
      </c>
      <c r="J81" s="2">
        <v>8.1999999999999993</v>
      </c>
      <c r="K81">
        <f t="shared" si="12"/>
        <v>-2.1962832498889867E-4</v>
      </c>
      <c r="L81">
        <f t="shared" si="13"/>
        <v>-9.5240004995185996E-3</v>
      </c>
      <c r="M81">
        <v>-0.99964284999999997</v>
      </c>
      <c r="O81" s="2">
        <v>8.1999999999999993</v>
      </c>
      <c r="P81">
        <f t="shared" si="14"/>
        <v>-9.5240004995185993E-6</v>
      </c>
      <c r="Q81">
        <f t="shared" si="10"/>
        <v>-3.4999999998230891E-7</v>
      </c>
      <c r="R81" s="2">
        <v>8.1999999999999993</v>
      </c>
      <c r="S81">
        <f t="shared" si="15"/>
        <v>-2.1962832498889867E-4</v>
      </c>
      <c r="T81">
        <f t="shared" si="16"/>
        <v>-9.5240004995185996E-3</v>
      </c>
    </row>
    <row r="82" spans="6:20" x14ac:dyDescent="0.25">
      <c r="F82">
        <v>-0.99964280999999999</v>
      </c>
      <c r="G82" s="2">
        <v>8.3000000000000007</v>
      </c>
      <c r="H82">
        <f t="shared" si="11"/>
        <v>-8.435543300091515E-6</v>
      </c>
      <c r="I82">
        <f t="shared" si="9"/>
        <v>-3.1000000000336314E-7</v>
      </c>
      <c r="J82" s="2">
        <v>8.3000000000000007</v>
      </c>
      <c r="K82">
        <f t="shared" si="12"/>
        <v>-1.9452794500211039E-4</v>
      </c>
      <c r="L82">
        <f t="shared" si="13"/>
        <v>-8.4355433000915161E-3</v>
      </c>
      <c r="M82">
        <v>-0.99964280999999999</v>
      </c>
      <c r="O82" s="2">
        <v>8.3000000000000007</v>
      </c>
      <c r="P82">
        <f t="shared" si="14"/>
        <v>-8.435543300091515E-6</v>
      </c>
      <c r="Q82">
        <f t="shared" si="10"/>
        <v>-3.1000000000336314E-7</v>
      </c>
      <c r="R82" s="2">
        <v>8.3000000000000007</v>
      </c>
      <c r="S82">
        <f t="shared" si="15"/>
        <v>-1.9452794500211039E-4</v>
      </c>
      <c r="T82">
        <f t="shared" si="16"/>
        <v>-8.4355433000915161E-3</v>
      </c>
    </row>
    <row r="83" spans="6:20" x14ac:dyDescent="0.25">
      <c r="F83">
        <v>-0.99964277999999995</v>
      </c>
      <c r="G83" s="2">
        <v>8.4</v>
      </c>
      <c r="H83">
        <f t="shared" si="11"/>
        <v>-7.6192003990106651E-6</v>
      </c>
      <c r="I83">
        <f t="shared" si="9"/>
        <v>-2.7999999996364267E-7</v>
      </c>
      <c r="J83" s="2">
        <v>8.4</v>
      </c>
      <c r="K83">
        <f t="shared" si="12"/>
        <v>-1.7570265997718542E-4</v>
      </c>
      <c r="L83">
        <f t="shared" si="13"/>
        <v>-7.6192003990106652E-3</v>
      </c>
      <c r="M83">
        <v>-0.99964277999999995</v>
      </c>
      <c r="O83" s="2">
        <v>8.4</v>
      </c>
      <c r="P83">
        <f t="shared" si="14"/>
        <v>-7.6192003990106651E-6</v>
      </c>
      <c r="Q83">
        <f t="shared" si="10"/>
        <v>-2.7999999996364267E-7</v>
      </c>
      <c r="R83" s="2">
        <v>8.4</v>
      </c>
      <c r="S83">
        <f t="shared" si="15"/>
        <v>-1.7570265997718542E-4</v>
      </c>
      <c r="T83">
        <f t="shared" si="16"/>
        <v>-7.6192003990106652E-3</v>
      </c>
    </row>
    <row r="84" spans="6:20" x14ac:dyDescent="0.25">
      <c r="F84">
        <v>-0.99964275000000002</v>
      </c>
      <c r="G84" s="2">
        <v>8.5</v>
      </c>
      <c r="H84">
        <f t="shared" si="11"/>
        <v>-6.8028575009508895E-6</v>
      </c>
      <c r="I84">
        <f t="shared" si="9"/>
        <v>-2.5000000003494449E-7</v>
      </c>
      <c r="J84" s="2">
        <v>8.5</v>
      </c>
      <c r="K84">
        <f t="shared" si="12"/>
        <v>-1.5687737502192799E-4</v>
      </c>
      <c r="L84">
        <f t="shared" si="13"/>
        <v>-6.80285750095089E-3</v>
      </c>
      <c r="M84">
        <v>-0.99964275000000002</v>
      </c>
      <c r="O84" s="2">
        <v>8.5</v>
      </c>
      <c r="P84">
        <f t="shared" si="14"/>
        <v>-6.8028575009508895E-6</v>
      </c>
      <c r="Q84">
        <f t="shared" si="10"/>
        <v>-2.5000000003494449E-7</v>
      </c>
      <c r="R84" s="2">
        <v>8.5</v>
      </c>
      <c r="S84">
        <f t="shared" si="15"/>
        <v>-1.5687737502192799E-4</v>
      </c>
      <c r="T84">
        <f t="shared" si="16"/>
        <v>-6.80285750095089E-3</v>
      </c>
    </row>
    <row r="85" spans="6:20" x14ac:dyDescent="0.25">
      <c r="F85">
        <v>-0.99964271999999998</v>
      </c>
      <c r="G85" s="2">
        <v>8.6</v>
      </c>
      <c r="H85">
        <f t="shared" si="11"/>
        <v>-5.9865145998700387E-6</v>
      </c>
      <c r="I85">
        <f t="shared" si="9"/>
        <v>-2.1999999999522402E-7</v>
      </c>
      <c r="J85" s="2">
        <v>8.6</v>
      </c>
      <c r="K85">
        <f t="shared" si="12"/>
        <v>-1.3805208999700301E-4</v>
      </c>
      <c r="L85">
        <f t="shared" si="13"/>
        <v>-5.9865145998700391E-3</v>
      </c>
      <c r="M85">
        <v>-0.99964271999999998</v>
      </c>
      <c r="O85" s="2">
        <v>8.6</v>
      </c>
      <c r="P85">
        <f t="shared" si="14"/>
        <v>-5.9865145998700387E-6</v>
      </c>
      <c r="Q85">
        <f t="shared" si="10"/>
        <v>-2.1999999999522402E-7</v>
      </c>
      <c r="R85" s="2">
        <v>8.6</v>
      </c>
      <c r="S85">
        <f t="shared" si="15"/>
        <v>-1.3805208999700301E-4</v>
      </c>
      <c r="T85">
        <f t="shared" si="16"/>
        <v>-5.9865145998700391E-3</v>
      </c>
    </row>
    <row r="86" spans="6:20" x14ac:dyDescent="0.25">
      <c r="F86">
        <v>-0.9996427</v>
      </c>
      <c r="G86" s="2">
        <v>8.6999999999999993</v>
      </c>
      <c r="H86">
        <f t="shared" si="11"/>
        <v>-5.4422860001564965E-6</v>
      </c>
      <c r="I86">
        <f t="shared" si="9"/>
        <v>-2.0000000000575113E-7</v>
      </c>
      <c r="J86" s="2">
        <v>8.6999999999999993</v>
      </c>
      <c r="K86">
        <f t="shared" si="12"/>
        <v>-1.2550190000360889E-4</v>
      </c>
      <c r="L86">
        <f t="shared" si="13"/>
        <v>-5.4422860001564965E-3</v>
      </c>
      <c r="M86">
        <v>-0.9996427</v>
      </c>
      <c r="O86" s="2">
        <v>8.6999999999999993</v>
      </c>
      <c r="P86">
        <f t="shared" si="14"/>
        <v>-5.4422860001564965E-6</v>
      </c>
      <c r="Q86">
        <f t="shared" si="10"/>
        <v>-2.0000000000575113E-7</v>
      </c>
      <c r="R86" s="2">
        <v>8.6999999999999993</v>
      </c>
      <c r="S86">
        <f t="shared" si="15"/>
        <v>-1.2550190000360889E-4</v>
      </c>
      <c r="T86">
        <f t="shared" si="16"/>
        <v>-5.4422860001564965E-3</v>
      </c>
    </row>
    <row r="87" spans="6:20" x14ac:dyDescent="0.25">
      <c r="F87">
        <v>-0.99964266999999996</v>
      </c>
      <c r="G87" s="2">
        <v>8.8000000000000007</v>
      </c>
      <c r="H87">
        <f t="shared" si="11"/>
        <v>-4.6259430990756458E-6</v>
      </c>
      <c r="I87">
        <f t="shared" si="9"/>
        <v>-1.6999999996603066E-7</v>
      </c>
      <c r="J87" s="2">
        <v>8.8000000000000007</v>
      </c>
      <c r="K87">
        <f t="shared" si="12"/>
        <v>-1.0667661497868391E-4</v>
      </c>
      <c r="L87">
        <f t="shared" si="13"/>
        <v>-4.6259430990756457E-3</v>
      </c>
      <c r="M87">
        <v>-0.99964266999999996</v>
      </c>
      <c r="O87" s="2">
        <v>8.8000000000000007</v>
      </c>
      <c r="P87">
        <f t="shared" si="14"/>
        <v>-4.6259430990756458E-6</v>
      </c>
      <c r="Q87">
        <f t="shared" si="10"/>
        <v>-1.6999999996603066E-7</v>
      </c>
      <c r="R87" s="2">
        <v>8.8000000000000007</v>
      </c>
      <c r="S87">
        <f t="shared" si="15"/>
        <v>-1.0667661497868391E-4</v>
      </c>
      <c r="T87">
        <f t="shared" si="16"/>
        <v>-4.6259430990756457E-3</v>
      </c>
    </row>
    <row r="88" spans="6:20" x14ac:dyDescent="0.25">
      <c r="F88">
        <v>-0.99964264999999997</v>
      </c>
      <c r="G88" s="2">
        <v>8.9</v>
      </c>
      <c r="H88">
        <f t="shared" si="11"/>
        <v>-4.0817144993621036E-6</v>
      </c>
      <c r="I88">
        <f t="shared" si="9"/>
        <v>-1.4999999997655777E-7</v>
      </c>
      <c r="J88" s="2">
        <v>8.9</v>
      </c>
      <c r="K88">
        <f t="shared" si="12"/>
        <v>-9.4126424985289784E-5</v>
      </c>
      <c r="L88">
        <f t="shared" si="13"/>
        <v>-4.0817144993621039E-3</v>
      </c>
      <c r="M88">
        <v>-0.99964264999999997</v>
      </c>
      <c r="O88" s="2">
        <v>8.9</v>
      </c>
      <c r="P88">
        <f t="shared" si="14"/>
        <v>-4.0817144993621036E-6</v>
      </c>
      <c r="Q88">
        <f t="shared" si="10"/>
        <v>-1.4999999997655777E-7</v>
      </c>
      <c r="R88" s="2">
        <v>8.9</v>
      </c>
      <c r="S88">
        <f t="shared" si="15"/>
        <v>-9.4126424985289784E-5</v>
      </c>
      <c r="T88">
        <f t="shared" si="16"/>
        <v>-4.0817144993621039E-3</v>
      </c>
    </row>
    <row r="89" spans="6:20" x14ac:dyDescent="0.25">
      <c r="F89">
        <v>-0.99964262999999998</v>
      </c>
      <c r="G89" s="2">
        <v>9</v>
      </c>
      <c r="H89">
        <f t="shared" si="11"/>
        <v>-3.5374858996485615E-6</v>
      </c>
      <c r="I89">
        <f t="shared" si="9"/>
        <v>-1.2999999998708489E-7</v>
      </c>
      <c r="J89" s="2">
        <v>9</v>
      </c>
      <c r="K89">
        <f t="shared" si="12"/>
        <v>-8.1576234991895645E-5</v>
      </c>
      <c r="L89">
        <f t="shared" si="13"/>
        <v>-3.5374858996485613E-3</v>
      </c>
      <c r="M89">
        <v>-0.99964262999999998</v>
      </c>
      <c r="O89" s="2">
        <v>9</v>
      </c>
      <c r="P89">
        <f t="shared" si="14"/>
        <v>-3.5374858996485615E-6</v>
      </c>
      <c r="Q89">
        <f t="shared" si="10"/>
        <v>-1.2999999998708489E-7</v>
      </c>
      <c r="R89" s="2">
        <v>9</v>
      </c>
      <c r="S89">
        <f t="shared" si="15"/>
        <v>-8.1576234991895645E-5</v>
      </c>
      <c r="T89">
        <f t="shared" si="16"/>
        <v>-3.5374858996485613E-3</v>
      </c>
    </row>
    <row r="90" spans="6:20" x14ac:dyDescent="0.25">
      <c r="F90">
        <v>-0.99964260999999999</v>
      </c>
      <c r="G90" s="2">
        <v>9.1</v>
      </c>
      <c r="H90">
        <f t="shared" si="11"/>
        <v>-2.9932572999350193E-6</v>
      </c>
      <c r="I90">
        <f t="shared" si="9"/>
        <v>-1.0999999999761201E-7</v>
      </c>
      <c r="J90" s="2">
        <v>9.1</v>
      </c>
      <c r="K90">
        <f t="shared" si="12"/>
        <v>-6.9026044998501506E-5</v>
      </c>
      <c r="L90">
        <f t="shared" si="13"/>
        <v>-2.9932572999350196E-3</v>
      </c>
      <c r="M90">
        <v>-0.99964260999999999</v>
      </c>
      <c r="O90" s="2">
        <v>9.1</v>
      </c>
      <c r="P90">
        <f t="shared" si="14"/>
        <v>-2.9932572999350193E-6</v>
      </c>
      <c r="Q90">
        <f t="shared" si="10"/>
        <v>-1.0999999999761201E-7</v>
      </c>
      <c r="R90" s="2">
        <v>9.1</v>
      </c>
      <c r="S90">
        <f t="shared" si="15"/>
        <v>-6.9026044998501506E-5</v>
      </c>
      <c r="T90">
        <f t="shared" si="16"/>
        <v>-2.9932572999350196E-3</v>
      </c>
    </row>
    <row r="91" spans="6:20" x14ac:dyDescent="0.25">
      <c r="F91">
        <v>-0.99964260000000005</v>
      </c>
      <c r="G91" s="2">
        <v>9.1999999999999993</v>
      </c>
      <c r="H91">
        <f t="shared" si="11"/>
        <v>-2.7211430015887863E-6</v>
      </c>
      <c r="I91">
        <f t="shared" si="9"/>
        <v>-1.0000000005838672E-7</v>
      </c>
      <c r="J91" s="2">
        <v>9.1999999999999993</v>
      </c>
      <c r="K91">
        <f t="shared" si="12"/>
        <v>-6.275095003663822E-5</v>
      </c>
      <c r="L91">
        <f t="shared" si="13"/>
        <v>-2.721143001588786E-3</v>
      </c>
      <c r="M91">
        <v>-0.99964260000000005</v>
      </c>
      <c r="O91" s="2">
        <v>9.1999999999999993</v>
      </c>
      <c r="P91">
        <f t="shared" si="14"/>
        <v>-2.7211430015887863E-6</v>
      </c>
      <c r="Q91">
        <f t="shared" si="10"/>
        <v>-1.0000000005838672E-7</v>
      </c>
      <c r="R91" s="2">
        <v>9.1999999999999993</v>
      </c>
      <c r="S91">
        <f t="shared" si="15"/>
        <v>-6.275095003663822E-5</v>
      </c>
      <c r="T91">
        <f t="shared" si="16"/>
        <v>-2.721143001588786E-3</v>
      </c>
    </row>
    <row r="92" spans="6:20" x14ac:dyDescent="0.25">
      <c r="F92">
        <v>-0.99964257999999995</v>
      </c>
      <c r="G92" s="2">
        <v>9.3000000000000007</v>
      </c>
      <c r="H92">
        <f t="shared" si="11"/>
        <v>-2.1769143988541686E-6</v>
      </c>
      <c r="I92">
        <f t="shared" si="9"/>
        <v>-7.9999999957891532E-8</v>
      </c>
      <c r="J92" s="2">
        <v>9.3000000000000007</v>
      </c>
      <c r="K92">
        <f t="shared" si="12"/>
        <v>-5.0200759973576536E-5</v>
      </c>
      <c r="L92">
        <f t="shared" si="13"/>
        <v>-2.1769143988541683E-3</v>
      </c>
      <c r="M92">
        <v>-0.99964257999999995</v>
      </c>
      <c r="O92" s="2">
        <v>9.3000000000000007</v>
      </c>
      <c r="P92">
        <f t="shared" si="14"/>
        <v>-2.1769143988541686E-6</v>
      </c>
      <c r="Q92">
        <f t="shared" si="10"/>
        <v>-7.9999999957891532E-8</v>
      </c>
      <c r="R92" s="2">
        <v>9.3000000000000007</v>
      </c>
      <c r="S92">
        <f t="shared" si="15"/>
        <v>-5.0200759973576536E-5</v>
      </c>
      <c r="T92">
        <f t="shared" si="16"/>
        <v>-2.1769143988541683E-3</v>
      </c>
    </row>
    <row r="93" spans="6:20" x14ac:dyDescent="0.25">
      <c r="F93">
        <v>-0.99964257000000001</v>
      </c>
      <c r="G93" s="2">
        <v>9.4</v>
      </c>
      <c r="H93">
        <f t="shared" si="11"/>
        <v>-1.9048001005079351E-6</v>
      </c>
      <c r="I93">
        <f t="shared" si="9"/>
        <v>-7.0000000018666242E-8</v>
      </c>
      <c r="J93" s="2">
        <v>9.4</v>
      </c>
      <c r="K93">
        <f t="shared" si="12"/>
        <v>-4.3925665011713242E-5</v>
      </c>
      <c r="L93">
        <f t="shared" si="13"/>
        <v>-1.9048001005079352E-3</v>
      </c>
      <c r="M93">
        <v>-0.99964257000000001</v>
      </c>
      <c r="O93" s="2">
        <v>9.4</v>
      </c>
      <c r="P93">
        <f t="shared" si="14"/>
        <v>-1.9048001005079351E-6</v>
      </c>
      <c r="Q93">
        <f t="shared" si="10"/>
        <v>-7.0000000018666242E-8</v>
      </c>
      <c r="R93" s="2">
        <v>9.4</v>
      </c>
      <c r="S93">
        <f t="shared" si="15"/>
        <v>-4.3925665011713242E-5</v>
      </c>
      <c r="T93">
        <f t="shared" si="16"/>
        <v>-1.9048001005079352E-3</v>
      </c>
    </row>
    <row r="94" spans="6:20" x14ac:dyDescent="0.25">
      <c r="F94">
        <v>-0.99964255000000002</v>
      </c>
      <c r="G94" s="2">
        <v>9.5</v>
      </c>
      <c r="H94">
        <f t="shared" si="11"/>
        <v>-1.3605715007943931E-6</v>
      </c>
      <c r="I94">
        <f t="shared" si="9"/>
        <v>-5.0000000029193359E-8</v>
      </c>
      <c r="J94" s="2">
        <v>9.5</v>
      </c>
      <c r="K94">
        <f t="shared" si="12"/>
        <v>-3.137547501831911E-5</v>
      </c>
      <c r="L94">
        <f t="shared" si="13"/>
        <v>-1.360571500794393E-3</v>
      </c>
      <c r="M94">
        <v>-0.99964255000000002</v>
      </c>
      <c r="O94" s="2">
        <v>9.5</v>
      </c>
      <c r="P94">
        <f t="shared" si="14"/>
        <v>-1.3605715007943931E-6</v>
      </c>
      <c r="Q94">
        <f t="shared" si="10"/>
        <v>-5.0000000029193359E-8</v>
      </c>
      <c r="R94" s="2">
        <v>9.5</v>
      </c>
      <c r="S94">
        <f t="shared" si="15"/>
        <v>-3.137547501831911E-5</v>
      </c>
      <c r="T94">
        <f t="shared" si="16"/>
        <v>-1.360571500794393E-3</v>
      </c>
    </row>
    <row r="95" spans="6:20" x14ac:dyDescent="0.25">
      <c r="F95">
        <v>-0.99964253999999997</v>
      </c>
      <c r="G95" s="2">
        <v>9.6</v>
      </c>
      <c r="H95">
        <f t="shared" si="11"/>
        <v>-1.0884571994270843E-6</v>
      </c>
      <c r="I95">
        <f t="shared" si="9"/>
        <v>-3.9999999978945766E-8</v>
      </c>
      <c r="J95" s="2">
        <v>9.6</v>
      </c>
      <c r="K95">
        <f t="shared" si="12"/>
        <v>-2.5100379986788268E-5</v>
      </c>
      <c r="L95">
        <f t="shared" si="13"/>
        <v>-1.0884571994270841E-3</v>
      </c>
      <c r="M95">
        <v>-0.99964253999999997</v>
      </c>
      <c r="O95" s="2">
        <v>9.6</v>
      </c>
      <c r="P95">
        <f t="shared" si="14"/>
        <v>-1.0884571994270843E-6</v>
      </c>
      <c r="Q95">
        <f t="shared" si="10"/>
        <v>-3.9999999978945766E-8</v>
      </c>
      <c r="R95" s="2">
        <v>9.6</v>
      </c>
      <c r="S95">
        <f t="shared" si="15"/>
        <v>-2.5100379986788268E-5</v>
      </c>
      <c r="T95">
        <f t="shared" si="16"/>
        <v>-1.0884571994270841E-3</v>
      </c>
    </row>
    <row r="96" spans="6:20" x14ac:dyDescent="0.25">
      <c r="F96">
        <v>-0.99964253000000003</v>
      </c>
      <c r="G96" s="2">
        <v>9.6999999999999993</v>
      </c>
      <c r="H96">
        <f t="shared" si="11"/>
        <v>-8.1634290108085099E-7</v>
      </c>
      <c r="I96">
        <f t="shared" si="9"/>
        <v>-3.0000000039720476E-8</v>
      </c>
      <c r="J96" s="2">
        <v>9.6999999999999993</v>
      </c>
      <c r="K96">
        <f t="shared" si="12"/>
        <v>-1.8825285024924978E-5</v>
      </c>
      <c r="L96">
        <f t="shared" si="13"/>
        <v>-8.1634290108085095E-4</v>
      </c>
      <c r="M96">
        <v>-0.99964253000000003</v>
      </c>
      <c r="O96" s="2">
        <v>9.6999999999999993</v>
      </c>
      <c r="P96">
        <f t="shared" si="14"/>
        <v>-8.1634290108085099E-7</v>
      </c>
      <c r="Q96">
        <f t="shared" si="10"/>
        <v>-3.0000000039720476E-8</v>
      </c>
      <c r="R96" s="2">
        <v>9.6999999999999993</v>
      </c>
      <c r="S96">
        <f t="shared" si="15"/>
        <v>-1.8825285024924978E-5</v>
      </c>
      <c r="T96">
        <f t="shared" si="16"/>
        <v>-8.1634290108085095E-4</v>
      </c>
    </row>
    <row r="97" spans="6:20" x14ac:dyDescent="0.25">
      <c r="F97">
        <v>-0.99964251999999998</v>
      </c>
      <c r="G97" s="2">
        <v>9.8000000000000007</v>
      </c>
      <c r="H97">
        <f t="shared" si="11"/>
        <v>-5.4422859971354214E-7</v>
      </c>
      <c r="I97">
        <f t="shared" si="9"/>
        <v>-1.9999999989472883E-8</v>
      </c>
      <c r="J97" s="2">
        <v>9.8000000000000007</v>
      </c>
      <c r="K97">
        <f t="shared" si="12"/>
        <v>-1.2550189993394134E-5</v>
      </c>
      <c r="L97">
        <f t="shared" si="13"/>
        <v>-5.4422859971354207E-4</v>
      </c>
      <c r="M97">
        <v>-0.99964251999999998</v>
      </c>
      <c r="O97" s="2">
        <v>9.8000000000000007</v>
      </c>
      <c r="P97">
        <f t="shared" si="14"/>
        <v>-5.4422859971354214E-7</v>
      </c>
      <c r="Q97">
        <f t="shared" si="10"/>
        <v>-1.9999999989472883E-8</v>
      </c>
      <c r="R97" s="2">
        <v>9.8000000000000007</v>
      </c>
      <c r="S97">
        <f t="shared" si="15"/>
        <v>-1.2550189993394134E-5</v>
      </c>
      <c r="T97">
        <f t="shared" si="16"/>
        <v>-5.4422859971354207E-4</v>
      </c>
    </row>
    <row r="98" spans="6:20" x14ac:dyDescent="0.25">
      <c r="F98">
        <v>-0.99964251000000004</v>
      </c>
      <c r="G98" s="2">
        <v>9.9</v>
      </c>
      <c r="H98">
        <f t="shared" si="11"/>
        <v>-2.7211430136730885E-7</v>
      </c>
      <c r="I98">
        <f t="shared" si="9"/>
        <v>-1.0000000050247593E-8</v>
      </c>
      <c r="J98" s="2">
        <v>9.9</v>
      </c>
      <c r="K98">
        <f t="shared" si="12"/>
        <v>-6.275095031530842E-6</v>
      </c>
      <c r="L98">
        <f t="shared" si="13"/>
        <v>-2.7211430136730888E-4</v>
      </c>
      <c r="M98">
        <v>-0.99964251000000004</v>
      </c>
      <c r="O98" s="2">
        <v>9.9</v>
      </c>
      <c r="P98">
        <f t="shared" si="14"/>
        <v>-2.7211430136730885E-7</v>
      </c>
      <c r="Q98">
        <f t="shared" si="10"/>
        <v>-1.0000000050247593E-8</v>
      </c>
      <c r="R98" s="2">
        <v>9.9</v>
      </c>
      <c r="S98">
        <f t="shared" si="15"/>
        <v>-6.275095031530842E-6</v>
      </c>
      <c r="T98">
        <f t="shared" si="16"/>
        <v>-2.7211430136730888E-4</v>
      </c>
    </row>
    <row r="99" spans="6:20" x14ac:dyDescent="0.25">
      <c r="F99">
        <v>-0.99964249999999999</v>
      </c>
      <c r="G99" s="2">
        <v>10</v>
      </c>
      <c r="H99">
        <f t="shared" si="11"/>
        <v>0</v>
      </c>
      <c r="I99">
        <f t="shared" si="9"/>
        <v>0</v>
      </c>
      <c r="J99" s="2">
        <v>10</v>
      </c>
      <c r="K99">
        <f t="shared" si="12"/>
        <v>0</v>
      </c>
      <c r="L99">
        <f t="shared" si="13"/>
        <v>0</v>
      </c>
      <c r="M99">
        <v>-0.99964249999999999</v>
      </c>
      <c r="O99" s="2">
        <v>10</v>
      </c>
      <c r="P99">
        <f t="shared" si="14"/>
        <v>0</v>
      </c>
      <c r="Q99">
        <f>M99-$M$99</f>
        <v>0</v>
      </c>
      <c r="R99" s="2">
        <v>10</v>
      </c>
      <c r="S99">
        <f t="shared" si="15"/>
        <v>0</v>
      </c>
      <c r="T99">
        <f t="shared" si="16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Plan1!h2_pes_v2_1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2023-09-24T13:39:22Z</dcterms:created>
  <dcterms:modified xsi:type="dcterms:W3CDTF">2023-10-09T17:49:32Z</dcterms:modified>
</cp:coreProperties>
</file>