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magnussucre\public\"/>
    </mc:Choice>
  </mc:AlternateContent>
  <xr:revisionPtr revIDLastSave="0" documentId="13_ncr:1_{70B4A91E-7961-4FFC-A115-C4CAF69805E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calcPr calcId="191029" forceFullCalc="1"/>
</workbook>
</file>

<file path=xl/calcChain.xml><?xml version="1.0" encoding="utf-8"?>
<calcChain xmlns="http://schemas.openxmlformats.org/spreadsheetml/2006/main">
  <c r="M3" i="2" l="1"/>
  <c r="M2" i="2"/>
</calcChain>
</file>

<file path=xl/sharedStrings.xml><?xml version="1.0" encoding="utf-8"?>
<sst xmlns="http://schemas.openxmlformats.org/spreadsheetml/2006/main" count="67" uniqueCount="63">
  <si>
    <t>INGENIERO</t>
  </si>
  <si>
    <t>ESTUDIANTE</t>
  </si>
  <si>
    <t>BIESS</t>
  </si>
  <si>
    <t>DESGRAVAMEN</t>
  </si>
  <si>
    <t>TARJETA PROTEGIDA</t>
  </si>
  <si>
    <t>PRODUCTO</t>
  </si>
  <si>
    <t>AGENTE</t>
  </si>
  <si>
    <t>CANAL / SPONSOR</t>
  </si>
  <si>
    <t>AGENCIA</t>
  </si>
  <si>
    <t>ASESOR</t>
  </si>
  <si>
    <t>No. DE OPERACIÓN</t>
  </si>
  <si>
    <t>RAMO</t>
  </si>
  <si>
    <t>TIPO DE VENTA</t>
  </si>
  <si>
    <t>NUMERO DE POLIZA</t>
  </si>
  <si>
    <t>PRIMA NETA</t>
  </si>
  <si>
    <t>PRIMA TOTAL</t>
  </si>
  <si>
    <t>FEC. INICIO VIGENCIA</t>
  </si>
  <si>
    <t>FEC. FIN VIGENCIA</t>
  </si>
  <si>
    <t>FEC. INICIO OPERACIÓN</t>
  </si>
  <si>
    <t>FEC. FIN OPERACIÓN</t>
  </si>
  <si>
    <t>PROVINCIA</t>
  </si>
  <si>
    <t>CANTON</t>
  </si>
  <si>
    <t>No. CEDULA</t>
  </si>
  <si>
    <t>APELLIDOS</t>
  </si>
  <si>
    <t>NOMBRES</t>
  </si>
  <si>
    <t>GENERO</t>
  </si>
  <si>
    <t>FECHA NACIMIENTO</t>
  </si>
  <si>
    <t>OCUPACIÓN / ACTIVIDAD ECONÓMICA</t>
  </si>
  <si>
    <t>ESTADO CIVIL</t>
  </si>
  <si>
    <t>DIRECCION</t>
  </si>
  <si>
    <t>TELEFONO FIJO</t>
  </si>
  <si>
    <t>TELEFONO MOVIL</t>
  </si>
  <si>
    <t>E-MAIL</t>
  </si>
  <si>
    <t>COAC 29 DE OCTUBRE</t>
  </si>
  <si>
    <t>QUITO</t>
  </si>
  <si>
    <t>OSCAR MACHUCA</t>
  </si>
  <si>
    <t>LUIS DAVILA</t>
  </si>
  <si>
    <t>GUAYAQUIL</t>
  </si>
  <si>
    <t>DIRECTO</t>
  </si>
  <si>
    <t>VIDA GRUPO</t>
  </si>
  <si>
    <t>ACCIDENTES PERSONALES</t>
  </si>
  <si>
    <t>INDIVIDUAL</t>
  </si>
  <si>
    <t>MASIVA</t>
  </si>
  <si>
    <t>PICHINCHA</t>
  </si>
  <si>
    <t>GUAYAS</t>
  </si>
  <si>
    <t>GUAYAQUIL CENTRO</t>
  </si>
  <si>
    <t>PEREZ PALLARES</t>
  </si>
  <si>
    <t>JOSE ENRIQUE</t>
  </si>
  <si>
    <t>BONILLA ALDAZ</t>
  </si>
  <si>
    <t>MARIA PAULA</t>
  </si>
  <si>
    <t>FEMENINO</t>
  </si>
  <si>
    <t>SOLTERO</t>
  </si>
  <si>
    <t>CASADO</t>
  </si>
  <si>
    <t>RIO QUINI, LOTE 65</t>
  </si>
  <si>
    <t>URBANIZACION LA PAMPA, CASA 21</t>
  </si>
  <si>
    <t>abc@gmail.com</t>
  </si>
  <si>
    <t>mariaxyz@hotmail.com</t>
  </si>
  <si>
    <t>FEC. DE CORTE</t>
  </si>
  <si>
    <t>NACIONALIDAD</t>
  </si>
  <si>
    <t>ECUATORIANA</t>
  </si>
  <si>
    <t>CHILENA</t>
  </si>
  <si>
    <t>No. DE CERTIFICADO</t>
  </si>
  <si>
    <t>AGENCIA 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</si>
</sst>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0000000"/>
    <numFmt numFmtId="166" formatCode="000000000"/>
    <numFmt numFmtId="167" formatCode="0000000000"/>
  </numFmts>
  <fonts count="6" x14ac:knownFonts="1"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5" fontId="2" fillId="0" borderId="0" xfId="0" applyNumberFormat="1" applyFont="1" applyAlignment="1">
      <alignment vertical="center"/>
    </xf>
    <xf numFmtId="164" fontId="2" fillId="0" borderId="0" xfId="1" applyFont="1" applyAlignment="1">
      <alignment vertical="center"/>
    </xf>
    <xf numFmtId="16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1318-B2C7-4BEA-9A8D-C39C50625BB8}">
  <dimension ref="A1:AF3"/>
  <sheetViews>
    <sheetView tabSelected="1" workbookViewId="0">
      <selection activeCell="A2" sqref="A2"/>
    </sheetView>
  </sheetViews>
  <sheetFormatPr baseColWidth="10" defaultColWidth="15.7265625" defaultRowHeight="16" customHeight="1" x14ac:dyDescent="0.35"/>
  <cols>
    <col min="1" max="1" width="19.08984375" style="1" bestFit="1" customWidth="1"/>
    <col min="2" max="28" width="15.7265625" style="1"/>
    <col min="29" max="29" width="28.90625" style="1" bestFit="1" customWidth="1"/>
    <col min="30" max="31" width="15.7265625" style="1"/>
    <col min="32" max="32" width="20.6328125" style="1" bestFit="1" customWidth="1"/>
    <col min="33" max="16384" width="15.7265625" style="1"/>
  </cols>
  <sheetData>
    <row r="1" spans="1:32" s="8" customFormat="1" ht="31.5" x14ac:dyDescent="0.35">
      <c r="A1" s="2" t="s">
        <v>7</v>
      </c>
      <c r="B1" s="2" t="s">
        <v>62</v>
      </c>
      <c r="C1" s="2" t="s">
        <v>9</v>
      </c>
      <c r="D1" s="2" t="s">
        <v>10</v>
      </c>
      <c r="E1" s="3" t="s">
        <v>8</v>
      </c>
      <c r="F1" s="4" t="s">
        <v>6</v>
      </c>
      <c r="G1" s="4" t="s">
        <v>61</v>
      </c>
      <c r="H1" s="5" t="s">
        <v>11</v>
      </c>
      <c r="I1" s="6" t="s">
        <v>12</v>
      </c>
      <c r="J1" s="6" t="s">
        <v>13</v>
      </c>
      <c r="K1" s="6" t="s">
        <v>5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57</v>
      </c>
      <c r="S1" s="7" t="s">
        <v>20</v>
      </c>
      <c r="T1" s="7" t="s">
        <v>21</v>
      </c>
      <c r="U1" s="7" t="s">
        <v>58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</row>
    <row r="2" spans="1:32" ht="16" customHeight="1" x14ac:dyDescent="0.35">
      <c r="A2" s="1" t="s">
        <v>2</v>
      </c>
      <c r="B2" s="1" t="s">
        <v>34</v>
      </c>
      <c r="C2" s="1" t="s">
        <v>35</v>
      </c>
      <c r="D2" s="1">
        <v>100456788</v>
      </c>
      <c r="E2" s="1" t="s">
        <v>34</v>
      </c>
      <c r="F2" s="1" t="s">
        <v>38</v>
      </c>
      <c r="G2" s="1">
        <v>1234</v>
      </c>
      <c r="H2" s="1" t="s">
        <v>39</v>
      </c>
      <c r="I2" s="1" t="s">
        <v>42</v>
      </c>
      <c r="J2" s="1">
        <v>10002343433</v>
      </c>
      <c r="K2" s="1" t="s">
        <v>3</v>
      </c>
      <c r="L2" s="10">
        <v>50</v>
      </c>
      <c r="M2" s="11">
        <f>L2*1.04</f>
        <v>52</v>
      </c>
      <c r="N2" s="12">
        <v>43693</v>
      </c>
      <c r="O2" s="12">
        <v>44059</v>
      </c>
      <c r="P2" s="12">
        <v>43693</v>
      </c>
      <c r="Q2" s="12">
        <v>44059</v>
      </c>
      <c r="R2" s="12">
        <v>44237</v>
      </c>
      <c r="S2" s="1" t="s">
        <v>43</v>
      </c>
      <c r="T2" s="1" t="s">
        <v>34</v>
      </c>
      <c r="U2" t="s">
        <v>59</v>
      </c>
      <c r="V2" s="1">
        <v>1712345674</v>
      </c>
      <c r="W2" s="1" t="s">
        <v>46</v>
      </c>
      <c r="X2" s="1" t="s">
        <v>47</v>
      </c>
      <c r="Z2" s="12">
        <v>29514</v>
      </c>
      <c r="AA2" s="1" t="s">
        <v>0</v>
      </c>
      <c r="AB2" s="1" t="s">
        <v>51</v>
      </c>
      <c r="AC2" s="1" t="s">
        <v>53</v>
      </c>
      <c r="AD2" s="13">
        <v>24504604</v>
      </c>
      <c r="AE2" s="14">
        <v>998765545</v>
      </c>
      <c r="AF2" s="15" t="s">
        <v>55</v>
      </c>
    </row>
    <row r="3" spans="1:32" ht="16" customHeight="1" x14ac:dyDescent="0.35">
      <c r="A3" s="1" t="s">
        <v>33</v>
      </c>
      <c r="B3" s="1" t="s">
        <v>45</v>
      </c>
      <c r="C3" s="1" t="s">
        <v>36</v>
      </c>
      <c r="D3" s="9">
        <v>4567</v>
      </c>
      <c r="E3" s="1" t="s">
        <v>37</v>
      </c>
      <c r="F3" s="1" t="s">
        <v>38</v>
      </c>
      <c r="G3" s="1">
        <v>9876</v>
      </c>
      <c r="H3" s="1" t="s">
        <v>40</v>
      </c>
      <c r="I3" s="1" t="s">
        <v>41</v>
      </c>
      <c r="J3" s="1">
        <v>1000343444</v>
      </c>
      <c r="K3" s="1" t="s">
        <v>4</v>
      </c>
      <c r="L3" s="10">
        <v>35</v>
      </c>
      <c r="M3" s="11">
        <f>L3*1.04</f>
        <v>36.4</v>
      </c>
      <c r="N3" s="12">
        <v>43693</v>
      </c>
      <c r="O3" s="12">
        <v>44059</v>
      </c>
      <c r="P3" s="12">
        <v>43693</v>
      </c>
      <c r="Q3" s="12">
        <v>44059</v>
      </c>
      <c r="R3" s="12">
        <v>44237</v>
      </c>
      <c r="S3" s="1" t="s">
        <v>44</v>
      </c>
      <c r="T3" s="1" t="s">
        <v>37</v>
      </c>
      <c r="U3" s="1" t="s">
        <v>60</v>
      </c>
      <c r="V3" s="1">
        <v>1309876543</v>
      </c>
      <c r="W3" s="1" t="s">
        <v>48</v>
      </c>
      <c r="X3" s="1" t="s">
        <v>49</v>
      </c>
      <c r="Y3" s="1" t="s">
        <v>50</v>
      </c>
      <c r="Z3" s="12">
        <v>27795</v>
      </c>
      <c r="AA3" s="1" t="s">
        <v>1</v>
      </c>
      <c r="AB3" s="1" t="s">
        <v>52</v>
      </c>
      <c r="AC3" s="1" t="s">
        <v>54</v>
      </c>
      <c r="AD3" s="13">
        <v>22456709</v>
      </c>
      <c r="AE3" s="14">
        <v>965433243</v>
      </c>
      <c r="AF3" s="15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CF81104C1B24EBDF5CC20F47AF6F7" ma:contentTypeVersion="8" ma:contentTypeDescription="Crear nuevo documento." ma:contentTypeScope="" ma:versionID="37166f4fe4f92ad672b9f08eba948279">
  <xsd:schema xmlns:xsd="http://www.w3.org/2001/XMLSchema" xmlns:xs="http://www.w3.org/2001/XMLSchema" xmlns:p="http://schemas.microsoft.com/office/2006/metadata/properties" xmlns:ns2="29c4a879-62e4-4d13-a368-088b3aa4963f" targetNamespace="http://schemas.microsoft.com/office/2006/metadata/properties" ma:root="true" ma:fieldsID="7b191119d9b7e762394535e9490b35dc" ns2:_="">
    <xsd:import namespace="29c4a879-62e4-4d13-a368-088b3aa496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4a879-62e4-4d13-a368-088b3aa49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7F386C-2F62-4627-B0E6-171167E10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4a879-62e4-4d13-a368-088b3aa49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41FCB-A086-4B97-B40A-AF9A56AE61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9FF50A-4CAB-4F08-B9AB-25E6B7A642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Carlos Oberto</cp:lastModifiedBy>
  <dcterms:created xsi:type="dcterms:W3CDTF">2021-02-10T21:14:08Z</dcterms:created>
  <dcterms:modified xsi:type="dcterms:W3CDTF">2021-02-19T16:17:32Z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0x010100BEACF81104C1B24EBDF5CC20F47AF6F7</vt:lpwstr>
  </property>
</Properties>
</file>