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ENRY_TENG/Research/Calibrations/"/>
    </mc:Choice>
  </mc:AlternateContent>
  <xr:revisionPtr revIDLastSave="0" documentId="13_ncr:1_{F4179071-1FC7-ED4F-8294-626F71FA254A}" xr6:coauthVersionLast="33" xr6:coauthVersionMax="33" xr10:uidLastSave="{00000000-0000-0000-0000-000000000000}"/>
  <bookViews>
    <workbookView xWindow="760" yWindow="460" windowWidth="28040" windowHeight="15940" xr2:uid="{E994181E-5119-D742-AEA3-BB38157FAE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1" l="1"/>
  <c r="R43" i="1"/>
  <c r="R44" i="1"/>
  <c r="R39" i="1"/>
  <c r="R42" i="1"/>
  <c r="R41" i="1"/>
  <c r="R40" i="1"/>
  <c r="R38" i="1"/>
  <c r="R37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1" i="1"/>
</calcChain>
</file>

<file path=xl/sharedStrings.xml><?xml version="1.0" encoding="utf-8"?>
<sst xmlns="http://schemas.openxmlformats.org/spreadsheetml/2006/main" count="32" uniqueCount="32">
  <si>
    <t>Camera module mounted on Albert's calibration mount, bolted to grid board. Grid board is not fixed to table. Table will not be moved due to impracticality of moving table.</t>
  </si>
  <si>
    <t xml:space="preserve">Laser module is mounted to shake table supports via magnetic arm and test-tube grip. Laser mount will be moved in relation to camera module. </t>
  </si>
  <si>
    <t>Independent variable: Distance between modules</t>
  </si>
  <si>
    <t>DX</t>
  </si>
  <si>
    <t>Img file</t>
  </si>
  <si>
    <t>Laser Ax</t>
  </si>
  <si>
    <t>Laser Ay</t>
  </si>
  <si>
    <t>Laser Az</t>
  </si>
  <si>
    <t>Camera Ax</t>
  </si>
  <si>
    <t>Camera Ay</t>
  </si>
  <si>
    <t>Camera Az</t>
  </si>
  <si>
    <t>Accelerometer axes are: x facing other module, z vertical, y accordingly determined</t>
  </si>
  <si>
    <t xml:space="preserve">Novo's represent differential displacements of camera module in Albert's mount. </t>
  </si>
  <si>
    <t>Facing Laser module, behind camera module,  [LR, UR, UL, LL] = Novo [1,2,3,4]</t>
  </si>
  <si>
    <t xml:space="preserve">Ignore orthoganality of laser module wrt camera module. Will not be able to keep this consistent during calibration due to re-positioning of laser module at each DX. Will assume these effects are neglible in comparison to pitch of Laser, and DX. </t>
  </si>
  <si>
    <t>Pixel_X</t>
  </si>
  <si>
    <t>Pixel_Y</t>
  </si>
  <si>
    <t>The llaser module will be mounted such that the crosshairs land on the screen with room for vertical camera displacement, and the laser reads 0 pitch. The accelerometer and a phone app will verify angle reading.</t>
  </si>
  <si>
    <t>Distances that will be tested will be: 3 m, 4 m,  5 m</t>
  </si>
  <si>
    <t>Phone deg</t>
  </si>
  <si>
    <t>Phone deg (mount slab)</t>
  </si>
  <si>
    <t>Camera &lt;Ax,AyAz&gt; not of concern, as accel not properly installed</t>
  </si>
  <si>
    <t>Novo 1 [in]</t>
  </si>
  <si>
    <t>Novo 2 [in]</t>
  </si>
  <si>
    <t>Novo 3 [in]</t>
  </si>
  <si>
    <t>Novo 4 [in]</t>
  </si>
  <si>
    <t>Dark Photos</t>
  </si>
  <si>
    <t> -0.067</t>
  </si>
  <si>
    <t> 9.74733333333</t>
  </si>
  <si>
    <t xml:space="preserve">taken after returning from break </t>
  </si>
  <si>
    <t> 0.252333333333</t>
  </si>
  <si>
    <t> 0.253666666667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</si>
</sst>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4DF7-E6C1-D944-A966-0994955A8668}">
  <dimension ref="A1:S45"/>
  <sheetViews>
    <sheetView tabSelected="1" topLeftCell="A16" workbookViewId="0">
      <selection activeCell="A47" sqref="A47"/>
    </sheetView>
  </sheetViews>
  <sheetFormatPr baseColWidth="10" defaultRowHeight="16" x14ac:dyDescent="0.2"/>
  <sheetData>
    <row r="1" spans="1:18" x14ac:dyDescent="0.2">
      <c r="A1" t="s">
        <v>0</v>
      </c>
    </row>
    <row r="2" spans="1:18" x14ac:dyDescent="0.2">
      <c r="A2" t="s">
        <v>1</v>
      </c>
    </row>
    <row r="3" spans="1:18" x14ac:dyDescent="0.2">
      <c r="A3" t="s">
        <v>17</v>
      </c>
    </row>
    <row r="4" spans="1:18" x14ac:dyDescent="0.2">
      <c r="A4" t="s">
        <v>14</v>
      </c>
    </row>
    <row r="5" spans="1:18" x14ac:dyDescent="0.2">
      <c r="A5" t="s">
        <v>18</v>
      </c>
    </row>
    <row r="6" spans="1:18" x14ac:dyDescent="0.2">
      <c r="A6" t="s">
        <v>2</v>
      </c>
    </row>
    <row r="7" spans="1:18" x14ac:dyDescent="0.2">
      <c r="G7" t="s">
        <v>21</v>
      </c>
      <c r="R7" t="s">
        <v>11</v>
      </c>
    </row>
    <row r="8" spans="1:18" x14ac:dyDescent="0.2">
      <c r="A8" t="s">
        <v>3</v>
      </c>
      <c r="B8" t="s">
        <v>4</v>
      </c>
      <c r="C8" t="s">
        <v>5</v>
      </c>
      <c r="D8" t="s">
        <v>6</v>
      </c>
      <c r="E8" t="s">
        <v>7</v>
      </c>
      <c r="F8" t="s">
        <v>19</v>
      </c>
      <c r="G8" t="s">
        <v>8</v>
      </c>
      <c r="H8" t="s">
        <v>9</v>
      </c>
      <c r="I8" t="s">
        <v>10</v>
      </c>
      <c r="J8" t="s">
        <v>20</v>
      </c>
      <c r="K8" t="s">
        <v>22</v>
      </c>
      <c r="L8" t="s">
        <v>23</v>
      </c>
      <c r="M8" t="s">
        <v>24</v>
      </c>
      <c r="N8" t="s">
        <v>25</v>
      </c>
      <c r="O8" t="s">
        <v>15</v>
      </c>
      <c r="P8" t="s">
        <v>16</v>
      </c>
      <c r="R8" t="s">
        <v>12</v>
      </c>
    </row>
    <row r="9" spans="1:18" x14ac:dyDescent="0.2">
      <c r="A9" s="1">
        <v>3</v>
      </c>
      <c r="B9" s="1">
        <v>16</v>
      </c>
      <c r="C9" s="1">
        <v>-7.1999999999999995E-2</v>
      </c>
      <c r="D9" s="1">
        <v>-1.4E-2</v>
      </c>
      <c r="E9" s="1">
        <v>9.7439999999999998</v>
      </c>
      <c r="F9" s="1">
        <v>0</v>
      </c>
      <c r="G9" s="1"/>
      <c r="H9" s="1"/>
      <c r="I9" s="1"/>
      <c r="J9" s="1">
        <v>0.2</v>
      </c>
      <c r="K9" s="1">
        <v>0</v>
      </c>
      <c r="L9" s="1">
        <v>0</v>
      </c>
      <c r="M9" s="1">
        <v>0</v>
      </c>
      <c r="N9" s="1">
        <v>0</v>
      </c>
      <c r="O9" s="1">
        <v>811.23809523800003</v>
      </c>
      <c r="P9" s="1">
        <v>643.70588235299999</v>
      </c>
      <c r="Q9" s="3" t="s">
        <v>26</v>
      </c>
      <c r="R9" t="s">
        <v>13</v>
      </c>
    </row>
    <row r="10" spans="1:18" x14ac:dyDescent="0.2">
      <c r="A10" s="1">
        <v>3</v>
      </c>
      <c r="B10" s="1">
        <v>17</v>
      </c>
      <c r="C10" s="1">
        <v>-7.1999999999999995E-2</v>
      </c>
      <c r="D10" s="1">
        <v>-1.9E-2</v>
      </c>
      <c r="E10" s="1">
        <v>9.73</v>
      </c>
      <c r="F10" s="1"/>
      <c r="G10" s="1"/>
      <c r="H10" s="1"/>
      <c r="I10" s="1"/>
      <c r="J10" s="1"/>
      <c r="K10" s="1">
        <v>0</v>
      </c>
      <c r="L10" s="1">
        <v>0</v>
      </c>
      <c r="M10" s="1">
        <v>0</v>
      </c>
      <c r="N10" s="1">
        <v>0</v>
      </c>
      <c r="O10" s="1">
        <v>794.27272727299999</v>
      </c>
      <c r="P10" s="1">
        <v>602.56521739100003</v>
      </c>
      <c r="Q10" s="3"/>
    </row>
    <row r="11" spans="1:18" x14ac:dyDescent="0.2">
      <c r="A11" s="1">
        <v>3</v>
      </c>
      <c r="B11" s="1">
        <v>18</v>
      </c>
      <c r="C11" s="1">
        <v>-7.7799999999999994E-2</v>
      </c>
      <c r="D11" s="1">
        <v>-1.333E-2</v>
      </c>
      <c r="E11" s="1">
        <v>9.7416</v>
      </c>
      <c r="F11" s="1"/>
      <c r="G11" s="1"/>
      <c r="H11" s="1"/>
      <c r="I11" s="1"/>
      <c r="J11" s="1"/>
      <c r="K11" s="1">
        <v>0</v>
      </c>
      <c r="L11" s="1">
        <v>0</v>
      </c>
      <c r="M11" s="1">
        <v>0</v>
      </c>
      <c r="N11" s="1">
        <v>0</v>
      </c>
      <c r="O11" s="1">
        <v>815.27272727272998</v>
      </c>
      <c r="P11" s="1">
        <v>824.55</v>
      </c>
      <c r="Q11" s="3"/>
    </row>
    <row r="12" spans="1:18" x14ac:dyDescent="0.2">
      <c r="A12" s="1">
        <v>3</v>
      </c>
      <c r="B12" s="1">
        <v>19</v>
      </c>
      <c r="C12" s="1">
        <v>-7.1999999999999995E-2</v>
      </c>
      <c r="D12" s="1">
        <v>-1.7299999999999999E-2</v>
      </c>
      <c r="E12" s="1">
        <v>9.7392000000000003</v>
      </c>
      <c r="F12" s="1"/>
      <c r="G12" s="1"/>
      <c r="H12" s="1"/>
      <c r="I12" s="1"/>
      <c r="J12" s="1"/>
      <c r="K12" s="1">
        <v>0</v>
      </c>
      <c r="L12" s="1">
        <v>0</v>
      </c>
      <c r="M12" s="1">
        <v>0</v>
      </c>
      <c r="N12" s="1">
        <v>0</v>
      </c>
      <c r="O12" s="1">
        <v>808.15789473699999</v>
      </c>
      <c r="P12" s="1">
        <v>460.76470588199999</v>
      </c>
      <c r="Q12" s="3"/>
    </row>
    <row r="13" spans="1:18" x14ac:dyDescent="0.2">
      <c r="A13" s="1">
        <v>3</v>
      </c>
      <c r="B13" s="1">
        <v>20</v>
      </c>
      <c r="C13" s="1">
        <v>-7.1160000000000001E-2</v>
      </c>
      <c r="D13" s="1">
        <v>-1.9E-2</v>
      </c>
      <c r="E13" s="1">
        <v>9.7200000000000006</v>
      </c>
      <c r="F13" s="1"/>
      <c r="G13" s="1"/>
      <c r="H13" s="1"/>
      <c r="I13" s="1"/>
      <c r="J13" s="1">
        <v>0.3</v>
      </c>
      <c r="K13" s="1">
        <v>-0.50700000000000001</v>
      </c>
      <c r="L13" s="1">
        <v>-0.50600000000000001</v>
      </c>
      <c r="M13" s="1">
        <v>-0.50600000000000001</v>
      </c>
      <c r="N13" s="1">
        <v>-0.50600000000000001</v>
      </c>
      <c r="O13" s="1">
        <v>818.086956622</v>
      </c>
      <c r="P13" s="1">
        <v>695.37931034500002</v>
      </c>
      <c r="Q13" s="3"/>
    </row>
    <row r="14" spans="1:18" x14ac:dyDescent="0.2">
      <c r="A14" s="1">
        <v>3</v>
      </c>
      <c r="B14" s="1">
        <v>21</v>
      </c>
      <c r="C14" s="1">
        <v>-6.5329999999999999E-2</v>
      </c>
      <c r="D14" s="1">
        <v>-1.7500000000000002E-2</v>
      </c>
      <c r="E14" s="1">
        <v>9.7383000000000006</v>
      </c>
      <c r="F14" s="1"/>
      <c r="G14" s="1"/>
      <c r="H14" s="1"/>
      <c r="I14" s="1"/>
      <c r="J14" s="1"/>
      <c r="K14" s="1">
        <v>-0.50700000000000001</v>
      </c>
      <c r="L14" s="1">
        <v>-0.50600000000000001</v>
      </c>
      <c r="M14" s="1">
        <v>-0.50600000000000001</v>
      </c>
      <c r="N14" s="1">
        <v>-0.50600000000000001</v>
      </c>
      <c r="O14" s="1">
        <v>779.9</v>
      </c>
      <c r="P14" s="1">
        <v>630.88</v>
      </c>
      <c r="Q14" s="3"/>
    </row>
    <row r="15" spans="1:18" x14ac:dyDescent="0.2">
      <c r="A15" s="1">
        <v>3</v>
      </c>
      <c r="B15" s="1">
        <v>22</v>
      </c>
      <c r="C15" s="1">
        <v>-6.0330000000000002E-2</v>
      </c>
      <c r="D15" s="1">
        <v>-2.2329999999999999E-2</v>
      </c>
      <c r="E15" s="1">
        <v>9.7426670000000009</v>
      </c>
      <c r="F15" s="1"/>
      <c r="G15" s="1"/>
      <c r="H15" s="1"/>
      <c r="I15" s="1"/>
      <c r="J15" s="1"/>
      <c r="K15" s="1">
        <v>-0.50700000000000001</v>
      </c>
      <c r="L15" s="1">
        <v>-0.50600000000000001</v>
      </c>
      <c r="M15" s="1">
        <v>-0.50600000000000001</v>
      </c>
      <c r="N15" s="1">
        <v>-0.50600000000000001</v>
      </c>
      <c r="O15" s="1">
        <v>776.047619048</v>
      </c>
      <c r="P15" s="2">
        <v>595.76</v>
      </c>
      <c r="Q15" s="3"/>
    </row>
    <row r="16" spans="1:18" x14ac:dyDescent="0.2">
      <c r="A16" s="1">
        <v>3</v>
      </c>
      <c r="B16" s="1">
        <v>23</v>
      </c>
      <c r="C16" s="1">
        <v>-6.2E-2</v>
      </c>
      <c r="D16" s="1">
        <v>-0.14000000000000001</v>
      </c>
      <c r="E16" s="1">
        <v>9.7349999999999994</v>
      </c>
      <c r="F16" s="1"/>
      <c r="G16" s="1"/>
      <c r="H16" s="1"/>
      <c r="I16" s="1"/>
      <c r="J16" s="1"/>
      <c r="K16" s="1">
        <v>-0.50700000000000001</v>
      </c>
      <c r="L16" s="1">
        <v>-0.50600000000000001</v>
      </c>
      <c r="M16" s="1">
        <v>-0.50600000000000001</v>
      </c>
      <c r="N16" s="1">
        <v>-0.50600000000000001</v>
      </c>
      <c r="O16" s="1">
        <v>829.43478260899997</v>
      </c>
      <c r="P16" s="1">
        <v>721.33333333300004</v>
      </c>
      <c r="Q16" s="3"/>
    </row>
    <row r="17" spans="1:19" x14ac:dyDescent="0.2">
      <c r="A17" s="1">
        <v>3</v>
      </c>
      <c r="B17" s="1">
        <v>24</v>
      </c>
      <c r="C17" s="1">
        <v>-7.1999999999999995E-2</v>
      </c>
      <c r="D17" s="1">
        <v>-1.4E-2</v>
      </c>
      <c r="E17" s="1">
        <v>9.7439999999999998</v>
      </c>
      <c r="F17" s="1"/>
      <c r="G17" s="1"/>
      <c r="H17" s="1"/>
      <c r="I17" s="1"/>
      <c r="J17" s="1">
        <v>0.8</v>
      </c>
      <c r="K17" s="1">
        <v>-1.0760000000000001</v>
      </c>
      <c r="L17" s="1">
        <v>-1.038</v>
      </c>
      <c r="M17" s="1">
        <v>-1.016</v>
      </c>
      <c r="N17" s="1">
        <v>-1.036</v>
      </c>
      <c r="O17" s="1">
        <v>772.27272727299999</v>
      </c>
      <c r="P17" s="1">
        <v>482.87</v>
      </c>
      <c r="Q17" s="3"/>
    </row>
    <row r="18" spans="1:19" x14ac:dyDescent="0.2">
      <c r="A18" s="1">
        <v>3</v>
      </c>
      <c r="B18" s="1">
        <v>25</v>
      </c>
      <c r="C18" s="1">
        <v>-5.7000000000000002E-2</v>
      </c>
      <c r="D18" s="1">
        <v>-1.2500000000000001E-2</v>
      </c>
      <c r="E18" s="1">
        <v>9.7330000000000005</v>
      </c>
      <c r="F18" s="1"/>
      <c r="G18" s="1"/>
      <c r="H18" s="1"/>
      <c r="I18" s="1"/>
      <c r="J18" s="1"/>
      <c r="K18" s="1">
        <v>-1.0760000000000001</v>
      </c>
      <c r="L18" s="1">
        <v>-1.038</v>
      </c>
      <c r="M18" s="1">
        <v>-1.016</v>
      </c>
      <c r="N18" s="1">
        <v>-1.036</v>
      </c>
      <c r="O18" s="1">
        <v>755.65217391299996</v>
      </c>
      <c r="P18" s="1">
        <v>338.04</v>
      </c>
      <c r="Q18" s="3"/>
    </row>
    <row r="19" spans="1:19" x14ac:dyDescent="0.2">
      <c r="A19" s="1">
        <v>3</v>
      </c>
      <c r="B19" s="1">
        <v>26</v>
      </c>
      <c r="C19" s="1">
        <v>-5.7000000000000002E-2</v>
      </c>
      <c r="D19" s="1">
        <v>-1.4E-2</v>
      </c>
      <c r="E19" s="1">
        <v>9.7490000000000006</v>
      </c>
      <c r="F19" s="1"/>
      <c r="G19" s="1"/>
      <c r="H19" s="1"/>
      <c r="I19" s="1"/>
      <c r="J19" s="1"/>
      <c r="K19" s="1">
        <v>-1.0760000000000001</v>
      </c>
      <c r="L19" s="1">
        <v>-1.038</v>
      </c>
      <c r="M19" s="1">
        <v>-1.016</v>
      </c>
      <c r="N19" s="1">
        <v>-1.036</v>
      </c>
      <c r="O19" s="1">
        <v>786.31818181799997</v>
      </c>
      <c r="P19" s="1">
        <v>349</v>
      </c>
      <c r="Q19" s="3"/>
    </row>
    <row r="20" spans="1:19" x14ac:dyDescent="0.2">
      <c r="A20" s="1">
        <v>3</v>
      </c>
      <c r="B20" s="1">
        <v>27</v>
      </c>
      <c r="C20" s="1">
        <v>-6.2E-2</v>
      </c>
      <c r="D20" s="1">
        <v>-1.4E-2</v>
      </c>
      <c r="E20" s="1">
        <v>9.74</v>
      </c>
      <c r="F20" s="1"/>
      <c r="G20" s="1"/>
      <c r="H20" s="1"/>
      <c r="I20" s="1"/>
      <c r="J20" s="1"/>
      <c r="K20" s="1">
        <v>-1.0760000000000001</v>
      </c>
      <c r="L20" s="1">
        <v>-1.038</v>
      </c>
      <c r="M20" s="1">
        <v>-1.016</v>
      </c>
      <c r="N20" s="1">
        <v>-1.036</v>
      </c>
      <c r="O20" s="1">
        <v>737.63636363600006</v>
      </c>
      <c r="P20" s="1">
        <v>335.40909090899999</v>
      </c>
      <c r="Q20" s="3"/>
    </row>
    <row r="21" spans="1:19" x14ac:dyDescent="0.2">
      <c r="A21">
        <v>7</v>
      </c>
      <c r="B21">
        <v>32</v>
      </c>
      <c r="C21">
        <v>-6.3666666666699998E-2</v>
      </c>
      <c r="D21">
        <v>0.23833333333000001</v>
      </c>
      <c r="E21">
        <v>9.7448333333299999</v>
      </c>
      <c r="F21">
        <v>0.1</v>
      </c>
      <c r="J21">
        <v>-0.3</v>
      </c>
      <c r="K21">
        <v>0</v>
      </c>
      <c r="L21">
        <v>0</v>
      </c>
      <c r="M21">
        <v>0</v>
      </c>
      <c r="N21">
        <v>0</v>
      </c>
      <c r="O21">
        <v>325</v>
      </c>
      <c r="P21">
        <v>436.45454545500002</v>
      </c>
      <c r="R21">
        <f>-1*AVERAGE(K21:N21)</f>
        <v>0</v>
      </c>
      <c r="S21">
        <v>436.45454545500002</v>
      </c>
    </row>
    <row r="22" spans="1:19" x14ac:dyDescent="0.2">
      <c r="A22">
        <v>7</v>
      </c>
      <c r="B22">
        <v>33</v>
      </c>
      <c r="C22">
        <v>-6.8833333333299995E-2</v>
      </c>
      <c r="D22">
        <v>0.23566666666700001</v>
      </c>
      <c r="E22">
        <v>9.7573333333299992</v>
      </c>
      <c r="K22">
        <v>0</v>
      </c>
      <c r="L22">
        <v>0</v>
      </c>
      <c r="M22">
        <v>0</v>
      </c>
      <c r="N22">
        <v>0</v>
      </c>
      <c r="O22">
        <v>323.77777777799997</v>
      </c>
      <c r="P22">
        <v>437.90909090899999</v>
      </c>
      <c r="R22">
        <f t="shared" ref="R22:R36" si="0">-1*AVERAGE(K22:N22)</f>
        <v>0</v>
      </c>
      <c r="S22">
        <v>437.90909090899999</v>
      </c>
    </row>
    <row r="23" spans="1:19" x14ac:dyDescent="0.2">
      <c r="A23">
        <v>7</v>
      </c>
      <c r="B23">
        <v>34</v>
      </c>
      <c r="C23" t="s">
        <v>27</v>
      </c>
      <c r="D23">
        <v>0.24399999999999999</v>
      </c>
      <c r="E23">
        <v>9.7556666666700007</v>
      </c>
      <c r="K23">
        <v>0</v>
      </c>
      <c r="L23">
        <v>0</v>
      </c>
      <c r="M23">
        <v>0</v>
      </c>
      <c r="N23">
        <v>0</v>
      </c>
      <c r="O23">
        <v>324</v>
      </c>
      <c r="P23">
        <v>438.09090909100001</v>
      </c>
      <c r="R23">
        <f t="shared" si="0"/>
        <v>0</v>
      </c>
      <c r="S23">
        <v>438.09090909100001</v>
      </c>
    </row>
    <row r="24" spans="1:19" x14ac:dyDescent="0.2">
      <c r="A24">
        <v>7</v>
      </c>
      <c r="B24">
        <v>35</v>
      </c>
      <c r="C24">
        <v>-7.6999999999999999E-2</v>
      </c>
      <c r="D24">
        <v>0.236333333333</v>
      </c>
      <c r="E24" t="s">
        <v>28</v>
      </c>
      <c r="J24">
        <v>-0.2</v>
      </c>
      <c r="K24">
        <v>-0.502</v>
      </c>
      <c r="L24">
        <v>-0.49299999999999999</v>
      </c>
      <c r="M24">
        <v>-0.501</v>
      </c>
      <c r="N24">
        <v>-0.501</v>
      </c>
      <c r="O24">
        <v>323</v>
      </c>
      <c r="P24">
        <v>342</v>
      </c>
      <c r="R24">
        <f t="shared" si="0"/>
        <v>0.49924999999999997</v>
      </c>
      <c r="S24">
        <v>342</v>
      </c>
    </row>
    <row r="25" spans="1:19" x14ac:dyDescent="0.2">
      <c r="A25">
        <v>7</v>
      </c>
      <c r="B25">
        <v>36</v>
      </c>
      <c r="C25">
        <v>-6.2E-2</v>
      </c>
      <c r="D25">
        <v>0.23</v>
      </c>
      <c r="E25">
        <v>9.7539999999999996</v>
      </c>
      <c r="K25">
        <v>-0.502</v>
      </c>
      <c r="L25">
        <v>-0.49299999999999999</v>
      </c>
      <c r="M25">
        <v>-0.501</v>
      </c>
      <c r="N25">
        <v>-0.501</v>
      </c>
      <c r="O25">
        <v>327</v>
      </c>
      <c r="P25">
        <v>338.54545454499998</v>
      </c>
      <c r="R25">
        <f t="shared" si="0"/>
        <v>0.49924999999999997</v>
      </c>
      <c r="S25">
        <v>338.54545454499998</v>
      </c>
    </row>
    <row r="26" spans="1:19" x14ac:dyDescent="0.2">
      <c r="A26">
        <v>7</v>
      </c>
      <c r="B26">
        <v>37</v>
      </c>
      <c r="C26">
        <v>-6.7833333333299994E-2</v>
      </c>
      <c r="D26">
        <v>0.23499999999999999</v>
      </c>
      <c r="E26">
        <v>9.7490000000000006</v>
      </c>
      <c r="K26">
        <v>-0.502</v>
      </c>
      <c r="L26">
        <v>-0.49299999999999999</v>
      </c>
      <c r="M26">
        <v>-0.501</v>
      </c>
      <c r="N26">
        <v>-0.501</v>
      </c>
      <c r="O26">
        <v>322</v>
      </c>
      <c r="P26">
        <v>341.8</v>
      </c>
      <c r="R26">
        <f t="shared" si="0"/>
        <v>0.49924999999999997</v>
      </c>
      <c r="S26">
        <v>341.8</v>
      </c>
    </row>
    <row r="27" spans="1:19" x14ac:dyDescent="0.2">
      <c r="A27">
        <v>7</v>
      </c>
      <c r="B27">
        <v>38</v>
      </c>
      <c r="C27">
        <v>-7.6999999999999999E-2</v>
      </c>
      <c r="D27">
        <v>0.23499999999999999</v>
      </c>
      <c r="E27">
        <v>9.7439999999999998</v>
      </c>
      <c r="K27">
        <v>-0.502</v>
      </c>
      <c r="L27">
        <v>-0.49299999999999999</v>
      </c>
      <c r="M27">
        <v>-0.501</v>
      </c>
      <c r="N27">
        <v>-0.501</v>
      </c>
      <c r="O27">
        <v>322</v>
      </c>
      <c r="P27">
        <v>339.18181818199997</v>
      </c>
      <c r="R27">
        <f t="shared" si="0"/>
        <v>0.49924999999999997</v>
      </c>
      <c r="S27">
        <v>339.18181818199997</v>
      </c>
    </row>
    <row r="28" spans="1:19" x14ac:dyDescent="0.2">
      <c r="A28">
        <v>7</v>
      </c>
      <c r="B28">
        <v>39</v>
      </c>
      <c r="C28">
        <v>-7.1999999999999995E-2</v>
      </c>
      <c r="D28">
        <v>0.23749999999999999</v>
      </c>
      <c r="E28">
        <v>9.7481666666700004</v>
      </c>
      <c r="K28">
        <v>-0.502</v>
      </c>
      <c r="L28">
        <v>-0.49299999999999999</v>
      </c>
      <c r="M28">
        <v>-0.501</v>
      </c>
      <c r="N28">
        <v>-0.501</v>
      </c>
      <c r="O28">
        <v>324</v>
      </c>
      <c r="P28">
        <v>343.8</v>
      </c>
      <c r="R28">
        <f t="shared" si="0"/>
        <v>0.49924999999999997</v>
      </c>
      <c r="S28">
        <v>343.8</v>
      </c>
    </row>
    <row r="29" spans="1:19" x14ac:dyDescent="0.2">
      <c r="A29">
        <v>7</v>
      </c>
      <c r="B29">
        <v>40</v>
      </c>
      <c r="C29">
        <v>-6.5333333333300006E-2</v>
      </c>
      <c r="D29">
        <v>0.23749999999999999</v>
      </c>
      <c r="E29">
        <v>9.7606666666699997</v>
      </c>
      <c r="K29">
        <v>-0.502</v>
      </c>
      <c r="L29">
        <v>-0.49299999999999999</v>
      </c>
      <c r="M29">
        <v>-0.501</v>
      </c>
      <c r="N29">
        <v>-0.501</v>
      </c>
      <c r="O29">
        <v>323</v>
      </c>
      <c r="P29">
        <v>344.2</v>
      </c>
      <c r="R29">
        <f t="shared" si="0"/>
        <v>0.49924999999999997</v>
      </c>
      <c r="S29">
        <v>344.2</v>
      </c>
    </row>
    <row r="30" spans="1:19" x14ac:dyDescent="0.2">
      <c r="A30">
        <v>7</v>
      </c>
      <c r="B30">
        <v>41</v>
      </c>
      <c r="C30">
        <v>-6.5333333333300006E-2</v>
      </c>
      <c r="D30">
        <v>0.24399999999999999</v>
      </c>
      <c r="E30">
        <v>9.7475000000000005</v>
      </c>
      <c r="J30">
        <v>-0.2</v>
      </c>
      <c r="K30">
        <v>-1.0089999999999999</v>
      </c>
      <c r="L30">
        <v>-1.006</v>
      </c>
      <c r="M30">
        <v>-1.0049999999999999</v>
      </c>
      <c r="N30">
        <v>-1.004</v>
      </c>
      <c r="O30">
        <v>322</v>
      </c>
      <c r="P30">
        <v>245.90909090900001</v>
      </c>
      <c r="R30">
        <f t="shared" si="0"/>
        <v>1.0059999999999998</v>
      </c>
      <c r="S30">
        <v>245.90909090900001</v>
      </c>
    </row>
    <row r="31" spans="1:19" x14ac:dyDescent="0.2">
      <c r="A31">
        <v>7</v>
      </c>
      <c r="B31">
        <v>42</v>
      </c>
      <c r="C31">
        <v>-7.4499999999999997E-2</v>
      </c>
      <c r="D31">
        <v>0.23899999999999999</v>
      </c>
      <c r="E31">
        <v>9.7614999999999998</v>
      </c>
      <c r="K31">
        <v>-1.0089999999999999</v>
      </c>
      <c r="L31">
        <v>-1.006</v>
      </c>
      <c r="M31">
        <v>-1.0049999999999999</v>
      </c>
      <c r="N31">
        <v>-1.004</v>
      </c>
      <c r="O31">
        <v>-1</v>
      </c>
      <c r="P31">
        <v>248.6</v>
      </c>
      <c r="R31">
        <f t="shared" si="0"/>
        <v>1.0059999999999998</v>
      </c>
      <c r="S31">
        <v>248.6</v>
      </c>
    </row>
    <row r="32" spans="1:19" x14ac:dyDescent="0.2">
      <c r="A32">
        <v>7</v>
      </c>
      <c r="B32">
        <v>43</v>
      </c>
      <c r="C32">
        <v>-7.6333333333000006E-2</v>
      </c>
      <c r="D32">
        <v>0.23499999999999999</v>
      </c>
      <c r="E32">
        <v>9.7456666666699991</v>
      </c>
      <c r="K32">
        <v>-1.0089999999999999</v>
      </c>
      <c r="L32">
        <v>-1.006</v>
      </c>
      <c r="M32">
        <v>-1.0049999999999999</v>
      </c>
      <c r="N32">
        <v>-1.004</v>
      </c>
      <c r="O32">
        <v>-1</v>
      </c>
      <c r="P32">
        <v>249.8</v>
      </c>
      <c r="R32">
        <f t="shared" si="0"/>
        <v>1.0059999999999998</v>
      </c>
      <c r="S32">
        <v>249.8</v>
      </c>
    </row>
    <row r="33" spans="1:19" x14ac:dyDescent="0.2">
      <c r="A33">
        <v>7</v>
      </c>
      <c r="B33">
        <v>44</v>
      </c>
      <c r="C33">
        <v>-7.0333333333299997E-2</v>
      </c>
      <c r="D33">
        <v>0.23899999999999999</v>
      </c>
      <c r="E33">
        <v>9.7539999999999996</v>
      </c>
      <c r="K33">
        <v>-1.0089999999999999</v>
      </c>
      <c r="L33">
        <v>-1.006</v>
      </c>
      <c r="M33">
        <v>-1.0049999999999999</v>
      </c>
      <c r="N33">
        <v>-1.004</v>
      </c>
      <c r="O33">
        <v>327</v>
      </c>
      <c r="P33">
        <v>244.81818181817999</v>
      </c>
      <c r="R33">
        <f t="shared" si="0"/>
        <v>1.0059999999999998</v>
      </c>
      <c r="S33">
        <v>244.81818181817999</v>
      </c>
    </row>
    <row r="34" spans="1:19" x14ac:dyDescent="0.2">
      <c r="A34">
        <v>7</v>
      </c>
      <c r="B34">
        <v>45</v>
      </c>
      <c r="C34">
        <v>-6.8666666666000006E-2</v>
      </c>
      <c r="D34">
        <v>0.24249999999999999</v>
      </c>
      <c r="E34">
        <v>9.7424999999999997</v>
      </c>
      <c r="J34">
        <v>-0.5</v>
      </c>
      <c r="K34">
        <v>-1.256</v>
      </c>
      <c r="L34">
        <v>-1.252</v>
      </c>
      <c r="M34">
        <v>-1.254</v>
      </c>
      <c r="N34">
        <v>-1.252</v>
      </c>
      <c r="O34">
        <v>-1</v>
      </c>
      <c r="P34">
        <v>205.27272727299999</v>
      </c>
      <c r="R34">
        <f t="shared" si="0"/>
        <v>1.2535000000000001</v>
      </c>
      <c r="S34">
        <v>205.27272727299999</v>
      </c>
    </row>
    <row r="35" spans="1:19" x14ac:dyDescent="0.2">
      <c r="A35">
        <v>7</v>
      </c>
      <c r="B35">
        <v>46</v>
      </c>
      <c r="C35">
        <v>-7.9666666666699998E-2</v>
      </c>
      <c r="D35" t="s">
        <v>30</v>
      </c>
      <c r="E35">
        <v>9.7446666666699997</v>
      </c>
      <c r="K35">
        <v>-1.256</v>
      </c>
      <c r="L35">
        <v>-1.252</v>
      </c>
      <c r="M35">
        <v>-1.254</v>
      </c>
      <c r="N35">
        <v>-1.252</v>
      </c>
      <c r="O35">
        <v>310.28571428599997</v>
      </c>
      <c r="P35">
        <v>202.625</v>
      </c>
      <c r="Q35" t="s">
        <v>29</v>
      </c>
      <c r="R35">
        <f t="shared" si="0"/>
        <v>1.2535000000000001</v>
      </c>
      <c r="S35">
        <v>202.625</v>
      </c>
    </row>
    <row r="36" spans="1:19" x14ac:dyDescent="0.2">
      <c r="A36">
        <v>7</v>
      </c>
      <c r="B36">
        <v>47</v>
      </c>
      <c r="C36">
        <v>-6.8666666666700002E-2</v>
      </c>
      <c r="D36">
        <v>0.25066666666699999</v>
      </c>
      <c r="E36">
        <v>9.7409999999999997</v>
      </c>
      <c r="K36">
        <v>-1.256</v>
      </c>
      <c r="L36">
        <v>-1.252</v>
      </c>
      <c r="M36">
        <v>-1.254</v>
      </c>
      <c r="N36">
        <v>-1.252</v>
      </c>
      <c r="O36">
        <v>310</v>
      </c>
      <c r="P36">
        <v>204.72727272700001</v>
      </c>
      <c r="R36">
        <f t="shared" si="0"/>
        <v>1.2535000000000001</v>
      </c>
      <c r="S36">
        <v>204.72727272700001</v>
      </c>
    </row>
    <row r="37" spans="1:19" x14ac:dyDescent="0.2">
      <c r="A37">
        <v>7</v>
      </c>
      <c r="B37">
        <v>48</v>
      </c>
      <c r="C37">
        <v>-7.6999999999999999E-2</v>
      </c>
      <c r="D37">
        <v>0.25900000000000001</v>
      </c>
      <c r="E37">
        <v>9.7506666666699999</v>
      </c>
      <c r="K37">
        <v>-1.256</v>
      </c>
      <c r="L37">
        <v>-1.252</v>
      </c>
      <c r="M37">
        <v>-1.254</v>
      </c>
      <c r="N37">
        <v>-1.252</v>
      </c>
      <c r="O37">
        <v>316.375</v>
      </c>
      <c r="P37">
        <v>202.27272727299999</v>
      </c>
      <c r="R37">
        <f t="shared" ref="R37:R42" si="1">-1*AVERAGE(K37:N37)</f>
        <v>1.2535000000000001</v>
      </c>
      <c r="S37">
        <v>202.27272727299999</v>
      </c>
    </row>
    <row r="38" spans="1:19" x14ac:dyDescent="0.2">
      <c r="A38">
        <v>7</v>
      </c>
      <c r="B38">
        <v>49</v>
      </c>
      <c r="C38">
        <v>-8.3000000000000004E-2</v>
      </c>
      <c r="D38">
        <v>0.25233333333300001</v>
      </c>
      <c r="E38">
        <v>9.7493333333300001</v>
      </c>
      <c r="J38">
        <v>-0.5</v>
      </c>
      <c r="K38">
        <v>-1.504</v>
      </c>
      <c r="L38">
        <v>-1.502</v>
      </c>
      <c r="M38">
        <v>-1.5029999999999999</v>
      </c>
      <c r="N38">
        <v>-1.5</v>
      </c>
      <c r="O38">
        <v>309.25</v>
      </c>
      <c r="P38">
        <v>162.125</v>
      </c>
      <c r="R38">
        <f t="shared" si="1"/>
        <v>1.5022500000000001</v>
      </c>
      <c r="S38">
        <v>162.125</v>
      </c>
    </row>
    <row r="39" spans="1:19" x14ac:dyDescent="0.2">
      <c r="A39">
        <v>7</v>
      </c>
      <c r="B39">
        <v>50</v>
      </c>
      <c r="C39">
        <v>-7.0333333333299997E-2</v>
      </c>
      <c r="D39">
        <v>0.26033333333300002</v>
      </c>
      <c r="E39">
        <v>9.7396666666700007</v>
      </c>
      <c r="K39">
        <v>-1.504</v>
      </c>
      <c r="L39">
        <v>-1.502</v>
      </c>
      <c r="M39">
        <v>-1.5029999999999999</v>
      </c>
      <c r="N39">
        <v>-1.5</v>
      </c>
      <c r="O39">
        <v>-1</v>
      </c>
      <c r="P39">
        <v>162.66666666699999</v>
      </c>
      <c r="R39">
        <f t="shared" si="1"/>
        <v>1.5022500000000001</v>
      </c>
      <c r="S39">
        <v>162.66666666699999</v>
      </c>
    </row>
    <row r="40" spans="1:19" x14ac:dyDescent="0.2">
      <c r="A40">
        <v>7</v>
      </c>
      <c r="B40">
        <v>51</v>
      </c>
      <c r="C40">
        <v>-7.6999999999999999E-2</v>
      </c>
      <c r="D40">
        <v>0.255666666667</v>
      </c>
      <c r="E40">
        <v>9.7430000000000003</v>
      </c>
      <c r="K40">
        <v>-1.504</v>
      </c>
      <c r="L40">
        <v>-1.502</v>
      </c>
      <c r="M40">
        <v>-1.5029999999999999</v>
      </c>
      <c r="N40">
        <v>-1.5</v>
      </c>
      <c r="O40">
        <v>-1</v>
      </c>
      <c r="P40">
        <v>162.5</v>
      </c>
      <c r="R40">
        <f t="shared" si="1"/>
        <v>1.5022500000000001</v>
      </c>
      <c r="S40">
        <v>162.5</v>
      </c>
    </row>
    <row r="41" spans="1:19" x14ac:dyDescent="0.2">
      <c r="A41">
        <v>7</v>
      </c>
      <c r="B41">
        <v>52</v>
      </c>
      <c r="C41">
        <v>-7.5333333333300001E-2</v>
      </c>
      <c r="D41">
        <v>0.254</v>
      </c>
      <c r="E41">
        <v>9.7506666666699999</v>
      </c>
      <c r="K41">
        <v>-1.504</v>
      </c>
      <c r="L41">
        <v>-1.502</v>
      </c>
      <c r="M41">
        <v>-1.5029999999999999</v>
      </c>
      <c r="N41">
        <v>-1.5</v>
      </c>
      <c r="O41">
        <v>309.625</v>
      </c>
      <c r="P41">
        <v>164.09090909099999</v>
      </c>
      <c r="R41">
        <f t="shared" si="1"/>
        <v>1.5022500000000001</v>
      </c>
      <c r="S41">
        <v>164.09090909099999</v>
      </c>
    </row>
    <row r="42" spans="1:19" x14ac:dyDescent="0.2">
      <c r="A42">
        <v>7</v>
      </c>
      <c r="B42">
        <v>53</v>
      </c>
      <c r="C42">
        <v>-6.8666666666700002E-2</v>
      </c>
      <c r="D42">
        <v>0.25066666666699999</v>
      </c>
      <c r="E42">
        <v>9.7409999999999997</v>
      </c>
      <c r="J42">
        <v>-0.7</v>
      </c>
      <c r="K42">
        <v>-1.4</v>
      </c>
      <c r="L42">
        <v>-1.401</v>
      </c>
      <c r="M42">
        <v>-1.4079999999999999</v>
      </c>
      <c r="N42">
        <v>-1.3959999999999999</v>
      </c>
      <c r="O42">
        <v>-1</v>
      </c>
      <c r="P42">
        <v>177.45454545499999</v>
      </c>
      <c r="R42">
        <f t="shared" si="1"/>
        <v>1.4012499999999999</v>
      </c>
      <c r="S42">
        <v>177.45454545499999</v>
      </c>
    </row>
    <row r="43" spans="1:19" x14ac:dyDescent="0.2">
      <c r="A43">
        <v>7</v>
      </c>
      <c r="B43">
        <v>54</v>
      </c>
      <c r="C43">
        <v>-7.6999999999999999E-2</v>
      </c>
      <c r="D43">
        <v>0.25066666666699999</v>
      </c>
      <c r="E43">
        <v>9.74</v>
      </c>
      <c r="K43">
        <v>-1.4</v>
      </c>
      <c r="L43">
        <v>-1.401</v>
      </c>
      <c r="M43">
        <v>-1.4079999999999999</v>
      </c>
      <c r="N43">
        <v>-1.3959999999999999</v>
      </c>
      <c r="O43">
        <v>-1</v>
      </c>
      <c r="P43">
        <v>179.75</v>
      </c>
      <c r="R43">
        <f t="shared" ref="R43:R44" si="2">-1*AVERAGE(K43:N43)</f>
        <v>1.4012499999999999</v>
      </c>
      <c r="S43">
        <v>179.75</v>
      </c>
    </row>
    <row r="44" spans="1:19" x14ac:dyDescent="0.2">
      <c r="A44">
        <v>7</v>
      </c>
      <c r="B44">
        <v>55</v>
      </c>
      <c r="C44">
        <v>-6.7000000000000004E-2</v>
      </c>
      <c r="D44">
        <v>0.25233333333300001</v>
      </c>
      <c r="E44">
        <v>9.7349999999999994</v>
      </c>
      <c r="K44">
        <v>-1.4</v>
      </c>
      <c r="L44">
        <v>-1.401</v>
      </c>
      <c r="M44">
        <v>-1.4079999999999999</v>
      </c>
      <c r="N44">
        <v>-1.3959999999999999</v>
      </c>
      <c r="O44">
        <v>315.875</v>
      </c>
      <c r="P44">
        <v>177.375</v>
      </c>
      <c r="R44">
        <f t="shared" si="2"/>
        <v>1.4012499999999999</v>
      </c>
      <c r="S44">
        <v>177.375</v>
      </c>
    </row>
    <row r="45" spans="1:19" x14ac:dyDescent="0.2">
      <c r="A45">
        <v>7</v>
      </c>
      <c r="B45">
        <v>56</v>
      </c>
      <c r="C45">
        <v>-7.9666666666699998E-2</v>
      </c>
      <c r="D45" t="s">
        <v>31</v>
      </c>
      <c r="E45">
        <v>9.7413333333299992</v>
      </c>
      <c r="K45">
        <v>-1.4</v>
      </c>
      <c r="L45">
        <v>-1.401</v>
      </c>
      <c r="M45">
        <v>-1.4079999999999999</v>
      </c>
      <c r="N45">
        <v>-1.3959999999999999</v>
      </c>
      <c r="O45">
        <v>-1</v>
      </c>
      <c r="P45">
        <v>181.4</v>
      </c>
      <c r="R45">
        <f>-1*AVERAGE(K45:N45)</f>
        <v>1.4012499999999999</v>
      </c>
      <c r="S45">
        <v>181.4</v>
      </c>
    </row>
  </sheetData>
  <mergeCells count="1">
    <mergeCell ref="Q9:Q2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Teng</dc:creator>
  <cp:lastModifiedBy>Henry Teng</cp:lastModifiedBy>
  <dcterms:created xsi:type="dcterms:W3CDTF">2018-07-11T16:50:33Z</dcterms:created>
  <dcterms:modified xsi:type="dcterms:W3CDTF">2018-07-14T00:29:00Z</dcterms:modified>
</cp:coreProperties>
</file>