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20" yWindow="-120" windowWidth="29040" windowHeight="15840" tabRatio="831"/>
  </bookViews>
  <sheets>
    <sheet name="data" sheetId="12" r:id="rId1"/>
    <sheet name="grid" sheetId="48" r:id="rId2"/>
    <sheet name="schemeII_sign res values" sheetId="53" r:id="rId3"/>
    <sheet name="sign res values" sheetId="28" r:id="rId4"/>
    <sheet name="sign res periods" sheetId="55" r:id="rId5"/>
    <sheet name="conditions" sheetId="35" r:id="rId6"/>
    <sheet name="shocks" sheetId="36" r:id="rId7"/>
    <sheet name="blocks" sheetId="37" r:id="rId8"/>
    <sheet name="intervals" sheetId="41" r:id="rId9"/>
    <sheet name="DSAFO32ADVVERINF32" sheetId="50" state="hidden" r:id="rId10"/>
    <sheet name="exo mean priors" sheetId="56" r:id="rId11"/>
    <sheet name="exo tight priors" sheetId="57" r:id="rId12"/>
    <sheet name="relmagn res values" sheetId="58" r:id="rId13"/>
    <sheet name="FEVD res values" sheetId="60" r:id="rId14"/>
  </sheets>
  <definedNames>
    <definedName name="_DLX1.INC" localSheetId="2">#REF!</definedName>
    <definedName name="_DLX1.INC" localSheetId="4">#REF!</definedName>
    <definedName name="_DLX1.INC">#REF!</definedName>
    <definedName name="_DLX2.INC" localSheetId="2">#REF!</definedName>
    <definedName name="_DLX2.INC" localSheetId="4">#REF!</definedName>
    <definedName name="_DLX2.INC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2" l="1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2" i="12"/>
</calcChain>
</file>

<file path=xl/sharedStrings.xml><?xml version="1.0" encoding="utf-8"?>
<sst xmlns="http://schemas.openxmlformats.org/spreadsheetml/2006/main" count="2711" uniqueCount="204">
  <si>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</si>
  <si>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</si>
  <si>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</si>
  <si>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</si>
  <si>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</si>
  <si>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</si>
  <si>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</si>
  <si>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</si>
  <si>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</si>
  <si>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</si>
  <si>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</si>
  <si>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</si>
  <si>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</si>
  <si>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</si>
  <si>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</si>
  <si>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</si>
  <si>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</si>
  <si>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</si>
  <si>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</si>
  <si>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</si>
  <si>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</si>
  <si>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</si>
  <si>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Grid search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</si>
  <si>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</si>
  <si>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</si>
  <si>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</si>
  <si>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</si>
  <si>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</si>
  <si>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The set of dates in the table may be larger than the forecast periods, but it cannot be shorter: the full set of forecast dates must be present in the table.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</si>
  <si>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</si>
  <si>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</si>
  <si>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</si>
  <si>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shock table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</si>
  <si>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</si>
  <si>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</si>
  <si>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</si>
  <si>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</si>
  <si>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</si>
  <si>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DOM_GDP</t>
  </si>
  <si>
    <t>DOM_CPI</t>
  </si>
  <si>
    <t>STN</t>
  </si>
  <si>
    <t>0.3 0.9</t>
  </si>
  <si>
    <t>5.1.0.967</t>
  </si>
  <si>
    <t>3</t>
  </si>
  <si>
    <t>1 3</t>
  </si>
  <si>
    <t>Enter the condition values for the desired endogenous variables, over the desired forecast periods.</t>
  </si>
  <si>
    <t>eurocoin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</si>
  <si>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</si>
  <si>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</si>
  <si>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</si>
  <si>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</si>
  <si>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</si>
  <si>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</si>
  <si>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</si>
  <si>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</si>
  <si>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</si>
  <si>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</si>
  <si>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</si>
  <si>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</si>
  <si>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</si>
  <si>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</si>
  <si>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</si>
  <si>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</si>
  <si>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</si>
  <si>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</si>
  <si>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</si>
  <si>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</si>
  <si>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</si>
  <si>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</si>
  <si>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</si>
  <si>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</si>
  <si>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</si>
  <si>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</si>
  <si>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</si>
  <si>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</si>
  <si>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</si>
  <si>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</si>
  <si>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</si>
  <si>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</si>
  <si>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</si>
  <si>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</si>
  <si>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</si>
  <si>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</si>
  <si>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</si>
  <si>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</si>
  <si>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</si>
  <si>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</si>
  <si>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</si>
  <si>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</si>
  <si>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</si>
  <si>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</si>
  <si>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</si>
  <si>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</si>
  <si>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</si>
  <si>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</si>
  <si>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10y</t>
  </si>
  <si>
    <t>stoxx</t>
  </si>
  <si>
    <t>app</t>
  </si>
  <si>
    <t>0 1</t>
  </si>
  <si>
    <t>0 5</t>
  </si>
  <si>
    <t>APP</t>
  </si>
  <si>
    <t>hvpiadj</t>
  </si>
  <si>
    <t>SUPPLY</t>
  </si>
  <si>
    <t>DEMAND</t>
  </si>
  <si>
    <t>-</t>
  </si>
  <si>
    <t>+</t>
  </si>
  <si>
    <t>2014m12</t>
  </si>
  <si>
    <t>2014m11</t>
  </si>
  <si>
    <t>2014m10</t>
  </si>
  <si>
    <t>2014m9</t>
  </si>
  <si>
    <t>2014m8</t>
  </si>
  <si>
    <t>hicp</t>
  </si>
  <si>
    <t>gdp</t>
  </si>
  <si>
    <t>index</t>
  </si>
  <si>
    <t>2014m7</t>
  </si>
  <si>
    <t>UNCERTAINTY</t>
  </si>
  <si>
    <t>20y</t>
  </si>
  <si>
    <t>30y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</si>
  <si>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</si>
  <si>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</si>
  <si>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</si>
  <si>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</si>
  <si>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</si>
  <si>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</si>
  <si>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</si>
  <si>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</si>
  <si>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</si>
  <si>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</si>
  <si>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</si>
  <si>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</si>
  <si>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ciss</t>
  </si>
  <si>
    <t>euribor</t>
  </si>
  <si>
    <t>eonia</t>
  </si>
  <si>
    <t>epu</t>
  </si>
  <si>
    <t>unemp</t>
  </si>
  <si>
    <t>2014m3</t>
  </si>
  <si>
    <t>2014m4</t>
  </si>
  <si>
    <t>2014m5</t>
  </si>
  <si>
    <t>2014m6</t>
  </si>
  <si>
    <t>2014m2</t>
  </si>
  <si>
    <t>2014m1</t>
  </si>
  <si>
    <t>2013m12</t>
  </si>
  <si>
    <t>2013m7</t>
  </si>
  <si>
    <t>2013m8</t>
  </si>
  <si>
    <t>2013m9</t>
  </si>
  <si>
    <t>2013m10</t>
  </si>
  <si>
    <t>2013m11</t>
  </si>
  <si>
    <t>2013m1</t>
  </si>
  <si>
    <t>2013m2</t>
  </si>
  <si>
    <t>2013m3</t>
  </si>
  <si>
    <t>2013m4</t>
  </si>
  <si>
    <t>2013m5</t>
  </si>
  <si>
    <t>2013m6</t>
  </si>
  <si>
    <t>2012m12</t>
  </si>
  <si>
    <t>2012m5</t>
  </si>
  <si>
    <t>2012m6</t>
  </si>
  <si>
    <t>2012m7</t>
  </si>
  <si>
    <t>2012m8</t>
  </si>
  <si>
    <t>2012m9</t>
  </si>
  <si>
    <t>2012m10</t>
  </si>
  <si>
    <t>2012m11</t>
  </si>
  <si>
    <t>2012m1</t>
  </si>
  <si>
    <t>2012m2</t>
  </si>
  <si>
    <t>2012m3</t>
  </si>
  <si>
    <t>2012m4</t>
  </si>
  <si>
    <t>esi</t>
  </si>
  <si>
    <t>shadowrate</t>
  </si>
  <si>
    <t>vstoxx</t>
  </si>
  <si>
    <t>gdp.de</t>
  </si>
  <si>
    <t>hicp.de</t>
  </si>
  <si>
    <t>10y.de</t>
  </si>
  <si>
    <t>hicp.fr</t>
  </si>
  <si>
    <t>gdp.fr</t>
  </si>
  <si>
    <t>10y.fr</t>
  </si>
  <si>
    <t>gdp.it</t>
  </si>
  <si>
    <t>hicp.it</t>
  </si>
  <si>
    <t>10y.it</t>
  </si>
  <si>
    <t>greger.spread</t>
  </si>
  <si>
    <t>corp.lendc</t>
  </si>
  <si>
    <t>hh.lendc</t>
  </si>
  <si>
    <t>corp.lendvol</t>
  </si>
  <si>
    <t>hh.lendvol</t>
  </si>
  <si>
    <t>Labels:</t>
  </si>
  <si>
    <t>Label</t>
  </si>
  <si>
    <t>hyoa.spread</t>
  </si>
  <si>
    <t>hycorp.spread</t>
  </si>
  <si>
    <t>index.50</t>
  </si>
  <si>
    <t>term.spread</t>
  </si>
  <si>
    <t>stockindex</t>
  </si>
  <si>
    <t>stockindex.de</t>
  </si>
  <si>
    <t>stockindex.fr</t>
  </si>
  <si>
    <t>stockindex.it</t>
  </si>
  <si>
    <t>1y.ois</t>
  </si>
  <si>
    <t>2y.ois</t>
  </si>
  <si>
    <t>4y.ois</t>
  </si>
  <si>
    <t>5y.ois</t>
  </si>
  <si>
    <t>1y.if</t>
  </si>
  <si>
    <t>2y.if</t>
  </si>
  <si>
    <t>5y.if</t>
  </si>
  <si>
    <t>real.exr</t>
  </si>
  <si>
    <t>nom.exr</t>
  </si>
  <si>
    <t>act.app</t>
  </si>
  <si>
    <t>itager.spread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</si>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</sst>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7" fillId="0" borderId="0"/>
    <xf numFmtId="0" fontId="8" fillId="0" borderId="0"/>
    <xf numFmtId="0" fontId="1" fillId="0" borderId="0"/>
    <xf numFmtId="0" fontId="9" fillId="0" borderId="0"/>
    <xf numFmtId="0" fontId="10" fillId="0" borderId="0"/>
    <xf numFmtId="0" fontId="1" fillId="0" borderId="0"/>
    <xf numFmtId="0" fontId="16" fillId="0" borderId="0"/>
  </cellStyleXfs>
  <cellXfs count="41">
    <xf numFmtId="0" fontId="0" fillId="0" borderId="0" xfId="0"/>
    <xf numFmtId="0" fontId="5" fillId="0" borderId="0" xfId="0" applyFont="1" applyAlignment="1">
      <alignment horizontal="center" vertical="center"/>
    </xf>
    <xf numFmtId="2" fontId="2" fillId="0" borderId="0" xfId="1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49" fontId="5" fillId="0" borderId="0" xfId="0" applyNumberFormat="1" applyFont="1" applyAlignment="1">
      <alignment horizontal="center" vertical="center"/>
    </xf>
    <xf numFmtId="164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165" fontId="8" fillId="0" borderId="0" xfId="3" applyNumberFormat="1"/>
    <xf numFmtId="49" fontId="8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2" fontId="0" fillId="0" borderId="0" xfId="0" applyNumberFormat="1"/>
    <xf numFmtId="0" fontId="0" fillId="0" borderId="0" xfId="0" applyFill="1"/>
    <xf numFmtId="0" fontId="13" fillId="2" borderId="0" xfId="0" applyFont="1" applyFill="1"/>
    <xf numFmtId="0" fontId="14" fillId="2" borderId="0" xfId="0" applyFont="1" applyFill="1"/>
    <xf numFmtId="2" fontId="15" fillId="2" borderId="0" xfId="1" applyNumberFormat="1" applyFont="1" applyFill="1" applyAlignment="1">
      <alignment horizontal="center"/>
    </xf>
    <xf numFmtId="0" fontId="12" fillId="2" borderId="0" xfId="0" applyFont="1" applyFill="1"/>
    <xf numFmtId="0" fontId="0" fillId="2" borderId="0" xfId="0" applyFill="1"/>
    <xf numFmtId="0" fontId="11" fillId="2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9">
    <cellStyle name="Normal" xfId="0" builtinId="0"/>
    <cellStyle name="Normal 2" xfId="1"/>
    <cellStyle name="Normal 2 2" xfId="2"/>
    <cellStyle name="Normal 2 3" xfId="8"/>
    <cellStyle name="Normal 3" xfId="3"/>
    <cellStyle name="Normale 2" xfId="7"/>
    <cellStyle name="Standard 2" xfId="4"/>
    <cellStyle name="Standard 3" xfId="5"/>
    <cellStyle name="Standard 4" xfId="6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AV85"/>
  <sheetViews>
    <sheetView tabSelected="1" zoomScale="84" zoomScaleNormal="100" workbookViewId="0"/>
  </sheetViews>
  <sheetFormatPr defaultColWidth="9.140625" defaultRowHeight="15" x14ac:dyDescent="0.25"/>
  <cols>
    <col min="2" max="4" width="12.42578125" bestFit="1" customWidth="1"/>
    <col min="5" max="5" width="7.28515625" bestFit="1" customWidth="1"/>
    <col min="6" max="8" width="12.42578125" bestFit="1" customWidth="1"/>
    <col min="9" max="9" width="13" customWidth="1"/>
    <col min="10" max="18" width="12.42578125" bestFit="1" customWidth="1"/>
    <col min="19" max="20" width="8" bestFit="1" customWidth="1"/>
    <col min="21" max="21" width="10.28515625" bestFit="1" customWidth="1"/>
    <col min="22" max="22" width="8.7109375" bestFit="1" customWidth="1"/>
    <col min="23" max="24" width="12.42578125" bestFit="1" customWidth="1"/>
    <col min="25" max="26" width="5.28515625" bestFit="1" customWidth="1"/>
    <col min="27" max="27" width="12.42578125" bestFit="1" customWidth="1"/>
    <col min="28" max="28" width="13.28515625" bestFit="1" customWidth="1"/>
    <col min="29" max="29" width="14.140625" bestFit="1" customWidth="1"/>
    <col min="30" max="30" width="12.5703125" bestFit="1" customWidth="1"/>
    <col min="31" max="31" width="12.42578125" bestFit="1" customWidth="1"/>
    <col min="32" max="33" width="12.5703125" bestFit="1" customWidth="1"/>
    <col min="34" max="34" width="12.7109375" customWidth="1"/>
    <col min="35" max="35" width="12.5703125" bestFit="1" customWidth="1"/>
    <col min="36" max="38" width="12.42578125" bestFit="1" customWidth="1"/>
    <col min="39" max="39" width="13" bestFit="1" customWidth="1"/>
    <col min="40" max="43" width="12.42578125" bestFit="1" customWidth="1"/>
    <col min="45" max="45" width="12.42578125" bestFit="1" customWidth="1"/>
    <col min="46" max="46" width="7.7109375" bestFit="1" customWidth="1"/>
    <col min="47" max="47" width="13" bestFit="1" customWidth="1"/>
    <col min="48" max="48" width="12.42578125" bestFit="1" customWidth="1"/>
  </cols>
  <sheetData>
    <row r="1" spans="1:48" x14ac:dyDescent="0.25">
      <c r="B1" s="29" t="s">
        <v>111</v>
      </c>
      <c r="C1" s="29" t="s">
        <v>112</v>
      </c>
      <c r="D1" s="29" t="s">
        <v>97</v>
      </c>
      <c r="E1" s="29" t="s">
        <v>95</v>
      </c>
      <c r="F1" s="29" t="s">
        <v>188</v>
      </c>
      <c r="G1" s="29" t="s">
        <v>169</v>
      </c>
      <c r="H1" s="29" t="s">
        <v>168</v>
      </c>
      <c r="I1" s="29" t="s">
        <v>170</v>
      </c>
      <c r="J1" s="29" t="s">
        <v>189</v>
      </c>
      <c r="K1" s="29" t="s">
        <v>171</v>
      </c>
      <c r="L1" s="29" t="s">
        <v>172</v>
      </c>
      <c r="M1" s="29" t="s">
        <v>173</v>
      </c>
      <c r="N1" s="29" t="s">
        <v>190</v>
      </c>
      <c r="O1" s="29" t="s">
        <v>175</v>
      </c>
      <c r="P1" s="29" t="s">
        <v>174</v>
      </c>
      <c r="Q1" s="29" t="s">
        <v>176</v>
      </c>
      <c r="R1" s="29" t="s">
        <v>191</v>
      </c>
      <c r="S1" s="29" t="s">
        <v>132</v>
      </c>
      <c r="T1" s="29" t="s">
        <v>131</v>
      </c>
      <c r="U1" s="29" t="s">
        <v>178</v>
      </c>
      <c r="V1" s="29" t="s">
        <v>179</v>
      </c>
      <c r="W1" s="31" t="s">
        <v>180</v>
      </c>
      <c r="X1" s="31" t="s">
        <v>181</v>
      </c>
      <c r="Y1" s="30" t="s">
        <v>116</v>
      </c>
      <c r="Z1" s="30" t="s">
        <v>117</v>
      </c>
      <c r="AA1" s="31" t="s">
        <v>187</v>
      </c>
      <c r="AB1" s="31" t="s">
        <v>202</v>
      </c>
      <c r="AC1" s="30" t="s">
        <v>185</v>
      </c>
      <c r="AD1" s="31" t="s">
        <v>184</v>
      </c>
      <c r="AE1" s="31" t="s">
        <v>199</v>
      </c>
      <c r="AF1" s="29" t="s">
        <v>192</v>
      </c>
      <c r="AG1" s="31" t="s">
        <v>193</v>
      </c>
      <c r="AH1" s="31" t="s">
        <v>194</v>
      </c>
      <c r="AI1" s="29" t="s">
        <v>195</v>
      </c>
      <c r="AJ1" s="27" t="s">
        <v>196</v>
      </c>
      <c r="AK1" s="26" t="s">
        <v>197</v>
      </c>
      <c r="AL1" s="27" t="s">
        <v>198</v>
      </c>
      <c r="AM1" s="28" t="s">
        <v>130</v>
      </c>
      <c r="AN1" s="29" t="s">
        <v>167</v>
      </c>
      <c r="AO1" s="29" t="s">
        <v>165</v>
      </c>
      <c r="AP1" s="29" t="s">
        <v>133</v>
      </c>
      <c r="AQ1" s="29" t="s">
        <v>201</v>
      </c>
      <c r="AR1" s="31" t="s">
        <v>203</v>
      </c>
      <c r="AS1" s="31" t="s">
        <v>186</v>
      </c>
      <c r="AT1" s="31" t="s">
        <v>134</v>
      </c>
      <c r="AU1" s="31" t="s">
        <v>166</v>
      </c>
      <c r="AV1" s="31" t="s">
        <v>200</v>
      </c>
    </row>
    <row r="2" spans="1:48" x14ac:dyDescent="0.25">
      <c r="A2" t="s">
        <v>161</v>
      </c>
      <c r="B2">
        <v>456.7424325157246</v>
      </c>
      <c r="C2">
        <v>1469.2134677339809</v>
      </c>
      <c r="D2">
        <v>0</v>
      </c>
      <c r="E2">
        <v>3.9047000000000001</v>
      </c>
      <c r="F2">
        <v>549.06000664033138</v>
      </c>
      <c r="G2">
        <v>455.85123570421422</v>
      </c>
      <c r="H2">
        <v>1341.4969397475886</v>
      </c>
      <c r="I2">
        <v>1.8618636363636367</v>
      </c>
      <c r="J2">
        <v>879.15183615355727</v>
      </c>
      <c r="K2">
        <v>457.70066706217267</v>
      </c>
      <c r="L2">
        <v>1314.4528331015681</v>
      </c>
      <c r="M2">
        <v>3.1711363636363639</v>
      </c>
      <c r="N2">
        <v>811.4762444222622</v>
      </c>
      <c r="O2">
        <v>456.97048779065688</v>
      </c>
      <c r="P2">
        <v>1289.0886576798814</v>
      </c>
      <c r="Q2">
        <v>6.5539999999999994</v>
      </c>
      <c r="R2">
        <v>967.69913127762061</v>
      </c>
      <c r="S2">
        <v>0.38</v>
      </c>
      <c r="T2">
        <v>1.8366</v>
      </c>
      <c r="U2">
        <v>3.54</v>
      </c>
      <c r="V2">
        <v>3.78</v>
      </c>
      <c r="W2">
        <v>1345.582338180591</v>
      </c>
      <c r="X2">
        <v>1240.2855178238394</v>
      </c>
      <c r="Y2">
        <v>4.7300000000000004</v>
      </c>
      <c r="Z2">
        <v>4.91</v>
      </c>
      <c r="AA2">
        <v>0</v>
      </c>
      <c r="AB2">
        <f t="shared" ref="AB2:AB33" si="0">Q2-I2</f>
        <v>4.6921363636363624</v>
      </c>
      <c r="AC2">
        <v>0</v>
      </c>
      <c r="AD2" s="24">
        <v>9.4971428571428564</v>
      </c>
      <c r="AE2">
        <v>455.82976320283893</v>
      </c>
      <c r="AF2" s="23">
        <v>0.34636363636363643</v>
      </c>
      <c r="AG2" s="23">
        <v>0.40450000000000003</v>
      </c>
      <c r="AH2" s="23">
        <v>0.78638181818181818</v>
      </c>
      <c r="AI2" s="23">
        <v>1.0370681818181819</v>
      </c>
      <c r="AJ2" s="25">
        <v>1.6724076160000001</v>
      </c>
      <c r="AK2" s="25">
        <v>1.6808738990000001</v>
      </c>
      <c r="AL2" s="25">
        <v>1.994196809</v>
      </c>
      <c r="AM2">
        <v>-74.860703776431237</v>
      </c>
      <c r="AN2">
        <v>332.45781003013195</v>
      </c>
      <c r="AO2">
        <v>452.93684725718089</v>
      </c>
      <c r="AP2">
        <v>529.2578560910315</v>
      </c>
      <c r="AQ2">
        <v>0</v>
      </c>
      <c r="AR2">
        <v>548.34610723383742</v>
      </c>
      <c r="AS2">
        <v>781.34692761904353</v>
      </c>
      <c r="AT2">
        <v>10.7</v>
      </c>
      <c r="AU2">
        <v>-0.29504716160529654</v>
      </c>
      <c r="AV2">
        <v>459.25508966317136</v>
      </c>
    </row>
    <row r="3" spans="1:48" x14ac:dyDescent="0.25">
      <c r="A3" t="s">
        <v>162</v>
      </c>
      <c r="B3">
        <v>456.85319513679599</v>
      </c>
      <c r="C3">
        <v>1469.3747470788906</v>
      </c>
      <c r="D3">
        <v>0</v>
      </c>
      <c r="E3">
        <v>3.7446999999999999</v>
      </c>
      <c r="F3">
        <v>554.70093154957715</v>
      </c>
      <c r="G3">
        <v>455.91514047828025</v>
      </c>
      <c r="H3">
        <v>1341.6912816709123</v>
      </c>
      <c r="I3">
        <v>1.8994761904761905</v>
      </c>
      <c r="J3">
        <v>886.91589365909942</v>
      </c>
      <c r="K3">
        <v>457.83259730042982</v>
      </c>
      <c r="L3">
        <v>1314.5586507461162</v>
      </c>
      <c r="M3">
        <v>2.9528571428571433</v>
      </c>
      <c r="N3">
        <v>816.43443261018012</v>
      </c>
      <c r="O3">
        <v>457.27339904466027</v>
      </c>
      <c r="P3">
        <v>1289.0274371808357</v>
      </c>
      <c r="Q3">
        <v>5.5568095238095241</v>
      </c>
      <c r="R3">
        <v>974.09204019634319</v>
      </c>
      <c r="S3">
        <v>0.36559999999999998</v>
      </c>
      <c r="T3">
        <v>1.6782999999999999</v>
      </c>
      <c r="U3">
        <v>3.47</v>
      </c>
      <c r="V3">
        <v>3.77</v>
      </c>
      <c r="W3">
        <v>1344.0415355103491</v>
      </c>
      <c r="X3">
        <v>1238.8901781817192</v>
      </c>
      <c r="Y3">
        <v>4.34</v>
      </c>
      <c r="Z3">
        <v>4.5199999999999996</v>
      </c>
      <c r="AA3">
        <v>0</v>
      </c>
      <c r="AB3">
        <f t="shared" si="0"/>
        <v>3.6573333333333338</v>
      </c>
      <c r="AC3">
        <v>0</v>
      </c>
      <c r="AD3" s="24">
        <v>8.0990476190476191</v>
      </c>
      <c r="AE3">
        <v>456.84864918786963</v>
      </c>
      <c r="AF3" s="23">
        <v>0.34861904761904766</v>
      </c>
      <c r="AG3" s="23">
        <v>0.41928571428571426</v>
      </c>
      <c r="AH3" s="23">
        <v>0.76882857142857142</v>
      </c>
      <c r="AI3" s="23">
        <v>0.99910952380952367</v>
      </c>
      <c r="AJ3" s="25">
        <v>1.6953039190000001</v>
      </c>
      <c r="AK3" s="25">
        <v>1.6961441289999999</v>
      </c>
      <c r="AL3" s="25">
        <v>2.0017322709999998</v>
      </c>
      <c r="AM3">
        <v>-97.531117232782108</v>
      </c>
      <c r="AN3">
        <v>321.63010844957313</v>
      </c>
      <c r="AO3">
        <v>454.00981892443764</v>
      </c>
      <c r="AP3">
        <v>515.37164019939496</v>
      </c>
      <c r="AQ3">
        <v>0</v>
      </c>
      <c r="AR3">
        <v>555.75127005530567</v>
      </c>
      <c r="AS3">
        <v>786.39761412371968</v>
      </c>
      <c r="AT3">
        <v>10.9</v>
      </c>
      <c r="AU3">
        <v>-0.46677923883563466</v>
      </c>
      <c r="AV3">
        <v>459.98570964920572</v>
      </c>
    </row>
    <row r="4" spans="1:48" x14ac:dyDescent="0.25">
      <c r="A4" t="s">
        <v>163</v>
      </c>
      <c r="B4">
        <v>456.98384289733991</v>
      </c>
      <c r="C4">
        <v>1469.2596177320879</v>
      </c>
      <c r="D4">
        <v>0</v>
      </c>
      <c r="E4">
        <v>3.2820999999999998</v>
      </c>
      <c r="F4">
        <v>555.97136773197508</v>
      </c>
      <c r="G4">
        <v>455.96020945571729</v>
      </c>
      <c r="H4">
        <v>1341.9816070048091</v>
      </c>
      <c r="I4">
        <v>1.8773181818181817</v>
      </c>
      <c r="J4">
        <v>889.44414685669187</v>
      </c>
      <c r="K4">
        <v>457.91551603579029</v>
      </c>
      <c r="L4">
        <v>1314.4793424786258</v>
      </c>
      <c r="M4">
        <v>2.8480454545454545</v>
      </c>
      <c r="N4">
        <v>818.36760783282796</v>
      </c>
      <c r="O4">
        <v>457.35697723691146</v>
      </c>
      <c r="P4">
        <v>1288.8495209182529</v>
      </c>
      <c r="Q4">
        <v>4.9745454545454546</v>
      </c>
      <c r="R4">
        <v>975.00673884607818</v>
      </c>
      <c r="S4">
        <v>0.35670000000000002</v>
      </c>
      <c r="T4">
        <v>1.4984999999999999</v>
      </c>
      <c r="U4">
        <v>3.36</v>
      </c>
      <c r="V4">
        <v>3.7</v>
      </c>
      <c r="W4">
        <v>1343.6970622088072</v>
      </c>
      <c r="X4">
        <v>1238.5755056172886</v>
      </c>
      <c r="Y4">
        <v>4.18</v>
      </c>
      <c r="Z4">
        <v>4.3600000000000003</v>
      </c>
      <c r="AA4">
        <v>0</v>
      </c>
      <c r="AB4">
        <f t="shared" si="0"/>
        <v>3.0972272727272729</v>
      </c>
      <c r="AC4">
        <v>0</v>
      </c>
      <c r="AD4" s="24">
        <v>7.2282608695652177</v>
      </c>
      <c r="AE4">
        <v>456.88619474600739</v>
      </c>
      <c r="AF4" s="23">
        <v>0.36286363636363644</v>
      </c>
      <c r="AG4" s="23">
        <v>0.4515909090909091</v>
      </c>
      <c r="AH4" s="23">
        <v>0.82967272727272734</v>
      </c>
      <c r="AI4" s="23">
        <v>1.047918181818182</v>
      </c>
      <c r="AJ4" s="25">
        <v>1.7322884650000001</v>
      </c>
      <c r="AK4" s="25">
        <v>1.7229819719999999</v>
      </c>
      <c r="AL4" s="25">
        <v>2.0040709209999998</v>
      </c>
      <c r="AM4">
        <v>-106.46747376404126</v>
      </c>
      <c r="AN4">
        <v>311.05614559286221</v>
      </c>
      <c r="AO4">
        <v>454.32947822700038</v>
      </c>
      <c r="AP4">
        <v>505.40126999691682</v>
      </c>
      <c r="AQ4">
        <v>0</v>
      </c>
      <c r="AR4">
        <v>560.62207307882613</v>
      </c>
      <c r="AS4">
        <v>787.21689705150254</v>
      </c>
      <c r="AT4">
        <v>11</v>
      </c>
      <c r="AU4">
        <v>-0.21804300215103467</v>
      </c>
      <c r="AV4">
        <v>460.13860351120064</v>
      </c>
    </row>
    <row r="5" spans="1:48" x14ac:dyDescent="0.25">
      <c r="A5" t="s">
        <v>164</v>
      </c>
      <c r="B5">
        <v>457.14484951813017</v>
      </c>
      <c r="C5">
        <v>1468.9510423029712</v>
      </c>
      <c r="D5">
        <v>0</v>
      </c>
      <c r="E5">
        <v>3.3816999999999999</v>
      </c>
      <c r="F5">
        <v>549.51745586379081</v>
      </c>
      <c r="G5">
        <v>455.83082911458285</v>
      </c>
      <c r="H5">
        <v>1341.5444610020288</v>
      </c>
      <c r="I5">
        <v>1.6746666666666665</v>
      </c>
      <c r="J5">
        <v>886.14771731676319</v>
      </c>
      <c r="K5">
        <v>458.08037435377054</v>
      </c>
      <c r="L5">
        <v>1314.680266599546</v>
      </c>
      <c r="M5">
        <v>2.9937142857142862</v>
      </c>
      <c r="N5">
        <v>811.24892432390027</v>
      </c>
      <c r="O5">
        <v>457.53732078718247</v>
      </c>
      <c r="P5">
        <v>1288.282672892147</v>
      </c>
      <c r="Q5">
        <v>5.5179523809523818</v>
      </c>
      <c r="R5">
        <v>962.9594503921968</v>
      </c>
      <c r="S5">
        <v>0.34510000000000002</v>
      </c>
      <c r="T5">
        <v>1.3677999999999999</v>
      </c>
      <c r="U5">
        <v>3.34</v>
      </c>
      <c r="V5">
        <v>3.64</v>
      </c>
      <c r="W5">
        <v>1345.0865004373388</v>
      </c>
      <c r="X5">
        <v>1238.3256191993223</v>
      </c>
      <c r="Y5">
        <v>4.3</v>
      </c>
      <c r="Z5">
        <v>4.47</v>
      </c>
      <c r="AA5">
        <v>0</v>
      </c>
      <c r="AB5">
        <f t="shared" si="0"/>
        <v>3.8432857142857153</v>
      </c>
      <c r="AC5">
        <v>0</v>
      </c>
      <c r="AD5" s="24">
        <v>7.6829999999999998</v>
      </c>
      <c r="AE5">
        <v>456.64813313729792</v>
      </c>
      <c r="AF5" s="23">
        <v>0.33947619047619043</v>
      </c>
      <c r="AG5" s="23">
        <v>0.40866666666666679</v>
      </c>
      <c r="AH5" s="23">
        <v>0.74180476190476197</v>
      </c>
      <c r="AI5" s="23">
        <v>0.95641428571428577</v>
      </c>
      <c r="AJ5" s="25">
        <v>1.783459954</v>
      </c>
      <c r="AK5" s="25">
        <v>1.761581845</v>
      </c>
      <c r="AL5" s="25">
        <v>2.0012572729999998</v>
      </c>
      <c r="AM5">
        <v>-104.12164030268214</v>
      </c>
      <c r="AN5">
        <v>329.41246426086911</v>
      </c>
      <c r="AO5">
        <v>452.39601305625479</v>
      </c>
      <c r="AP5">
        <v>535.7494479832244</v>
      </c>
      <c r="AQ5">
        <v>0</v>
      </c>
      <c r="AR5">
        <v>555.81096407280722</v>
      </c>
      <c r="AS5">
        <v>779.19606215780709</v>
      </c>
      <c r="AT5">
        <v>11.2</v>
      </c>
      <c r="AU5">
        <v>-0.40326812229043441</v>
      </c>
      <c r="AV5">
        <v>459.77416627036189</v>
      </c>
    </row>
    <row r="6" spans="1:48" x14ac:dyDescent="0.25">
      <c r="A6" t="s">
        <v>154</v>
      </c>
      <c r="B6">
        <v>457.25185832695951</v>
      </c>
      <c r="C6">
        <v>1469.0971713204967</v>
      </c>
      <c r="D6">
        <v>0</v>
      </c>
      <c r="E6">
        <v>3.5251999999999999</v>
      </c>
      <c r="F6">
        <v>543.48272919799058</v>
      </c>
      <c r="G6">
        <v>455.93310741103733</v>
      </c>
      <c r="H6">
        <v>1342.1657568151168</v>
      </c>
      <c r="I6">
        <v>1.385130434782609</v>
      </c>
      <c r="J6">
        <v>881.37559345664499</v>
      </c>
      <c r="K6">
        <v>458.1161611301689</v>
      </c>
      <c r="L6">
        <v>1314.3357335830872</v>
      </c>
      <c r="M6">
        <v>2.7627826086956513</v>
      </c>
      <c r="N6">
        <v>805.99201703027393</v>
      </c>
      <c r="O6">
        <v>457.5789859806747</v>
      </c>
      <c r="P6">
        <v>1288.1980793616513</v>
      </c>
      <c r="Q6">
        <v>5.6676521739130434</v>
      </c>
      <c r="R6">
        <v>954.10247641884371</v>
      </c>
      <c r="S6">
        <v>0.33700000000000002</v>
      </c>
      <c r="T6">
        <v>1.266</v>
      </c>
      <c r="U6">
        <v>3.33</v>
      </c>
      <c r="V6">
        <v>3.58</v>
      </c>
      <c r="W6">
        <v>1344.2919348176915</v>
      </c>
      <c r="X6">
        <v>1238.8167676669129</v>
      </c>
      <c r="Y6">
        <v>4.16</v>
      </c>
      <c r="Z6">
        <v>4.32</v>
      </c>
      <c r="AA6">
        <v>0</v>
      </c>
      <c r="AB6">
        <f t="shared" si="0"/>
        <v>4.2825217391304342</v>
      </c>
      <c r="AC6">
        <v>0</v>
      </c>
      <c r="AD6" s="24">
        <v>8.2082608695652173</v>
      </c>
      <c r="AE6">
        <v>455.15805728671052</v>
      </c>
      <c r="AF6" s="23">
        <v>0.27160869565217383</v>
      </c>
      <c r="AG6" s="23">
        <v>0.31591304347826082</v>
      </c>
      <c r="AH6" s="23">
        <v>0.57499130434782619</v>
      </c>
      <c r="AI6" s="23">
        <v>0.75746956521739117</v>
      </c>
      <c r="AJ6" s="25">
        <v>1.8086410610000001</v>
      </c>
      <c r="AK6" s="25">
        <v>1.7999758969999999</v>
      </c>
      <c r="AL6" s="25">
        <v>1.999618704</v>
      </c>
      <c r="AM6">
        <v>-108.05022694957923</v>
      </c>
      <c r="AN6">
        <v>343.67183942497064</v>
      </c>
      <c r="AO6">
        <v>449.9809670330265</v>
      </c>
      <c r="AP6">
        <v>530.26091385781115</v>
      </c>
      <c r="AQ6">
        <v>0</v>
      </c>
      <c r="AR6">
        <v>547.51998242038826</v>
      </c>
      <c r="AS6">
        <v>772.81836013906752</v>
      </c>
      <c r="AT6">
        <v>11.2</v>
      </c>
      <c r="AU6">
        <v>-0.92081757165927769</v>
      </c>
      <c r="AV6">
        <v>458.36645894625951</v>
      </c>
    </row>
    <row r="7" spans="1:48" x14ac:dyDescent="0.25">
      <c r="A7" t="s">
        <v>155</v>
      </c>
      <c r="B7">
        <v>457.33375445787755</v>
      </c>
      <c r="C7">
        <v>1468.7759117213511</v>
      </c>
      <c r="D7">
        <v>0</v>
      </c>
      <c r="E7">
        <v>3.4055</v>
      </c>
      <c r="F7">
        <v>540.7962538325462</v>
      </c>
      <c r="G7">
        <v>455.85513158367758</v>
      </c>
      <c r="H7">
        <v>1341.8048378264104</v>
      </c>
      <c r="I7">
        <v>1.4325714285714288</v>
      </c>
      <c r="J7">
        <v>877.63400807827634</v>
      </c>
      <c r="K7">
        <v>458.28947266157024</v>
      </c>
      <c r="L7">
        <v>1314.3020876786538</v>
      </c>
      <c r="M7">
        <v>2.5720476190476194</v>
      </c>
      <c r="N7">
        <v>804.71014584194643</v>
      </c>
      <c r="O7">
        <v>457.79249393482917</v>
      </c>
      <c r="P7">
        <v>1287.6796289380979</v>
      </c>
      <c r="Q7">
        <v>5.8043333333333322</v>
      </c>
      <c r="R7">
        <v>952.20344698366455</v>
      </c>
      <c r="S7">
        <v>0.33200000000000002</v>
      </c>
      <c r="T7">
        <v>1.2190000000000001</v>
      </c>
      <c r="U7">
        <v>3.28</v>
      </c>
      <c r="V7">
        <v>3.48</v>
      </c>
      <c r="W7">
        <v>1344.2755171083957</v>
      </c>
      <c r="X7">
        <v>1238.3432789846722</v>
      </c>
      <c r="Y7">
        <v>4.24</v>
      </c>
      <c r="Z7">
        <v>4.3899999999999997</v>
      </c>
      <c r="AA7">
        <v>0</v>
      </c>
      <c r="AB7">
        <f t="shared" si="0"/>
        <v>4.3717619047619038</v>
      </c>
      <c r="AC7">
        <v>0</v>
      </c>
      <c r="AD7" s="24">
        <v>8.4659090909090917</v>
      </c>
      <c r="AE7">
        <v>454.36085628229711</v>
      </c>
      <c r="AF7" s="23">
        <v>0.22500000000000003</v>
      </c>
      <c r="AG7" s="23">
        <v>0.26947619047619048</v>
      </c>
      <c r="AH7" s="23">
        <v>0.55771428571428583</v>
      </c>
      <c r="AI7" s="23">
        <v>0.74610952380952378</v>
      </c>
      <c r="AJ7" s="25">
        <v>1.807898985</v>
      </c>
      <c r="AK7" s="25">
        <v>1.8384422579999999</v>
      </c>
      <c r="AL7" s="25">
        <v>1.999124023</v>
      </c>
      <c r="AM7">
        <v>-94.1813689105241</v>
      </c>
      <c r="AN7">
        <v>341.17447368382307</v>
      </c>
      <c r="AO7">
        <v>449.53553199808846</v>
      </c>
      <c r="AP7">
        <v>544.25934518878898</v>
      </c>
      <c r="AQ7">
        <v>0</v>
      </c>
      <c r="AR7">
        <v>532.63740379470607</v>
      </c>
      <c r="AS7">
        <v>770.63316923722789</v>
      </c>
      <c r="AT7">
        <v>11.3</v>
      </c>
      <c r="AU7">
        <v>-0.67433711381395867</v>
      </c>
      <c r="AV7">
        <v>457.46748953781679</v>
      </c>
    </row>
    <row r="8" spans="1:48" x14ac:dyDescent="0.25">
      <c r="A8" t="s">
        <v>156</v>
      </c>
      <c r="B8">
        <v>457.43731324192021</v>
      </c>
      <c r="C8">
        <v>1468.798175484681</v>
      </c>
      <c r="D8">
        <v>0</v>
      </c>
      <c r="E8">
        <v>3.2488000000000001</v>
      </c>
      <c r="F8">
        <v>545.33583573082706</v>
      </c>
      <c r="G8">
        <v>455.95142595615192</v>
      </c>
      <c r="H8">
        <v>1342.1073593708134</v>
      </c>
      <c r="I8">
        <v>1.3129545454545457</v>
      </c>
      <c r="J8">
        <v>883.28213634383189</v>
      </c>
      <c r="K8">
        <v>458.22363320336433</v>
      </c>
      <c r="L8">
        <v>1314.4493058878181</v>
      </c>
      <c r="M8">
        <v>2.2780454545454556</v>
      </c>
      <c r="N8">
        <v>809.37004443764579</v>
      </c>
      <c r="O8">
        <v>458.07379407619459</v>
      </c>
      <c r="P8">
        <v>1287.7041179795503</v>
      </c>
      <c r="Q8">
        <v>6.0369999999999999</v>
      </c>
      <c r="R8">
        <v>954.36842729630541</v>
      </c>
      <c r="S8">
        <v>0.1842</v>
      </c>
      <c r="T8">
        <v>1.0608</v>
      </c>
      <c r="U8">
        <v>3.17</v>
      </c>
      <c r="V8">
        <v>3.41</v>
      </c>
      <c r="W8">
        <v>1345.3070772066196</v>
      </c>
      <c r="X8">
        <v>1237.6486502907712</v>
      </c>
      <c r="Y8">
        <v>4.21</v>
      </c>
      <c r="Z8">
        <v>4.38</v>
      </c>
      <c r="AA8">
        <v>0</v>
      </c>
      <c r="AB8">
        <f t="shared" si="0"/>
        <v>4.724045454545454</v>
      </c>
      <c r="AC8">
        <v>0</v>
      </c>
      <c r="AD8" s="24">
        <v>8.2245454545454546</v>
      </c>
      <c r="AE8">
        <v>452.65695214037873</v>
      </c>
      <c r="AF8" s="23">
        <v>0.10279545454545456</v>
      </c>
      <c r="AG8" s="23">
        <v>0.14586363636363636</v>
      </c>
      <c r="AH8" s="23">
        <v>0.40673181818181819</v>
      </c>
      <c r="AI8" s="23">
        <v>0.5906318181818182</v>
      </c>
      <c r="AJ8" s="25">
        <v>1.7812317479999999</v>
      </c>
      <c r="AK8" s="25">
        <v>1.8772595830000001</v>
      </c>
      <c r="AL8" s="25">
        <v>1.999763814</v>
      </c>
      <c r="AM8">
        <v>-92.312654288343694</v>
      </c>
      <c r="AN8">
        <v>320.54220915337083</v>
      </c>
      <c r="AO8">
        <v>447.39218993781373</v>
      </c>
      <c r="AP8">
        <v>518.29695925558804</v>
      </c>
      <c r="AQ8">
        <v>0</v>
      </c>
      <c r="AR8">
        <v>540.08116315779557</v>
      </c>
      <c r="AS8">
        <v>775.31902888182958</v>
      </c>
      <c r="AT8">
        <v>11.4</v>
      </c>
      <c r="AU8">
        <v>-0.94125856160481192</v>
      </c>
      <c r="AV8">
        <v>455.57992532052117</v>
      </c>
    </row>
    <row r="9" spans="1:48" x14ac:dyDescent="0.25">
      <c r="A9" t="s">
        <v>157</v>
      </c>
      <c r="B9">
        <v>457.2681256681106</v>
      </c>
      <c r="C9">
        <v>1469.0245559708967</v>
      </c>
      <c r="D9">
        <v>0</v>
      </c>
      <c r="E9">
        <v>3.008</v>
      </c>
      <c r="F9">
        <v>551.53780364766806</v>
      </c>
      <c r="G9">
        <v>456.09414618777856</v>
      </c>
      <c r="H9">
        <v>1342.2682282232802</v>
      </c>
      <c r="I9">
        <v>1.4168695652173913</v>
      </c>
      <c r="J9">
        <v>889.06943248118375</v>
      </c>
      <c r="K9">
        <v>458.24924340383069</v>
      </c>
      <c r="L9">
        <v>1314.7125240850282</v>
      </c>
      <c r="M9">
        <v>2.1150869565217389</v>
      </c>
      <c r="N9">
        <v>816.2233972336528</v>
      </c>
      <c r="O9">
        <v>458.10517475289504</v>
      </c>
      <c r="P9">
        <v>1287.5153116197434</v>
      </c>
      <c r="Q9">
        <v>5.8526956521739129</v>
      </c>
      <c r="R9">
        <v>962.01109311936432</v>
      </c>
      <c r="S9">
        <v>0.1101</v>
      </c>
      <c r="T9">
        <v>0.87660000000000005</v>
      </c>
      <c r="U9">
        <v>3.04</v>
      </c>
      <c r="V9">
        <v>3.36</v>
      </c>
      <c r="W9">
        <v>1342.8680528185118</v>
      </c>
      <c r="X9">
        <v>1236.5598041373698</v>
      </c>
      <c r="Y9">
        <v>4.05</v>
      </c>
      <c r="Z9">
        <v>4.2300000000000004</v>
      </c>
      <c r="AA9">
        <v>0</v>
      </c>
      <c r="AB9">
        <f t="shared" si="0"/>
        <v>4.4358260869565216</v>
      </c>
      <c r="AC9">
        <v>0</v>
      </c>
      <c r="AD9" s="24">
        <v>7.5960869565217388</v>
      </c>
      <c r="AE9">
        <v>452.56485092210414</v>
      </c>
      <c r="AF9" s="23">
        <v>5.3000000000000005E-2</v>
      </c>
      <c r="AG9" s="23">
        <v>0.10204347826086957</v>
      </c>
      <c r="AH9" s="23">
        <v>0.38817391304347831</v>
      </c>
      <c r="AI9" s="23">
        <v>0.60825217391304343</v>
      </c>
      <c r="AJ9" s="25">
        <v>1.7886361879999999</v>
      </c>
      <c r="AK9" s="25">
        <v>1.903970852</v>
      </c>
      <c r="AL9" s="25">
        <v>2.000099305</v>
      </c>
      <c r="AM9">
        <v>-111.35838045982554</v>
      </c>
      <c r="AN9">
        <v>318.75556462266508</v>
      </c>
      <c r="AO9">
        <v>445.66701776696476</v>
      </c>
      <c r="AP9">
        <v>485.43068627101496</v>
      </c>
      <c r="AQ9">
        <v>0</v>
      </c>
      <c r="AR9">
        <v>550.20392254322519</v>
      </c>
      <c r="AS9">
        <v>782.58698970628825</v>
      </c>
      <c r="AT9">
        <v>11.5</v>
      </c>
      <c r="AU9">
        <v>-1.0773140459556814</v>
      </c>
      <c r="AV9">
        <v>455.43736103206322</v>
      </c>
    </row>
    <row r="10" spans="1:48" x14ac:dyDescent="0.25">
      <c r="A10" t="s">
        <v>158</v>
      </c>
      <c r="B10">
        <v>457.68727860817052</v>
      </c>
      <c r="C10">
        <v>1468.559396424203</v>
      </c>
      <c r="D10">
        <v>0</v>
      </c>
      <c r="E10">
        <v>2.4182000000000001</v>
      </c>
      <c r="F10">
        <v>555.02404015475713</v>
      </c>
      <c r="G10">
        <v>456.22302269448392</v>
      </c>
      <c r="H10">
        <v>1342.0025391632273</v>
      </c>
      <c r="I10">
        <v>1.5157499999999999</v>
      </c>
      <c r="J10">
        <v>893.50560196702963</v>
      </c>
      <c r="K10">
        <v>458.31156403514319</v>
      </c>
      <c r="L10">
        <v>1314.5339059613486</v>
      </c>
      <c r="M10">
        <v>2.2359499999999999</v>
      </c>
      <c r="N10">
        <v>817.99569461964609</v>
      </c>
      <c r="O10">
        <v>458.12807142150234</v>
      </c>
      <c r="P10">
        <v>1287.5166013099429</v>
      </c>
      <c r="Q10">
        <v>5.1727499999999988</v>
      </c>
      <c r="R10">
        <v>969.58771560263835</v>
      </c>
      <c r="S10">
        <v>9.9299999999999999E-2</v>
      </c>
      <c r="T10">
        <v>0.73980000000000001</v>
      </c>
      <c r="U10">
        <v>3.02</v>
      </c>
      <c r="V10">
        <v>3.3</v>
      </c>
      <c r="W10">
        <v>1341.9103382640542</v>
      </c>
      <c r="X10">
        <v>1236.9201953708975</v>
      </c>
      <c r="Y10">
        <v>3.95</v>
      </c>
      <c r="Z10">
        <v>4.12</v>
      </c>
      <c r="AA10">
        <v>0</v>
      </c>
      <c r="AB10">
        <f t="shared" si="0"/>
        <v>3.6569999999999991</v>
      </c>
      <c r="AC10">
        <v>0</v>
      </c>
      <c r="AD10" s="24">
        <v>6.852380952380952</v>
      </c>
      <c r="AE10">
        <v>454.64398314140766</v>
      </c>
      <c r="AF10" s="23">
        <v>6.720000000000001E-2</v>
      </c>
      <c r="AG10" s="23">
        <v>0.12979999999999997</v>
      </c>
      <c r="AH10" s="23">
        <v>0.43893000000000004</v>
      </c>
      <c r="AI10" s="23">
        <v>0.64753500000000019</v>
      </c>
      <c r="AJ10" s="25">
        <v>1.8301320649999999</v>
      </c>
      <c r="AK10" s="25">
        <v>1.9187695650000001</v>
      </c>
      <c r="AL10" s="25">
        <v>2.000136881</v>
      </c>
      <c r="AM10">
        <v>-132.05066205818875</v>
      </c>
      <c r="AN10">
        <v>311.79720299273163</v>
      </c>
      <c r="AO10">
        <v>443.91156016580089</v>
      </c>
      <c r="AP10">
        <v>521.68912815914825</v>
      </c>
      <c r="AQ10">
        <v>0</v>
      </c>
      <c r="AR10">
        <v>549.34272180805237</v>
      </c>
      <c r="AS10">
        <v>786.45442765681298</v>
      </c>
      <c r="AT10">
        <v>11.6</v>
      </c>
      <c r="AU10">
        <v>-1.0113929082726187</v>
      </c>
      <c r="AV10">
        <v>457.53746757334159</v>
      </c>
    </row>
    <row r="11" spans="1:48" x14ac:dyDescent="0.25">
      <c r="A11" t="s">
        <v>159</v>
      </c>
      <c r="B11">
        <v>457.93285129643158</v>
      </c>
      <c r="C11">
        <v>1468.4944968407274</v>
      </c>
      <c r="D11">
        <v>0</v>
      </c>
      <c r="E11">
        <v>2.3052999999999999</v>
      </c>
      <c r="F11">
        <v>554.20398976111642</v>
      </c>
      <c r="G11">
        <v>456.12288934080073</v>
      </c>
      <c r="H11">
        <v>1341.737932258083</v>
      </c>
      <c r="I11">
        <v>1.5181304347826086</v>
      </c>
      <c r="J11">
        <v>893.77362981072429</v>
      </c>
      <c r="K11">
        <v>458.47965780270721</v>
      </c>
      <c r="L11">
        <v>1314.3969279020821</v>
      </c>
      <c r="M11">
        <v>2.1322173913043478</v>
      </c>
      <c r="N11">
        <v>816.23403383451853</v>
      </c>
      <c r="O11">
        <v>458.24789052591922</v>
      </c>
      <c r="P11">
        <v>1287.2896790882603</v>
      </c>
      <c r="Q11">
        <v>4.9066956521739122</v>
      </c>
      <c r="R11">
        <v>968.14142278618181</v>
      </c>
      <c r="S11">
        <v>9.0700000000000003E-2</v>
      </c>
      <c r="T11">
        <v>0.65010000000000001</v>
      </c>
      <c r="U11">
        <v>3.04</v>
      </c>
      <c r="V11">
        <v>3.25</v>
      </c>
      <c r="W11">
        <v>1342.063377021999</v>
      </c>
      <c r="X11">
        <v>1236.6582718626373</v>
      </c>
      <c r="Y11">
        <v>3.81</v>
      </c>
      <c r="Z11">
        <v>4</v>
      </c>
      <c r="AA11">
        <v>0</v>
      </c>
      <c r="AB11">
        <f t="shared" si="0"/>
        <v>3.3885652173913039</v>
      </c>
      <c r="AC11">
        <v>0</v>
      </c>
      <c r="AD11" s="24">
        <v>6.5204545454545455</v>
      </c>
      <c r="AE11">
        <v>455.13146645300509</v>
      </c>
      <c r="AF11" s="23">
        <v>8.1130434782608715E-2</v>
      </c>
      <c r="AG11" s="23">
        <v>0.14895652173913043</v>
      </c>
      <c r="AH11" s="23">
        <v>0.44238695652173915</v>
      </c>
      <c r="AI11" s="23">
        <v>0.64232608695652171</v>
      </c>
      <c r="AJ11" s="25">
        <v>1.905830116</v>
      </c>
      <c r="AK11" s="25">
        <v>1.9217629249999999</v>
      </c>
      <c r="AL11" s="25">
        <v>1.999877259</v>
      </c>
      <c r="AM11">
        <v>-147.65473500974528</v>
      </c>
      <c r="AN11">
        <v>308.39820138899023</v>
      </c>
      <c r="AO11">
        <v>443.20065669789022</v>
      </c>
      <c r="AP11">
        <v>519.8336042298323</v>
      </c>
      <c r="AQ11">
        <v>0</v>
      </c>
      <c r="AR11">
        <v>548.07296176535056</v>
      </c>
      <c r="AS11">
        <v>785.12742421636904</v>
      </c>
      <c r="AT11">
        <v>11.7</v>
      </c>
      <c r="AU11">
        <v>-0.93299900569230232</v>
      </c>
      <c r="AV11">
        <v>458.09512611899413</v>
      </c>
    </row>
    <row r="12" spans="1:48" x14ac:dyDescent="0.25">
      <c r="A12" t="s">
        <v>160</v>
      </c>
      <c r="B12">
        <v>458.1677952310593</v>
      </c>
      <c r="C12">
        <v>1468.2791686374071</v>
      </c>
      <c r="D12">
        <v>0</v>
      </c>
      <c r="E12">
        <v>2.2467000000000001</v>
      </c>
      <c r="F12">
        <v>553.98629456679919</v>
      </c>
      <c r="G12">
        <v>456.7977694699162</v>
      </c>
      <c r="H12">
        <v>1341.5851745936131</v>
      </c>
      <c r="I12">
        <v>1.3927727272727273</v>
      </c>
      <c r="J12">
        <v>892.43723205174683</v>
      </c>
      <c r="K12">
        <v>458.56643527362013</v>
      </c>
      <c r="L12">
        <v>1314.4809676929499</v>
      </c>
      <c r="M12">
        <v>2.1355454545454546</v>
      </c>
      <c r="N12">
        <v>816.89564363034356</v>
      </c>
      <c r="O12">
        <v>458.4040499985087</v>
      </c>
      <c r="P12">
        <v>1286.9802155566913</v>
      </c>
      <c r="Q12">
        <v>4.8016363636363639</v>
      </c>
      <c r="R12">
        <v>966.53460899980496</v>
      </c>
      <c r="S12">
        <v>7.85E-2</v>
      </c>
      <c r="T12">
        <v>0.58789999999999998</v>
      </c>
      <c r="U12">
        <v>3.01</v>
      </c>
      <c r="V12">
        <v>3.21</v>
      </c>
      <c r="W12">
        <v>1342.9352012956319</v>
      </c>
      <c r="X12">
        <v>1236.0615205705155</v>
      </c>
      <c r="Y12">
        <v>3.75</v>
      </c>
      <c r="Z12">
        <v>3.95</v>
      </c>
      <c r="AA12">
        <v>0</v>
      </c>
      <c r="AB12">
        <f t="shared" si="0"/>
        <v>3.4088636363636367</v>
      </c>
      <c r="AC12">
        <v>0</v>
      </c>
      <c r="AD12" s="24">
        <v>6.3195454545454544</v>
      </c>
      <c r="AE12">
        <v>454.44133054258538</v>
      </c>
      <c r="AF12" s="23">
        <v>5.1727272727272754E-2</v>
      </c>
      <c r="AG12" s="23">
        <v>9.5863636363636359E-2</v>
      </c>
      <c r="AH12" s="23">
        <v>0.35603636363636371</v>
      </c>
      <c r="AI12" s="23">
        <v>0.55103181818181823</v>
      </c>
      <c r="AJ12" s="25">
        <v>1.9203723399999999</v>
      </c>
      <c r="AK12" s="25">
        <v>1.906217225</v>
      </c>
      <c r="AL12" s="25">
        <v>1.9999042810000001</v>
      </c>
      <c r="AM12">
        <v>-180.94754750338348</v>
      </c>
      <c r="AN12">
        <v>300.23467134715912</v>
      </c>
      <c r="AO12">
        <v>444.85163759427149</v>
      </c>
      <c r="AP12">
        <v>525.84151651308537</v>
      </c>
      <c r="AQ12">
        <v>0</v>
      </c>
      <c r="AR12">
        <v>545.43721236478359</v>
      </c>
      <c r="AS12">
        <v>785.31159402277967</v>
      </c>
      <c r="AT12">
        <v>11.8</v>
      </c>
      <c r="AU12">
        <v>-0.98047804445807074</v>
      </c>
      <c r="AV12">
        <v>457.47099475750161</v>
      </c>
    </row>
    <row r="13" spans="1:48" x14ac:dyDescent="0.25">
      <c r="A13" t="s">
        <v>153</v>
      </c>
      <c r="B13">
        <v>458.3144568403269</v>
      </c>
      <c r="C13">
        <v>1468.3072079213098</v>
      </c>
      <c r="D13">
        <v>0</v>
      </c>
      <c r="E13">
        <v>2.0989</v>
      </c>
      <c r="F13">
        <v>558.22628275156057</v>
      </c>
      <c r="G13">
        <v>457.29385516928937</v>
      </c>
      <c r="H13">
        <v>1341.6165815427767</v>
      </c>
      <c r="I13">
        <v>1.3573809523809526</v>
      </c>
      <c r="J13">
        <v>896.49936211910597</v>
      </c>
      <c r="K13">
        <v>458.71063025613051</v>
      </c>
      <c r="L13">
        <v>1314.6739927926221</v>
      </c>
      <c r="M13">
        <v>1.9945714285714287</v>
      </c>
      <c r="N13">
        <v>821.60877425049057</v>
      </c>
      <c r="O13">
        <v>458.5967908716367</v>
      </c>
      <c r="P13">
        <v>1286.8200448270029</v>
      </c>
      <c r="Q13">
        <v>4.5338571428571424</v>
      </c>
      <c r="R13">
        <v>970.2719868278507</v>
      </c>
      <c r="S13">
        <v>7.3400000000000007E-2</v>
      </c>
      <c r="T13">
        <v>0.54930000000000001</v>
      </c>
      <c r="U13">
        <v>3.02</v>
      </c>
      <c r="V13">
        <v>3.17</v>
      </c>
      <c r="W13">
        <v>1340.954306868382</v>
      </c>
      <c r="X13">
        <v>1237.1199848024621</v>
      </c>
      <c r="Y13">
        <v>3.59</v>
      </c>
      <c r="Z13">
        <v>3.78</v>
      </c>
      <c r="AA13">
        <v>0</v>
      </c>
      <c r="AB13">
        <f t="shared" si="0"/>
        <v>3.1764761904761896</v>
      </c>
      <c r="AC13">
        <v>0</v>
      </c>
      <c r="AD13" s="24">
        <v>5.6859999999999999</v>
      </c>
      <c r="AE13">
        <v>455.816243238075</v>
      </c>
      <c r="AF13" s="23">
        <v>3.4190476190476195E-2</v>
      </c>
      <c r="AG13" s="23">
        <v>7.6952380952380953E-2</v>
      </c>
      <c r="AH13" s="23">
        <v>0.31921428571428562</v>
      </c>
      <c r="AI13" s="23">
        <v>0.49703333333333338</v>
      </c>
      <c r="AJ13" s="25">
        <v>1.8737975440000001</v>
      </c>
      <c r="AK13" s="25">
        <v>1.87201985</v>
      </c>
      <c r="AL13" s="25">
        <v>2.0002184600000001</v>
      </c>
      <c r="AM13">
        <v>-228.1312957718506</v>
      </c>
      <c r="AN13">
        <v>286.16565151021985</v>
      </c>
      <c r="AO13">
        <v>445.89876758100104</v>
      </c>
      <c r="AP13">
        <v>518.38284931021155</v>
      </c>
      <c r="AQ13">
        <v>0</v>
      </c>
      <c r="AR13">
        <v>545.6840560780787</v>
      </c>
      <c r="AS13">
        <v>789.50726656133668</v>
      </c>
      <c r="AT13">
        <v>11.9</v>
      </c>
      <c r="AU13">
        <v>-1.0864902001149161</v>
      </c>
      <c r="AV13">
        <v>458.93933841709566</v>
      </c>
    </row>
    <row r="14" spans="1:48" x14ac:dyDescent="0.25">
      <c r="A14" t="s">
        <v>147</v>
      </c>
      <c r="B14">
        <v>458.30550433660716</v>
      </c>
      <c r="C14">
        <v>1467.9590414962186</v>
      </c>
      <c r="D14">
        <v>0</v>
      </c>
      <c r="E14">
        <v>2.3925999999999998</v>
      </c>
      <c r="F14">
        <v>561.59994468178581</v>
      </c>
      <c r="G14">
        <v>457.21978930177693</v>
      </c>
      <c r="H14">
        <v>1341.0410281445425</v>
      </c>
      <c r="I14">
        <v>1.5249999999999999</v>
      </c>
      <c r="J14">
        <v>898.81062307235027</v>
      </c>
      <c r="K14">
        <v>458.79223768902654</v>
      </c>
      <c r="L14">
        <v>1314.324574550584</v>
      </c>
      <c r="M14">
        <v>2.1577391304347828</v>
      </c>
      <c r="N14">
        <v>824.13932541986514</v>
      </c>
      <c r="O14">
        <v>458.7151786241044</v>
      </c>
      <c r="P14">
        <v>1286.3293691769006</v>
      </c>
      <c r="Q14">
        <v>4.2311304347826102</v>
      </c>
      <c r="R14">
        <v>978.03223998991791</v>
      </c>
      <c r="S14">
        <v>6.9000000000000006E-2</v>
      </c>
      <c r="T14">
        <v>0.57530000000000003</v>
      </c>
      <c r="U14">
        <v>3.02</v>
      </c>
      <c r="V14">
        <v>3.14</v>
      </c>
      <c r="W14">
        <v>1341.558395895961</v>
      </c>
      <c r="X14">
        <v>1236.1297248495496</v>
      </c>
      <c r="Y14">
        <v>3.59</v>
      </c>
      <c r="Z14">
        <v>3.78</v>
      </c>
      <c r="AA14">
        <v>0</v>
      </c>
      <c r="AB14">
        <f t="shared" si="0"/>
        <v>2.7061304347826103</v>
      </c>
      <c r="AC14">
        <v>0</v>
      </c>
      <c r="AD14" s="24">
        <v>5.0236363636363635</v>
      </c>
      <c r="AE14">
        <v>457.31861051345055</v>
      </c>
      <c r="AF14" s="23">
        <v>0.14047826086956522</v>
      </c>
      <c r="AG14" s="23">
        <v>0.23419565217391308</v>
      </c>
      <c r="AH14" s="23">
        <v>0.51486956521739125</v>
      </c>
      <c r="AI14" s="23">
        <v>0.68793043478260874</v>
      </c>
      <c r="AJ14" s="25">
        <v>1.7659814359999999</v>
      </c>
      <c r="AK14" s="25">
        <v>1.8189230700000001</v>
      </c>
      <c r="AL14" s="25">
        <v>2.0008257779999998</v>
      </c>
      <c r="AM14">
        <v>-212.59044160901769</v>
      </c>
      <c r="AN14">
        <v>279.16717812458683</v>
      </c>
      <c r="AO14">
        <v>447.61998046911316</v>
      </c>
      <c r="AP14">
        <v>530.82061315799001</v>
      </c>
      <c r="AQ14">
        <v>0</v>
      </c>
      <c r="AR14">
        <v>548.81306210185721</v>
      </c>
      <c r="AS14">
        <v>792.87745233973203</v>
      </c>
      <c r="AT14">
        <v>12</v>
      </c>
      <c r="AU14">
        <v>-0.60739545580464238</v>
      </c>
      <c r="AV14">
        <v>460.52401835382062</v>
      </c>
    </row>
    <row r="15" spans="1:48" x14ac:dyDescent="0.25">
      <c r="A15" t="s">
        <v>148</v>
      </c>
      <c r="B15">
        <v>458.35074177593879</v>
      </c>
      <c r="C15">
        <v>1467.8907841981152</v>
      </c>
      <c r="D15">
        <v>0</v>
      </c>
      <c r="E15">
        <v>2.8576000000000001</v>
      </c>
      <c r="F15">
        <v>560.01982964194815</v>
      </c>
      <c r="G15">
        <v>457.41407901108937</v>
      </c>
      <c r="H15">
        <v>1341.1833231129458</v>
      </c>
      <c r="I15">
        <v>1.5999000000000003</v>
      </c>
      <c r="J15">
        <v>897.56733032087914</v>
      </c>
      <c r="K15">
        <v>458.7884890464905</v>
      </c>
      <c r="L15">
        <v>1314.4779497225829</v>
      </c>
      <c r="M15">
        <v>2.24505</v>
      </c>
      <c r="N15">
        <v>822.78012770837302</v>
      </c>
      <c r="O15">
        <v>458.70843758699624</v>
      </c>
      <c r="P15">
        <v>1285.9413482358723</v>
      </c>
      <c r="Q15">
        <v>4.5158000000000005</v>
      </c>
      <c r="R15">
        <v>972.50065320298484</v>
      </c>
      <c r="S15">
        <v>6.7699999999999996E-2</v>
      </c>
      <c r="T15">
        <v>0.59419999999999995</v>
      </c>
      <c r="U15">
        <v>2.98</v>
      </c>
      <c r="V15">
        <v>3.15</v>
      </c>
      <c r="W15">
        <v>1341.4877501667311</v>
      </c>
      <c r="X15">
        <v>1234.6389260133203</v>
      </c>
      <c r="Y15">
        <v>3.67</v>
      </c>
      <c r="Z15">
        <v>3.87</v>
      </c>
      <c r="AA15">
        <v>0</v>
      </c>
      <c r="AB15">
        <f t="shared" si="0"/>
        <v>2.9159000000000002</v>
      </c>
      <c r="AC15">
        <v>0</v>
      </c>
      <c r="AD15" s="24">
        <v>5.3695000000000004</v>
      </c>
      <c r="AE15">
        <v>458.23998995443026</v>
      </c>
      <c r="AF15" s="23">
        <v>0.15822499999999998</v>
      </c>
      <c r="AG15" s="23">
        <v>0.26575000000000004</v>
      </c>
      <c r="AH15" s="23">
        <v>0.56825999999999988</v>
      </c>
      <c r="AI15" s="23">
        <v>0.75171499999999991</v>
      </c>
      <c r="AJ15" s="25">
        <v>1.689592296</v>
      </c>
      <c r="AK15" s="25">
        <v>1.791506225</v>
      </c>
      <c r="AL15" s="25">
        <v>2.0003604880000001</v>
      </c>
      <c r="AM15">
        <v>-215.74030831495477</v>
      </c>
      <c r="AN15">
        <v>299.07699817241758</v>
      </c>
      <c r="AO15">
        <v>448.30025520138832</v>
      </c>
      <c r="AP15">
        <v>510.58649805487732</v>
      </c>
      <c r="AQ15">
        <v>0</v>
      </c>
      <c r="AR15">
        <v>551.46656090291106</v>
      </c>
      <c r="AS15">
        <v>789.65529846472532</v>
      </c>
      <c r="AT15">
        <v>12</v>
      </c>
      <c r="AU15">
        <v>-0.80991124885504462</v>
      </c>
      <c r="AV15">
        <v>461.6301007906232</v>
      </c>
    </row>
    <row r="16" spans="1:48" x14ac:dyDescent="0.25">
      <c r="A16" t="s">
        <v>149</v>
      </c>
      <c r="B16">
        <v>458.48118739729517</v>
      </c>
      <c r="C16">
        <v>1468.159392337539</v>
      </c>
      <c r="D16">
        <v>0</v>
      </c>
      <c r="E16">
        <v>3.0266000000000002</v>
      </c>
      <c r="F16">
        <v>562.08291406635146</v>
      </c>
      <c r="G16">
        <v>457.53917193137818</v>
      </c>
      <c r="H16">
        <v>1341.8615790886415</v>
      </c>
      <c r="I16">
        <v>1.4067142857142856</v>
      </c>
      <c r="J16">
        <v>900.61516176319219</v>
      </c>
      <c r="K16">
        <v>458.94959935230304</v>
      </c>
      <c r="L16">
        <v>1314.6495267647099</v>
      </c>
      <c r="M16">
        <v>2.0687619047619048</v>
      </c>
      <c r="N16">
        <v>825.41539882149982</v>
      </c>
      <c r="O16">
        <v>458.79874851731614</v>
      </c>
      <c r="P16">
        <v>1285.7452259665681</v>
      </c>
      <c r="Q16">
        <v>4.6670952380952384</v>
      </c>
      <c r="R16">
        <v>968.57311573232016</v>
      </c>
      <c r="S16">
        <v>6.7000000000000004E-2</v>
      </c>
      <c r="T16">
        <v>0.54500000000000004</v>
      </c>
      <c r="U16">
        <v>2.98</v>
      </c>
      <c r="V16">
        <v>3.13</v>
      </c>
      <c r="W16">
        <v>1340.1799908622991</v>
      </c>
      <c r="X16">
        <v>1234.3609984875084</v>
      </c>
      <c r="Y16">
        <v>3.6</v>
      </c>
      <c r="Z16">
        <v>3.79</v>
      </c>
      <c r="AA16">
        <v>0</v>
      </c>
      <c r="AB16">
        <f t="shared" si="0"/>
        <v>3.2603809523809528</v>
      </c>
      <c r="AC16">
        <v>0</v>
      </c>
      <c r="AD16" s="24">
        <v>5.2076190476190476</v>
      </c>
      <c r="AE16">
        <v>456.86628283540409</v>
      </c>
      <c r="AF16" s="23">
        <v>9.5095238095238108E-2</v>
      </c>
      <c r="AG16" s="23">
        <v>0.1577142857142857</v>
      </c>
      <c r="AH16" s="23">
        <v>0.41149523809523803</v>
      </c>
      <c r="AI16" s="23">
        <v>0.59000952380952376</v>
      </c>
      <c r="AJ16" s="25">
        <v>1.6444262679999999</v>
      </c>
      <c r="AK16" s="25">
        <v>1.789570704</v>
      </c>
      <c r="AL16" s="25">
        <v>1.9988137340000001</v>
      </c>
      <c r="AM16">
        <v>-223.99859512375255</v>
      </c>
      <c r="AN16">
        <v>296.43153174419041</v>
      </c>
      <c r="AO16">
        <v>448.30025520138832</v>
      </c>
      <c r="AP16">
        <v>540.52628928838294</v>
      </c>
      <c r="AQ16">
        <v>0</v>
      </c>
      <c r="AR16">
        <v>544.58136643484409</v>
      </c>
      <c r="AS16">
        <v>791.39971743343949</v>
      </c>
      <c r="AT16">
        <v>12.1</v>
      </c>
      <c r="AU16">
        <v>-0.62494092795378009</v>
      </c>
      <c r="AV16">
        <v>460.1013559171804</v>
      </c>
    </row>
    <row r="17" spans="1:48" x14ac:dyDescent="0.25">
      <c r="A17" t="s">
        <v>150</v>
      </c>
      <c r="B17">
        <v>458.54762897756729</v>
      </c>
      <c r="C17">
        <v>1468.3129240077233</v>
      </c>
      <c r="D17">
        <v>0</v>
      </c>
      <c r="E17">
        <v>2.8553999999999999</v>
      </c>
      <c r="F17">
        <v>560.29777764177277</v>
      </c>
      <c r="G17">
        <v>457.10367776495247</v>
      </c>
      <c r="H17">
        <v>1342.0696545632825</v>
      </c>
      <c r="I17">
        <v>1.2533181818181818</v>
      </c>
      <c r="J17">
        <v>898.60980438347508</v>
      </c>
      <c r="K17">
        <v>458.8349684344866</v>
      </c>
      <c r="L17">
        <v>1315.11721224609</v>
      </c>
      <c r="M17">
        <v>1.8147727272727279</v>
      </c>
      <c r="N17">
        <v>824.2304735700111</v>
      </c>
      <c r="O17">
        <v>458.87294442289777</v>
      </c>
      <c r="P17">
        <v>1285.6980534415718</v>
      </c>
      <c r="Q17">
        <v>4.3059545454545463</v>
      </c>
      <c r="R17">
        <v>968.73165379319937</v>
      </c>
      <c r="S17">
        <v>8.1000000000000003E-2</v>
      </c>
      <c r="T17">
        <v>0.52839999999999998</v>
      </c>
      <c r="U17">
        <v>3.02</v>
      </c>
      <c r="V17">
        <v>3.11</v>
      </c>
      <c r="W17">
        <v>1339.7067529776477</v>
      </c>
      <c r="X17">
        <v>1234.6367185180657</v>
      </c>
      <c r="Y17">
        <v>3.37</v>
      </c>
      <c r="Z17">
        <v>3.55</v>
      </c>
      <c r="AA17">
        <v>0</v>
      </c>
      <c r="AB17">
        <f t="shared" si="0"/>
        <v>3.0526363636363643</v>
      </c>
      <c r="AC17">
        <v>0</v>
      </c>
      <c r="AD17" s="24">
        <v>5.0890909090909089</v>
      </c>
      <c r="AE17">
        <v>456.90838355837479</v>
      </c>
      <c r="AF17" s="23">
        <v>8.4636363636363635E-2</v>
      </c>
      <c r="AG17" s="23">
        <v>0.12438636363636366</v>
      </c>
      <c r="AH17" s="23">
        <v>0.3396136363636364</v>
      </c>
      <c r="AI17" s="23">
        <v>0.49924999999999992</v>
      </c>
      <c r="AJ17" s="25">
        <v>1.63036282</v>
      </c>
      <c r="AK17" s="25">
        <v>1.8131024870000001</v>
      </c>
      <c r="AL17" s="25">
        <v>1.996156075</v>
      </c>
      <c r="AM17">
        <v>-218.03674602697964</v>
      </c>
      <c r="AN17">
        <v>301.57799688577688</v>
      </c>
      <c r="AO17">
        <v>446.47580322713463</v>
      </c>
      <c r="AP17">
        <v>524.13583248142834</v>
      </c>
      <c r="AQ17">
        <v>0</v>
      </c>
      <c r="AR17">
        <v>538.6096409056189</v>
      </c>
      <c r="AS17">
        <v>789.68433840866464</v>
      </c>
      <c r="AT17">
        <v>12.1</v>
      </c>
      <c r="AU17">
        <v>-0.67510285781667534</v>
      </c>
      <c r="AV17">
        <v>460.27372287463885</v>
      </c>
    </row>
    <row r="18" spans="1:48" x14ac:dyDescent="0.25">
      <c r="A18" t="s">
        <v>151</v>
      </c>
      <c r="B18">
        <v>458.63603345126751</v>
      </c>
      <c r="C18">
        <v>1468.5062455364096</v>
      </c>
      <c r="D18">
        <v>0</v>
      </c>
      <c r="E18">
        <v>2.6848999999999998</v>
      </c>
      <c r="F18">
        <v>565.42306218763429</v>
      </c>
      <c r="G18">
        <v>457.19733572334223</v>
      </c>
      <c r="H18">
        <v>1341.9966010966077</v>
      </c>
      <c r="I18">
        <v>1.3583913043478264</v>
      </c>
      <c r="J18">
        <v>905.93051508976362</v>
      </c>
      <c r="K18">
        <v>458.95786386980052</v>
      </c>
      <c r="L18">
        <v>1315.2737632323522</v>
      </c>
      <c r="M18">
        <v>1.7993043478260871</v>
      </c>
      <c r="N18">
        <v>830.05583236587859</v>
      </c>
      <c r="O18">
        <v>459.00514878911281</v>
      </c>
      <c r="P18">
        <v>1286.0752532111876</v>
      </c>
      <c r="Q18">
        <v>3.9739565217391295</v>
      </c>
      <c r="R18">
        <v>976.89146216916697</v>
      </c>
      <c r="S18">
        <v>7.8700000000000006E-2</v>
      </c>
      <c r="T18">
        <v>0.48380000000000001</v>
      </c>
      <c r="U18">
        <v>2.99</v>
      </c>
      <c r="V18">
        <v>3.03</v>
      </c>
      <c r="W18">
        <v>1338.1563610831438</v>
      </c>
      <c r="X18">
        <v>1234.1498199348187</v>
      </c>
      <c r="Y18">
        <v>3.3</v>
      </c>
      <c r="Z18">
        <v>3.5</v>
      </c>
      <c r="AA18">
        <v>0</v>
      </c>
      <c r="AB18">
        <f t="shared" si="0"/>
        <v>2.6155652173913033</v>
      </c>
      <c r="AC18">
        <v>0</v>
      </c>
      <c r="AD18" s="24">
        <v>4.6169565217391302</v>
      </c>
      <c r="AE18">
        <v>456.96569914859208</v>
      </c>
      <c r="AF18" s="23">
        <v>5.7521739130434811E-2</v>
      </c>
      <c r="AG18" s="23">
        <v>0.10682608695652171</v>
      </c>
      <c r="AH18" s="23">
        <v>0.35675652173913042</v>
      </c>
      <c r="AI18" s="23">
        <v>0.52968695652173914</v>
      </c>
      <c r="AJ18" s="25">
        <v>1.60409237</v>
      </c>
      <c r="AK18" s="25">
        <v>1.8091656970000001</v>
      </c>
      <c r="AL18" s="25">
        <v>1.9983640970000001</v>
      </c>
      <c r="AM18">
        <v>-277.90092900427038</v>
      </c>
      <c r="AN18">
        <v>287.80742300857588</v>
      </c>
      <c r="AO18">
        <v>447.50615006410709</v>
      </c>
      <c r="AP18">
        <v>488.18715129349118</v>
      </c>
      <c r="AQ18">
        <v>0</v>
      </c>
      <c r="AR18">
        <v>538.82395684937978</v>
      </c>
      <c r="AS18">
        <v>795.108912370143</v>
      </c>
      <c r="AT18">
        <v>12.1</v>
      </c>
      <c r="AU18">
        <v>-0.17957448799079501</v>
      </c>
      <c r="AV18">
        <v>460.25778287317155</v>
      </c>
    </row>
    <row r="19" spans="1:48" x14ac:dyDescent="0.25">
      <c r="A19" t="s">
        <v>152</v>
      </c>
      <c r="B19">
        <v>458.69514959611007</v>
      </c>
      <c r="C19">
        <v>1468.7111017121067</v>
      </c>
      <c r="D19">
        <v>0</v>
      </c>
      <c r="E19">
        <v>3.0703999999999998</v>
      </c>
      <c r="F19">
        <v>561.02156081403325</v>
      </c>
      <c r="G19">
        <v>457.29118307598424</v>
      </c>
      <c r="H19">
        <v>1342.783379138059</v>
      </c>
      <c r="I19">
        <v>1.6184499999999999</v>
      </c>
      <c r="J19">
        <v>903.0536986959836</v>
      </c>
      <c r="K19">
        <v>459.05115555601884</v>
      </c>
      <c r="L19">
        <v>1315.1206399686223</v>
      </c>
      <c r="M19">
        <v>2.20845</v>
      </c>
      <c r="N19">
        <v>825.54483066730279</v>
      </c>
      <c r="O19">
        <v>459.1138032208998</v>
      </c>
      <c r="P19">
        <v>1286.2313816070457</v>
      </c>
      <c r="Q19">
        <v>4.4048999999999996</v>
      </c>
      <c r="R19">
        <v>969.73725363632809</v>
      </c>
      <c r="S19">
        <v>8.6199999999999999E-2</v>
      </c>
      <c r="T19">
        <v>0.5071</v>
      </c>
      <c r="U19">
        <v>2.92</v>
      </c>
      <c r="V19">
        <v>2.98</v>
      </c>
      <c r="W19">
        <v>1337.1723608596417</v>
      </c>
      <c r="X19">
        <v>1234.3025646520719</v>
      </c>
      <c r="Y19">
        <v>3.54</v>
      </c>
      <c r="Z19">
        <v>3.71</v>
      </c>
      <c r="AA19">
        <v>0</v>
      </c>
      <c r="AB19">
        <f t="shared" si="0"/>
        <v>2.7864499999999994</v>
      </c>
      <c r="AC19">
        <v>0</v>
      </c>
      <c r="AD19" s="24">
        <v>5.2252380952380948</v>
      </c>
      <c r="AE19">
        <v>458.0391719712398</v>
      </c>
      <c r="AF19" s="23">
        <v>0.13865</v>
      </c>
      <c r="AG19" s="23">
        <v>0.25499999999999995</v>
      </c>
      <c r="AH19" s="23">
        <v>0.60787000000000002</v>
      </c>
      <c r="AI19" s="23">
        <v>0.80433999999999983</v>
      </c>
      <c r="AJ19" s="25">
        <v>1.5655448110000001</v>
      </c>
      <c r="AK19" s="25">
        <v>1.777731817</v>
      </c>
      <c r="AL19" s="25">
        <v>2.0054798279999999</v>
      </c>
      <c r="AM19">
        <v>-259.06005543470638</v>
      </c>
      <c r="AN19">
        <v>308.65322978804301</v>
      </c>
      <c r="AO19">
        <v>448.97593344767637</v>
      </c>
      <c r="AP19">
        <v>511.69406528610352</v>
      </c>
      <c r="AQ19">
        <v>0</v>
      </c>
      <c r="AR19">
        <v>539.11524066256618</v>
      </c>
      <c r="AS19">
        <v>790.27049480566984</v>
      </c>
      <c r="AT19">
        <v>12.1</v>
      </c>
      <c r="AU19">
        <v>0.51921321100086004</v>
      </c>
      <c r="AV19">
        <v>461.3716561459932</v>
      </c>
    </row>
    <row r="20" spans="1:48" x14ac:dyDescent="0.25">
      <c r="A20" t="s">
        <v>142</v>
      </c>
      <c r="B20">
        <v>458.75563019271158</v>
      </c>
      <c r="C20">
        <v>1468.6473466469263</v>
      </c>
      <c r="D20">
        <v>0</v>
      </c>
      <c r="E20">
        <v>3.1012</v>
      </c>
      <c r="F20">
        <v>562.47430744531823</v>
      </c>
      <c r="G20">
        <v>457.47292601816321</v>
      </c>
      <c r="H20">
        <v>1342.4006667078261</v>
      </c>
      <c r="I20">
        <v>1.6236086956521738</v>
      </c>
      <c r="J20">
        <v>903.76652471679506</v>
      </c>
      <c r="K20">
        <v>459.18567820228571</v>
      </c>
      <c r="L20">
        <v>1315.0646288582384</v>
      </c>
      <c r="M20">
        <v>2.2456086956521739</v>
      </c>
      <c r="N20">
        <v>827.60157238152544</v>
      </c>
      <c r="O20">
        <v>459.18615799752479</v>
      </c>
      <c r="P20">
        <v>1286.4157058494748</v>
      </c>
      <c r="Q20">
        <v>4.4287826086956512</v>
      </c>
      <c r="R20">
        <v>968.79155294568022</v>
      </c>
      <c r="S20">
        <v>9.3100000000000002E-2</v>
      </c>
      <c r="T20">
        <v>0.52539999999999998</v>
      </c>
      <c r="U20">
        <v>2.99</v>
      </c>
      <c r="V20">
        <v>3</v>
      </c>
      <c r="W20">
        <v>1336.768067210759</v>
      </c>
      <c r="X20">
        <v>1234.5094749074674</v>
      </c>
      <c r="Y20">
        <v>3.56</v>
      </c>
      <c r="Z20">
        <v>3.74</v>
      </c>
      <c r="AA20">
        <v>0</v>
      </c>
      <c r="AB20">
        <f t="shared" si="0"/>
        <v>2.8051739130434772</v>
      </c>
      <c r="AC20">
        <v>0</v>
      </c>
      <c r="AD20" s="24">
        <v>5.3356521739130436</v>
      </c>
      <c r="AE20">
        <v>457.88683042183942</v>
      </c>
      <c r="AF20" s="23">
        <v>0.14126086956521738</v>
      </c>
      <c r="AG20" s="23">
        <v>0.22713043478260869</v>
      </c>
      <c r="AH20" s="23">
        <v>0.57240434782608707</v>
      </c>
      <c r="AI20" s="23">
        <v>0.79025217391304359</v>
      </c>
      <c r="AJ20" s="25">
        <v>1.514617273</v>
      </c>
      <c r="AK20" s="25">
        <v>1.718573135</v>
      </c>
      <c r="AL20" s="25">
        <v>2.0176387120000001</v>
      </c>
      <c r="AM20">
        <v>-280.88378549149024</v>
      </c>
      <c r="AN20">
        <v>296.54299340875764</v>
      </c>
      <c r="AO20">
        <v>450.20294270685781</v>
      </c>
      <c r="AP20">
        <v>506.88526424984491</v>
      </c>
      <c r="AQ20">
        <v>0</v>
      </c>
      <c r="AR20">
        <v>543.80784826251011</v>
      </c>
      <c r="AS20">
        <v>791.36201194542434</v>
      </c>
      <c r="AT20">
        <v>12.1</v>
      </c>
      <c r="AU20">
        <v>-0.41819594425319906</v>
      </c>
      <c r="AV20">
        <v>461.22351701102093</v>
      </c>
    </row>
    <row r="21" spans="1:48" x14ac:dyDescent="0.25">
      <c r="A21" t="s">
        <v>143</v>
      </c>
      <c r="B21">
        <v>458.62650688035893</v>
      </c>
      <c r="C21">
        <v>1468.9308663167747</v>
      </c>
      <c r="D21">
        <v>0</v>
      </c>
      <c r="E21">
        <v>3.0964999999999998</v>
      </c>
      <c r="F21">
        <v>566.86497051569984</v>
      </c>
      <c r="G21">
        <v>457.58680113362703</v>
      </c>
      <c r="H21">
        <v>1343.1352207675402</v>
      </c>
      <c r="I21">
        <v>1.7997727272727269</v>
      </c>
      <c r="J21">
        <v>905.7216467326308</v>
      </c>
      <c r="K21">
        <v>459.19896383010024</v>
      </c>
      <c r="L21">
        <v>1315.1259258185539</v>
      </c>
      <c r="M21">
        <v>2.361272727272727</v>
      </c>
      <c r="N21">
        <v>831.87408443551067</v>
      </c>
      <c r="O21">
        <v>459.32065467344091</v>
      </c>
      <c r="P21">
        <v>1286.270088567677</v>
      </c>
      <c r="Q21">
        <v>4.2950454545454546</v>
      </c>
      <c r="R21">
        <v>975.59178277906608</v>
      </c>
      <c r="S21">
        <v>8.2000000000000003E-2</v>
      </c>
      <c r="T21">
        <v>0.5423</v>
      </c>
      <c r="U21">
        <v>2.93</v>
      </c>
      <c r="V21">
        <v>3.03</v>
      </c>
      <c r="W21">
        <v>1334.5219591441137</v>
      </c>
      <c r="X21">
        <v>1233.1564249240921</v>
      </c>
      <c r="Y21">
        <v>3.6</v>
      </c>
      <c r="Z21">
        <v>3.78</v>
      </c>
      <c r="AA21">
        <v>0</v>
      </c>
      <c r="AB21">
        <f t="shared" si="0"/>
        <v>2.4952727272727278</v>
      </c>
      <c r="AC21">
        <v>0</v>
      </c>
      <c r="AD21" s="24">
        <v>4.8804761904761902</v>
      </c>
      <c r="AE21">
        <v>458.55948328631808</v>
      </c>
      <c r="AF21" s="23">
        <v>0.16754545454545455</v>
      </c>
      <c r="AG21" s="23">
        <v>0.29479545454545453</v>
      </c>
      <c r="AH21" s="23">
        <v>0.72002727272727274</v>
      </c>
      <c r="AI21" s="23">
        <v>0.94276363636363636</v>
      </c>
      <c r="AJ21" s="25">
        <v>1.490938232</v>
      </c>
      <c r="AK21" s="25">
        <v>1.689905531</v>
      </c>
      <c r="AL21" s="25">
        <v>2.007497657</v>
      </c>
      <c r="AM21">
        <v>-318.10984605341707</v>
      </c>
      <c r="AN21">
        <v>291.99060428223538</v>
      </c>
      <c r="AO21">
        <v>452.39601305625479</v>
      </c>
      <c r="AP21">
        <v>478.37027941662961</v>
      </c>
      <c r="AQ21">
        <v>0</v>
      </c>
      <c r="AR21">
        <v>546.99363604237783</v>
      </c>
      <c r="AS21">
        <v>795.76535835789309</v>
      </c>
      <c r="AT21">
        <v>12</v>
      </c>
      <c r="AU21">
        <v>-0.22300949247232893</v>
      </c>
      <c r="AV21">
        <v>461.94783344787027</v>
      </c>
    </row>
    <row r="22" spans="1:48" x14ac:dyDescent="0.25">
      <c r="A22" t="s">
        <v>144</v>
      </c>
      <c r="B22">
        <v>458.93356618638597</v>
      </c>
      <c r="C22">
        <v>1469.001325910828</v>
      </c>
      <c r="D22">
        <v>0</v>
      </c>
      <c r="E22">
        <v>3.4064999999999999</v>
      </c>
      <c r="F22">
        <v>568.79167990337612</v>
      </c>
      <c r="G22">
        <v>457.8227261529878</v>
      </c>
      <c r="H22">
        <v>1343.0000714829446</v>
      </c>
      <c r="I22">
        <v>1.923904761904762</v>
      </c>
      <c r="J22">
        <v>907.4510050864335</v>
      </c>
      <c r="K22">
        <v>459.34421995442574</v>
      </c>
      <c r="L22">
        <v>1315.2303963663981</v>
      </c>
      <c r="M22">
        <v>2.4846190476190473</v>
      </c>
      <c r="N22">
        <v>833.47757075812115</v>
      </c>
      <c r="O22">
        <v>459.44895866815125</v>
      </c>
      <c r="P22">
        <v>1286.4949093917739</v>
      </c>
      <c r="Q22">
        <v>4.4171904761904761</v>
      </c>
      <c r="R22">
        <v>978.22134475643861</v>
      </c>
      <c r="S22">
        <v>8.0299999999999996E-2</v>
      </c>
      <c r="T22">
        <v>0.54339999999999999</v>
      </c>
      <c r="U22">
        <v>2.94</v>
      </c>
      <c r="V22">
        <v>3.06</v>
      </c>
      <c r="W22">
        <v>1335.336996585736</v>
      </c>
      <c r="X22">
        <v>1234.7955380911458</v>
      </c>
      <c r="Y22">
        <v>3.67</v>
      </c>
      <c r="Z22">
        <v>3.86</v>
      </c>
      <c r="AA22">
        <v>0</v>
      </c>
      <c r="AB22">
        <f t="shared" si="0"/>
        <v>2.4932857142857143</v>
      </c>
      <c r="AC22">
        <v>0</v>
      </c>
      <c r="AD22" s="24">
        <v>4.79</v>
      </c>
      <c r="AE22">
        <v>458.20530317112815</v>
      </c>
      <c r="AF22" s="23">
        <v>0.16428571428571428</v>
      </c>
      <c r="AG22" s="23">
        <v>0.30016666666666675</v>
      </c>
      <c r="AH22" s="23">
        <v>0.76872857142857165</v>
      </c>
      <c r="AI22" s="23">
        <v>1.0067571428571429</v>
      </c>
      <c r="AJ22" s="25">
        <v>1.494444495</v>
      </c>
      <c r="AK22" s="25">
        <v>1.6915213330000001</v>
      </c>
      <c r="AL22" s="25">
        <v>1.9748636310000001</v>
      </c>
      <c r="AM22">
        <v>-339.47184155644459</v>
      </c>
      <c r="AN22">
        <v>293.84057783622728</v>
      </c>
      <c r="AO22">
        <v>455.38768916005409</v>
      </c>
      <c r="AP22">
        <v>514.80330690215067</v>
      </c>
      <c r="AQ22">
        <v>0</v>
      </c>
      <c r="AR22">
        <v>546.97372836633588</v>
      </c>
      <c r="AS22">
        <v>797.60030627131209</v>
      </c>
      <c r="AT22">
        <v>12</v>
      </c>
      <c r="AU22">
        <v>-0.40967663059070958</v>
      </c>
      <c r="AV22">
        <v>461.76243104254945</v>
      </c>
    </row>
    <row r="23" spans="1:48" x14ac:dyDescent="0.25">
      <c r="A23" t="s">
        <v>145</v>
      </c>
      <c r="B23">
        <v>458.97375957648296</v>
      </c>
      <c r="C23">
        <v>1468.7471634543754</v>
      </c>
      <c r="D23">
        <v>0</v>
      </c>
      <c r="E23">
        <v>3.1629999999999998</v>
      </c>
      <c r="F23">
        <v>572.40056009021214</v>
      </c>
      <c r="G23">
        <v>457.55261748518723</v>
      </c>
      <c r="H23">
        <v>1342.6331688564949</v>
      </c>
      <c r="I23">
        <v>1.8095652173913042</v>
      </c>
      <c r="J23">
        <v>911.32527246384052</v>
      </c>
      <c r="K23">
        <v>459.38322837483537</v>
      </c>
      <c r="L23">
        <v>1315.3594444550968</v>
      </c>
      <c r="M23">
        <v>2.3260869565217388</v>
      </c>
      <c r="N23">
        <v>836.08255399159077</v>
      </c>
      <c r="O23">
        <v>459.47236466260415</v>
      </c>
      <c r="P23">
        <v>1286.3462625155998</v>
      </c>
      <c r="Q23">
        <v>4.2450869565217388</v>
      </c>
      <c r="R23">
        <v>985.41524706351709</v>
      </c>
      <c r="S23">
        <v>9.3299999999999994E-2</v>
      </c>
      <c r="T23">
        <v>0.54100000000000004</v>
      </c>
      <c r="U23">
        <v>3.02</v>
      </c>
      <c r="V23">
        <v>3.06</v>
      </c>
      <c r="W23">
        <v>1334.0769227514811</v>
      </c>
      <c r="X23">
        <v>1232.9816237280315</v>
      </c>
      <c r="Y23">
        <v>3.56</v>
      </c>
      <c r="Z23">
        <v>3.77</v>
      </c>
      <c r="AA23">
        <v>0</v>
      </c>
      <c r="AB23">
        <f t="shared" si="0"/>
        <v>2.4355217391304347</v>
      </c>
      <c r="AC23">
        <v>0</v>
      </c>
      <c r="AD23" s="24">
        <v>4.5256521739130431</v>
      </c>
      <c r="AE23">
        <v>458.87084317554826</v>
      </c>
      <c r="AF23" s="23">
        <v>0.16856521739130434</v>
      </c>
      <c r="AG23" s="23">
        <v>0.26632608695652171</v>
      </c>
      <c r="AH23" s="23">
        <v>0.65806086956521737</v>
      </c>
      <c r="AI23" s="23">
        <v>0.88936521739130459</v>
      </c>
      <c r="AJ23" s="25">
        <v>1.5251454200000001</v>
      </c>
      <c r="AK23" s="25">
        <v>1.723432246</v>
      </c>
      <c r="AL23" s="25">
        <v>1.919115465</v>
      </c>
      <c r="AM23">
        <v>-340.67125623502659</v>
      </c>
      <c r="AN23">
        <v>288.37070861504321</v>
      </c>
      <c r="AO23">
        <v>456.01728200573558</v>
      </c>
      <c r="AP23">
        <v>529.4604101969727</v>
      </c>
      <c r="AQ23">
        <v>0</v>
      </c>
      <c r="AR23">
        <v>544.6495865984482</v>
      </c>
      <c r="AS23">
        <v>801.80872736416029</v>
      </c>
      <c r="AT23">
        <v>12</v>
      </c>
      <c r="AU23">
        <v>-0.37846022432674431</v>
      </c>
      <c r="AV23">
        <v>462.65832804914078</v>
      </c>
    </row>
    <row r="24" spans="1:48" x14ac:dyDescent="0.25">
      <c r="A24" t="s">
        <v>146</v>
      </c>
      <c r="B24">
        <v>459.30095985736995</v>
      </c>
      <c r="C24">
        <v>1469.1919847172355</v>
      </c>
      <c r="D24">
        <v>0</v>
      </c>
      <c r="E24">
        <v>3.1711999999999998</v>
      </c>
      <c r="F24">
        <v>574.45929909402673</v>
      </c>
      <c r="G24">
        <v>458.66372182873363</v>
      </c>
      <c r="H24">
        <v>1343.3233406231268</v>
      </c>
      <c r="I24">
        <v>1.7213809523809525</v>
      </c>
      <c r="J24">
        <v>914.2285787235021</v>
      </c>
      <c r="K24">
        <v>459.53476666672816</v>
      </c>
      <c r="L24">
        <v>1315.7901429714543</v>
      </c>
      <c r="M24">
        <v>2.1942380952380955</v>
      </c>
      <c r="N24">
        <v>837.15027701204201</v>
      </c>
      <c r="O24">
        <v>459.53101988151099</v>
      </c>
      <c r="P24">
        <v>1286.2104305775997</v>
      </c>
      <c r="Q24">
        <v>4.1008571428571425</v>
      </c>
      <c r="R24">
        <v>985.90854819991284</v>
      </c>
      <c r="S24">
        <v>0.1031</v>
      </c>
      <c r="T24">
        <v>0.50639999999999996</v>
      </c>
      <c r="U24">
        <v>2.99</v>
      </c>
      <c r="V24">
        <v>3.07</v>
      </c>
      <c r="W24">
        <v>1332.8858127360893</v>
      </c>
      <c r="X24">
        <v>1231.5590014489521</v>
      </c>
      <c r="Y24">
        <v>3.5</v>
      </c>
      <c r="Z24">
        <v>3.73</v>
      </c>
      <c r="AA24">
        <v>0</v>
      </c>
      <c r="AB24">
        <f t="shared" si="0"/>
        <v>2.3794761904761899</v>
      </c>
      <c r="AC24">
        <v>0</v>
      </c>
      <c r="AD24" s="24">
        <v>4.3263636363636362</v>
      </c>
      <c r="AE24">
        <v>458.55305854023351</v>
      </c>
      <c r="AF24" s="23">
        <v>0.11519047619047622</v>
      </c>
      <c r="AG24" s="23">
        <v>0.16892857142857143</v>
      </c>
      <c r="AH24" s="23">
        <v>0.51517142857142861</v>
      </c>
      <c r="AI24" s="23">
        <v>0.74235714285714283</v>
      </c>
      <c r="AJ24" s="25">
        <v>1.5139690429999999</v>
      </c>
      <c r="AK24" s="25">
        <v>1.7138531379999999</v>
      </c>
      <c r="AL24" s="25">
        <v>1.8909757309999999</v>
      </c>
      <c r="AM24">
        <v>-325.55398092397922</v>
      </c>
      <c r="AN24">
        <v>275.53880640269983</v>
      </c>
      <c r="AO24">
        <v>457.36795188967204</v>
      </c>
      <c r="AP24">
        <v>492.24985865611109</v>
      </c>
      <c r="AQ24">
        <v>0</v>
      </c>
      <c r="AR24">
        <v>543.13271729594328</v>
      </c>
      <c r="AS24">
        <v>803.70168149083941</v>
      </c>
      <c r="AT24">
        <v>11.9</v>
      </c>
      <c r="AU24">
        <v>-0.28997235602300719</v>
      </c>
      <c r="AV24">
        <v>462.38937999861935</v>
      </c>
    </row>
    <row r="25" spans="1:48" x14ac:dyDescent="0.25">
      <c r="A25" t="s">
        <v>141</v>
      </c>
      <c r="B25">
        <v>459.22940847812538</v>
      </c>
      <c r="C25">
        <v>1469.3287151974262</v>
      </c>
      <c r="D25">
        <v>0</v>
      </c>
      <c r="E25">
        <v>3.3128000000000002</v>
      </c>
      <c r="F25">
        <v>573.40777946864648</v>
      </c>
      <c r="G25">
        <v>458.43629221059297</v>
      </c>
      <c r="H25">
        <v>1343.6873809876577</v>
      </c>
      <c r="I25">
        <v>1.8529090909090911</v>
      </c>
      <c r="J25">
        <v>915.15646663320854</v>
      </c>
      <c r="K25">
        <v>459.55118165582388</v>
      </c>
      <c r="L25">
        <v>1315.6019260430685</v>
      </c>
      <c r="M25">
        <v>2.4631363636363637</v>
      </c>
      <c r="N25">
        <v>834.4518803989414</v>
      </c>
      <c r="O25">
        <v>459.51728374984117</v>
      </c>
      <c r="P25">
        <v>1286.0581795722574</v>
      </c>
      <c r="Q25">
        <v>4.1233181818181821</v>
      </c>
      <c r="R25">
        <v>982.96482478583721</v>
      </c>
      <c r="S25">
        <v>0.1686</v>
      </c>
      <c r="T25">
        <v>0.54249999999999998</v>
      </c>
      <c r="U25">
        <v>2.95</v>
      </c>
      <c r="V25">
        <v>3.05</v>
      </c>
      <c r="W25">
        <v>1332.0689081886687</v>
      </c>
      <c r="X25">
        <v>1233.7195815713394</v>
      </c>
      <c r="Y25">
        <v>3.53</v>
      </c>
      <c r="Z25">
        <v>3.74</v>
      </c>
      <c r="AA25">
        <v>0</v>
      </c>
      <c r="AB25">
        <f t="shared" si="0"/>
        <v>2.2704090909090908</v>
      </c>
      <c r="AC25">
        <v>0</v>
      </c>
      <c r="AD25" s="24">
        <v>3.7004761904761905</v>
      </c>
      <c r="AE25">
        <v>459.69767109595637</v>
      </c>
      <c r="AF25" s="23">
        <v>0.15318181818181817</v>
      </c>
      <c r="AG25" s="23">
        <v>0.2024772727272727</v>
      </c>
      <c r="AH25" s="23">
        <v>0.57654545454545447</v>
      </c>
      <c r="AI25" s="23">
        <v>0.81143181818181809</v>
      </c>
      <c r="AJ25" s="25">
        <v>1.460885537</v>
      </c>
      <c r="AK25" s="25">
        <v>1.6627146159999999</v>
      </c>
      <c r="AL25" s="25">
        <v>1.8899088040000001</v>
      </c>
      <c r="AM25">
        <v>-293.88794619612082</v>
      </c>
      <c r="AN25">
        <v>282.61025607569894</v>
      </c>
      <c r="AO25">
        <v>458.80240271531204</v>
      </c>
      <c r="AP25">
        <v>499.49618686998099</v>
      </c>
      <c r="AQ25">
        <v>0</v>
      </c>
      <c r="AR25">
        <v>545.92235261641554</v>
      </c>
      <c r="AS25">
        <v>802.26373039580085</v>
      </c>
      <c r="AT25">
        <v>11.9</v>
      </c>
      <c r="AU25">
        <v>-0.11825192892097647</v>
      </c>
      <c r="AV25">
        <v>463.50202079569772</v>
      </c>
    </row>
    <row r="26" spans="1:48" x14ac:dyDescent="0.25">
      <c r="A26" t="s">
        <v>140</v>
      </c>
      <c r="B26">
        <v>459.34521544847308</v>
      </c>
      <c r="C26">
        <v>1469.5763009541429</v>
      </c>
      <c r="D26">
        <v>0</v>
      </c>
      <c r="E26">
        <v>3.2117</v>
      </c>
      <c r="F26">
        <v>576.33643615202436</v>
      </c>
      <c r="G26">
        <v>458.70992481406796</v>
      </c>
      <c r="H26">
        <v>1343.9394386425799</v>
      </c>
      <c r="I26">
        <v>1.7854347826086956</v>
      </c>
      <c r="J26">
        <v>917.88832123244595</v>
      </c>
      <c r="K26">
        <v>459.64660039658469</v>
      </c>
      <c r="L26">
        <v>1315.4390575523244</v>
      </c>
      <c r="M26">
        <v>2.4482173913043477</v>
      </c>
      <c r="N26">
        <v>836.34891283520449</v>
      </c>
      <c r="O26">
        <v>459.62658080113482</v>
      </c>
      <c r="P26">
        <v>1286.4303249075658</v>
      </c>
      <c r="Q26">
        <v>3.8810000000000002</v>
      </c>
      <c r="R26">
        <v>988.9366965754997</v>
      </c>
      <c r="S26">
        <v>0.1961</v>
      </c>
      <c r="T26">
        <v>0.56210000000000004</v>
      </c>
      <c r="U26">
        <v>2.99</v>
      </c>
      <c r="V26">
        <v>3.06</v>
      </c>
      <c r="W26">
        <v>1332.6721013195738</v>
      </c>
      <c r="X26">
        <v>1231.6941701284061</v>
      </c>
      <c r="Y26">
        <v>3.44</v>
      </c>
      <c r="Z26">
        <v>3.65</v>
      </c>
      <c r="AA26">
        <v>1.3131818181818182</v>
      </c>
      <c r="AB26">
        <f t="shared" si="0"/>
        <v>2.0955652173913046</v>
      </c>
      <c r="AC26">
        <v>1.3709090909090909</v>
      </c>
      <c r="AD26" s="24">
        <v>3.5718181818181818</v>
      </c>
      <c r="AE26">
        <v>459.14636795316096</v>
      </c>
      <c r="AF26" s="23">
        <v>0.15830434782608691</v>
      </c>
      <c r="AG26" s="23">
        <v>0.20336956521739127</v>
      </c>
      <c r="AH26" s="23">
        <v>0.57278695652173905</v>
      </c>
      <c r="AI26" s="23">
        <v>0.79897391304347809</v>
      </c>
      <c r="AJ26" s="25">
        <v>1.365753242</v>
      </c>
      <c r="AK26" s="25">
        <v>1.5696462280000001</v>
      </c>
      <c r="AL26" s="25">
        <v>1.9158943749999999</v>
      </c>
      <c r="AM26">
        <v>-261.94900241227299</v>
      </c>
      <c r="AN26">
        <v>289.66323128977217</v>
      </c>
      <c r="AO26">
        <v>459.51198501345897</v>
      </c>
      <c r="AP26">
        <v>494.78563324240196</v>
      </c>
      <c r="AQ26">
        <v>0</v>
      </c>
      <c r="AR26">
        <v>543.3941471813132</v>
      </c>
      <c r="AS26">
        <v>804.84214133590126</v>
      </c>
      <c r="AT26">
        <v>11.9</v>
      </c>
      <c r="AU26">
        <v>-0.49043188830187034</v>
      </c>
      <c r="AV26">
        <v>463.06205601850922</v>
      </c>
    </row>
    <row r="27" spans="1:48" x14ac:dyDescent="0.25">
      <c r="A27" t="s">
        <v>139</v>
      </c>
      <c r="B27">
        <v>459.45978187686103</v>
      </c>
      <c r="C27">
        <v>1469.9209809344754</v>
      </c>
      <c r="D27">
        <v>0</v>
      </c>
      <c r="E27">
        <v>3.089</v>
      </c>
      <c r="F27">
        <v>576.60430249510966</v>
      </c>
      <c r="G27">
        <v>458.94762750196463</v>
      </c>
      <c r="H27">
        <v>1344.2447487270347</v>
      </c>
      <c r="I27">
        <v>1.6539999999999999</v>
      </c>
      <c r="J27">
        <v>917.55820564287342</v>
      </c>
      <c r="K27">
        <v>460.15663622491019</v>
      </c>
      <c r="L27">
        <v>1315.7788785545822</v>
      </c>
      <c r="M27">
        <v>2.252250000000001</v>
      </c>
      <c r="N27">
        <v>837.01688738977873</v>
      </c>
      <c r="O27">
        <v>459.62929526796455</v>
      </c>
      <c r="P27">
        <v>1286.3392614262757</v>
      </c>
      <c r="Q27">
        <v>3.6507500000000008</v>
      </c>
      <c r="R27">
        <v>991.43317750522829</v>
      </c>
      <c r="S27">
        <v>0.15670000000000001</v>
      </c>
      <c r="T27">
        <v>0.54900000000000004</v>
      </c>
      <c r="U27">
        <v>2.98</v>
      </c>
      <c r="V27">
        <v>3.04</v>
      </c>
      <c r="W27">
        <v>1331.8406100302777</v>
      </c>
      <c r="X27">
        <v>1229.8996252460927</v>
      </c>
      <c r="Y27">
        <v>3.27</v>
      </c>
      <c r="Z27">
        <v>3.49</v>
      </c>
      <c r="AA27">
        <v>1.3439999999999999</v>
      </c>
      <c r="AB27">
        <f t="shared" si="0"/>
        <v>1.9967500000000009</v>
      </c>
      <c r="AC27">
        <v>1.30925</v>
      </c>
      <c r="AD27" s="24">
        <v>3.4750000000000001</v>
      </c>
      <c r="AE27">
        <v>459.37097655233163</v>
      </c>
      <c r="AF27" s="23">
        <v>0.11194999999999999</v>
      </c>
      <c r="AG27" s="23">
        <v>0.14250000000000002</v>
      </c>
      <c r="AH27" s="23">
        <v>0.44197000000000009</v>
      </c>
      <c r="AI27" s="23">
        <v>0.64389000000000007</v>
      </c>
      <c r="AJ27" s="25">
        <v>1.292703972</v>
      </c>
      <c r="AK27" s="25">
        <v>1.494280949</v>
      </c>
      <c r="AL27" s="25">
        <v>1.9104956769999999</v>
      </c>
      <c r="AM27">
        <v>-261.55849734301165</v>
      </c>
      <c r="AN27">
        <v>291.34098860504929</v>
      </c>
      <c r="AO27">
        <v>459.91521136625283</v>
      </c>
      <c r="AP27">
        <v>487.22029225941333</v>
      </c>
      <c r="AQ27">
        <v>0</v>
      </c>
      <c r="AR27">
        <v>543.99841343376215</v>
      </c>
      <c r="AS27">
        <v>804.51597180479041</v>
      </c>
      <c r="AT27">
        <v>11.9</v>
      </c>
      <c r="AU27">
        <v>-0.60148335817999765</v>
      </c>
      <c r="AV27">
        <v>463.25693763923982</v>
      </c>
    </row>
    <row r="28" spans="1:48" x14ac:dyDescent="0.25">
      <c r="A28" t="s">
        <v>135</v>
      </c>
      <c r="B28">
        <v>459.54055660209889</v>
      </c>
      <c r="C28">
        <v>1469.7811003691734</v>
      </c>
      <c r="D28">
        <v>0</v>
      </c>
      <c r="E28">
        <v>2.8860999999999999</v>
      </c>
      <c r="F28">
        <v>576.85884277586888</v>
      </c>
      <c r="G28">
        <v>459.06431885988167</v>
      </c>
      <c r="H28">
        <v>1344.4633998709296</v>
      </c>
      <c r="I28">
        <v>1.5919523809523808</v>
      </c>
      <c r="J28">
        <v>915.65348446128269</v>
      </c>
      <c r="K28">
        <v>460.08124739880481</v>
      </c>
      <c r="L28">
        <v>1315.7740799375513</v>
      </c>
      <c r="M28">
        <v>2.1501904761904767</v>
      </c>
      <c r="N28">
        <v>837.95382586811411</v>
      </c>
      <c r="O28">
        <v>459.83915927389853</v>
      </c>
      <c r="P28">
        <v>1286.1645199386085</v>
      </c>
      <c r="Q28">
        <v>3.3880476190476192</v>
      </c>
      <c r="R28">
        <v>995.13936707691607</v>
      </c>
      <c r="S28">
        <v>0.19189999999999999</v>
      </c>
      <c r="T28">
        <v>0.57730000000000004</v>
      </c>
      <c r="U28">
        <v>3.01</v>
      </c>
      <c r="V28">
        <v>3</v>
      </c>
      <c r="W28">
        <v>1332.6938314115409</v>
      </c>
      <c r="X28">
        <v>1231.2883978243788</v>
      </c>
      <c r="Y28">
        <v>3.15</v>
      </c>
      <c r="Z28">
        <v>3.37</v>
      </c>
      <c r="AA28">
        <v>1.3319047619047619</v>
      </c>
      <c r="AB28">
        <f t="shared" si="0"/>
        <v>1.7960952380952384</v>
      </c>
      <c r="AC28">
        <v>1.2509523809523808</v>
      </c>
      <c r="AD28" s="24">
        <v>3.1542857142857144</v>
      </c>
      <c r="AE28">
        <v>460.30800030769495</v>
      </c>
      <c r="AF28" s="23">
        <v>0.15019047619047621</v>
      </c>
      <c r="AG28" s="23">
        <v>0.18409523809523809</v>
      </c>
      <c r="AH28" s="23">
        <v>0.45239047619047618</v>
      </c>
      <c r="AI28" s="23">
        <v>0.63138571428571411</v>
      </c>
      <c r="AJ28" s="25">
        <v>1.2415427859999999</v>
      </c>
      <c r="AK28" s="25">
        <v>1.436072824</v>
      </c>
      <c r="AL28" s="25">
        <v>1.8736099479999999</v>
      </c>
      <c r="AM28">
        <v>-213.87670077646507</v>
      </c>
      <c r="AN28">
        <v>296.35041976835373</v>
      </c>
      <c r="AO28">
        <v>461.01577274991303</v>
      </c>
      <c r="AP28">
        <v>491.12603361718817</v>
      </c>
      <c r="AQ28">
        <v>0</v>
      </c>
      <c r="AR28">
        <v>542.60511381841957</v>
      </c>
      <c r="AS28">
        <v>804.69739529174853</v>
      </c>
      <c r="AT28">
        <v>11.8</v>
      </c>
      <c r="AU28">
        <v>-0.69596967373153262</v>
      </c>
      <c r="AV28">
        <v>464.39254062009587</v>
      </c>
    </row>
    <row r="29" spans="1:48" x14ac:dyDescent="0.25">
      <c r="A29" t="s">
        <v>136</v>
      </c>
      <c r="B29">
        <v>459.45450673321346</v>
      </c>
      <c r="C29">
        <v>1470.0989093226974</v>
      </c>
      <c r="D29">
        <v>0</v>
      </c>
      <c r="E29">
        <v>2.6103999999999998</v>
      </c>
      <c r="F29">
        <v>578.84485502333962</v>
      </c>
      <c r="G29">
        <v>458.33410084500093</v>
      </c>
      <c r="H29">
        <v>1344.2470075747324</v>
      </c>
      <c r="I29">
        <v>1.5300454545454547</v>
      </c>
      <c r="J29">
        <v>917.98131131072478</v>
      </c>
      <c r="K29">
        <v>460.05176539964464</v>
      </c>
      <c r="L29">
        <v>1315.921547295608</v>
      </c>
      <c r="M29">
        <v>2.0239090909090915</v>
      </c>
      <c r="N29">
        <v>840.2339772566977</v>
      </c>
      <c r="O29">
        <v>459.76780401240126</v>
      </c>
      <c r="P29">
        <v>1286.1983412564018</v>
      </c>
      <c r="Q29">
        <v>3.2260909090909093</v>
      </c>
      <c r="R29">
        <v>999.05214764336336</v>
      </c>
      <c r="S29">
        <v>0.25390000000000001</v>
      </c>
      <c r="T29">
        <v>0.60389999999999999</v>
      </c>
      <c r="U29">
        <v>2.99</v>
      </c>
      <c r="V29">
        <v>2.97</v>
      </c>
      <c r="W29">
        <v>1331.3171289671811</v>
      </c>
      <c r="X29">
        <v>1230.4936730000277</v>
      </c>
      <c r="Y29">
        <v>3.07</v>
      </c>
      <c r="Z29">
        <v>3.28</v>
      </c>
      <c r="AA29">
        <v>1.3509523809523811</v>
      </c>
      <c r="AB29">
        <f t="shared" si="0"/>
        <v>1.6960454545454546</v>
      </c>
      <c r="AC29">
        <v>1.179285714285714</v>
      </c>
      <c r="AD29" s="24">
        <v>3.0257142857142858</v>
      </c>
      <c r="AE29">
        <v>460.16078483913014</v>
      </c>
      <c r="AF29" s="23">
        <v>0.15036363636363634</v>
      </c>
      <c r="AG29" s="23">
        <v>0.18427272727272734</v>
      </c>
      <c r="AH29" s="23">
        <v>0.43891818181818182</v>
      </c>
      <c r="AI29" s="23">
        <v>0.61079090909090905</v>
      </c>
      <c r="AJ29" s="25">
        <v>1.2121331529999999</v>
      </c>
      <c r="AK29" s="25">
        <v>1.394600185</v>
      </c>
      <c r="AL29" s="25">
        <v>1.804535089</v>
      </c>
      <c r="AM29">
        <v>-268.09215337139574</v>
      </c>
      <c r="AN29">
        <v>285.66269337499944</v>
      </c>
      <c r="AO29">
        <v>460.61696863211745</v>
      </c>
      <c r="AP29">
        <v>472.5427541073625</v>
      </c>
      <c r="AQ29">
        <v>0</v>
      </c>
      <c r="AR29">
        <v>542.95133645437693</v>
      </c>
      <c r="AS29">
        <v>807.25950234198262</v>
      </c>
      <c r="AT29">
        <v>11.7</v>
      </c>
      <c r="AU29">
        <v>-0.73401956944630342</v>
      </c>
      <c r="AV29">
        <v>464.31622600580107</v>
      </c>
    </row>
    <row r="30" spans="1:48" x14ac:dyDescent="0.25">
      <c r="A30" t="s">
        <v>137</v>
      </c>
      <c r="B30">
        <v>459.40602670959106</v>
      </c>
      <c r="C30">
        <v>1469.8838102025256</v>
      </c>
      <c r="D30">
        <v>0</v>
      </c>
      <c r="E30">
        <v>2.5548999999999999</v>
      </c>
      <c r="F30">
        <v>579.39893394448939</v>
      </c>
      <c r="G30">
        <v>458.23226623681938</v>
      </c>
      <c r="H30">
        <v>1344.0661838588949</v>
      </c>
      <c r="I30">
        <v>1.3965454545454548</v>
      </c>
      <c r="J30">
        <v>920.37094006785321</v>
      </c>
      <c r="K30">
        <v>460.01789734948642</v>
      </c>
      <c r="L30">
        <v>1315.6845473182002</v>
      </c>
      <c r="M30">
        <v>1.8478181818181818</v>
      </c>
      <c r="N30">
        <v>841.3475764282199</v>
      </c>
      <c r="O30">
        <v>459.80302176811631</v>
      </c>
      <c r="P30">
        <v>1286.0095784926104</v>
      </c>
      <c r="Q30">
        <v>3.1351363636363629</v>
      </c>
      <c r="R30">
        <v>996.83149992491167</v>
      </c>
      <c r="S30">
        <v>0.248</v>
      </c>
      <c r="T30">
        <v>0.59230000000000005</v>
      </c>
      <c r="U30">
        <v>2.93</v>
      </c>
      <c r="V30">
        <v>2.91</v>
      </c>
      <c r="W30">
        <v>1330.12349565299</v>
      </c>
      <c r="X30">
        <v>1230.0957098361994</v>
      </c>
      <c r="Y30">
        <v>2.96</v>
      </c>
      <c r="Z30">
        <v>3.18</v>
      </c>
      <c r="AA30">
        <v>1.3456521739130434</v>
      </c>
      <c r="AB30">
        <f t="shared" si="0"/>
        <v>1.7385909090909082</v>
      </c>
      <c r="AC30">
        <v>1.2136956521739131</v>
      </c>
      <c r="AD30" s="24">
        <v>3.1</v>
      </c>
      <c r="AE30">
        <v>459.27929024663501</v>
      </c>
      <c r="AF30" s="23">
        <v>9.8522727272727276E-2</v>
      </c>
      <c r="AG30" s="23">
        <v>0.11481818181818185</v>
      </c>
      <c r="AH30" s="23">
        <v>0.33555909090909092</v>
      </c>
      <c r="AI30" s="23">
        <v>0.49747272727272734</v>
      </c>
      <c r="AJ30" s="25">
        <v>1.1956918489999999</v>
      </c>
      <c r="AK30" s="25">
        <v>1.388293309</v>
      </c>
      <c r="AL30" s="25">
        <v>1.783962952</v>
      </c>
      <c r="AM30">
        <v>-265.6691908827068</v>
      </c>
      <c r="AN30">
        <v>279.05793255674831</v>
      </c>
      <c r="AO30">
        <v>461.2145799724517</v>
      </c>
      <c r="AP30">
        <v>486.56538862115957</v>
      </c>
      <c r="AQ30">
        <v>0</v>
      </c>
      <c r="AR30">
        <v>544.63814200446916</v>
      </c>
      <c r="AS30">
        <v>808.12027708425433</v>
      </c>
      <c r="AT30">
        <v>11.7</v>
      </c>
      <c r="AU30">
        <v>-0.82404626192143127</v>
      </c>
      <c r="AV30">
        <v>463.69721016366043</v>
      </c>
    </row>
    <row r="31" spans="1:48" x14ac:dyDescent="0.25">
      <c r="A31" t="s">
        <v>138</v>
      </c>
      <c r="B31">
        <v>459.50127560365848</v>
      </c>
      <c r="C31">
        <v>1469.8831181724379</v>
      </c>
      <c r="D31">
        <v>0</v>
      </c>
      <c r="E31">
        <v>2.2768999999999999</v>
      </c>
      <c r="F31">
        <v>581.3698185583637</v>
      </c>
      <c r="G31">
        <v>458.59171797046071</v>
      </c>
      <c r="H31">
        <v>1344.1663128844514</v>
      </c>
      <c r="I31">
        <v>1.353142857142857</v>
      </c>
      <c r="J31">
        <v>922.23103597912052</v>
      </c>
      <c r="K31">
        <v>459.95625997637529</v>
      </c>
      <c r="L31">
        <v>1316.1103351348709</v>
      </c>
      <c r="M31">
        <v>1.7865714285714289</v>
      </c>
      <c r="N31">
        <v>842.23191345554972</v>
      </c>
      <c r="O31">
        <v>459.70677550989177</v>
      </c>
      <c r="P31">
        <v>1286.4168642041905</v>
      </c>
      <c r="Q31">
        <v>2.9270952380952382</v>
      </c>
      <c r="R31">
        <v>1000.2225161509303</v>
      </c>
      <c r="S31">
        <v>7.5800000000000006E-2</v>
      </c>
      <c r="T31">
        <v>0.51270000000000004</v>
      </c>
      <c r="U31">
        <v>2.82</v>
      </c>
      <c r="V31">
        <v>2.85</v>
      </c>
      <c r="W31">
        <v>1329.7471093571419</v>
      </c>
      <c r="X31">
        <v>1230.6079867847916</v>
      </c>
      <c r="Y31">
        <v>2.89</v>
      </c>
      <c r="Z31">
        <v>3.14</v>
      </c>
      <c r="AA31">
        <v>1.4385714285714291</v>
      </c>
      <c r="AB31">
        <f t="shared" si="0"/>
        <v>1.5739523809523812</v>
      </c>
      <c r="AC31">
        <v>1.2588095238095236</v>
      </c>
      <c r="AD31" s="24">
        <v>3.0652380952380951</v>
      </c>
      <c r="AE31">
        <v>458.41845191765429</v>
      </c>
      <c r="AF31" s="23">
        <v>4.5000000000000019E-2</v>
      </c>
      <c r="AG31" s="23">
        <v>6.2071428571428569E-2</v>
      </c>
      <c r="AH31" s="23">
        <v>0.24945714285714291</v>
      </c>
      <c r="AI31" s="23">
        <v>0.4035333333333333</v>
      </c>
      <c r="AJ31" s="25">
        <v>1.1921749989999999</v>
      </c>
      <c r="AK31" s="25">
        <v>1.4171065060000001</v>
      </c>
      <c r="AL31" s="25">
        <v>1.8115019590000001</v>
      </c>
      <c r="AM31">
        <v>-270.60521984395371</v>
      </c>
      <c r="AN31">
        <v>266.17236663707513</v>
      </c>
      <c r="AO31">
        <v>460.81656949678899</v>
      </c>
      <c r="AP31">
        <v>465.98012171469179</v>
      </c>
      <c r="AQ31">
        <v>0</v>
      </c>
      <c r="AR31">
        <v>546.58506982739232</v>
      </c>
      <c r="AS31">
        <v>810.32193493441889</v>
      </c>
      <c r="AT31">
        <v>11.5</v>
      </c>
      <c r="AU31">
        <v>-0.86085107914511383</v>
      </c>
      <c r="AV31">
        <v>462.86249596010788</v>
      </c>
    </row>
    <row r="32" spans="1:48" x14ac:dyDescent="0.25">
      <c r="A32" t="s">
        <v>114</v>
      </c>
      <c r="B32">
        <v>459.49869750747672</v>
      </c>
      <c r="C32">
        <v>1470.3728884129505</v>
      </c>
      <c r="D32">
        <v>0</v>
      </c>
      <c r="E32">
        <v>2.1606999999999998</v>
      </c>
      <c r="F32">
        <v>578.56743634979841</v>
      </c>
      <c r="G32">
        <v>458.61264597210658</v>
      </c>
      <c r="H32">
        <v>1344.8597258685954</v>
      </c>
      <c r="I32">
        <v>1.1971739130434782</v>
      </c>
      <c r="J32">
        <v>920.42498062259688</v>
      </c>
      <c r="K32">
        <v>459.98794532217789</v>
      </c>
      <c r="L32">
        <v>1316.3896954039108</v>
      </c>
      <c r="M32">
        <v>1.6163478260869564</v>
      </c>
      <c r="N32">
        <v>838.59866469841438</v>
      </c>
      <c r="O32">
        <v>459.67614058424448</v>
      </c>
      <c r="P32">
        <v>1286.4410494946749</v>
      </c>
      <c r="Q32">
        <v>2.7965652173913043</v>
      </c>
      <c r="R32">
        <v>995.88562308031908</v>
      </c>
      <c r="S32">
        <v>4.3299999999999998E-2</v>
      </c>
      <c r="T32">
        <v>0.48749999999999999</v>
      </c>
      <c r="U32">
        <v>2.78</v>
      </c>
      <c r="V32">
        <v>2.78</v>
      </c>
      <c r="W32">
        <v>1327.9395467692711</v>
      </c>
      <c r="X32">
        <v>1228.9197521516139</v>
      </c>
      <c r="Y32">
        <v>2.74</v>
      </c>
      <c r="Z32">
        <v>2.98</v>
      </c>
      <c r="AA32">
        <v>1.4317391304347822</v>
      </c>
      <c r="AB32">
        <f t="shared" si="0"/>
        <v>1.5993913043478261</v>
      </c>
      <c r="AC32">
        <v>1.317391304347826</v>
      </c>
      <c r="AD32" s="24">
        <v>3.3652173913043479</v>
      </c>
      <c r="AE32">
        <v>457.89381140379959</v>
      </c>
      <c r="AF32" s="23">
        <v>5.1913043478260874E-2</v>
      </c>
      <c r="AG32" s="23">
        <v>6.2130434782608719E-2</v>
      </c>
      <c r="AH32" s="23">
        <v>0.21499130434782607</v>
      </c>
      <c r="AI32" s="23">
        <v>0.34367826086956516</v>
      </c>
      <c r="AJ32" s="25">
        <v>1.201573217</v>
      </c>
      <c r="AK32" s="25">
        <v>1.481248503</v>
      </c>
      <c r="AL32" s="25">
        <v>1.8876762979999999</v>
      </c>
      <c r="AM32">
        <v>-231.49107426846825</v>
      </c>
      <c r="AN32">
        <v>276.02575703496399</v>
      </c>
      <c r="AO32">
        <v>461.11522576656387</v>
      </c>
      <c r="AP32">
        <v>466.45126877706929</v>
      </c>
      <c r="AQ32">
        <v>0</v>
      </c>
      <c r="AR32">
        <v>541.98419321916015</v>
      </c>
      <c r="AS32">
        <v>807.86828126825935</v>
      </c>
      <c r="AT32">
        <v>11.6</v>
      </c>
      <c r="AU32">
        <v>-0.95766362463286825</v>
      </c>
      <c r="AV32">
        <v>462.44962291478549</v>
      </c>
    </row>
    <row r="33" spans="1:48" x14ac:dyDescent="0.25">
      <c r="A33" t="s">
        <v>110</v>
      </c>
      <c r="B33">
        <v>459.51109323877563</v>
      </c>
      <c r="C33">
        <v>1470.15251151097</v>
      </c>
      <c r="D33">
        <v>0</v>
      </c>
      <c r="E33">
        <v>1.9906999999999999</v>
      </c>
      <c r="F33">
        <v>575.0945733899805</v>
      </c>
      <c r="G33">
        <v>458.80315941641652</v>
      </c>
      <c r="H33">
        <v>1343.806798771195</v>
      </c>
      <c r="I33">
        <v>1.0182380952380954</v>
      </c>
      <c r="J33">
        <v>915.20094983220122</v>
      </c>
      <c r="K33">
        <v>460.22410028468761</v>
      </c>
      <c r="L33">
        <v>1316.1866882794102</v>
      </c>
      <c r="M33">
        <v>1.4045238095238095</v>
      </c>
      <c r="N33">
        <v>835.75090988725208</v>
      </c>
      <c r="O33">
        <v>459.70747854874929</v>
      </c>
      <c r="P33">
        <v>1286.3840303989728</v>
      </c>
      <c r="Q33">
        <v>2.6407142857142865</v>
      </c>
      <c r="R33">
        <v>990.53743384621794</v>
      </c>
      <c r="S33">
        <v>1.7899999999999999E-2</v>
      </c>
      <c r="T33">
        <v>0.46910000000000002</v>
      </c>
      <c r="U33">
        <v>2.7</v>
      </c>
      <c r="V33">
        <v>2.73</v>
      </c>
      <c r="W33">
        <v>1325.5321303128137</v>
      </c>
      <c r="X33">
        <v>1226.799858497131</v>
      </c>
      <c r="Y33">
        <v>2.5099999999999998</v>
      </c>
      <c r="Z33">
        <v>2.74</v>
      </c>
      <c r="AA33">
        <v>1.394090909090909</v>
      </c>
      <c r="AB33">
        <f t="shared" si="0"/>
        <v>1.6224761904761911</v>
      </c>
      <c r="AC33">
        <v>1.459318181818182</v>
      </c>
      <c r="AD33" s="24">
        <v>3.6663636363636365</v>
      </c>
      <c r="AE33">
        <v>457.20972564275024</v>
      </c>
      <c r="AF33" s="23">
        <v>2.8380952380952378E-2</v>
      </c>
      <c r="AG33" s="23">
        <v>3.504761904761905E-2</v>
      </c>
      <c r="AH33" s="23">
        <v>0.15409523809523809</v>
      </c>
      <c r="AI33" s="23">
        <v>0.25723809523809521</v>
      </c>
      <c r="AJ33" s="25">
        <v>1.2027420790000001</v>
      </c>
      <c r="AK33" s="25">
        <v>1.5112932130000001</v>
      </c>
      <c r="AL33" s="25">
        <v>1.9158286929999999</v>
      </c>
      <c r="AM33">
        <v>-224.79075317033499</v>
      </c>
      <c r="AN33">
        <v>289.47800166483643</v>
      </c>
      <c r="AO33">
        <v>459.71380142908276</v>
      </c>
      <c r="AP33">
        <v>470.66908919514009</v>
      </c>
      <c r="AQ33">
        <v>0</v>
      </c>
      <c r="AR33">
        <v>537.01829434804642</v>
      </c>
      <c r="AS33">
        <v>804.56795896135191</v>
      </c>
      <c r="AT33">
        <v>11.5</v>
      </c>
      <c r="AU33">
        <v>-1.3388673657403487</v>
      </c>
      <c r="AV33">
        <v>461.69426181821439</v>
      </c>
    </row>
    <row r="34" spans="1:48" x14ac:dyDescent="0.25">
      <c r="A34" t="s">
        <v>109</v>
      </c>
      <c r="B34">
        <v>459.63546638927301</v>
      </c>
      <c r="C34">
        <v>1470.5744910815292</v>
      </c>
      <c r="D34">
        <v>5.6454491539155454</v>
      </c>
      <c r="E34">
        <v>1.849</v>
      </c>
      <c r="F34">
        <v>578.96601831651515</v>
      </c>
      <c r="G34">
        <v>458.94482461846667</v>
      </c>
      <c r="H34">
        <v>1344.8481783701657</v>
      </c>
      <c r="I34">
        <v>0.96845454545454546</v>
      </c>
      <c r="J34">
        <v>918.92610521997096</v>
      </c>
      <c r="K34">
        <v>460.07970800536964</v>
      </c>
      <c r="L34">
        <v>1316.3977275242805</v>
      </c>
      <c r="M34">
        <v>1.3511363636363634</v>
      </c>
      <c r="N34">
        <v>839.9471798863234</v>
      </c>
      <c r="O34">
        <v>459.83938364341503</v>
      </c>
      <c r="P34">
        <v>1286.5082665399468</v>
      </c>
      <c r="Q34">
        <v>2.4024545454545456</v>
      </c>
      <c r="R34">
        <v>995.33666029122594</v>
      </c>
      <c r="S34">
        <v>6.6E-3</v>
      </c>
      <c r="T34">
        <v>0.36230000000000001</v>
      </c>
      <c r="U34">
        <v>2.67</v>
      </c>
      <c r="V34">
        <v>2.66</v>
      </c>
      <c r="W34">
        <v>1326.1246011562173</v>
      </c>
      <c r="X34">
        <v>1228.7851460681236</v>
      </c>
      <c r="Y34">
        <v>2.48</v>
      </c>
      <c r="Z34">
        <v>2.75</v>
      </c>
      <c r="AA34">
        <v>1.4531818181818181</v>
      </c>
      <c r="AB34">
        <f t="shared" ref="AB34:AB65" si="1">Q34-I34</f>
        <v>1.4340000000000002</v>
      </c>
      <c r="AC34">
        <v>1.4802272727272729</v>
      </c>
      <c r="AD34" s="24">
        <v>3.6549999999999998</v>
      </c>
      <c r="AE34">
        <v>455.52559402756589</v>
      </c>
      <c r="AF34" s="23">
        <v>-5.6613636363636373E-2</v>
      </c>
      <c r="AG34" s="23">
        <v>-4.8250000000000015E-2</v>
      </c>
      <c r="AH34" s="23">
        <v>7.0931818181818165E-2</v>
      </c>
      <c r="AI34" s="23">
        <v>0.17465909090909087</v>
      </c>
      <c r="AJ34" s="25">
        <v>1.195684703</v>
      </c>
      <c r="AK34" s="25">
        <v>1.5074582839999999</v>
      </c>
      <c r="AL34" s="25">
        <v>1.8964950089999999</v>
      </c>
      <c r="AM34">
        <v>-243.32634166361618</v>
      </c>
      <c r="AN34">
        <v>281.69861355076313</v>
      </c>
      <c r="AO34">
        <v>459.2084946439436</v>
      </c>
      <c r="AP34">
        <v>510.86039368436252</v>
      </c>
      <c r="AQ34">
        <v>0</v>
      </c>
      <c r="AR34">
        <v>532.34356239467172</v>
      </c>
      <c r="AS34">
        <v>809.00981504014794</v>
      </c>
      <c r="AT34">
        <v>11.5</v>
      </c>
      <c r="AU34">
        <v>-1.3321349772162776</v>
      </c>
      <c r="AV34">
        <v>460.00872899309525</v>
      </c>
    </row>
    <row r="35" spans="1:48" x14ac:dyDescent="0.25">
      <c r="A35" t="s">
        <v>108</v>
      </c>
      <c r="B35">
        <v>459.63438796037661</v>
      </c>
      <c r="C35">
        <v>1470.645926458071</v>
      </c>
      <c r="D35">
        <v>5.6454491539155454</v>
      </c>
      <c r="E35">
        <v>1.6914</v>
      </c>
      <c r="F35">
        <v>572.65750006731139</v>
      </c>
      <c r="G35">
        <v>458.7314854050428</v>
      </c>
      <c r="H35">
        <v>1345.1873577440572</v>
      </c>
      <c r="I35">
        <v>0.83286956521739142</v>
      </c>
      <c r="J35">
        <v>911.97021931036522</v>
      </c>
      <c r="K35">
        <v>460.08426123544359</v>
      </c>
      <c r="L35">
        <v>1316.2729111176552</v>
      </c>
      <c r="M35">
        <v>1.2585652173913042</v>
      </c>
      <c r="N35">
        <v>833.03141484087746</v>
      </c>
      <c r="O35">
        <v>459.98780970848526</v>
      </c>
      <c r="P35">
        <v>1286.391020741057</v>
      </c>
      <c r="Q35">
        <v>2.4235217391304347</v>
      </c>
      <c r="R35">
        <v>987.5048030345456</v>
      </c>
      <c r="S35">
        <v>-4.4999999999999997E-3</v>
      </c>
      <c r="T35">
        <v>0.33760000000000001</v>
      </c>
      <c r="U35">
        <v>2.59</v>
      </c>
      <c r="V35">
        <v>2.6</v>
      </c>
      <c r="W35">
        <v>1324.4045539356061</v>
      </c>
      <c r="X35">
        <v>1226.9683908771988</v>
      </c>
      <c r="Y35">
        <v>2.42</v>
      </c>
      <c r="Z35">
        <v>2.68</v>
      </c>
      <c r="AA35">
        <v>1.3817391304347826</v>
      </c>
      <c r="AB35">
        <f t="shared" si="1"/>
        <v>1.5906521739130433</v>
      </c>
      <c r="AC35">
        <v>1.6417391304347826</v>
      </c>
      <c r="AD35" s="24">
        <v>4.103478260869565</v>
      </c>
      <c r="AE35">
        <v>454.51228974827035</v>
      </c>
      <c r="AF35" s="23">
        <v>-3.5934782608695662E-2</v>
      </c>
      <c r="AG35" s="23">
        <v>-3.2847826086956522E-2</v>
      </c>
      <c r="AH35" s="23">
        <v>6.3473913043478256E-2</v>
      </c>
      <c r="AI35" s="23">
        <v>0.15247826086956523</v>
      </c>
      <c r="AJ35" s="25">
        <v>1.1803822559999999</v>
      </c>
      <c r="AK35" s="25">
        <v>1.4697159360000001</v>
      </c>
      <c r="AL35" s="25">
        <v>1.829307241</v>
      </c>
      <c r="AM35">
        <v>-194.30941177958317</v>
      </c>
      <c r="AN35">
        <v>310.73125368517213</v>
      </c>
      <c r="AO35">
        <v>459.81455710511273</v>
      </c>
      <c r="AP35">
        <v>496.88747483932173</v>
      </c>
      <c r="AQ35">
        <v>4.7223686957665476E-2</v>
      </c>
      <c r="AR35">
        <v>521.86465017879732</v>
      </c>
      <c r="AS35">
        <v>802.50038980154898</v>
      </c>
      <c r="AT35">
        <v>11.5</v>
      </c>
      <c r="AU35">
        <v>-1.5501118658917719</v>
      </c>
      <c r="AV35">
        <v>459.12649548163944</v>
      </c>
    </row>
    <row r="36" spans="1:48" x14ac:dyDescent="0.25">
      <c r="A36" t="s">
        <v>107</v>
      </c>
      <c r="B36">
        <v>459.9501642881944</v>
      </c>
      <c r="C36">
        <v>1470.6811828827558</v>
      </c>
      <c r="D36">
        <v>5.6454491539155454</v>
      </c>
      <c r="E36">
        <v>1.6195999999999999</v>
      </c>
      <c r="F36">
        <v>576.04523862103349</v>
      </c>
      <c r="G36">
        <v>459.62295011935612</v>
      </c>
      <c r="H36">
        <v>1345.2821507146928</v>
      </c>
      <c r="I36">
        <v>0.79515000000000025</v>
      </c>
      <c r="J36">
        <v>916.69684519416865</v>
      </c>
      <c r="K36">
        <v>460.1091388732587</v>
      </c>
      <c r="L36">
        <v>1316.2400564327199</v>
      </c>
      <c r="M36">
        <v>1.1379999999999999</v>
      </c>
      <c r="N36">
        <v>836.13405323057088</v>
      </c>
      <c r="O36">
        <v>460.05944266908176</v>
      </c>
      <c r="P36">
        <v>1286.3559093269182</v>
      </c>
      <c r="Q36">
        <v>2.2805</v>
      </c>
      <c r="R36">
        <v>987.80667808025873</v>
      </c>
      <c r="S36">
        <v>-1.1599999999999999E-2</v>
      </c>
      <c r="T36">
        <v>0.3347</v>
      </c>
      <c r="U36">
        <v>2.5</v>
      </c>
      <c r="V36">
        <v>2.5299999999999998</v>
      </c>
      <c r="W36">
        <v>1324.8139979212792</v>
      </c>
      <c r="X36">
        <v>1225.4993943958275</v>
      </c>
      <c r="Y36">
        <v>2.33</v>
      </c>
      <c r="Z36">
        <v>2.61</v>
      </c>
      <c r="AA36">
        <v>1.3614285714285714</v>
      </c>
      <c r="AB36">
        <f t="shared" si="1"/>
        <v>1.4853499999999997</v>
      </c>
      <c r="AC36">
        <v>1.5264285714285715</v>
      </c>
      <c r="AD36" s="24">
        <v>3.8361904761904762</v>
      </c>
      <c r="AE36">
        <v>454.36223881757962</v>
      </c>
      <c r="AF36" s="23">
        <v>-4.1150000000000013E-2</v>
      </c>
      <c r="AG36" s="23">
        <v>-4.1850000000000012E-2</v>
      </c>
      <c r="AH36" s="23">
        <v>3.4765000000000004E-2</v>
      </c>
      <c r="AI36" s="23">
        <v>0.10819000000000001</v>
      </c>
      <c r="AJ36" s="25">
        <v>1.1163126969999999</v>
      </c>
      <c r="AK36" s="25">
        <v>1.408104976</v>
      </c>
      <c r="AL36" s="25">
        <v>1.790713521</v>
      </c>
      <c r="AM36">
        <v>-226.36047933531617</v>
      </c>
      <c r="AN36">
        <v>298.42162175927439</v>
      </c>
      <c r="AO36">
        <v>459.71380142908276</v>
      </c>
      <c r="AP36">
        <v>498.42885536847928</v>
      </c>
      <c r="AQ36">
        <v>0.17995116785524831</v>
      </c>
      <c r="AR36">
        <v>511.96522900187125</v>
      </c>
      <c r="AS36">
        <v>805.32244061802805</v>
      </c>
      <c r="AT36">
        <v>11.5</v>
      </c>
      <c r="AU36">
        <v>-1.8859676474957823</v>
      </c>
      <c r="AV36">
        <v>458.88700577745738</v>
      </c>
    </row>
    <row r="37" spans="1:48" x14ac:dyDescent="0.25">
      <c r="A37" t="s">
        <v>106</v>
      </c>
      <c r="B37">
        <v>459.93484166775323</v>
      </c>
      <c r="C37">
        <v>1471.228440921926</v>
      </c>
      <c r="D37">
        <v>5.6454491539155454</v>
      </c>
      <c r="E37">
        <v>1.4509000000000001</v>
      </c>
      <c r="F37">
        <v>577.50840339283286</v>
      </c>
      <c r="G37">
        <v>459.59156233321858</v>
      </c>
      <c r="H37">
        <v>1345.8926097450392</v>
      </c>
      <c r="I37">
        <v>0.64443478260869569</v>
      </c>
      <c r="J37">
        <v>920.06505086708273</v>
      </c>
      <c r="K37">
        <v>460.17992651029306</v>
      </c>
      <c r="L37">
        <v>1316.8100712215619</v>
      </c>
      <c r="M37">
        <v>0.91934782608695631</v>
      </c>
      <c r="N37">
        <v>836.1596720283984</v>
      </c>
      <c r="O37">
        <v>460.14711848609585</v>
      </c>
      <c r="P37">
        <v>1286.4758949546815</v>
      </c>
      <c r="Q37">
        <v>1.976347826086956</v>
      </c>
      <c r="R37">
        <v>986.79870420243572</v>
      </c>
      <c r="S37">
        <v>-3.0099999999999998E-2</v>
      </c>
      <c r="T37">
        <v>0.32850000000000001</v>
      </c>
      <c r="U37">
        <v>2.44</v>
      </c>
      <c r="V37">
        <v>2.48</v>
      </c>
      <c r="W37">
        <v>1333.7548302703822</v>
      </c>
      <c r="X37">
        <v>1227.9841420877449</v>
      </c>
      <c r="Y37">
        <v>2.0699999999999998</v>
      </c>
      <c r="Z37">
        <v>2.34</v>
      </c>
      <c r="AA37">
        <v>1.2322727272727272</v>
      </c>
      <c r="AB37">
        <f t="shared" si="1"/>
        <v>1.3319130434782602</v>
      </c>
      <c r="AC37">
        <v>1.5729545454545457</v>
      </c>
      <c r="AD37" s="24">
        <v>3.956818181818182</v>
      </c>
      <c r="AE37">
        <v>454.15027520105804</v>
      </c>
      <c r="AF37" s="23">
        <v>-4.8847826086956522E-2</v>
      </c>
      <c r="AG37" s="23">
        <v>-4.9260869565217379E-2</v>
      </c>
      <c r="AH37" s="23">
        <v>2.3304347826086959E-2</v>
      </c>
      <c r="AI37" s="23">
        <v>8.6060869565217399E-2</v>
      </c>
      <c r="AJ37" s="25">
        <v>1.003305047</v>
      </c>
      <c r="AK37" s="25">
        <v>1.3221790879999999</v>
      </c>
      <c r="AL37" s="25">
        <v>1.7799792379999999</v>
      </c>
      <c r="AM37">
        <v>-233.14991031586879</v>
      </c>
      <c r="AN37">
        <v>311.06706873972593</v>
      </c>
      <c r="AO37">
        <v>460.01576441645466</v>
      </c>
      <c r="AP37">
        <v>511.1535104252132</v>
      </c>
      <c r="AQ37">
        <v>0.31075721518114763</v>
      </c>
      <c r="AR37">
        <v>487.74067744129741</v>
      </c>
      <c r="AS37">
        <v>806.40778391770255</v>
      </c>
      <c r="AT37">
        <v>11.4</v>
      </c>
      <c r="AU37">
        <v>-2.2490178627317832</v>
      </c>
      <c r="AV37">
        <v>458.87856902186257</v>
      </c>
    </row>
    <row r="38" spans="1:48" x14ac:dyDescent="0.25">
      <c r="A38" t="s">
        <v>47</v>
      </c>
      <c r="B38">
        <v>459.94903767368737</v>
      </c>
      <c r="C38">
        <v>1471.3555377790703</v>
      </c>
      <c r="D38">
        <v>11.290898307831091</v>
      </c>
      <c r="E38">
        <v>1.2699</v>
      </c>
      <c r="F38">
        <v>579.57707750417637</v>
      </c>
      <c r="G38">
        <v>459.72376519578785</v>
      </c>
      <c r="H38">
        <v>1345.1214687680929</v>
      </c>
      <c r="I38">
        <v>0.42140909090909096</v>
      </c>
      <c r="J38">
        <v>923.20169822294997</v>
      </c>
      <c r="K38">
        <v>459.96804668260103</v>
      </c>
      <c r="L38">
        <v>1316.8513125961847</v>
      </c>
      <c r="M38">
        <v>0.68218181818181833</v>
      </c>
      <c r="N38">
        <v>839.0518790602606</v>
      </c>
      <c r="O38">
        <v>460.02616406260745</v>
      </c>
      <c r="P38">
        <v>1286.473917561254</v>
      </c>
      <c r="Q38">
        <v>1.7115</v>
      </c>
      <c r="R38">
        <v>987.65823652108122</v>
      </c>
      <c r="S38">
        <v>-5.0599999999999999E-2</v>
      </c>
      <c r="T38">
        <v>0.29820000000000002</v>
      </c>
      <c r="U38">
        <v>2.4500000000000002</v>
      </c>
      <c r="V38">
        <v>2.4</v>
      </c>
      <c r="W38">
        <v>1332.5982260868052</v>
      </c>
      <c r="X38">
        <v>1226.5965281863532</v>
      </c>
      <c r="Y38">
        <v>1.76</v>
      </c>
      <c r="Z38">
        <v>2.02</v>
      </c>
      <c r="AA38">
        <v>1.0577272727272726</v>
      </c>
      <c r="AB38">
        <f t="shared" si="1"/>
        <v>1.290090909090909</v>
      </c>
      <c r="AC38">
        <v>1.6281818181818182</v>
      </c>
      <c r="AD38" s="24">
        <v>4.0409523809523806</v>
      </c>
      <c r="AE38">
        <v>450.17167396060177</v>
      </c>
      <c r="AF38" s="23">
        <v>-8.8909090909090924E-2</v>
      </c>
      <c r="AG38" s="23">
        <v>-9.2272727272727284E-2</v>
      </c>
      <c r="AH38" s="23">
        <v>-3.0072727272727275E-2</v>
      </c>
      <c r="AI38" s="23">
        <v>2.7049999999999998E-2</v>
      </c>
      <c r="AJ38" s="25">
        <v>0.841057728</v>
      </c>
      <c r="AK38" s="25">
        <v>1.211315814</v>
      </c>
      <c r="AL38" s="25">
        <v>1.79690007</v>
      </c>
      <c r="AM38">
        <v>-191.05430052180222</v>
      </c>
      <c r="AN38">
        <v>327.36394543077097</v>
      </c>
      <c r="AO38">
        <v>460.41696856545082</v>
      </c>
      <c r="AP38">
        <v>504.89001400612955</v>
      </c>
      <c r="AQ38">
        <v>0.42173486039101371</v>
      </c>
      <c r="AR38">
        <v>461.08499952393089</v>
      </c>
      <c r="AS38">
        <v>807.88515794434159</v>
      </c>
      <c r="AT38">
        <v>11.3</v>
      </c>
      <c r="AU38">
        <v>-2.631461356932153</v>
      </c>
      <c r="AV38">
        <v>454.98382208218794</v>
      </c>
    </row>
    <row r="39" spans="1:48" x14ac:dyDescent="0.25">
      <c r="A39" t="s">
        <v>48</v>
      </c>
      <c r="B39">
        <v>460.12046586575462</v>
      </c>
      <c r="C39">
        <v>1472.0671914625509</v>
      </c>
      <c r="D39">
        <v>11.290898307831091</v>
      </c>
      <c r="E39">
        <v>1.2146999999999999</v>
      </c>
      <c r="F39">
        <v>587.10070741779953</v>
      </c>
      <c r="G39">
        <v>459.91351792535482</v>
      </c>
      <c r="H39">
        <v>1345.3938803651638</v>
      </c>
      <c r="I39">
        <v>0.35375000000000001</v>
      </c>
      <c r="J39">
        <v>930.96051778867695</v>
      </c>
      <c r="K39">
        <v>460.3466665711004</v>
      </c>
      <c r="L39">
        <v>1316.9651078015449</v>
      </c>
      <c r="M39">
        <v>0.59479999999999988</v>
      </c>
      <c r="N39">
        <v>847.14914281339111</v>
      </c>
      <c r="O39">
        <v>460.44812186345814</v>
      </c>
      <c r="P39">
        <v>1286.6221719281314</v>
      </c>
      <c r="Q39">
        <v>1.5659000000000001</v>
      </c>
      <c r="R39">
        <v>996.7531387660872</v>
      </c>
      <c r="S39">
        <v>-3.5999999999999997E-2</v>
      </c>
      <c r="T39">
        <v>0.255</v>
      </c>
      <c r="U39">
        <v>2.38</v>
      </c>
      <c r="V39">
        <v>2.37</v>
      </c>
      <c r="W39">
        <v>1332.7832093027353</v>
      </c>
      <c r="X39">
        <v>1224.1013491951926</v>
      </c>
      <c r="Y39">
        <v>1.54</v>
      </c>
      <c r="Z39">
        <v>1.74</v>
      </c>
      <c r="AA39">
        <v>0.93</v>
      </c>
      <c r="AB39">
        <f t="shared" si="1"/>
        <v>1.2121500000000001</v>
      </c>
      <c r="AC39">
        <v>1.5883333333333332</v>
      </c>
      <c r="AD39" s="24">
        <v>3.861904761904762</v>
      </c>
      <c r="AE39">
        <v>448.400769640448</v>
      </c>
      <c r="AF39" s="23">
        <v>-0.10090000000000002</v>
      </c>
      <c r="AG39" s="23">
        <v>-0.11104999999999998</v>
      </c>
      <c r="AH39" s="23">
        <v>-3.602000000000001E-2</v>
      </c>
      <c r="AI39" s="23">
        <v>2.5784999999999995E-2</v>
      </c>
      <c r="AJ39" s="25">
        <v>0.76975017599999995</v>
      </c>
      <c r="AK39" s="25">
        <v>1.1751785809999999</v>
      </c>
      <c r="AL39" s="25">
        <v>1.8034241799999999</v>
      </c>
      <c r="AM39">
        <v>-246.0409178187613</v>
      </c>
      <c r="AN39">
        <v>311.58015825834133</v>
      </c>
      <c r="AO39">
        <v>461.41299273595632</v>
      </c>
      <c r="AP39">
        <v>498.1428331959778</v>
      </c>
      <c r="AQ39">
        <v>0.54148771253135197</v>
      </c>
      <c r="AR39">
        <v>480.51129389355276</v>
      </c>
      <c r="AS39">
        <v>815.11917401054109</v>
      </c>
      <c r="AT39">
        <v>11.2</v>
      </c>
      <c r="AU39">
        <v>-2.5611940144095229</v>
      </c>
      <c r="AV39">
        <v>453.00165904376337</v>
      </c>
    </row>
    <row r="40" spans="1:48" x14ac:dyDescent="0.25">
      <c r="A40" t="s">
        <v>49</v>
      </c>
      <c r="B40">
        <v>460.21695171810808</v>
      </c>
      <c r="C40">
        <v>1472.3290431017731</v>
      </c>
      <c r="D40">
        <v>11.290898307831091</v>
      </c>
      <c r="E40">
        <v>0.95540000000000003</v>
      </c>
      <c r="F40">
        <v>592.69139184970288</v>
      </c>
      <c r="G40">
        <v>460.15933664791316</v>
      </c>
      <c r="H40">
        <v>1345.4658847583009</v>
      </c>
      <c r="I40">
        <v>0.2607272727272727</v>
      </c>
      <c r="J40">
        <v>937.81469451701048</v>
      </c>
      <c r="K40">
        <v>460.30643077722402</v>
      </c>
      <c r="L40">
        <v>1316.8606282553785</v>
      </c>
      <c r="M40">
        <v>0.48331818181818176</v>
      </c>
      <c r="N40">
        <v>851.94446044959216</v>
      </c>
      <c r="O40">
        <v>460.30415111766052</v>
      </c>
      <c r="P40">
        <v>1286.7312225301837</v>
      </c>
      <c r="Q40">
        <v>1.2995454545454543</v>
      </c>
      <c r="R40">
        <v>1003.4561900021137</v>
      </c>
      <c r="S40">
        <v>-5.04E-2</v>
      </c>
      <c r="T40">
        <v>0.21240000000000001</v>
      </c>
      <c r="U40">
        <v>2.37</v>
      </c>
      <c r="V40">
        <v>2.29</v>
      </c>
      <c r="W40">
        <v>1332.0360806508222</v>
      </c>
      <c r="X40">
        <v>1225.7832111242985</v>
      </c>
      <c r="Y40">
        <v>1.3</v>
      </c>
      <c r="Z40">
        <v>1.49</v>
      </c>
      <c r="AA40">
        <v>0.81727272727272715</v>
      </c>
      <c r="AB40">
        <f t="shared" si="1"/>
        <v>1.0388181818181816</v>
      </c>
      <c r="AC40">
        <v>1.6193181818181819</v>
      </c>
      <c r="AD40" s="24">
        <v>3.814090909090909</v>
      </c>
      <c r="AE40">
        <v>445.37412987205994</v>
      </c>
      <c r="AF40" s="23">
        <v>-0.11804545454545455</v>
      </c>
      <c r="AG40" s="23">
        <v>-0.1255681818181818</v>
      </c>
      <c r="AH40" s="23">
        <v>-4.6700000000000012E-2</v>
      </c>
      <c r="AI40" s="23">
        <v>1.4286363636363635E-2</v>
      </c>
      <c r="AJ40" s="25">
        <v>0.78919209599999995</v>
      </c>
      <c r="AK40" s="25">
        <v>1.213505606</v>
      </c>
      <c r="AL40" s="25">
        <v>1.79967575</v>
      </c>
      <c r="AM40">
        <v>-246.74597361842797</v>
      </c>
      <c r="AN40">
        <v>295.58568006377669</v>
      </c>
      <c r="AO40">
        <v>462.69316777696037</v>
      </c>
      <c r="AP40">
        <v>469.99921214263287</v>
      </c>
      <c r="AQ40">
        <v>1.1447782368529373</v>
      </c>
      <c r="AR40">
        <v>476.53678327980515</v>
      </c>
      <c r="AS40">
        <v>820.69358404891886</v>
      </c>
      <c r="AT40">
        <v>11.2</v>
      </c>
      <c r="AU40">
        <v>-2.5969256846789577</v>
      </c>
      <c r="AV40">
        <v>450.00274243979044</v>
      </c>
    </row>
    <row r="41" spans="1:48" x14ac:dyDescent="0.25">
      <c r="A41" t="s">
        <v>50</v>
      </c>
      <c r="B41">
        <v>460.31361576843625</v>
      </c>
      <c r="C41">
        <v>1472.1175322331419</v>
      </c>
      <c r="D41">
        <v>11.290898307831091</v>
      </c>
      <c r="E41">
        <v>0.85229999999999995</v>
      </c>
      <c r="F41">
        <v>595.00088447744361</v>
      </c>
      <c r="G41">
        <v>460.29966049113102</v>
      </c>
      <c r="H41">
        <v>1345.8208221140121</v>
      </c>
      <c r="I41">
        <v>0.16345454545454544</v>
      </c>
      <c r="J41">
        <v>939.11861956925884</v>
      </c>
      <c r="K41">
        <v>460.38654045308675</v>
      </c>
      <c r="L41">
        <v>1316.6830548629935</v>
      </c>
      <c r="M41">
        <v>0.43840909090909091</v>
      </c>
      <c r="N41">
        <v>855.08439728815006</v>
      </c>
      <c r="O41">
        <v>460.32123937028501</v>
      </c>
      <c r="P41">
        <v>1286.8447802203402</v>
      </c>
      <c r="Q41">
        <v>1.3602727272727273</v>
      </c>
      <c r="R41">
        <v>1006.5925851555498</v>
      </c>
      <c r="S41">
        <v>-7.4499999999999997E-2</v>
      </c>
      <c r="T41">
        <v>0.1804</v>
      </c>
      <c r="U41">
        <v>2.34</v>
      </c>
      <c r="V41">
        <v>2.2400000000000002</v>
      </c>
      <c r="W41">
        <v>1332.2591205724393</v>
      </c>
      <c r="X41">
        <v>1224.6260102774227</v>
      </c>
      <c r="Y41">
        <v>1.28</v>
      </c>
      <c r="Z41">
        <v>1.47</v>
      </c>
      <c r="AA41">
        <v>0.78714285714285714</v>
      </c>
      <c r="AB41">
        <f t="shared" si="1"/>
        <v>1.1968181818181818</v>
      </c>
      <c r="AC41">
        <v>1.6576190476190478</v>
      </c>
      <c r="AD41" s="24">
        <v>3.8757142857142859</v>
      </c>
      <c r="AE41">
        <v>444.43709534341247</v>
      </c>
      <c r="AF41" s="23">
        <v>-0.13545454545454544</v>
      </c>
      <c r="AG41" s="23">
        <v>-0.14365909090909088</v>
      </c>
      <c r="AH41" s="23">
        <v>-7.8495454545454549E-2</v>
      </c>
      <c r="AI41" s="23">
        <v>-2.5009090909090911E-2</v>
      </c>
      <c r="AJ41" s="25">
        <v>0.89943537200000001</v>
      </c>
      <c r="AK41" s="25">
        <v>1.326574535</v>
      </c>
      <c r="AL41" s="25">
        <v>1.7855834310000001</v>
      </c>
      <c r="AM41">
        <v>-270.49300737659667</v>
      </c>
      <c r="AN41">
        <v>304.30711686915595</v>
      </c>
      <c r="AO41">
        <v>462.98627985784628</v>
      </c>
      <c r="AP41">
        <v>486.08059866956569</v>
      </c>
      <c r="AQ41">
        <v>1.7422846518659496</v>
      </c>
      <c r="AR41">
        <v>482.73281712161804</v>
      </c>
      <c r="AS41">
        <v>822.72160301482256</v>
      </c>
      <c r="AT41">
        <v>11.1</v>
      </c>
      <c r="AU41">
        <v>-2.0041766614171266</v>
      </c>
      <c r="AV41">
        <v>448.99624563825881</v>
      </c>
    </row>
    <row r="42" spans="1:48" x14ac:dyDescent="0.25">
      <c r="A42" t="s">
        <v>51</v>
      </c>
      <c r="B42">
        <v>460.4965990011512</v>
      </c>
      <c r="C42">
        <v>1472.3051355486302</v>
      </c>
      <c r="D42">
        <v>11.290898307831091</v>
      </c>
      <c r="E42">
        <v>1.3351</v>
      </c>
      <c r="F42">
        <v>592.29721287295411</v>
      </c>
      <c r="G42">
        <v>460.53585766214616</v>
      </c>
      <c r="H42">
        <v>1345.9154926445319</v>
      </c>
      <c r="I42">
        <v>0.58352380952380956</v>
      </c>
      <c r="J42">
        <v>935.84938539623613</v>
      </c>
      <c r="K42">
        <v>460.48021826231587</v>
      </c>
      <c r="L42">
        <v>1316.9448054763657</v>
      </c>
      <c r="M42">
        <v>0.87466666666666681</v>
      </c>
      <c r="N42">
        <v>852.90257016518819</v>
      </c>
      <c r="O42">
        <v>460.38846009476498</v>
      </c>
      <c r="P42">
        <v>1287.0777307928038</v>
      </c>
      <c r="Q42">
        <v>1.8164761904761906</v>
      </c>
      <c r="R42">
        <v>1005.9395889633666</v>
      </c>
      <c r="S42">
        <v>-0.10580000000000001</v>
      </c>
      <c r="T42">
        <v>0.16539999999999999</v>
      </c>
      <c r="U42">
        <v>2.2599999999999998</v>
      </c>
      <c r="V42">
        <v>2.1800000000000002</v>
      </c>
      <c r="W42">
        <v>1331.3597994599145</v>
      </c>
      <c r="X42">
        <v>1223.6708779862404</v>
      </c>
      <c r="Y42">
        <v>1.85</v>
      </c>
      <c r="Z42">
        <v>2.0299999999999998</v>
      </c>
      <c r="AA42">
        <v>1.0442857142857143</v>
      </c>
      <c r="AB42">
        <f t="shared" si="1"/>
        <v>1.232952380952381</v>
      </c>
      <c r="AC42">
        <v>1.544761904761905</v>
      </c>
      <c r="AD42" s="24">
        <v>3.8066666666666666</v>
      </c>
      <c r="AE42">
        <v>446.45197990629271</v>
      </c>
      <c r="AF42" s="23">
        <v>-0.12319047619047618</v>
      </c>
      <c r="AG42" s="23">
        <v>-0.10166666666666668</v>
      </c>
      <c r="AH42" s="23">
        <v>4.8671428571428581E-2</v>
      </c>
      <c r="AI42" s="23">
        <v>0.15101428571428571</v>
      </c>
      <c r="AJ42" s="25">
        <v>1.0023510010000001</v>
      </c>
      <c r="AK42" s="25">
        <v>1.4097602140000001</v>
      </c>
      <c r="AL42" s="25">
        <v>1.7928382549999999</v>
      </c>
      <c r="AM42">
        <v>-239.51390746046536</v>
      </c>
      <c r="AN42">
        <v>309.13237990582877</v>
      </c>
      <c r="AO42">
        <v>463.08379327366691</v>
      </c>
      <c r="AP42">
        <v>488.41663350818163</v>
      </c>
      <c r="AQ42">
        <v>2.3670476915659369</v>
      </c>
      <c r="AR42">
        <v>489.9318183805222</v>
      </c>
      <c r="AS42">
        <v>819.38434648809823</v>
      </c>
      <c r="AT42">
        <v>11.1</v>
      </c>
      <c r="AU42">
        <v>-2.3478588781342573</v>
      </c>
      <c r="AV42">
        <v>451.04187500573312</v>
      </c>
    </row>
    <row r="43" spans="1:48" x14ac:dyDescent="0.25">
      <c r="A43" t="s">
        <v>52</v>
      </c>
      <c r="B43">
        <v>460.52781761469441</v>
      </c>
      <c r="C43">
        <v>1472.566513854299</v>
      </c>
      <c r="D43">
        <v>11.290898307831091</v>
      </c>
      <c r="E43">
        <v>1.6688000000000001</v>
      </c>
      <c r="F43">
        <v>589.70232748248475</v>
      </c>
      <c r="G43">
        <v>460.57197261332419</v>
      </c>
      <c r="H43">
        <v>1345.9913865213982</v>
      </c>
      <c r="I43">
        <v>0.83377272727272744</v>
      </c>
      <c r="J43">
        <v>932.63549748384855</v>
      </c>
      <c r="K43">
        <v>460.49241867327549</v>
      </c>
      <c r="L43">
        <v>1316.9361632617506</v>
      </c>
      <c r="M43">
        <v>1.1954090909090911</v>
      </c>
      <c r="N43">
        <v>850.29195619131337</v>
      </c>
      <c r="O43">
        <v>460.49224894738421</v>
      </c>
      <c r="P43">
        <v>1287.0677565627757</v>
      </c>
      <c r="Q43">
        <v>2.2086818181818177</v>
      </c>
      <c r="R43">
        <v>1004.3856553724639</v>
      </c>
      <c r="S43">
        <v>-0.11849999999999999</v>
      </c>
      <c r="T43">
        <v>0.16300000000000001</v>
      </c>
      <c r="U43">
        <v>2.25</v>
      </c>
      <c r="V43">
        <v>2.1800000000000002</v>
      </c>
      <c r="W43">
        <v>1331.1457515077332</v>
      </c>
      <c r="X43">
        <v>1225.780576068239</v>
      </c>
      <c r="Y43">
        <v>2.2400000000000002</v>
      </c>
      <c r="Z43">
        <v>2.38</v>
      </c>
      <c r="AA43">
        <v>1.1431818181818179</v>
      </c>
      <c r="AB43">
        <f t="shared" si="1"/>
        <v>1.3749090909090902</v>
      </c>
      <c r="AC43">
        <v>1.5627272727272725</v>
      </c>
      <c r="AD43" s="24">
        <v>4.0663636363636364</v>
      </c>
      <c r="AE43">
        <v>447.17176473973649</v>
      </c>
      <c r="AF43" s="23">
        <v>-0.12188636363636361</v>
      </c>
      <c r="AG43" s="23">
        <v>-8.7090909090909094E-2</v>
      </c>
      <c r="AH43" s="23">
        <v>0.12541363636363637</v>
      </c>
      <c r="AI43" s="23">
        <v>0.27350909090909092</v>
      </c>
      <c r="AJ43" s="25">
        <v>1.098213627</v>
      </c>
      <c r="AK43" s="25">
        <v>1.4636652509999999</v>
      </c>
      <c r="AL43" s="25">
        <v>1.8215783139999999</v>
      </c>
      <c r="AM43">
        <v>-251.33061243096981</v>
      </c>
      <c r="AN43">
        <v>326.39708587565389</v>
      </c>
      <c r="AO43">
        <v>463.08379327366691</v>
      </c>
      <c r="AP43">
        <v>524.0440475805857</v>
      </c>
      <c r="AQ43">
        <v>2.9843924129917436</v>
      </c>
      <c r="AR43">
        <v>485.75856595987608</v>
      </c>
      <c r="AS43">
        <v>816.66123559103437</v>
      </c>
      <c r="AT43">
        <v>11</v>
      </c>
      <c r="AU43">
        <v>-2.3401699310247963</v>
      </c>
      <c r="AV43">
        <v>451.84089595263907</v>
      </c>
    </row>
    <row r="44" spans="1:48" x14ac:dyDescent="0.25">
      <c r="A44" t="s">
        <v>53</v>
      </c>
      <c r="B44">
        <v>460.62572961996011</v>
      </c>
      <c r="C44">
        <v>1472.7396870885748</v>
      </c>
      <c r="D44">
        <v>11.290898307831091</v>
      </c>
      <c r="E44">
        <v>1.5298</v>
      </c>
      <c r="F44">
        <v>590.23986751450059</v>
      </c>
      <c r="G44">
        <v>460.69026181704851</v>
      </c>
      <c r="H44">
        <v>1346.5963546653302</v>
      </c>
      <c r="I44">
        <v>0.73373913043478256</v>
      </c>
      <c r="J44">
        <v>932.97675299949424</v>
      </c>
      <c r="K44">
        <v>460.54989413921106</v>
      </c>
      <c r="L44">
        <v>1316.9118805801293</v>
      </c>
      <c r="M44">
        <v>1.1166956521739131</v>
      </c>
      <c r="N44">
        <v>850.80718069375769</v>
      </c>
      <c r="O44">
        <v>460.54889840665834</v>
      </c>
      <c r="P44">
        <v>1287.2929287347672</v>
      </c>
      <c r="Q44">
        <v>2.0489130434782612</v>
      </c>
      <c r="R44">
        <v>1004.3758161572764</v>
      </c>
      <c r="S44">
        <v>-0.1177</v>
      </c>
      <c r="T44">
        <v>0.1673</v>
      </c>
      <c r="U44">
        <v>2.1800000000000002</v>
      </c>
      <c r="V44">
        <v>2.2200000000000002</v>
      </c>
      <c r="W44">
        <v>1330.7577280661931</v>
      </c>
      <c r="X44">
        <v>1224.8517290840275</v>
      </c>
      <c r="Y44">
        <v>2.19</v>
      </c>
      <c r="Z44">
        <v>2.2999999999999998</v>
      </c>
      <c r="AA44">
        <v>1.195217391304348</v>
      </c>
      <c r="AB44">
        <f t="shared" si="1"/>
        <v>1.3151739130434787</v>
      </c>
      <c r="AC44">
        <v>1.6586956521739133</v>
      </c>
      <c r="AD44" s="24">
        <v>4.2656521739130433</v>
      </c>
      <c r="AE44">
        <v>445.91774726122725</v>
      </c>
      <c r="AF44" s="23">
        <v>-0.13239782608695652</v>
      </c>
      <c r="AG44" s="23">
        <v>-0.1111826086956522</v>
      </c>
      <c r="AH44" s="23">
        <v>6.5308695652173884E-2</v>
      </c>
      <c r="AI44" s="23">
        <v>0.20212608695652176</v>
      </c>
      <c r="AJ44" s="25">
        <v>1.1872790740000001</v>
      </c>
      <c r="AK44" s="25">
        <v>1.48868014</v>
      </c>
      <c r="AL44" s="25">
        <v>1.8723506590000001</v>
      </c>
      <c r="AM44">
        <v>-206.97288628260435</v>
      </c>
      <c r="AN44">
        <v>316.03435777257232</v>
      </c>
      <c r="AO44">
        <v>463.4728988229636</v>
      </c>
      <c r="AP44">
        <v>519.29987587000812</v>
      </c>
      <c r="AQ44">
        <v>3.5916050388307856</v>
      </c>
      <c r="AR44">
        <v>477.31966229057292</v>
      </c>
      <c r="AS44">
        <v>817.22338601105639</v>
      </c>
      <c r="AT44">
        <v>10.8</v>
      </c>
      <c r="AU44">
        <v>-2.5641836245170389</v>
      </c>
      <c r="AV44">
        <v>450.76157898129861</v>
      </c>
    </row>
    <row r="45" spans="1:48" x14ac:dyDescent="0.25">
      <c r="A45" t="s">
        <v>54</v>
      </c>
      <c r="B45">
        <v>460.66881891281059</v>
      </c>
      <c r="C45">
        <v>1472.5410708907373</v>
      </c>
      <c r="D45">
        <v>11.290898307831091</v>
      </c>
      <c r="E45">
        <v>1.3932</v>
      </c>
      <c r="F45">
        <v>587.53889705538506</v>
      </c>
      <c r="G45">
        <v>460.86940793163865</v>
      </c>
      <c r="H45">
        <v>1345.8564220804528</v>
      </c>
      <c r="I45">
        <v>0.66552380952380952</v>
      </c>
      <c r="J45">
        <v>928.54407314535445</v>
      </c>
      <c r="K45">
        <v>460.66459337265451</v>
      </c>
      <c r="L45">
        <v>1317.2394997211381</v>
      </c>
      <c r="M45">
        <v>0.99780952380952381</v>
      </c>
      <c r="N45">
        <v>849.28853349904648</v>
      </c>
      <c r="O45">
        <v>460.57403982461773</v>
      </c>
      <c r="P45">
        <v>1287.1158823084506</v>
      </c>
      <c r="Q45">
        <v>1.8456666666666668</v>
      </c>
      <c r="R45">
        <v>1003.5388212416124</v>
      </c>
      <c r="S45">
        <v>-0.12130000000000001</v>
      </c>
      <c r="T45">
        <v>0.1613</v>
      </c>
      <c r="U45">
        <v>2.16</v>
      </c>
      <c r="V45">
        <v>2.2599999999999998</v>
      </c>
      <c r="W45">
        <v>1329.7896813617251</v>
      </c>
      <c r="X45">
        <v>1224.770966782504</v>
      </c>
      <c r="Y45">
        <v>2.0299999999999998</v>
      </c>
      <c r="Z45">
        <v>2.12</v>
      </c>
      <c r="AA45">
        <v>1.1357142857142857</v>
      </c>
      <c r="AB45">
        <f t="shared" si="1"/>
        <v>1.1801428571428572</v>
      </c>
      <c r="AC45">
        <v>1.736666666666667</v>
      </c>
      <c r="AD45" s="24">
        <v>4.4738095238095239</v>
      </c>
      <c r="AE45">
        <v>447.64409587738328</v>
      </c>
      <c r="AF45" s="23">
        <v>-0.14096190476190473</v>
      </c>
      <c r="AG45" s="23">
        <v>-0.12300952380952382</v>
      </c>
      <c r="AH45" s="23">
        <v>2.8199999999999996E-2</v>
      </c>
      <c r="AI45" s="23">
        <v>0.14411904761904765</v>
      </c>
      <c r="AJ45" s="25">
        <v>1.219064924</v>
      </c>
      <c r="AK45" s="25">
        <v>1.503397104</v>
      </c>
      <c r="AL45" s="25">
        <v>1.9056224230000001</v>
      </c>
      <c r="AM45">
        <v>-192.26087476530475</v>
      </c>
      <c r="AN45">
        <v>322.32661731694935</v>
      </c>
      <c r="AO45">
        <v>463.86049620743285</v>
      </c>
      <c r="AP45">
        <v>492.25027110644805</v>
      </c>
      <c r="AQ45">
        <v>4.1029935935046824</v>
      </c>
      <c r="AR45">
        <v>457.73460918011227</v>
      </c>
      <c r="AS45">
        <v>814.29887126058566</v>
      </c>
      <c r="AT45">
        <v>10.7</v>
      </c>
      <c r="AU45">
        <v>-2.4012604500751955</v>
      </c>
      <c r="AV45">
        <v>452.58390584147071</v>
      </c>
    </row>
    <row r="46" spans="1:48" x14ac:dyDescent="0.25">
      <c r="A46" t="s">
        <v>55</v>
      </c>
      <c r="B46">
        <v>460.72154803867835</v>
      </c>
      <c r="C46">
        <v>1472.8597662019758</v>
      </c>
      <c r="D46">
        <v>11.290898307831091</v>
      </c>
      <c r="E46">
        <v>1.4823</v>
      </c>
      <c r="F46">
        <v>579.97508648317296</v>
      </c>
      <c r="G46">
        <v>460.91989755756896</v>
      </c>
      <c r="H46">
        <v>1346.2393664811575</v>
      </c>
      <c r="I46">
        <v>0.67863636363636359</v>
      </c>
      <c r="J46">
        <v>920.16268155846569</v>
      </c>
      <c r="K46">
        <v>460.63417676182354</v>
      </c>
      <c r="L46">
        <v>1317.4646446240436</v>
      </c>
      <c r="M46">
        <v>1.0048181818181818</v>
      </c>
      <c r="N46">
        <v>841.65613302184852</v>
      </c>
      <c r="O46">
        <v>460.62188393389192</v>
      </c>
      <c r="P46">
        <v>1287.4189824240761</v>
      </c>
      <c r="Q46">
        <v>1.8373181818181819</v>
      </c>
      <c r="R46">
        <v>997.63588098253956</v>
      </c>
      <c r="S46">
        <v>-0.13569999999999999</v>
      </c>
      <c r="T46">
        <v>0.15359999999999999</v>
      </c>
      <c r="U46">
        <v>2.23</v>
      </c>
      <c r="V46">
        <v>2.25</v>
      </c>
      <c r="W46">
        <v>1328.2874131867691</v>
      </c>
      <c r="X46">
        <v>1224.8720124838737</v>
      </c>
      <c r="Y46">
        <v>2.09</v>
      </c>
      <c r="Z46">
        <v>2.23</v>
      </c>
      <c r="AA46">
        <v>1.2004545454545454</v>
      </c>
      <c r="AB46">
        <f t="shared" si="1"/>
        <v>1.1586818181818184</v>
      </c>
      <c r="AC46">
        <v>1.8595454545454544</v>
      </c>
      <c r="AD46" s="24">
        <v>4.915</v>
      </c>
      <c r="AE46">
        <v>448.56059399178969</v>
      </c>
      <c r="AF46" s="23">
        <v>-0.15567272727272727</v>
      </c>
      <c r="AG46" s="23">
        <v>-0.14670454545454545</v>
      </c>
      <c r="AH46" s="23">
        <v>5.7136363636363652E-3</v>
      </c>
      <c r="AI46" s="23">
        <v>0.12359545454545452</v>
      </c>
      <c r="AJ46" s="25">
        <v>1.193656002</v>
      </c>
      <c r="AK46" s="25">
        <v>1.5079227550000001</v>
      </c>
      <c r="AL46" s="25">
        <v>1.922026918</v>
      </c>
      <c r="AM46">
        <v>-170.26502941562791</v>
      </c>
      <c r="AN46">
        <v>344.8413435997636</v>
      </c>
      <c r="AO46">
        <v>465.01435516308226</v>
      </c>
      <c r="AP46">
        <v>514.81151039860697</v>
      </c>
      <c r="AQ46">
        <v>4.7107608599623552</v>
      </c>
      <c r="AR46">
        <v>460.01892869153016</v>
      </c>
      <c r="AS46">
        <v>805.80086219990983</v>
      </c>
      <c r="AT46">
        <v>10.6</v>
      </c>
      <c r="AU46">
        <v>-2.5592600530659197</v>
      </c>
      <c r="AV46">
        <v>453.45899839297107</v>
      </c>
    </row>
    <row r="47" spans="1:48" x14ac:dyDescent="0.25">
      <c r="A47" t="s">
        <v>56</v>
      </c>
      <c r="B47">
        <v>460.85018605715601</v>
      </c>
      <c r="C47">
        <v>1473.0487886979704</v>
      </c>
      <c r="D47">
        <v>11.290898307831091</v>
      </c>
      <c r="E47">
        <v>1.2024999999999999</v>
      </c>
      <c r="F47">
        <v>583.20197190625095</v>
      </c>
      <c r="G47">
        <v>460.87121921514768</v>
      </c>
      <c r="H47">
        <v>1346.7145049640417</v>
      </c>
      <c r="I47">
        <v>0.54886363636363633</v>
      </c>
      <c r="J47">
        <v>922.87858087733014</v>
      </c>
      <c r="K47">
        <v>460.7343378354052</v>
      </c>
      <c r="L47">
        <v>1317.5699469495696</v>
      </c>
      <c r="M47">
        <v>0.83081818181818179</v>
      </c>
      <c r="N47">
        <v>845.64645135032777</v>
      </c>
      <c r="O47">
        <v>460.91408352463804</v>
      </c>
      <c r="P47">
        <v>1287.637740980776</v>
      </c>
      <c r="Q47">
        <v>1.6977272727272728</v>
      </c>
      <c r="R47">
        <v>1000.3965673876975</v>
      </c>
      <c r="S47">
        <v>-0.1389</v>
      </c>
      <c r="T47">
        <v>0.12790000000000001</v>
      </c>
      <c r="U47">
        <v>2.16</v>
      </c>
      <c r="V47">
        <v>2.2599999999999998</v>
      </c>
      <c r="W47">
        <v>1326.9419090229987</v>
      </c>
      <c r="X47">
        <v>1224.4085417878166</v>
      </c>
      <c r="Y47">
        <v>1.9</v>
      </c>
      <c r="Z47">
        <v>2.1</v>
      </c>
      <c r="AA47">
        <v>1.1869565217391302</v>
      </c>
      <c r="AB47">
        <f t="shared" si="1"/>
        <v>1.1488636363636364</v>
      </c>
      <c r="AC47">
        <v>1.8980434782608697</v>
      </c>
      <c r="AD47" s="24">
        <v>5.1508695652173913</v>
      </c>
      <c r="AE47">
        <v>448.44839400922496</v>
      </c>
      <c r="AF47" s="23">
        <v>-0.19585227272727271</v>
      </c>
      <c r="AG47" s="23">
        <v>-0.19365909090909092</v>
      </c>
      <c r="AH47" s="23">
        <v>-5.630000000000001E-2</v>
      </c>
      <c r="AI47" s="23">
        <v>5.2759090909090915E-2</v>
      </c>
      <c r="AJ47" s="25">
        <v>1.1109845009999999</v>
      </c>
      <c r="AK47" s="25">
        <v>1.5022898769999999</v>
      </c>
      <c r="AL47" s="25">
        <v>1.921876393</v>
      </c>
      <c r="AM47">
        <v>-186.67847850898082</v>
      </c>
      <c r="AN47">
        <v>316.3420772318583</v>
      </c>
      <c r="AO47">
        <v>465.58633003036095</v>
      </c>
      <c r="AP47">
        <v>510.4703145727014</v>
      </c>
      <c r="AQ47">
        <v>5.3419616925571587</v>
      </c>
      <c r="AR47">
        <v>461.57695226875097</v>
      </c>
      <c r="AS47">
        <v>809.08876307433229</v>
      </c>
      <c r="AT47">
        <v>10.6</v>
      </c>
      <c r="AU47">
        <v>-2.7291915410363785</v>
      </c>
      <c r="AV47">
        <v>453.29295462066358</v>
      </c>
    </row>
    <row r="48" spans="1:48" x14ac:dyDescent="0.25">
      <c r="A48" t="s">
        <v>57</v>
      </c>
      <c r="B48">
        <v>460.82224693382489</v>
      </c>
      <c r="C48">
        <v>1473.150577247367</v>
      </c>
      <c r="D48">
        <v>11.290898307831091</v>
      </c>
      <c r="E48">
        <v>1.1552</v>
      </c>
      <c r="F48">
        <v>587.80909185337805</v>
      </c>
      <c r="G48">
        <v>460.70938436517145</v>
      </c>
      <c r="H48">
        <v>1346.6370026148293</v>
      </c>
      <c r="I48">
        <v>0.55109523809523808</v>
      </c>
      <c r="J48">
        <v>930.24784614260466</v>
      </c>
      <c r="K48">
        <v>460.73825225857928</v>
      </c>
      <c r="L48">
        <v>1317.3196350902749</v>
      </c>
      <c r="M48">
        <v>0.8848571428571429</v>
      </c>
      <c r="N48">
        <v>849.68738120632179</v>
      </c>
      <c r="O48">
        <v>460.80004303254026</v>
      </c>
      <c r="P48">
        <v>1287.8304178314536</v>
      </c>
      <c r="Q48">
        <v>1.577952380952381</v>
      </c>
      <c r="R48">
        <v>1000.8181681028169</v>
      </c>
      <c r="S48">
        <v>-0.13469999999999999</v>
      </c>
      <c r="T48">
        <v>7.8899999999999998E-2</v>
      </c>
      <c r="U48">
        <v>2.13</v>
      </c>
      <c r="V48">
        <v>2.27</v>
      </c>
      <c r="W48">
        <v>1329.74775063117</v>
      </c>
      <c r="X48">
        <v>1225.0022112406427</v>
      </c>
      <c r="Y48">
        <v>1.9</v>
      </c>
      <c r="Z48">
        <v>2.15</v>
      </c>
      <c r="AA48">
        <v>1.2733333333333334</v>
      </c>
      <c r="AB48">
        <f t="shared" si="1"/>
        <v>1.0268571428571429</v>
      </c>
      <c r="AC48">
        <v>1.742619047619048</v>
      </c>
      <c r="AD48" s="24">
        <v>4.7819047619047623</v>
      </c>
      <c r="AE48">
        <v>445.71143945359682</v>
      </c>
      <c r="AF48" s="23">
        <v>-0.28504523809523802</v>
      </c>
      <c r="AG48" s="23">
        <v>-0.28904761904761905</v>
      </c>
      <c r="AH48" s="23">
        <v>-0.13746190476190476</v>
      </c>
      <c r="AI48" s="23">
        <v>-1.5000000000000003E-2</v>
      </c>
      <c r="AJ48" s="25">
        <v>1.082097522</v>
      </c>
      <c r="AK48" s="25">
        <v>1.4991699000000001</v>
      </c>
      <c r="AL48" s="25">
        <v>1.9055093510000001</v>
      </c>
      <c r="AM48">
        <v>-238.46089284726361</v>
      </c>
      <c r="AN48">
        <v>312.76373444339293</v>
      </c>
      <c r="AO48">
        <v>465.58633003036095</v>
      </c>
      <c r="AP48">
        <v>500.09951403020739</v>
      </c>
      <c r="AQ48">
        <v>5.9617230623927115</v>
      </c>
      <c r="AR48">
        <v>452.62366822854398</v>
      </c>
      <c r="AS48">
        <v>814.00498371582853</v>
      </c>
      <c r="AT48">
        <v>10.5</v>
      </c>
      <c r="AU48">
        <v>-2.8605613593549144</v>
      </c>
      <c r="AV48">
        <v>450.55045348742641</v>
      </c>
    </row>
    <row r="49" spans="1:48" x14ac:dyDescent="0.25">
      <c r="A49" t="s">
        <v>58</v>
      </c>
      <c r="B49">
        <v>460.83604725378865</v>
      </c>
      <c r="C49">
        <v>1473.3528771309225</v>
      </c>
      <c r="D49">
        <v>14.856445141883013</v>
      </c>
      <c r="E49">
        <v>1.1947000000000001</v>
      </c>
      <c r="F49">
        <v>584.32469805902315</v>
      </c>
      <c r="G49">
        <v>460.67917551239231</v>
      </c>
      <c r="H49">
        <v>1346.9626828273151</v>
      </c>
      <c r="I49">
        <v>0.59599999999999997</v>
      </c>
      <c r="J49">
        <v>927.38521970371028</v>
      </c>
      <c r="K49">
        <v>460.9257097247463</v>
      </c>
      <c r="L49">
        <v>1317.5273583206967</v>
      </c>
      <c r="M49">
        <v>0.93434782608695677</v>
      </c>
      <c r="N49">
        <v>844.3874933031891</v>
      </c>
      <c r="O49">
        <v>460.78274948335246</v>
      </c>
      <c r="P49">
        <v>1287.5512705980273</v>
      </c>
      <c r="Q49">
        <v>1.5986956521739131</v>
      </c>
      <c r="R49">
        <v>997.37605677200452</v>
      </c>
      <c r="S49">
        <v>-0.19900000000000001</v>
      </c>
      <c r="T49">
        <v>5.8900000000000001E-2</v>
      </c>
      <c r="U49">
        <v>2.1</v>
      </c>
      <c r="V49">
        <v>2.2200000000000002</v>
      </c>
      <c r="W49">
        <v>1323.4198340520743</v>
      </c>
      <c r="X49">
        <v>1225.6101613493806</v>
      </c>
      <c r="Y49">
        <v>1.91</v>
      </c>
      <c r="Z49">
        <v>2.16</v>
      </c>
      <c r="AA49">
        <v>1.2604545454545453</v>
      </c>
      <c r="AB49">
        <f t="shared" si="1"/>
        <v>1.0026956521739132</v>
      </c>
      <c r="AC49">
        <v>1.7986363636363634</v>
      </c>
      <c r="AD49" s="24">
        <v>5.0445454545454549</v>
      </c>
      <c r="AE49">
        <v>447.06268529531076</v>
      </c>
      <c r="AF49" s="23">
        <v>-0.2720652173913044</v>
      </c>
      <c r="AG49" s="23">
        <v>-0.25923913043478258</v>
      </c>
      <c r="AH49" s="23">
        <v>-8.8800000000000004E-2</v>
      </c>
      <c r="AI49" s="23">
        <v>4.0021739130434775E-2</v>
      </c>
      <c r="AJ49" s="25">
        <v>1.1069179769999999</v>
      </c>
      <c r="AK49" s="25">
        <v>1.498540223</v>
      </c>
      <c r="AL49" s="25">
        <v>1.872614255</v>
      </c>
      <c r="AM49">
        <v>-227.39976361421333</v>
      </c>
      <c r="AN49">
        <v>315.26059507311663</v>
      </c>
      <c r="AO49">
        <v>466.06048928761919</v>
      </c>
      <c r="AP49">
        <v>497.80105874083694</v>
      </c>
      <c r="AQ49">
        <v>6.4365746663143373</v>
      </c>
      <c r="AR49">
        <v>437.36407493456352</v>
      </c>
      <c r="AS49">
        <v>809.50372734228574</v>
      </c>
      <c r="AT49">
        <v>10.4</v>
      </c>
      <c r="AU49">
        <v>-2.5615593804251375</v>
      </c>
      <c r="AV49">
        <v>452.07728439755107</v>
      </c>
    </row>
    <row r="50" spans="1:48" x14ac:dyDescent="0.25">
      <c r="A50" t="s">
        <v>59</v>
      </c>
      <c r="B50">
        <v>460.90912455466793</v>
      </c>
      <c r="C50">
        <v>1474.2402550509291</v>
      </c>
      <c r="D50">
        <v>14.856445141883013</v>
      </c>
      <c r="E50">
        <v>1.1142000000000001</v>
      </c>
      <c r="F50">
        <v>577.0368103148827</v>
      </c>
      <c r="G50">
        <v>460.8445608081679</v>
      </c>
      <c r="H50">
        <v>1347.687630525757</v>
      </c>
      <c r="I50">
        <v>0.46576190476190471</v>
      </c>
      <c r="J50">
        <v>918.96229124273691</v>
      </c>
      <c r="K50">
        <v>460.68930275539088</v>
      </c>
      <c r="L50">
        <v>1318.2261659743303</v>
      </c>
      <c r="M50">
        <v>0.85166666666666679</v>
      </c>
      <c r="N50">
        <v>837.71818642615926</v>
      </c>
      <c r="O50">
        <v>460.932316705191</v>
      </c>
      <c r="P50">
        <v>1288.0091190159867</v>
      </c>
      <c r="Q50">
        <v>1.5511428571428572</v>
      </c>
      <c r="R50">
        <v>987.28677275305972</v>
      </c>
      <c r="S50">
        <v>-0.2387</v>
      </c>
      <c r="T50">
        <v>4.24E-2</v>
      </c>
      <c r="U50">
        <v>2.1</v>
      </c>
      <c r="V50">
        <v>2.23</v>
      </c>
      <c r="W50">
        <v>1326.2689143409762</v>
      </c>
      <c r="X50">
        <v>1224.074543639111</v>
      </c>
      <c r="Y50">
        <v>1.86</v>
      </c>
      <c r="Z50">
        <v>2.11</v>
      </c>
      <c r="AA50">
        <v>1.2619047619047616</v>
      </c>
      <c r="AB50">
        <f t="shared" si="1"/>
        <v>1.0853809523809526</v>
      </c>
      <c r="AC50">
        <v>2.1019047619047617</v>
      </c>
      <c r="AD50" s="24">
        <v>5.9257142857142853</v>
      </c>
      <c r="AE50">
        <v>448.00547085647321</v>
      </c>
      <c r="AF50" s="23">
        <v>-0.32666666666666666</v>
      </c>
      <c r="AG50" s="23">
        <v>-0.32471428571428573</v>
      </c>
      <c r="AH50" s="23">
        <v>-0.17013809523809523</v>
      </c>
      <c r="AI50" s="23">
        <v>-4.6680952380952379E-2</v>
      </c>
      <c r="AJ50" s="25">
        <v>1.1855121040000001</v>
      </c>
      <c r="AK50" s="25">
        <v>1.5003962829999999</v>
      </c>
      <c r="AL50" s="25">
        <v>1.822564965</v>
      </c>
      <c r="AM50">
        <v>-198.7628378407384</v>
      </c>
      <c r="AN50">
        <v>337.73924701866321</v>
      </c>
      <c r="AO50">
        <v>465.10991178764914</v>
      </c>
      <c r="AP50">
        <v>532.15087743672314</v>
      </c>
      <c r="AQ50">
        <v>7.0547315400745676</v>
      </c>
      <c r="AR50">
        <v>415.9323280928536</v>
      </c>
      <c r="AS50">
        <v>801.25634257285446</v>
      </c>
      <c r="AT50">
        <v>10.4</v>
      </c>
      <c r="AU50">
        <v>-3.2217375466372395</v>
      </c>
      <c r="AV50">
        <v>453.28747240909502</v>
      </c>
    </row>
    <row r="51" spans="1:48" x14ac:dyDescent="0.25">
      <c r="A51" t="s">
        <v>60</v>
      </c>
      <c r="B51">
        <v>460.97780746142229</v>
      </c>
      <c r="C51">
        <v>1473.7110292232733</v>
      </c>
      <c r="D51">
        <v>14.856445141883013</v>
      </c>
      <c r="E51">
        <v>1.0403</v>
      </c>
      <c r="F51">
        <v>571.34778368350931</v>
      </c>
      <c r="G51">
        <v>460.9849168198113</v>
      </c>
      <c r="H51">
        <v>1347.7278488588677</v>
      </c>
      <c r="I51">
        <v>0.22890476190476189</v>
      </c>
      <c r="J51">
        <v>913.21632376651576</v>
      </c>
      <c r="K51">
        <v>460.93343412863385</v>
      </c>
      <c r="L51">
        <v>1318.1646605374476</v>
      </c>
      <c r="M51">
        <v>0.59219047619047616</v>
      </c>
      <c r="N51">
        <v>833.50467368282659</v>
      </c>
      <c r="O51">
        <v>460.96804929144508</v>
      </c>
      <c r="P51">
        <v>1287.817879982548</v>
      </c>
      <c r="Q51">
        <v>1.5705714285714285</v>
      </c>
      <c r="R51">
        <v>974.21878373989443</v>
      </c>
      <c r="S51">
        <v>-0.2404</v>
      </c>
      <c r="T51">
        <v>-7.9000000000000008E-3</v>
      </c>
      <c r="U51">
        <v>2.0299999999999998</v>
      </c>
      <c r="V51">
        <v>2.2000000000000002</v>
      </c>
      <c r="W51">
        <v>1327.1179941813607</v>
      </c>
      <c r="X51">
        <v>1223.9599438659309</v>
      </c>
      <c r="Y51">
        <v>1.66</v>
      </c>
      <c r="Z51">
        <v>1.9</v>
      </c>
      <c r="AA51">
        <v>1.1466666666666667</v>
      </c>
      <c r="AB51">
        <f t="shared" si="1"/>
        <v>1.3416666666666666</v>
      </c>
      <c r="AC51">
        <v>2.1433333333333331</v>
      </c>
      <c r="AD51" s="24">
        <v>6.0390476190476194</v>
      </c>
      <c r="AE51">
        <v>449.0346143191162</v>
      </c>
      <c r="AF51" s="23">
        <v>-0.42171428571428571</v>
      </c>
      <c r="AG51" s="23">
        <v>-0.43935714285714278</v>
      </c>
      <c r="AH51" s="23">
        <v>-0.33671428571428569</v>
      </c>
      <c r="AI51" s="23">
        <v>-0.24282857142857139</v>
      </c>
      <c r="AJ51" s="25">
        <v>1.216006213</v>
      </c>
      <c r="AK51" s="25">
        <v>1.500562784</v>
      </c>
      <c r="AL51" s="25">
        <v>1.7932683300000001</v>
      </c>
      <c r="AM51">
        <v>-153.45623777889935</v>
      </c>
      <c r="AN51">
        <v>345.60011737028293</v>
      </c>
      <c r="AO51">
        <v>463.95716127054231</v>
      </c>
      <c r="AP51">
        <v>536.06433134401414</v>
      </c>
      <c r="AQ51">
        <v>7.6700954021481236</v>
      </c>
      <c r="AR51">
        <v>420.57189777971018</v>
      </c>
      <c r="AS51">
        <v>795.48733963216284</v>
      </c>
      <c r="AT51">
        <v>10.3</v>
      </c>
      <c r="AU51">
        <v>-3.6768847664501223</v>
      </c>
      <c r="AV51">
        <v>454.54318587965162</v>
      </c>
    </row>
    <row r="52" spans="1:48" x14ac:dyDescent="0.25">
      <c r="A52" t="s">
        <v>61</v>
      </c>
      <c r="B52">
        <v>461.0343954565754</v>
      </c>
      <c r="C52">
        <v>1473.6812857671969</v>
      </c>
      <c r="D52">
        <v>17.233476364584295</v>
      </c>
      <c r="E52">
        <v>0.93140000000000001</v>
      </c>
      <c r="F52">
        <v>576.90147621245274</v>
      </c>
      <c r="G52">
        <v>461.13373721312962</v>
      </c>
      <c r="H52">
        <v>1347.6263460744744</v>
      </c>
      <c r="I52">
        <v>0.21656521739130441</v>
      </c>
      <c r="J52">
        <v>919.00621357159002</v>
      </c>
      <c r="K52">
        <v>460.87111592958092</v>
      </c>
      <c r="L52">
        <v>1318.0628446825206</v>
      </c>
      <c r="M52">
        <v>0.50404347826086948</v>
      </c>
      <c r="N52">
        <v>839.01187783506282</v>
      </c>
      <c r="O52">
        <v>460.86738205361667</v>
      </c>
      <c r="P52">
        <v>1287.883169634058</v>
      </c>
      <c r="Q52">
        <v>1.3361304347826088</v>
      </c>
      <c r="R52">
        <v>981.6025583228319</v>
      </c>
      <c r="S52">
        <v>-0.28770000000000001</v>
      </c>
      <c r="T52">
        <v>-1.24E-2</v>
      </c>
      <c r="U52">
        <v>2.04</v>
      </c>
      <c r="V52">
        <v>2.11</v>
      </c>
      <c r="W52">
        <v>1327.0113382260477</v>
      </c>
      <c r="X52">
        <v>1224.0149623484433</v>
      </c>
      <c r="Y52">
        <v>1.58</v>
      </c>
      <c r="Z52">
        <v>1.83</v>
      </c>
      <c r="AA52">
        <v>1.1813636363636364</v>
      </c>
      <c r="AB52">
        <f t="shared" si="1"/>
        <v>1.1195652173913044</v>
      </c>
      <c r="AC52">
        <v>2.0672727272727274</v>
      </c>
      <c r="AD52" s="24">
        <v>5.3418181818181818</v>
      </c>
      <c r="AE52">
        <v>448.40415600806114</v>
      </c>
      <c r="AF52" s="23">
        <v>-0.39439130434782621</v>
      </c>
      <c r="AG52" s="23">
        <v>-0.4104130434782608</v>
      </c>
      <c r="AH52" s="23">
        <v>-0.32167391304347825</v>
      </c>
      <c r="AI52" s="23">
        <v>-0.23979565217391308</v>
      </c>
      <c r="AJ52" s="25">
        <v>1.198481683</v>
      </c>
      <c r="AK52" s="25">
        <v>1.4990409330000001</v>
      </c>
      <c r="AL52" s="25">
        <v>1.7841667050000001</v>
      </c>
      <c r="AM52">
        <v>-166.0731206821651</v>
      </c>
      <c r="AN52">
        <v>320.07295641696021</v>
      </c>
      <c r="AO52">
        <v>462.79096729575809</v>
      </c>
      <c r="AP52">
        <v>512.61818082494733</v>
      </c>
      <c r="AQ52">
        <v>8.246822602556021</v>
      </c>
      <c r="AR52">
        <v>437.69052397246969</v>
      </c>
      <c r="AS52">
        <v>801.16121721920615</v>
      </c>
      <c r="AT52">
        <v>10.199999999999999</v>
      </c>
      <c r="AU52">
        <v>-3.7627687021640526</v>
      </c>
      <c r="AV52">
        <v>453.87707343930231</v>
      </c>
    </row>
    <row r="53" spans="1:48" x14ac:dyDescent="0.25">
      <c r="A53" t="s">
        <v>62</v>
      </c>
      <c r="B53">
        <v>461.12474413065064</v>
      </c>
      <c r="C53">
        <v>1474.1780111814098</v>
      </c>
      <c r="D53">
        <v>17.233476364584295</v>
      </c>
      <c r="E53">
        <v>0.96260000000000001</v>
      </c>
      <c r="F53">
        <v>577.28807167217292</v>
      </c>
      <c r="G53">
        <v>461.27192985395504</v>
      </c>
      <c r="H53">
        <v>1348.1588406471119</v>
      </c>
      <c r="I53">
        <v>0.17804761904761904</v>
      </c>
      <c r="J53">
        <v>920.5110234227775</v>
      </c>
      <c r="K53">
        <v>460.89100126006633</v>
      </c>
      <c r="L53">
        <v>1318.1363140641099</v>
      </c>
      <c r="M53">
        <v>0.44195238095238087</v>
      </c>
      <c r="N53">
        <v>839.58455637927932</v>
      </c>
      <c r="O53">
        <v>460.86368607016317</v>
      </c>
      <c r="P53">
        <v>1288.2617817821915</v>
      </c>
      <c r="Q53">
        <v>1.4606666666666666</v>
      </c>
      <c r="R53">
        <v>980.07128816747911</v>
      </c>
      <c r="S53">
        <v>-0.33779999999999999</v>
      </c>
      <c r="T53">
        <v>-9.7999999999999997E-3</v>
      </c>
      <c r="U53">
        <v>2.0099999999999998</v>
      </c>
      <c r="V53">
        <v>2.09</v>
      </c>
      <c r="W53">
        <v>1326.410870808561</v>
      </c>
      <c r="X53">
        <v>1222.3169753462169</v>
      </c>
      <c r="Y53">
        <v>1.54</v>
      </c>
      <c r="Z53">
        <v>1.78</v>
      </c>
      <c r="AA53">
        <v>1.1495454545454546</v>
      </c>
      <c r="AB53">
        <f t="shared" si="1"/>
        <v>1.2826190476190475</v>
      </c>
      <c r="AC53">
        <v>1.9645454545454546</v>
      </c>
      <c r="AD53" s="24">
        <v>4.7959090909090909</v>
      </c>
      <c r="AE53">
        <v>449.20048473392961</v>
      </c>
      <c r="AF53" s="23">
        <v>-0.38691428571428571</v>
      </c>
      <c r="AG53" s="23">
        <v>-0.40473809523809529</v>
      </c>
      <c r="AH53" s="23">
        <v>-0.33572857142857149</v>
      </c>
      <c r="AI53" s="23">
        <v>-0.25785714285714284</v>
      </c>
      <c r="AJ53" s="25">
        <v>1.132891748</v>
      </c>
      <c r="AK53" s="25">
        <v>1.4958197040000001</v>
      </c>
      <c r="AL53" s="25">
        <v>1.7950868470000001</v>
      </c>
      <c r="AM53">
        <v>-176.98414339271241</v>
      </c>
      <c r="AN53">
        <v>312.2050211660212</v>
      </c>
      <c r="AO53">
        <v>463.66688530474624</v>
      </c>
      <c r="AP53">
        <v>505.40987310158852</v>
      </c>
      <c r="AQ53">
        <v>9.0896584483453289</v>
      </c>
      <c r="AR53">
        <v>446.05237266991793</v>
      </c>
      <c r="AS53">
        <v>801.06312929440526</v>
      </c>
      <c r="AT53">
        <v>10.199999999999999</v>
      </c>
      <c r="AU53">
        <v>-3.6241149816973071</v>
      </c>
      <c r="AV53">
        <v>454.75675558516332</v>
      </c>
    </row>
    <row r="54" spans="1:48" x14ac:dyDescent="0.25">
      <c r="A54" t="s">
        <v>63</v>
      </c>
      <c r="B54">
        <v>461.2113428713987</v>
      </c>
      <c r="C54">
        <v>1473.9526453313931</v>
      </c>
      <c r="D54">
        <v>17.233476364584295</v>
      </c>
      <c r="E54">
        <v>0.97189999999999999</v>
      </c>
      <c r="F54">
        <v>575.99097727026572</v>
      </c>
      <c r="G54">
        <v>461.38518436037066</v>
      </c>
      <c r="H54">
        <v>1347.8188508589446</v>
      </c>
      <c r="I54">
        <v>0.16122727272727275</v>
      </c>
      <c r="J54">
        <v>920.27129250090115</v>
      </c>
      <c r="K54">
        <v>460.93280335475305</v>
      </c>
      <c r="L54">
        <v>1317.8537350273525</v>
      </c>
      <c r="M54">
        <v>0.51127272727272732</v>
      </c>
      <c r="N54">
        <v>837.91595802550842</v>
      </c>
      <c r="O54">
        <v>460.97207301889165</v>
      </c>
      <c r="P54">
        <v>1288.1186171030247</v>
      </c>
      <c r="Q54">
        <v>1.5335454545454548</v>
      </c>
      <c r="R54">
        <v>978.65985925495488</v>
      </c>
      <c r="S54">
        <v>-0.33800000000000002</v>
      </c>
      <c r="T54">
        <v>-1.26E-2</v>
      </c>
      <c r="U54">
        <v>1.92</v>
      </c>
      <c r="V54">
        <v>2.02</v>
      </c>
      <c r="W54">
        <v>1326.7911642331408</v>
      </c>
      <c r="X54">
        <v>1222.9506270806553</v>
      </c>
      <c r="Y54">
        <v>1.58</v>
      </c>
      <c r="Z54">
        <v>1.84</v>
      </c>
      <c r="AA54">
        <v>1.1849999999999998</v>
      </c>
      <c r="AB54">
        <f t="shared" si="1"/>
        <v>1.372318181818182</v>
      </c>
      <c r="AC54">
        <v>1.8893181818181821</v>
      </c>
      <c r="AD54" s="24">
        <v>4.6913636363636364</v>
      </c>
      <c r="AE54">
        <v>449.61686052461783</v>
      </c>
      <c r="AF54" s="23">
        <v>-0.37829999999999991</v>
      </c>
      <c r="AG54" s="23">
        <v>-0.39407727272727261</v>
      </c>
      <c r="AH54" s="23">
        <v>-0.33461363636363639</v>
      </c>
      <c r="AI54" s="23">
        <v>-0.26126363636363636</v>
      </c>
      <c r="AJ54" s="25">
        <v>1.0918528329999999</v>
      </c>
      <c r="AK54" s="25">
        <v>1.498145407</v>
      </c>
      <c r="AL54" s="25">
        <v>1.8014713659999999</v>
      </c>
      <c r="AM54">
        <v>-211.73511147530562</v>
      </c>
      <c r="AN54">
        <v>316.2420906832549</v>
      </c>
      <c r="AO54">
        <v>464.05373298253824</v>
      </c>
      <c r="AP54">
        <v>501.07944178896577</v>
      </c>
      <c r="AQ54">
        <v>9.9346237179383046</v>
      </c>
      <c r="AR54">
        <v>457.66387868572389</v>
      </c>
      <c r="AS54">
        <v>799.39772833593304</v>
      </c>
      <c r="AT54">
        <v>10.199999999999999</v>
      </c>
      <c r="AU54">
        <v>-3.8114574629754152</v>
      </c>
      <c r="AV54">
        <v>455.00527467652819</v>
      </c>
    </row>
    <row r="55" spans="1:48" x14ac:dyDescent="0.25">
      <c r="A55" t="s">
        <v>64</v>
      </c>
      <c r="B55">
        <v>461.20535986419526</v>
      </c>
      <c r="C55">
        <v>1474.3339452507903</v>
      </c>
      <c r="D55">
        <v>17.233476364584295</v>
      </c>
      <c r="E55">
        <v>0.87929999999999997</v>
      </c>
      <c r="F55">
        <v>573.67129849527782</v>
      </c>
      <c r="G55">
        <v>461.41996756208528</v>
      </c>
      <c r="H55">
        <v>1348.3908515077858</v>
      </c>
      <c r="I55">
        <v>1.4681818181818185E-2</v>
      </c>
      <c r="J55">
        <v>918.71256114047048</v>
      </c>
      <c r="K55">
        <v>461.0162454672037</v>
      </c>
      <c r="L55">
        <v>1317.736290670857</v>
      </c>
      <c r="M55">
        <v>0.3900909090909091</v>
      </c>
      <c r="N55">
        <v>835.99633965075327</v>
      </c>
      <c r="O55">
        <v>460.96677826698908</v>
      </c>
      <c r="P55">
        <v>1288.0413822730645</v>
      </c>
      <c r="Q55">
        <v>1.4601363636363636</v>
      </c>
      <c r="R55">
        <v>973.32509544371123</v>
      </c>
      <c r="S55">
        <v>-0.33250000000000002</v>
      </c>
      <c r="T55">
        <v>-2.8000000000000001E-2</v>
      </c>
      <c r="U55">
        <v>1.9</v>
      </c>
      <c r="V55">
        <v>1.96</v>
      </c>
      <c r="W55">
        <v>1325.4129350091721</v>
      </c>
      <c r="X55">
        <v>1223.257518019858</v>
      </c>
      <c r="Y55">
        <v>1.36</v>
      </c>
      <c r="Z55">
        <v>1.59</v>
      </c>
      <c r="AA55">
        <v>1.0290909090909091</v>
      </c>
      <c r="AB55">
        <f t="shared" si="1"/>
        <v>1.4454545454545453</v>
      </c>
      <c r="AC55">
        <v>1.9427272727272729</v>
      </c>
      <c r="AD55" s="24">
        <v>4.7372727272727273</v>
      </c>
      <c r="AE55">
        <v>449.37725949178179</v>
      </c>
      <c r="AF55" s="23">
        <v>-0.39893409090909099</v>
      </c>
      <c r="AG55" s="23">
        <v>-0.43295</v>
      </c>
      <c r="AH55" s="23">
        <v>-0.3997</v>
      </c>
      <c r="AI55" s="23">
        <v>-0.33395909090909093</v>
      </c>
      <c r="AJ55" s="25">
        <v>1.0752554190000001</v>
      </c>
      <c r="AK55" s="25">
        <v>1.50603489</v>
      </c>
      <c r="AL55" s="25">
        <v>1.803441788</v>
      </c>
      <c r="AM55">
        <v>-164.84386497838329</v>
      </c>
      <c r="AN55">
        <v>343.04030765553983</v>
      </c>
      <c r="AO55">
        <v>464.15021152354814</v>
      </c>
      <c r="AP55">
        <v>582.94690590102562</v>
      </c>
      <c r="AQ55">
        <v>10.741813999683854</v>
      </c>
      <c r="AR55">
        <v>460.84941008638936</v>
      </c>
      <c r="AS55">
        <v>796.93006483343277</v>
      </c>
      <c r="AT55">
        <v>10.1</v>
      </c>
      <c r="AU55">
        <v>-4.3353955030014149</v>
      </c>
      <c r="AV55">
        <v>454.73747457604992</v>
      </c>
    </row>
    <row r="56" spans="1:48" x14ac:dyDescent="0.25">
      <c r="A56" t="s">
        <v>65</v>
      </c>
      <c r="B56">
        <v>461.30998700752804</v>
      </c>
      <c r="C56">
        <v>1474.3394895321496</v>
      </c>
      <c r="D56">
        <v>17.233476364584295</v>
      </c>
      <c r="E56">
        <v>0.62129999999999996</v>
      </c>
      <c r="F56">
        <v>573.77923318297962</v>
      </c>
      <c r="G56">
        <v>461.61615004040692</v>
      </c>
      <c r="H56">
        <v>1347.9239723972682</v>
      </c>
      <c r="I56">
        <v>-0.12161904761904758</v>
      </c>
      <c r="J56">
        <v>919.53933413638595</v>
      </c>
      <c r="K56">
        <v>461.01517809839373</v>
      </c>
      <c r="L56">
        <v>1317.8566194759103</v>
      </c>
      <c r="M56">
        <v>0.17300000000000001</v>
      </c>
      <c r="N56">
        <v>836.54818686448334</v>
      </c>
      <c r="O56">
        <v>461.00408554360257</v>
      </c>
      <c r="P56">
        <v>1288.34540405449</v>
      </c>
      <c r="Q56">
        <v>1.2305238095238096</v>
      </c>
      <c r="R56">
        <v>970.3286216428337</v>
      </c>
      <c r="S56">
        <v>-0.32879999999999998</v>
      </c>
      <c r="T56">
        <v>-5.6000000000000001E-2</v>
      </c>
      <c r="U56">
        <v>1.87</v>
      </c>
      <c r="V56">
        <v>1.92</v>
      </c>
      <c r="W56">
        <v>1324.7308402454705</v>
      </c>
      <c r="X56">
        <v>1221.912681784625</v>
      </c>
      <c r="Y56">
        <v>1.1000000000000001</v>
      </c>
      <c r="Z56">
        <v>1.3</v>
      </c>
      <c r="AA56">
        <v>0.95863636363636351</v>
      </c>
      <c r="AB56">
        <f t="shared" si="1"/>
        <v>1.3521428571428571</v>
      </c>
      <c r="AC56">
        <v>1.9190909090909087</v>
      </c>
      <c r="AD56" s="24">
        <v>4.4390909090909094</v>
      </c>
      <c r="AE56">
        <v>449.5211336401461</v>
      </c>
      <c r="AF56" s="23">
        <v>-0.43261904761904757</v>
      </c>
      <c r="AG56" s="23">
        <v>-0.46794999999999998</v>
      </c>
      <c r="AH56" s="23">
        <v>-0.46898571428571434</v>
      </c>
      <c r="AI56" s="23">
        <v>-0.42547142857142861</v>
      </c>
      <c r="AJ56" s="25">
        <v>1.083055214</v>
      </c>
      <c r="AK56" s="25">
        <v>1.5195453050000001</v>
      </c>
      <c r="AL56" s="25">
        <v>1.8010356190000001</v>
      </c>
      <c r="AM56">
        <v>-137.26281703560761</v>
      </c>
      <c r="AN56">
        <v>310.91247323376263</v>
      </c>
      <c r="AO56">
        <v>464.15021152354814</v>
      </c>
      <c r="AP56">
        <v>556.37173615837639</v>
      </c>
      <c r="AQ56">
        <v>11.539179219042239</v>
      </c>
      <c r="AR56">
        <v>453.66028424994795</v>
      </c>
      <c r="AS56">
        <v>797.10939217506245</v>
      </c>
      <c r="AT56">
        <v>10</v>
      </c>
      <c r="AU56">
        <v>-4.5447530977606121</v>
      </c>
      <c r="AV56">
        <v>454.93191524480761</v>
      </c>
    </row>
    <row r="57" spans="1:48" x14ac:dyDescent="0.25">
      <c r="A57" t="s">
        <v>66</v>
      </c>
      <c r="B57">
        <v>461.31891761117589</v>
      </c>
      <c r="C57">
        <v>1474.5335236196147</v>
      </c>
      <c r="D57">
        <v>17.233476364584295</v>
      </c>
      <c r="E57">
        <v>0.61329999999999996</v>
      </c>
      <c r="F57">
        <v>577.02625603194815</v>
      </c>
      <c r="G57">
        <v>461.62431086378524</v>
      </c>
      <c r="H57">
        <v>1348.4795027969978</v>
      </c>
      <c r="I57">
        <v>-7.1869565217391296E-2</v>
      </c>
      <c r="J57">
        <v>925.09346697623039</v>
      </c>
      <c r="K57">
        <v>461.02911637006025</v>
      </c>
      <c r="L57">
        <v>1318.2741687770422</v>
      </c>
      <c r="M57">
        <v>0.15134782608695649</v>
      </c>
      <c r="N57">
        <v>838.99827884127274</v>
      </c>
      <c r="O57">
        <v>461.02122339937239</v>
      </c>
      <c r="P57">
        <v>1288.5299323870267</v>
      </c>
      <c r="Q57">
        <v>1.1228260869565219</v>
      </c>
      <c r="R57">
        <v>971.6118278155252</v>
      </c>
      <c r="S57">
        <v>-0.33879999999999999</v>
      </c>
      <c r="T57">
        <v>-4.8300000000000003E-2</v>
      </c>
      <c r="U57">
        <v>1.83</v>
      </c>
      <c r="V57">
        <v>1.9</v>
      </c>
      <c r="W57">
        <v>1322.0295426195228</v>
      </c>
      <c r="X57">
        <v>1222.4114704326898</v>
      </c>
      <c r="Y57">
        <v>1.02</v>
      </c>
      <c r="Z57">
        <v>1.22</v>
      </c>
      <c r="AA57">
        <v>0.93043478260869561</v>
      </c>
      <c r="AB57">
        <f t="shared" si="1"/>
        <v>1.1946956521739132</v>
      </c>
      <c r="AC57">
        <v>1.7900000000000005</v>
      </c>
      <c r="AD57" s="24">
        <v>4.0382608695652173</v>
      </c>
      <c r="AE57">
        <v>449.84531951781406</v>
      </c>
      <c r="AF57" s="23">
        <v>-0.39993043478260865</v>
      </c>
      <c r="AG57" s="23">
        <v>-0.43443478260869567</v>
      </c>
      <c r="AH57" s="23">
        <v>-0.43753913043478265</v>
      </c>
      <c r="AI57" s="23">
        <v>-0.40125217391304346</v>
      </c>
      <c r="AJ57" s="25">
        <v>1.0977039790000001</v>
      </c>
      <c r="AK57" s="25">
        <v>1.5082843239999999</v>
      </c>
      <c r="AL57" s="25">
        <v>1.7996638899999999</v>
      </c>
      <c r="AM57">
        <v>-181.78468039913733</v>
      </c>
      <c r="AN57">
        <v>299.98974999854755</v>
      </c>
      <c r="AO57">
        <v>463.66688530474624</v>
      </c>
      <c r="AP57">
        <v>499.98206093128249</v>
      </c>
      <c r="AQ57">
        <v>12.138369364504664</v>
      </c>
      <c r="AR57">
        <v>455.61198044221635</v>
      </c>
      <c r="AS57">
        <v>799.59680128964067</v>
      </c>
      <c r="AT57">
        <v>9.9</v>
      </c>
      <c r="AU57">
        <v>-4.5219488062080622</v>
      </c>
      <c r="AV57">
        <v>455.28152756541118</v>
      </c>
    </row>
    <row r="58" spans="1:48" x14ac:dyDescent="0.25">
      <c r="A58" t="s">
        <v>67</v>
      </c>
      <c r="B58">
        <v>461.41068293921137</v>
      </c>
      <c r="C58">
        <v>1474.6247620721279</v>
      </c>
      <c r="D58">
        <v>17.233476364584295</v>
      </c>
      <c r="E58">
        <v>0.73540000000000005</v>
      </c>
      <c r="F58">
        <v>577.64628235646444</v>
      </c>
      <c r="G58">
        <v>461.78441482785593</v>
      </c>
      <c r="H58">
        <v>1348.4780134323114</v>
      </c>
      <c r="I58">
        <v>-4.7909090909090908E-2</v>
      </c>
      <c r="J58">
        <v>924.68841872207133</v>
      </c>
      <c r="K58">
        <v>461.16584163548595</v>
      </c>
      <c r="L58">
        <v>1318.1448621135009</v>
      </c>
      <c r="M58">
        <v>0.18327272727272728</v>
      </c>
      <c r="N58">
        <v>839.38542406521196</v>
      </c>
      <c r="O58">
        <v>461.09462015369365</v>
      </c>
      <c r="P58">
        <v>1288.5385538254479</v>
      </c>
      <c r="Q58">
        <v>1.2206363636363637</v>
      </c>
      <c r="R58">
        <v>971.41892141076517</v>
      </c>
      <c r="S58">
        <v>-0.34300000000000003</v>
      </c>
      <c r="T58">
        <v>-5.7099999999999998E-2</v>
      </c>
      <c r="U58">
        <v>1.86</v>
      </c>
      <c r="V58">
        <v>1.86</v>
      </c>
      <c r="W58">
        <v>1321.1342174419992</v>
      </c>
      <c r="X58">
        <v>1222.7943916021595</v>
      </c>
      <c r="Y58">
        <v>1.1200000000000001</v>
      </c>
      <c r="Z58">
        <v>1.34</v>
      </c>
      <c r="AA58">
        <v>1.0099999999999998</v>
      </c>
      <c r="AB58">
        <f t="shared" si="1"/>
        <v>1.2685454545454546</v>
      </c>
      <c r="AC58">
        <v>1.7318181818181819</v>
      </c>
      <c r="AD58" s="24">
        <v>4.0486363636363638</v>
      </c>
      <c r="AE58">
        <v>449.98141147648329</v>
      </c>
      <c r="AF58" s="23">
        <v>-0.39418181818181813</v>
      </c>
      <c r="AG58" s="23">
        <v>-0.43309090909090903</v>
      </c>
      <c r="AH58" s="23">
        <v>-0.42309545454545455</v>
      </c>
      <c r="AI58" s="23">
        <v>-0.38355</v>
      </c>
      <c r="AJ58" s="25">
        <v>1.1192408069999999</v>
      </c>
      <c r="AK58" s="25">
        <v>1.472170371</v>
      </c>
      <c r="AL58" s="25">
        <v>1.7993004909999999</v>
      </c>
      <c r="AM58">
        <v>-202.41960674538575</v>
      </c>
      <c r="AN58">
        <v>298.61180225832879</v>
      </c>
      <c r="AO58">
        <v>464.2465970731788</v>
      </c>
      <c r="AP58">
        <v>526.21112052532658</v>
      </c>
      <c r="AQ58">
        <v>12.934437120987324</v>
      </c>
      <c r="AR58">
        <v>457.10016796243485</v>
      </c>
      <c r="AS58">
        <v>800.14536887350823</v>
      </c>
      <c r="AT58">
        <v>9.9</v>
      </c>
      <c r="AU58">
        <v>-4.5695823252997982</v>
      </c>
      <c r="AV58">
        <v>455.44051730879318</v>
      </c>
    </row>
    <row r="59" spans="1:48" x14ac:dyDescent="0.25">
      <c r="A59" t="s">
        <v>68</v>
      </c>
      <c r="B59">
        <v>461.50535255280846</v>
      </c>
      <c r="C59">
        <v>1475.0353534190867</v>
      </c>
      <c r="D59">
        <v>17.233476364584295</v>
      </c>
      <c r="E59">
        <v>0.77529999999999999</v>
      </c>
      <c r="F59">
        <v>578.26758973403685</v>
      </c>
      <c r="G59">
        <v>461.86041134724826</v>
      </c>
      <c r="H59">
        <v>1348.6914900722634</v>
      </c>
      <c r="I59">
        <v>4.0571428571428578E-2</v>
      </c>
      <c r="J59">
        <v>925.74518674544333</v>
      </c>
      <c r="K59">
        <v>461.20477543223944</v>
      </c>
      <c r="L59">
        <v>1318.2409112467228</v>
      </c>
      <c r="M59">
        <v>0.27580952380952384</v>
      </c>
      <c r="N59">
        <v>840.44151733261356</v>
      </c>
      <c r="O59">
        <v>461.24979754292912</v>
      </c>
      <c r="P59">
        <v>1288.6568929779137</v>
      </c>
      <c r="Q59">
        <v>1.4649047619047619</v>
      </c>
      <c r="R59">
        <v>972.24710359671155</v>
      </c>
      <c r="S59">
        <v>-0.34660000000000002</v>
      </c>
      <c r="T59">
        <v>-6.88E-2</v>
      </c>
      <c r="U59">
        <v>1.83</v>
      </c>
      <c r="V59">
        <v>1.81</v>
      </c>
      <c r="W59">
        <v>1321.7354633630662</v>
      </c>
      <c r="X59">
        <v>1222.8856950654651</v>
      </c>
      <c r="Y59">
        <v>1.24</v>
      </c>
      <c r="Z59">
        <v>1.46</v>
      </c>
      <c r="AA59">
        <v>1.0361904761904761</v>
      </c>
      <c r="AB59">
        <f t="shared" si="1"/>
        <v>1.4243333333333335</v>
      </c>
      <c r="AC59">
        <v>1.6257142857142857</v>
      </c>
      <c r="AD59" s="24">
        <v>3.8728571428571428</v>
      </c>
      <c r="AE59">
        <v>450.094458163029</v>
      </c>
      <c r="AF59" s="23">
        <v>-0.37555238095238097</v>
      </c>
      <c r="AG59" s="23">
        <v>-0.39590476190476193</v>
      </c>
      <c r="AH59" s="23">
        <v>-0.35782380952380943</v>
      </c>
      <c r="AI59" s="23">
        <v>-0.30312857142857147</v>
      </c>
      <c r="AJ59" s="25">
        <v>1.1477231699999999</v>
      </c>
      <c r="AK59" s="25">
        <v>1.410941832</v>
      </c>
      <c r="AL59" s="25">
        <v>1.7999385050000001</v>
      </c>
      <c r="AM59">
        <v>-212.54854801812425</v>
      </c>
      <c r="AN59">
        <v>295.57779580469582</v>
      </c>
      <c r="AO59">
        <v>465.77626361072618</v>
      </c>
      <c r="AP59">
        <v>514.02180581916059</v>
      </c>
      <c r="AQ59">
        <v>13.780481958927277</v>
      </c>
      <c r="AR59">
        <v>463.14749852231296</v>
      </c>
      <c r="AS59">
        <v>801.04963975266514</v>
      </c>
      <c r="AT59">
        <v>9.8000000000000007</v>
      </c>
      <c r="AU59">
        <v>-3.6245081853307006</v>
      </c>
      <c r="AV59">
        <v>455.53515931671564</v>
      </c>
    </row>
    <row r="60" spans="1:48" x14ac:dyDescent="0.25">
      <c r="A60" t="s">
        <v>69</v>
      </c>
      <c r="B60">
        <v>461.63063789337355</v>
      </c>
      <c r="C60">
        <v>1475.318797040447</v>
      </c>
      <c r="D60">
        <v>17.233476364584295</v>
      </c>
      <c r="E60">
        <v>1.2343</v>
      </c>
      <c r="F60">
        <v>577.12901093095365</v>
      </c>
      <c r="G60">
        <v>461.91996501797104</v>
      </c>
      <c r="H60">
        <v>1348.8282040818015</v>
      </c>
      <c r="I60">
        <v>0.23536363636363636</v>
      </c>
      <c r="J60">
        <v>925.41580254236987</v>
      </c>
      <c r="K60">
        <v>461.26891907004187</v>
      </c>
      <c r="L60">
        <v>1318.920187970388</v>
      </c>
      <c r="M60">
        <v>0.66377272727272718</v>
      </c>
      <c r="N60">
        <v>840.52666511596908</v>
      </c>
      <c r="O60">
        <v>461.34671449829045</v>
      </c>
      <c r="P60">
        <v>1288.8931153316128</v>
      </c>
      <c r="Q60">
        <v>1.9414545454545455</v>
      </c>
      <c r="R60">
        <v>970.80577903317908</v>
      </c>
      <c r="S60">
        <v>-0.34870000000000001</v>
      </c>
      <c r="T60">
        <v>-7.3999999999999996E-2</v>
      </c>
      <c r="U60">
        <v>1.82</v>
      </c>
      <c r="V60">
        <v>1.79</v>
      </c>
      <c r="W60">
        <v>1322.3671081504924</v>
      </c>
      <c r="X60">
        <v>1222.9469052555305</v>
      </c>
      <c r="Y60">
        <v>1.59</v>
      </c>
      <c r="Z60">
        <v>1.81</v>
      </c>
      <c r="AA60">
        <v>1.0477272727272722</v>
      </c>
      <c r="AB60">
        <f t="shared" si="1"/>
        <v>1.7060909090909091</v>
      </c>
      <c r="AC60">
        <v>1.5620454545454547</v>
      </c>
      <c r="AD60" s="24">
        <v>4.0218181818181815</v>
      </c>
      <c r="AE60">
        <v>449.44855221735651</v>
      </c>
      <c r="AF60" s="23">
        <v>-0.34991136363636371</v>
      </c>
      <c r="AG60" s="23">
        <v>-0.34316363636363639</v>
      </c>
      <c r="AH60" s="23">
        <v>-0.24281363636363643</v>
      </c>
      <c r="AI60" s="23">
        <v>-0.15910454545454544</v>
      </c>
      <c r="AJ60" s="25">
        <v>1.194020496</v>
      </c>
      <c r="AK60" s="25">
        <v>1.38747083</v>
      </c>
      <c r="AL60" s="25">
        <v>1.8001431560000001</v>
      </c>
      <c r="AM60">
        <v>-223.63292972169805</v>
      </c>
      <c r="AN60">
        <v>308.72542956047204</v>
      </c>
      <c r="AO60">
        <v>465.9658371272161</v>
      </c>
      <c r="AP60">
        <v>568.38774899793498</v>
      </c>
      <c r="AQ60">
        <v>14.626566414054276</v>
      </c>
      <c r="AR60">
        <v>452.84899532070153</v>
      </c>
      <c r="AS60">
        <v>800.39915256273457</v>
      </c>
      <c r="AT60">
        <v>9.8000000000000007</v>
      </c>
      <c r="AU60">
        <v>-4.1779164831309572</v>
      </c>
      <c r="AV60">
        <v>454.95781917309807</v>
      </c>
    </row>
    <row r="61" spans="1:48" x14ac:dyDescent="0.25">
      <c r="A61" t="s">
        <v>70</v>
      </c>
      <c r="B61">
        <v>461.71488942427106</v>
      </c>
      <c r="C61">
        <v>1475.3975513318694</v>
      </c>
      <c r="D61">
        <v>22.581796615662181</v>
      </c>
      <c r="E61">
        <v>1.2882</v>
      </c>
      <c r="F61">
        <v>582.53645714723427</v>
      </c>
      <c r="G61">
        <v>462.06569105229818</v>
      </c>
      <c r="H61">
        <v>1348.5207178923945</v>
      </c>
      <c r="I61">
        <v>0.29136363636363632</v>
      </c>
      <c r="J61">
        <v>930.95115917915723</v>
      </c>
      <c r="K61">
        <v>461.28748825582687</v>
      </c>
      <c r="L61">
        <v>1318.9137790033851</v>
      </c>
      <c r="M61">
        <v>0.75249999999999995</v>
      </c>
      <c r="N61">
        <v>846.19573014765695</v>
      </c>
      <c r="O61">
        <v>461.53045350870815</v>
      </c>
      <c r="P61">
        <v>1289.2605887685563</v>
      </c>
      <c r="Q61">
        <v>1.8930454545454547</v>
      </c>
      <c r="R61">
        <v>982.26623652462501</v>
      </c>
      <c r="S61">
        <v>-0.35039999999999999</v>
      </c>
      <c r="T61">
        <v>-8.0399999999999999E-2</v>
      </c>
      <c r="U61">
        <v>1.81</v>
      </c>
      <c r="V61">
        <v>1.78</v>
      </c>
      <c r="W61">
        <v>1318.1268064510084</v>
      </c>
      <c r="X61">
        <v>1223.1175320374989</v>
      </c>
      <c r="Y61">
        <v>1.67</v>
      </c>
      <c r="Z61">
        <v>1.9</v>
      </c>
      <c r="AA61">
        <v>1.1572727272727275</v>
      </c>
      <c r="AB61">
        <f t="shared" si="1"/>
        <v>1.6016818181818184</v>
      </c>
      <c r="AC61">
        <v>1.5011363636363635</v>
      </c>
      <c r="AD61" s="24">
        <v>3.8818181818181818</v>
      </c>
      <c r="AE61">
        <v>448.67424425523018</v>
      </c>
      <c r="AF61" s="23">
        <v>-0.34534090909090909</v>
      </c>
      <c r="AG61" s="23">
        <v>-0.33502500000000002</v>
      </c>
      <c r="AH61" s="23">
        <v>-0.2208181818181818</v>
      </c>
      <c r="AI61" s="23">
        <v>-0.12155909090909091</v>
      </c>
      <c r="AJ61" s="25">
        <v>1.2582563339999999</v>
      </c>
      <c r="AK61" s="25">
        <v>1.401587337</v>
      </c>
      <c r="AL61" s="25">
        <v>1.799918339</v>
      </c>
      <c r="AM61">
        <v>-232.05454183710384</v>
      </c>
      <c r="AN61">
        <v>283.07236162384675</v>
      </c>
      <c r="AO61">
        <v>467.09579265260948</v>
      </c>
      <c r="AP61">
        <v>550.40521740378631</v>
      </c>
      <c r="AQ61">
        <v>15.173877853081247</v>
      </c>
      <c r="AR61">
        <v>470.31269124719773</v>
      </c>
      <c r="AS61">
        <v>806.11970528771485</v>
      </c>
      <c r="AT61">
        <v>9.6</v>
      </c>
      <c r="AU61">
        <v>-4.5237854500933636</v>
      </c>
      <c r="AV61">
        <v>454.04097735678039</v>
      </c>
    </row>
    <row r="62" spans="1:48" x14ac:dyDescent="0.25">
      <c r="A62" t="s">
        <v>71</v>
      </c>
      <c r="B62">
        <v>461.80638192620273</v>
      </c>
      <c r="C62">
        <v>1475.6127559074848</v>
      </c>
      <c r="D62">
        <v>22.581796615662181</v>
      </c>
      <c r="E62">
        <v>1.3139000000000001</v>
      </c>
      <c r="F62">
        <v>585.19581297487878</v>
      </c>
      <c r="G62">
        <v>462.03867223050065</v>
      </c>
      <c r="H62">
        <v>1349.4382167887452</v>
      </c>
      <c r="I62">
        <v>0.3022727272727273</v>
      </c>
      <c r="J62">
        <v>934.52761473830287</v>
      </c>
      <c r="K62">
        <v>461.26135520491738</v>
      </c>
      <c r="L62">
        <v>1319.3278088945926</v>
      </c>
      <c r="M62">
        <v>0.86245454545454547</v>
      </c>
      <c r="N62">
        <v>848.20937145749065</v>
      </c>
      <c r="O62">
        <v>461.43101707678665</v>
      </c>
      <c r="P62">
        <v>1289.2064222275283</v>
      </c>
      <c r="Q62">
        <v>1.9953636363636365</v>
      </c>
      <c r="R62">
        <v>986.30457842232408</v>
      </c>
      <c r="S62">
        <v>-0.35149999999999998</v>
      </c>
      <c r="T62">
        <v>-9.4500000000000001E-2</v>
      </c>
      <c r="U62">
        <v>1.79</v>
      </c>
      <c r="V62">
        <v>1.81</v>
      </c>
      <c r="W62">
        <v>1321.6047745383469</v>
      </c>
      <c r="X62">
        <v>1222.7633823708181</v>
      </c>
      <c r="Y62">
        <v>1.79</v>
      </c>
      <c r="Z62">
        <v>2.04</v>
      </c>
      <c r="AA62">
        <v>1.2419047619047621</v>
      </c>
      <c r="AB62">
        <f t="shared" si="1"/>
        <v>1.6930909090909092</v>
      </c>
      <c r="AC62">
        <v>1.3828571428571428</v>
      </c>
      <c r="AD62" s="24">
        <v>3.539047619047619</v>
      </c>
      <c r="AE62">
        <v>448.81474862031155</v>
      </c>
      <c r="AF62" s="23">
        <v>-0.34988863636363637</v>
      </c>
      <c r="AG62" s="23">
        <v>-0.32458636363636367</v>
      </c>
      <c r="AH62" s="23">
        <v>-0.19629545454545452</v>
      </c>
      <c r="AI62" s="23">
        <v>-9.7781818181818178E-2</v>
      </c>
      <c r="AJ62" s="25">
        <v>1.3406021079999999</v>
      </c>
      <c r="AK62" s="25">
        <v>1.4533936160000001</v>
      </c>
      <c r="AL62" s="25">
        <v>1.7992597749999999</v>
      </c>
      <c r="AM62">
        <v>-259.5279707269371</v>
      </c>
      <c r="AN62">
        <v>277.16223463580769</v>
      </c>
      <c r="AO62">
        <v>467.09579265260948</v>
      </c>
      <c r="AP62">
        <v>560.77144362112597</v>
      </c>
      <c r="AQ62">
        <v>16.016099632471356</v>
      </c>
      <c r="AR62">
        <v>472.57555814677153</v>
      </c>
      <c r="AS62">
        <v>808.84111961705094</v>
      </c>
      <c r="AT62">
        <v>9.6</v>
      </c>
      <c r="AU62">
        <v>-4.6239296591385326</v>
      </c>
      <c r="AV62">
        <v>454.22527501813937</v>
      </c>
    </row>
    <row r="63" spans="1:48" x14ac:dyDescent="0.25">
      <c r="A63" t="s">
        <v>72</v>
      </c>
      <c r="B63">
        <v>461.88702891247129</v>
      </c>
      <c r="C63">
        <v>1475.9909312746861</v>
      </c>
      <c r="D63">
        <v>22.581796615662181</v>
      </c>
      <c r="E63">
        <v>1.4452</v>
      </c>
      <c r="F63">
        <v>585.3400473260798</v>
      </c>
      <c r="G63">
        <v>462.32203014143852</v>
      </c>
      <c r="H63">
        <v>1349.9903875649043</v>
      </c>
      <c r="I63">
        <v>0.32040000000000002</v>
      </c>
      <c r="J63">
        <v>935.3168966580364</v>
      </c>
      <c r="K63">
        <v>461.19230283388316</v>
      </c>
      <c r="L63">
        <v>1319.4152878571547</v>
      </c>
      <c r="M63">
        <v>1.0290000000000004</v>
      </c>
      <c r="N63">
        <v>847.92987438519583</v>
      </c>
      <c r="O63">
        <v>461.57808900340058</v>
      </c>
      <c r="P63">
        <v>1289.4991705777602</v>
      </c>
      <c r="Q63">
        <v>2.2242499999999996</v>
      </c>
      <c r="R63">
        <v>983.69327558872351</v>
      </c>
      <c r="S63">
        <v>-0.3528</v>
      </c>
      <c r="T63">
        <v>-0.10589999999999999</v>
      </c>
      <c r="U63">
        <v>1.76</v>
      </c>
      <c r="V63">
        <v>1.85</v>
      </c>
      <c r="W63">
        <v>1321.0268003661351</v>
      </c>
      <c r="X63">
        <v>1221.329912154182</v>
      </c>
      <c r="Y63">
        <v>1.92</v>
      </c>
      <c r="Z63">
        <v>2.17</v>
      </c>
      <c r="AA63">
        <v>1.3145000000000002</v>
      </c>
      <c r="AB63">
        <f t="shared" si="1"/>
        <v>1.9038499999999996</v>
      </c>
      <c r="AC63">
        <v>1.3777500000000003</v>
      </c>
      <c r="AD63" s="24">
        <v>3.4975000000000001</v>
      </c>
      <c r="AE63">
        <v>448.56341146621708</v>
      </c>
      <c r="AF63" s="23">
        <v>-0.34446999999999994</v>
      </c>
      <c r="AG63" s="23">
        <v>-0.32028750000000006</v>
      </c>
      <c r="AH63" s="23">
        <v>-0.18737500000000001</v>
      </c>
      <c r="AI63" s="23">
        <v>-9.2099999999999987E-2</v>
      </c>
      <c r="AJ63" s="25">
        <v>1.405693544</v>
      </c>
      <c r="AK63" s="25">
        <v>1.501213371</v>
      </c>
      <c r="AL63" s="25">
        <v>1.7996484530000001</v>
      </c>
      <c r="AM63">
        <v>-259.59499485813245</v>
      </c>
      <c r="AN63">
        <v>274.36103765007613</v>
      </c>
      <c r="AO63">
        <v>467.18938180309993</v>
      </c>
      <c r="AP63">
        <v>526.01921308684109</v>
      </c>
      <c r="AQ63">
        <v>16.813454947532978</v>
      </c>
      <c r="AR63">
        <v>473.02483241600407</v>
      </c>
      <c r="AS63">
        <v>808.58836655951768</v>
      </c>
      <c r="AT63">
        <v>9.4</v>
      </c>
      <c r="AU63">
        <v>-5.3222699917203187</v>
      </c>
      <c r="AV63">
        <v>453.73216594885849</v>
      </c>
    </row>
    <row r="64" spans="1:48" x14ac:dyDescent="0.25">
      <c r="A64" t="s">
        <v>73</v>
      </c>
      <c r="B64">
        <v>462.00627336760698</v>
      </c>
      <c r="C64">
        <v>1476.1406666189787</v>
      </c>
      <c r="D64">
        <v>22.581796615662181</v>
      </c>
      <c r="E64">
        <v>1.4599</v>
      </c>
      <c r="F64">
        <v>588.68138891831677</v>
      </c>
      <c r="G64">
        <v>462.52062362644972</v>
      </c>
      <c r="H64">
        <v>1349.9193484814664</v>
      </c>
      <c r="I64">
        <v>0.39347826086956522</v>
      </c>
      <c r="J64">
        <v>937.65873693878734</v>
      </c>
      <c r="K64">
        <v>461.33007440686163</v>
      </c>
      <c r="L64">
        <v>1319.7618130454248</v>
      </c>
      <c r="M64">
        <v>1.0197826086956523</v>
      </c>
      <c r="N64">
        <v>851.07307195668443</v>
      </c>
      <c r="O64">
        <v>461.69803087912396</v>
      </c>
      <c r="P64">
        <v>1289.6993858294356</v>
      </c>
      <c r="Q64">
        <v>2.2369565217391307</v>
      </c>
      <c r="R64">
        <v>988.53032665454282</v>
      </c>
      <c r="S64">
        <v>-0.35349999999999998</v>
      </c>
      <c r="T64">
        <v>-0.1096</v>
      </c>
      <c r="U64">
        <v>1.82</v>
      </c>
      <c r="V64">
        <v>1.85</v>
      </c>
      <c r="W64">
        <v>1321.6540679381187</v>
      </c>
      <c r="X64">
        <v>1221.6436900605879</v>
      </c>
      <c r="Y64">
        <v>1.93</v>
      </c>
      <c r="Z64">
        <v>2.16</v>
      </c>
      <c r="AA64">
        <v>1.2221739130434779</v>
      </c>
      <c r="AB64">
        <f t="shared" si="1"/>
        <v>1.8434782608695655</v>
      </c>
      <c r="AC64">
        <v>1.3506521739130435</v>
      </c>
      <c r="AD64" s="24">
        <v>3.5008695652173913</v>
      </c>
      <c r="AE64">
        <v>448.91452290053417</v>
      </c>
      <c r="AF64" s="23">
        <v>-0.32801304347826088</v>
      </c>
      <c r="AG64" s="23">
        <v>-0.26568260869565213</v>
      </c>
      <c r="AH64" s="23">
        <v>-9.4508695652173902E-2</v>
      </c>
      <c r="AI64" s="23">
        <v>1.0843478260869562E-2</v>
      </c>
      <c r="AJ64" s="25">
        <v>1.453704348</v>
      </c>
      <c r="AK64" s="25">
        <v>1.545393013</v>
      </c>
      <c r="AL64" s="25">
        <v>1.8010917710000001</v>
      </c>
      <c r="AM64">
        <v>-277.83653750172357</v>
      </c>
      <c r="AN64">
        <v>270.76443216428362</v>
      </c>
      <c r="AO64">
        <v>467.00211583077078</v>
      </c>
      <c r="AP64">
        <v>549.18978255266609</v>
      </c>
      <c r="AQ64">
        <v>17.547868456676824</v>
      </c>
      <c r="AR64">
        <v>466.74169968700767</v>
      </c>
      <c r="AS64">
        <v>812.45783209686488</v>
      </c>
      <c r="AT64">
        <v>9.4</v>
      </c>
      <c r="AU64">
        <v>-5.3752556554152875</v>
      </c>
      <c r="AV64">
        <v>454.29702615337391</v>
      </c>
    </row>
    <row r="65" spans="1:48" x14ac:dyDescent="0.25">
      <c r="A65" t="s">
        <v>74</v>
      </c>
      <c r="B65">
        <v>462.15708217244548</v>
      </c>
      <c r="C65">
        <v>1476.4269145219412</v>
      </c>
      <c r="D65">
        <v>22.581796615662181</v>
      </c>
      <c r="E65">
        <v>1.2643</v>
      </c>
      <c r="F65">
        <v>590.64895237366557</v>
      </c>
      <c r="G65">
        <v>462.68350750410889</v>
      </c>
      <c r="H65">
        <v>1350.2824288190895</v>
      </c>
      <c r="I65">
        <v>0.25265000000000004</v>
      </c>
      <c r="J65">
        <v>939.01912758262438</v>
      </c>
      <c r="K65">
        <v>461.44114068088902</v>
      </c>
      <c r="L65">
        <v>1319.8717712761209</v>
      </c>
      <c r="M65">
        <v>0.88119999999999998</v>
      </c>
      <c r="N65">
        <v>853.3269363579642</v>
      </c>
      <c r="O65">
        <v>461.82372420903494</v>
      </c>
      <c r="P65">
        <v>1289.6807125266055</v>
      </c>
      <c r="Q65">
        <v>2.2691500000000002</v>
      </c>
      <c r="R65">
        <v>989.88322928645459</v>
      </c>
      <c r="S65">
        <v>-0.3569</v>
      </c>
      <c r="T65">
        <v>-0.11899999999999999</v>
      </c>
      <c r="U65">
        <v>1.81</v>
      </c>
      <c r="V65">
        <v>1.87</v>
      </c>
      <c r="W65">
        <v>1321.9753229553869</v>
      </c>
      <c r="X65">
        <v>1220.5570669561316</v>
      </c>
      <c r="Y65">
        <v>1.82</v>
      </c>
      <c r="Z65">
        <v>2.06</v>
      </c>
      <c r="AA65">
        <v>1.2319999999999998</v>
      </c>
      <c r="AB65">
        <f t="shared" si="1"/>
        <v>2.0165000000000002</v>
      </c>
      <c r="AC65">
        <v>1.3865000000000001</v>
      </c>
      <c r="AD65" s="24">
        <v>3.5030000000000001</v>
      </c>
      <c r="AE65">
        <v>448.66444996349327</v>
      </c>
      <c r="AF65" s="23">
        <v>-0.34751500000000007</v>
      </c>
      <c r="AG65" s="23">
        <v>-0.30393499999999996</v>
      </c>
      <c r="AH65" s="23">
        <v>-0.16309000000000001</v>
      </c>
      <c r="AI65" s="23">
        <v>-6.8905000000000008E-2</v>
      </c>
      <c r="AJ65" s="25">
        <v>1.4847626439999999</v>
      </c>
      <c r="AK65" s="25">
        <v>1.5862525860000001</v>
      </c>
      <c r="AL65" s="25">
        <v>1.8036172020000001</v>
      </c>
      <c r="AM65">
        <v>-288.8673201260583</v>
      </c>
      <c r="AN65">
        <v>302.2885271546495</v>
      </c>
      <c r="AO65">
        <v>468.39813664123812</v>
      </c>
      <c r="AP65">
        <v>551.53901330136569</v>
      </c>
      <c r="AQ65">
        <v>18.167748678073512</v>
      </c>
      <c r="AR65">
        <v>467.97686324325241</v>
      </c>
      <c r="AS65">
        <v>814.1781771503496</v>
      </c>
      <c r="AT65">
        <v>9.1999999999999993</v>
      </c>
      <c r="AU65">
        <v>-5.3340768930915026</v>
      </c>
      <c r="AV65">
        <v>454.04791198827945</v>
      </c>
    </row>
    <row r="66" spans="1:48" x14ac:dyDescent="0.25">
      <c r="A66" t="s">
        <v>75</v>
      </c>
      <c r="B66">
        <v>462.22349532931213</v>
      </c>
      <c r="C66">
        <v>1476.6650854108284</v>
      </c>
      <c r="D66">
        <v>22.581796615662181</v>
      </c>
      <c r="E66">
        <v>1.1761999999999999</v>
      </c>
      <c r="F66">
        <v>594.15266346681744</v>
      </c>
      <c r="G66">
        <v>462.71143272134231</v>
      </c>
      <c r="H66">
        <v>1350.4586036587859</v>
      </c>
      <c r="I66">
        <v>0.37513043478260871</v>
      </c>
      <c r="J66">
        <v>942.43411655226055</v>
      </c>
      <c r="K66">
        <v>461.44395601319667</v>
      </c>
      <c r="L66">
        <v>1320.3672913117355</v>
      </c>
      <c r="M66">
        <v>0.82304347826086965</v>
      </c>
      <c r="N66">
        <v>857.5267909980447</v>
      </c>
      <c r="O66">
        <v>461.7494293865322</v>
      </c>
      <c r="P66">
        <v>1289.7865276112514</v>
      </c>
      <c r="Q66">
        <v>2.196478260869565</v>
      </c>
      <c r="R66">
        <v>995.20141483337829</v>
      </c>
      <c r="S66">
        <v>-0.3589</v>
      </c>
      <c r="T66">
        <v>-0.12720000000000001</v>
      </c>
      <c r="U66">
        <v>1.76</v>
      </c>
      <c r="V66">
        <v>1.87</v>
      </c>
      <c r="W66">
        <v>1322.3240342956108</v>
      </c>
      <c r="X66">
        <v>1222.0081314336762</v>
      </c>
      <c r="Y66">
        <v>1.84</v>
      </c>
      <c r="Z66">
        <v>2.1</v>
      </c>
      <c r="AA66">
        <v>1.2699999999999998</v>
      </c>
      <c r="AB66">
        <f t="shared" ref="AB66:AB85" si="2">Q66-I66</f>
        <v>1.8213478260869562</v>
      </c>
      <c r="AC66">
        <v>1.2678260869565217</v>
      </c>
      <c r="AD66" s="24">
        <v>3.0878260869565217</v>
      </c>
      <c r="AE66">
        <v>450.3537159048858</v>
      </c>
      <c r="AF66" s="23">
        <v>-0.33963043478260874</v>
      </c>
      <c r="AG66" s="23">
        <v>-0.27960434782608695</v>
      </c>
      <c r="AH66" s="23">
        <v>-9.5760869565217399E-2</v>
      </c>
      <c r="AI66" s="23">
        <v>1.1513043478260866E-2</v>
      </c>
      <c r="AJ66" s="25">
        <v>1.503942439</v>
      </c>
      <c r="AK66" s="25">
        <v>1.6067409349999999</v>
      </c>
      <c r="AL66" s="25">
        <v>1.8015455170000001</v>
      </c>
      <c r="AM66">
        <v>-303.55131435658353</v>
      </c>
      <c r="AN66">
        <v>271.08578501671491</v>
      </c>
      <c r="AO66">
        <v>468.49051540069445</v>
      </c>
      <c r="AP66">
        <v>493.06698135762258</v>
      </c>
      <c r="AQ66">
        <v>18.787094067445093</v>
      </c>
      <c r="AR66">
        <v>464.05182511539221</v>
      </c>
      <c r="AS66">
        <v>817.21442219860216</v>
      </c>
      <c r="AT66">
        <v>9.1999999999999993</v>
      </c>
      <c r="AU66">
        <v>-5.5020419040950301</v>
      </c>
      <c r="AV66">
        <v>455.97511830638149</v>
      </c>
    </row>
    <row r="67" spans="1:48" x14ac:dyDescent="0.25">
      <c r="A67" t="s">
        <v>76</v>
      </c>
      <c r="B67">
        <v>462.41447905876845</v>
      </c>
      <c r="C67">
        <v>1476.6486141597484</v>
      </c>
      <c r="D67">
        <v>22.581796615662181</v>
      </c>
      <c r="E67">
        <v>1.0719000000000001</v>
      </c>
      <c r="F67">
        <v>593.05766804237339</v>
      </c>
      <c r="G67">
        <v>463.32562876684096</v>
      </c>
      <c r="H67">
        <v>1350.2515401001444</v>
      </c>
      <c r="I67">
        <v>0.29218181818181821</v>
      </c>
      <c r="J67">
        <v>942.21014278448206</v>
      </c>
      <c r="K67">
        <v>461.63418235939452</v>
      </c>
      <c r="L67">
        <v>1320.2454739408051</v>
      </c>
      <c r="M67">
        <v>0.66459090909090901</v>
      </c>
      <c r="N67">
        <v>855.7435286399508</v>
      </c>
      <c r="O67">
        <v>461.83807660129207</v>
      </c>
      <c r="P67">
        <v>1289.9742365132472</v>
      </c>
      <c r="Q67">
        <v>2.0558181818181822</v>
      </c>
      <c r="R67">
        <v>993.42671285582333</v>
      </c>
      <c r="S67">
        <v>-0.35870000000000002</v>
      </c>
      <c r="T67">
        <v>-0.14910000000000001</v>
      </c>
      <c r="U67">
        <v>1.76</v>
      </c>
      <c r="V67">
        <v>1.87</v>
      </c>
      <c r="W67">
        <v>1321.1305871919005</v>
      </c>
      <c r="X67">
        <v>1221.8850114872439</v>
      </c>
      <c r="Y67">
        <v>1.75</v>
      </c>
      <c r="Z67">
        <v>2.0099999999999998</v>
      </c>
      <c r="AA67">
        <v>1.2577272727272726</v>
      </c>
      <c r="AB67">
        <f t="shared" si="2"/>
        <v>1.7636363636363641</v>
      </c>
      <c r="AC67">
        <v>1.2015909090909089</v>
      </c>
      <c r="AD67" s="24">
        <v>2.8881818181818182</v>
      </c>
      <c r="AE67">
        <v>451.0840825023671</v>
      </c>
      <c r="AF67" s="23">
        <v>-0.3434886363636363</v>
      </c>
      <c r="AG67" s="23">
        <v>-0.30213863636363641</v>
      </c>
      <c r="AH67" s="23">
        <v>-0.13778181818181817</v>
      </c>
      <c r="AI67" s="23">
        <v>-3.2031818181818189E-2</v>
      </c>
      <c r="AJ67" s="25">
        <v>1.5112949170000001</v>
      </c>
      <c r="AK67" s="25">
        <v>1.607006479</v>
      </c>
      <c r="AL67" s="25">
        <v>1.794837281</v>
      </c>
      <c r="AM67">
        <v>-298.53859814998469</v>
      </c>
      <c r="AN67">
        <v>266.36865889159895</v>
      </c>
      <c r="AO67">
        <v>469.77493672811852</v>
      </c>
      <c r="AP67">
        <v>517.11099621290441</v>
      </c>
      <c r="AQ67">
        <v>19.340239137264444</v>
      </c>
      <c r="AR67">
        <v>455.66597618828484</v>
      </c>
      <c r="AS67">
        <v>815.51222914802986</v>
      </c>
      <c r="AT67">
        <v>9.1</v>
      </c>
      <c r="AU67">
        <v>-5.1359423212059561</v>
      </c>
      <c r="AV67">
        <v>456.75617723810842</v>
      </c>
    </row>
    <row r="68" spans="1:48" x14ac:dyDescent="0.25">
      <c r="A68" t="s">
        <v>77</v>
      </c>
      <c r="B68">
        <v>462.56517520277026</v>
      </c>
      <c r="C68">
        <v>1477.0500781416692</v>
      </c>
      <c r="D68">
        <v>22.581796615662181</v>
      </c>
      <c r="E68">
        <v>1.2079</v>
      </c>
      <c r="F68">
        <v>591.39830840757281</v>
      </c>
      <c r="G68">
        <v>463.34237608977185</v>
      </c>
      <c r="H68">
        <v>1350.4504541256988</v>
      </c>
      <c r="I68">
        <v>0.49966666666666659</v>
      </c>
      <c r="J68">
        <v>939.69941916710638</v>
      </c>
      <c r="K68">
        <v>461.66128049539913</v>
      </c>
      <c r="L68">
        <v>1320.5612402916806</v>
      </c>
      <c r="M68">
        <v>0.837095238095238</v>
      </c>
      <c r="N68">
        <v>854.01502508339581</v>
      </c>
      <c r="O68">
        <v>461.850865294703</v>
      </c>
      <c r="P68">
        <v>1290.0607791922228</v>
      </c>
      <c r="Q68">
        <v>2.1805238095238093</v>
      </c>
      <c r="R68">
        <v>995.40363902550575</v>
      </c>
      <c r="S68">
        <v>-0.35949999999999999</v>
      </c>
      <c r="T68">
        <v>-0.15409999999999999</v>
      </c>
      <c r="U68">
        <v>1.74</v>
      </c>
      <c r="V68">
        <v>1.88</v>
      </c>
      <c r="W68">
        <v>1322.4285775503629</v>
      </c>
      <c r="X68">
        <v>1221.1318014497374</v>
      </c>
      <c r="Y68">
        <v>1.88</v>
      </c>
      <c r="Z68">
        <v>2.12</v>
      </c>
      <c r="AA68">
        <v>1.2676190476190476</v>
      </c>
      <c r="AB68">
        <f t="shared" si="2"/>
        <v>1.6808571428571426</v>
      </c>
      <c r="AC68">
        <v>1.1138095238095236</v>
      </c>
      <c r="AD68" s="24">
        <v>2.8609523809523809</v>
      </c>
      <c r="AE68">
        <v>452.35327073430557</v>
      </c>
      <c r="AF68" s="23">
        <v>-0.33910238095238099</v>
      </c>
      <c r="AG68" s="23">
        <v>-0.26753809523809524</v>
      </c>
      <c r="AH68" s="23">
        <v>-3.9280952380952382E-2</v>
      </c>
      <c r="AI68" s="23">
        <v>9.1433333333333325E-2</v>
      </c>
      <c r="AJ68" s="25">
        <v>1.5068396989999999</v>
      </c>
      <c r="AK68" s="25">
        <v>1.587051142</v>
      </c>
      <c r="AL68" s="25">
        <v>1.783364808</v>
      </c>
      <c r="AM68">
        <v>-303.3434140738002</v>
      </c>
      <c r="AN68">
        <v>263.70825919880747</v>
      </c>
      <c r="AO68">
        <v>470.86288943563216</v>
      </c>
      <c r="AP68">
        <v>473.20792550347886</v>
      </c>
      <c r="AQ68">
        <v>19.938171437038189</v>
      </c>
      <c r="AR68">
        <v>459.96515153974696</v>
      </c>
      <c r="AS68">
        <v>813.54243466708556</v>
      </c>
      <c r="AT68">
        <v>9.1</v>
      </c>
      <c r="AU68">
        <v>-5.1847684131380625</v>
      </c>
      <c r="AV68">
        <v>458.10885367216133</v>
      </c>
    </row>
    <row r="69" spans="1:48" x14ac:dyDescent="0.25">
      <c r="A69" t="s">
        <v>78</v>
      </c>
      <c r="B69">
        <v>462.58866542906321</v>
      </c>
      <c r="C69">
        <v>1477.3282423357666</v>
      </c>
      <c r="D69">
        <v>22.581796615662181</v>
      </c>
      <c r="E69">
        <v>1.0443</v>
      </c>
      <c r="F69">
        <v>590.63726747983299</v>
      </c>
      <c r="G69">
        <v>463.46271915825133</v>
      </c>
      <c r="H69">
        <v>1351.2618673033894</v>
      </c>
      <c r="I69">
        <v>0.34530434782608693</v>
      </c>
      <c r="J69">
        <v>937.59405791483471</v>
      </c>
      <c r="K69">
        <v>461.67610953560904</v>
      </c>
      <c r="L69">
        <v>1320.7179195056317</v>
      </c>
      <c r="M69">
        <v>0.71086956521739142</v>
      </c>
      <c r="N69">
        <v>852.98474562709123</v>
      </c>
      <c r="O69">
        <v>462.05681695284102</v>
      </c>
      <c r="P69">
        <v>1290.448379422224</v>
      </c>
      <c r="Q69">
        <v>2.0377391304347823</v>
      </c>
      <c r="R69">
        <v>997.10701575369285</v>
      </c>
      <c r="S69">
        <v>-0.35580000000000001</v>
      </c>
      <c r="T69">
        <v>-0.15629999999999999</v>
      </c>
      <c r="U69">
        <v>1.75</v>
      </c>
      <c r="V69">
        <v>1.91</v>
      </c>
      <c r="W69">
        <v>1320.250803065047</v>
      </c>
      <c r="X69">
        <v>1220.201361881582</v>
      </c>
      <c r="Y69">
        <v>1.77</v>
      </c>
      <c r="Z69">
        <v>2.0099999999999998</v>
      </c>
      <c r="AA69">
        <v>1.2556521739130431</v>
      </c>
      <c r="AB69">
        <f t="shared" si="2"/>
        <v>1.6924347826086954</v>
      </c>
      <c r="AC69">
        <v>1.06</v>
      </c>
      <c r="AD69" s="24">
        <v>2.7065217391304346</v>
      </c>
      <c r="AE69">
        <v>453.78940543453848</v>
      </c>
      <c r="AF69" s="23">
        <v>-0.34916521739130429</v>
      </c>
      <c r="AG69" s="23">
        <v>-0.30662173913043472</v>
      </c>
      <c r="AH69" s="23">
        <v>-0.11573478260869564</v>
      </c>
      <c r="AI69" s="23">
        <v>1.4869565217391274E-3</v>
      </c>
      <c r="AJ69" s="25">
        <v>1.500600283</v>
      </c>
      <c r="AK69" s="25">
        <v>1.5917654139999999</v>
      </c>
      <c r="AL69" s="25">
        <v>1.792927578</v>
      </c>
      <c r="AM69">
        <v>-315.64880524333853</v>
      </c>
      <c r="AN69">
        <v>274.63786545487375</v>
      </c>
      <c r="AO69">
        <v>471.04306966455846</v>
      </c>
      <c r="AP69">
        <v>445.06929560891109</v>
      </c>
      <c r="AQ69">
        <v>20.433425892288</v>
      </c>
      <c r="AR69">
        <v>466.37230186649106</v>
      </c>
      <c r="AS69">
        <v>812.58018646721484</v>
      </c>
      <c r="AT69">
        <v>9</v>
      </c>
      <c r="AU69">
        <v>-5.4388435297173565</v>
      </c>
      <c r="AV69">
        <v>459.54935176859112</v>
      </c>
    </row>
    <row r="70" spans="1:48" x14ac:dyDescent="0.25">
      <c r="A70" t="s">
        <v>79</v>
      </c>
      <c r="B70">
        <v>462.66914779748231</v>
      </c>
      <c r="C70">
        <v>1477.3556742697449</v>
      </c>
      <c r="D70">
        <v>22.581796615662181</v>
      </c>
      <c r="E70">
        <v>1.115</v>
      </c>
      <c r="F70">
        <v>592.0587430996386</v>
      </c>
      <c r="G70">
        <v>463.55713199220634</v>
      </c>
      <c r="H70">
        <v>1351.0187362917668</v>
      </c>
      <c r="I70">
        <v>0.40533333333333338</v>
      </c>
      <c r="J70">
        <v>940.14441521329934</v>
      </c>
      <c r="K70">
        <v>461.83902189207504</v>
      </c>
      <c r="L70">
        <v>1321.0307602716537</v>
      </c>
      <c r="M70">
        <v>0.69995238095238099</v>
      </c>
      <c r="N70">
        <v>854.48788980685458</v>
      </c>
      <c r="O70">
        <v>462.06288319818708</v>
      </c>
      <c r="P70">
        <v>1290.0286480355066</v>
      </c>
      <c r="Q70">
        <v>2.0579047619047621</v>
      </c>
      <c r="R70">
        <v>999.34752899420062</v>
      </c>
      <c r="S70">
        <v>-0.35809999999999997</v>
      </c>
      <c r="T70">
        <v>-0.16830000000000001</v>
      </c>
      <c r="U70">
        <v>1.73</v>
      </c>
      <c r="V70">
        <v>1.89</v>
      </c>
      <c r="W70">
        <v>1319.658440888089</v>
      </c>
      <c r="X70">
        <v>1220.1091811746637</v>
      </c>
      <c r="Y70">
        <v>1.8</v>
      </c>
      <c r="Z70">
        <v>2.04</v>
      </c>
      <c r="AA70">
        <v>1.3127272727272725</v>
      </c>
      <c r="AB70">
        <f t="shared" si="2"/>
        <v>1.6525714285714288</v>
      </c>
      <c r="AC70">
        <v>1.0279545454545451</v>
      </c>
      <c r="AD70" s="24">
        <v>2.6436363636363636</v>
      </c>
      <c r="AE70">
        <v>453.77068584379032</v>
      </c>
      <c r="AF70" s="23">
        <v>-0.35190476190476194</v>
      </c>
      <c r="AG70" s="23">
        <v>-0.3107690476190475</v>
      </c>
      <c r="AH70" s="23">
        <v>-0.11757619047619046</v>
      </c>
      <c r="AI70" s="23">
        <v>6.28571428571432E-4</v>
      </c>
      <c r="AJ70" s="25">
        <v>1.492560018</v>
      </c>
      <c r="AK70" s="25">
        <v>1.621183445</v>
      </c>
      <c r="AL70" s="25">
        <v>1.8237076139999999</v>
      </c>
      <c r="AM70">
        <v>-291.87712324178625</v>
      </c>
      <c r="AN70">
        <v>258.56134967644795</v>
      </c>
      <c r="AO70">
        <v>471.93913300781139</v>
      </c>
      <c r="AP70">
        <v>498.9318217224768</v>
      </c>
      <c r="AQ70">
        <v>20.978399917279315</v>
      </c>
      <c r="AR70">
        <v>474.54870918539137</v>
      </c>
      <c r="AS70">
        <v>814.10298591697199</v>
      </c>
      <c r="AT70">
        <v>8.9</v>
      </c>
      <c r="AU70">
        <v>-5.256399299376465</v>
      </c>
      <c r="AV70">
        <v>459.52057050348111</v>
      </c>
    </row>
    <row r="71" spans="1:48" x14ac:dyDescent="0.25">
      <c r="A71" t="s">
        <v>80</v>
      </c>
      <c r="B71">
        <v>462.56420916106953</v>
      </c>
      <c r="C71">
        <v>1477.3384894119858</v>
      </c>
      <c r="D71">
        <v>25.255956741201125</v>
      </c>
      <c r="E71">
        <v>1.1493</v>
      </c>
      <c r="F71">
        <v>594.99628296880417</v>
      </c>
      <c r="G71">
        <v>463.14430869915526</v>
      </c>
      <c r="H71">
        <v>1350.5373106276845</v>
      </c>
      <c r="I71">
        <v>0.42786363636363628</v>
      </c>
      <c r="J71">
        <v>944.73603456482635</v>
      </c>
      <c r="K71">
        <v>461.88937619720571</v>
      </c>
      <c r="L71">
        <v>1321.2375098688935</v>
      </c>
      <c r="M71">
        <v>0.69099999999999995</v>
      </c>
      <c r="N71">
        <v>857.85459692024779</v>
      </c>
      <c r="O71">
        <v>461.78579162967662</v>
      </c>
      <c r="P71">
        <v>1290.1911480901451</v>
      </c>
      <c r="Q71">
        <v>2.0153181818181816</v>
      </c>
      <c r="R71">
        <v>1000.9113303031515</v>
      </c>
      <c r="S71">
        <v>-0.35899999999999999</v>
      </c>
      <c r="T71">
        <v>-0.17979999999999999</v>
      </c>
      <c r="U71">
        <v>1.73</v>
      </c>
      <c r="V71">
        <v>1.88</v>
      </c>
      <c r="W71">
        <v>1321.4563489594536</v>
      </c>
      <c r="X71">
        <v>1220.2519239654839</v>
      </c>
      <c r="Y71">
        <v>1.82</v>
      </c>
      <c r="Z71">
        <v>2.0499999999999998</v>
      </c>
      <c r="AA71">
        <v>1.3086363636363636</v>
      </c>
      <c r="AB71">
        <f t="shared" si="2"/>
        <v>1.5874545454545452</v>
      </c>
      <c r="AC71">
        <v>1.0020454545454545</v>
      </c>
      <c r="AD71" s="24">
        <v>2.459090909090909</v>
      </c>
      <c r="AE71">
        <v>453.21951103262717</v>
      </c>
      <c r="AF71" s="23">
        <v>-0.34693636363636354</v>
      </c>
      <c r="AG71" s="23">
        <v>-0.30305909090909089</v>
      </c>
      <c r="AH71" s="23">
        <v>-8.777272727272728E-2</v>
      </c>
      <c r="AI71" s="23">
        <v>3.7154545454545447E-2</v>
      </c>
      <c r="AJ71" s="25">
        <v>1.4826974470000001</v>
      </c>
      <c r="AK71" s="25">
        <v>1.675518343</v>
      </c>
      <c r="AL71" s="25">
        <v>1.8762907959999999</v>
      </c>
      <c r="AM71">
        <v>-307.74847754262498</v>
      </c>
      <c r="AN71">
        <v>252.12458844644203</v>
      </c>
      <c r="AO71">
        <v>472.8272383122075</v>
      </c>
      <c r="AP71">
        <v>519.04835451898623</v>
      </c>
      <c r="AQ71">
        <v>21.596576599633067</v>
      </c>
      <c r="AR71">
        <v>477.0468633219636</v>
      </c>
      <c r="AS71">
        <v>817.2304825385487</v>
      </c>
      <c r="AT71">
        <v>8.8000000000000007</v>
      </c>
      <c r="AU71">
        <v>-5.318106724041499</v>
      </c>
      <c r="AV71">
        <v>459.12801647361016</v>
      </c>
    </row>
    <row r="72" spans="1:48" x14ac:dyDescent="0.25">
      <c r="A72" t="s">
        <v>81</v>
      </c>
      <c r="B72">
        <v>462.78041722508368</v>
      </c>
      <c r="C72">
        <v>1478.1336724100893</v>
      </c>
      <c r="D72">
        <v>25.255956741201125</v>
      </c>
      <c r="E72">
        <v>0.9476</v>
      </c>
      <c r="F72">
        <v>594.78409020331003</v>
      </c>
      <c r="G72">
        <v>463.59404838781614</v>
      </c>
      <c r="H72">
        <v>1351.9028388688287</v>
      </c>
      <c r="I72">
        <v>0.36649999999999994</v>
      </c>
      <c r="J72">
        <v>945.4119379816733</v>
      </c>
      <c r="K72">
        <v>462.03038750195623</v>
      </c>
      <c r="L72">
        <v>1321.4493199030039</v>
      </c>
      <c r="M72">
        <v>0.58659090909090905</v>
      </c>
      <c r="N72">
        <v>857.86445469171042</v>
      </c>
      <c r="O72">
        <v>461.88801830741977</v>
      </c>
      <c r="P72">
        <v>1290.5445516330635</v>
      </c>
      <c r="Q72">
        <v>1.7472727272727271</v>
      </c>
      <c r="R72">
        <v>1000.766539369523</v>
      </c>
      <c r="S72">
        <v>-0.34920000000000001</v>
      </c>
      <c r="T72">
        <v>-0.189</v>
      </c>
      <c r="U72">
        <v>1.71</v>
      </c>
      <c r="V72">
        <v>1.87</v>
      </c>
      <c r="W72">
        <v>1321.5685418533694</v>
      </c>
      <c r="X72">
        <v>1220.8596408160442</v>
      </c>
      <c r="Y72">
        <v>1.72</v>
      </c>
      <c r="Z72">
        <v>1.96</v>
      </c>
      <c r="AA72">
        <v>1.3068181818181819</v>
      </c>
      <c r="AB72">
        <f t="shared" si="2"/>
        <v>1.3807727272727273</v>
      </c>
      <c r="AC72">
        <v>0.99704545454545468</v>
      </c>
      <c r="AD72" s="24">
        <v>2.6063636363636364</v>
      </c>
      <c r="AE72">
        <v>453.18712710746627</v>
      </c>
      <c r="AF72" s="23">
        <v>-0.34797272727272727</v>
      </c>
      <c r="AG72" s="23">
        <v>-0.31177499999999991</v>
      </c>
      <c r="AH72" s="23">
        <v>-0.10070454545454545</v>
      </c>
      <c r="AI72" s="23">
        <v>2.0154545454545456E-2</v>
      </c>
      <c r="AJ72" s="25">
        <v>1.493201711</v>
      </c>
      <c r="AK72" s="25">
        <v>1.7074055610000001</v>
      </c>
      <c r="AL72" s="25">
        <v>1.907072018</v>
      </c>
      <c r="AM72">
        <v>-287.66167926638286</v>
      </c>
      <c r="AN72">
        <v>259.07329660347955</v>
      </c>
      <c r="AO72">
        <v>473.09213912936519</v>
      </c>
      <c r="AP72">
        <v>512.75370573049474</v>
      </c>
      <c r="AQ72">
        <v>22.216268639391291</v>
      </c>
      <c r="AR72">
        <v>485.48686928294791</v>
      </c>
      <c r="AS72">
        <v>816.6452642499479</v>
      </c>
      <c r="AT72">
        <v>8.6999999999999993</v>
      </c>
      <c r="AU72">
        <v>-5.2229649454332225</v>
      </c>
      <c r="AV72">
        <v>459.02565281807091</v>
      </c>
    </row>
    <row r="73" spans="1:48" x14ac:dyDescent="0.25">
      <c r="A73" t="s">
        <v>82</v>
      </c>
      <c r="B73">
        <v>462.89200128614948</v>
      </c>
      <c r="C73">
        <v>1478.3316216921544</v>
      </c>
      <c r="D73">
        <v>25.255956741201125</v>
      </c>
      <c r="E73">
        <v>0.88</v>
      </c>
      <c r="F73">
        <v>594.15602986504416</v>
      </c>
      <c r="G73">
        <v>463.72864297302004</v>
      </c>
      <c r="H73">
        <v>1351.8857792020083</v>
      </c>
      <c r="I73">
        <v>0.35261904761904761</v>
      </c>
      <c r="J73">
        <v>944.67158562528402</v>
      </c>
      <c r="K73">
        <v>462.14382423061579</v>
      </c>
      <c r="L73">
        <v>1321.7354713572304</v>
      </c>
      <c r="M73">
        <v>0.55042857142857149</v>
      </c>
      <c r="N73">
        <v>857.2724110235489</v>
      </c>
      <c r="O73">
        <v>462.0633278372627</v>
      </c>
      <c r="P73">
        <v>1291.0451127539793</v>
      </c>
      <c r="Q73">
        <v>1.7691428571428569</v>
      </c>
      <c r="R73">
        <v>999.69802692750727</v>
      </c>
      <c r="S73">
        <v>-0.34229999999999999</v>
      </c>
      <c r="T73">
        <v>-0.18970000000000001</v>
      </c>
      <c r="U73">
        <v>1.71</v>
      </c>
      <c r="V73">
        <v>1.83</v>
      </c>
      <c r="W73">
        <v>1318.7806508009353</v>
      </c>
      <c r="X73">
        <v>1220.9258365730734</v>
      </c>
      <c r="Y73">
        <v>1.68</v>
      </c>
      <c r="Z73">
        <v>1.91</v>
      </c>
      <c r="AA73">
        <v>1.24</v>
      </c>
      <c r="AB73">
        <f t="shared" si="2"/>
        <v>1.4165238095238093</v>
      </c>
      <c r="AC73">
        <v>1.023333333333333</v>
      </c>
      <c r="AD73" s="24">
        <v>2.8171428571428572</v>
      </c>
      <c r="AE73">
        <v>453.46940721837666</v>
      </c>
      <c r="AF73" s="23">
        <v>-0.33747619047619049</v>
      </c>
      <c r="AG73" s="23">
        <v>-0.28370000000000001</v>
      </c>
      <c r="AH73" s="23">
        <v>-4.4142857142857116E-2</v>
      </c>
      <c r="AI73" s="23">
        <v>7.6523809523809522E-2</v>
      </c>
      <c r="AJ73" s="25">
        <v>1.524100842</v>
      </c>
      <c r="AK73" s="25">
        <v>1.717076096</v>
      </c>
      <c r="AL73" s="25">
        <v>1.916637186</v>
      </c>
      <c r="AM73">
        <v>-301.22682421940908</v>
      </c>
      <c r="AN73">
        <v>254.37369456772393</v>
      </c>
      <c r="AO73">
        <v>474.05748229942947</v>
      </c>
      <c r="AP73">
        <v>479.56817104598588</v>
      </c>
      <c r="AQ73">
        <v>22.641806749738624</v>
      </c>
      <c r="AR73">
        <v>487.98795987140988</v>
      </c>
      <c r="AS73">
        <v>815.50728112581328</v>
      </c>
      <c r="AT73">
        <v>8.6</v>
      </c>
      <c r="AU73">
        <v>-4.8251996323996842</v>
      </c>
      <c r="AV73">
        <v>459.34123325497683</v>
      </c>
    </row>
    <row r="74" spans="1:48" x14ac:dyDescent="0.25">
      <c r="A74" t="s">
        <v>83</v>
      </c>
      <c r="B74">
        <v>463.00896657592307</v>
      </c>
      <c r="C74">
        <v>1478.2421218922605</v>
      </c>
      <c r="D74">
        <v>25.255956741201125</v>
      </c>
      <c r="E74">
        <v>1.0339</v>
      </c>
      <c r="F74">
        <v>596.11842018012351</v>
      </c>
      <c r="G74">
        <v>463.56234103382008</v>
      </c>
      <c r="H74">
        <v>1351.8229551031818</v>
      </c>
      <c r="I74">
        <v>0.50800000000000001</v>
      </c>
      <c r="J74">
        <v>946.28581882775484</v>
      </c>
      <c r="K74">
        <v>462.3146776249838</v>
      </c>
      <c r="L74">
        <v>1321.3851448633859</v>
      </c>
      <c r="M74">
        <v>0.72904347826086957</v>
      </c>
      <c r="N74">
        <v>859.00697485053308</v>
      </c>
      <c r="O74">
        <v>462.3248498743352</v>
      </c>
      <c r="P74">
        <v>1290.731664500089</v>
      </c>
      <c r="Q74">
        <v>1.958608695652174</v>
      </c>
      <c r="R74">
        <v>1003.5083929716716</v>
      </c>
      <c r="S74">
        <v>-0.3624</v>
      </c>
      <c r="T74">
        <v>-0.18870000000000001</v>
      </c>
      <c r="U74">
        <v>1.67</v>
      </c>
      <c r="V74">
        <v>1.84</v>
      </c>
      <c r="W74">
        <v>1322.5824574498047</v>
      </c>
      <c r="X74">
        <v>1220.3525053170747</v>
      </c>
      <c r="Y74">
        <v>1.8</v>
      </c>
      <c r="Z74">
        <v>2.02</v>
      </c>
      <c r="AA74">
        <v>1.2131818181818181</v>
      </c>
      <c r="AB74">
        <f t="shared" si="2"/>
        <v>1.450608695652174</v>
      </c>
      <c r="AC74">
        <v>0.94159090909090903</v>
      </c>
      <c r="AD74" s="24">
        <v>2.5986363636363636</v>
      </c>
      <c r="AE74">
        <v>454.07735214550627</v>
      </c>
      <c r="AF74" s="23">
        <v>-0.33166304347826081</v>
      </c>
      <c r="AG74" s="23">
        <v>-0.23825000000000002</v>
      </c>
      <c r="AH74" s="23">
        <v>6.8960869565217381E-2</v>
      </c>
      <c r="AI74" s="23">
        <v>0.21088695652173914</v>
      </c>
      <c r="AJ74" s="25">
        <v>1.5754772990000001</v>
      </c>
      <c r="AK74" s="25">
        <v>1.704600001</v>
      </c>
      <c r="AL74" s="25">
        <v>1.9051683660000001</v>
      </c>
      <c r="AM74">
        <v>-295.89183004312747</v>
      </c>
      <c r="AN74">
        <v>250.38563985676623</v>
      </c>
      <c r="AO74">
        <v>473.61984483944957</v>
      </c>
      <c r="AP74">
        <v>500.53657351685399</v>
      </c>
      <c r="AQ74">
        <v>22.940857086147972</v>
      </c>
      <c r="AR74">
        <v>494.93275180891374</v>
      </c>
      <c r="AS74">
        <v>816.71427825747185</v>
      </c>
      <c r="AT74">
        <v>8.6</v>
      </c>
      <c r="AU74">
        <v>-4.7182999963406047</v>
      </c>
      <c r="AV74">
        <v>459.95031586788554</v>
      </c>
    </row>
    <row r="75" spans="1:48" x14ac:dyDescent="0.25">
      <c r="A75" t="s">
        <v>84</v>
      </c>
      <c r="B75">
        <v>463.11050296069834</v>
      </c>
      <c r="C75">
        <v>1478.1549665879245</v>
      </c>
      <c r="D75">
        <v>25.255956741201125</v>
      </c>
      <c r="E75">
        <v>1.2730999999999999</v>
      </c>
      <c r="F75">
        <v>591.58185778648158</v>
      </c>
      <c r="G75">
        <v>463.97697287409818</v>
      </c>
      <c r="H75">
        <v>1351.5017222974952</v>
      </c>
      <c r="I75">
        <v>0.66884999999999983</v>
      </c>
      <c r="J75">
        <v>939.56282100035526</v>
      </c>
      <c r="K75">
        <v>462.15722419881422</v>
      </c>
      <c r="L75">
        <v>1321.7943093364297</v>
      </c>
      <c r="M75">
        <v>0.86434999999999995</v>
      </c>
      <c r="N75">
        <v>855.10669573541577</v>
      </c>
      <c r="O75">
        <v>462.2822635828249</v>
      </c>
      <c r="P75">
        <v>1290.7314703012094</v>
      </c>
      <c r="Q75">
        <v>2.1144500000000006</v>
      </c>
      <c r="R75">
        <v>1000.9600629733812</v>
      </c>
      <c r="S75">
        <v>-0.36470000000000002</v>
      </c>
      <c r="T75">
        <v>-0.19120000000000001</v>
      </c>
      <c r="U75">
        <v>1.7</v>
      </c>
      <c r="V75">
        <v>1.84</v>
      </c>
      <c r="W75">
        <v>1321.8106936013764</v>
      </c>
      <c r="X75">
        <v>1218.775627021414</v>
      </c>
      <c r="Y75">
        <v>1.84</v>
      </c>
      <c r="Z75">
        <v>2.0299999999999998</v>
      </c>
      <c r="AA75">
        <v>1.1335</v>
      </c>
      <c r="AB75">
        <f t="shared" si="2"/>
        <v>1.4456000000000007</v>
      </c>
      <c r="AC75">
        <v>1.0175000000000001</v>
      </c>
      <c r="AD75" s="24">
        <v>2.7725</v>
      </c>
      <c r="AE75">
        <v>454.08759016889417</v>
      </c>
      <c r="AF75" s="23">
        <v>-0.33900000000000008</v>
      </c>
      <c r="AG75" s="23">
        <v>-0.23256749999999998</v>
      </c>
      <c r="AH75" s="23">
        <v>0.14427500000000001</v>
      </c>
      <c r="AI75" s="23">
        <v>0.31775500000000007</v>
      </c>
      <c r="AJ75" s="25">
        <v>1.6066926130000001</v>
      </c>
      <c r="AK75" s="25">
        <v>1.6980428519999999</v>
      </c>
      <c r="AL75" s="25">
        <v>1.8984568239999999</v>
      </c>
      <c r="AM75">
        <v>-239.33307063007908</v>
      </c>
      <c r="AN75">
        <v>306.71920996047299</v>
      </c>
      <c r="AO75">
        <v>473.26835062870509</v>
      </c>
      <c r="AP75">
        <v>478.94661234841192</v>
      </c>
      <c r="AQ75">
        <v>23.239838092479985</v>
      </c>
      <c r="AR75">
        <v>489.23451473883415</v>
      </c>
      <c r="AS75">
        <v>811.34211401041193</v>
      </c>
      <c r="AT75">
        <v>8.5</v>
      </c>
      <c r="AU75">
        <v>-5.1466281927464976</v>
      </c>
      <c r="AV75">
        <v>460.12605533245193</v>
      </c>
    </row>
    <row r="76" spans="1:48" x14ac:dyDescent="0.25">
      <c r="A76" t="s">
        <v>85</v>
      </c>
      <c r="B76">
        <v>463.23091998532328</v>
      </c>
      <c r="C76">
        <v>1478.4777255958061</v>
      </c>
      <c r="D76">
        <v>25.255956741201125</v>
      </c>
      <c r="E76">
        <v>1.1717</v>
      </c>
      <c r="F76">
        <v>590.19740732879234</v>
      </c>
      <c r="G76">
        <v>464.12405472687146</v>
      </c>
      <c r="H76">
        <v>1352.1222070535457</v>
      </c>
      <c r="I76">
        <v>0.58350000000000013</v>
      </c>
      <c r="J76">
        <v>937.03250863072492</v>
      </c>
      <c r="K76">
        <v>462.64225205781224</v>
      </c>
      <c r="L76">
        <v>1321.9389507073447</v>
      </c>
      <c r="M76">
        <v>0.71077272727272733</v>
      </c>
      <c r="N76">
        <v>853.49893523536821</v>
      </c>
      <c r="O76">
        <v>462.38490810061404</v>
      </c>
      <c r="P76">
        <v>1290.9749280485735</v>
      </c>
      <c r="Q76">
        <v>1.9535909090909092</v>
      </c>
      <c r="R76">
        <v>1000.082441528672</v>
      </c>
      <c r="S76">
        <v>-0.3639</v>
      </c>
      <c r="T76">
        <v>-0.191</v>
      </c>
      <c r="U76">
        <v>1.73</v>
      </c>
      <c r="V76">
        <v>1.84</v>
      </c>
      <c r="W76">
        <v>1321.580759920952</v>
      </c>
      <c r="X76">
        <v>1218.1004293608619</v>
      </c>
      <c r="Y76">
        <v>1.71</v>
      </c>
      <c r="Z76">
        <v>1.92</v>
      </c>
      <c r="AA76">
        <v>1.1150000000000002</v>
      </c>
      <c r="AB76">
        <f t="shared" si="2"/>
        <v>1.370090909090909</v>
      </c>
      <c r="AC76">
        <v>1.0804545454545456</v>
      </c>
      <c r="AD76" s="24">
        <v>2.94</v>
      </c>
      <c r="AE76">
        <v>454.37095898424673</v>
      </c>
      <c r="AF76" s="23">
        <v>-0.34777045454545452</v>
      </c>
      <c r="AG76" s="23">
        <v>-0.25678636363636365</v>
      </c>
      <c r="AH76" s="23">
        <v>8.688636363636365E-2</v>
      </c>
      <c r="AI76" s="23">
        <v>0.24460909090909089</v>
      </c>
      <c r="AJ76" s="25">
        <v>1.6178300880000001</v>
      </c>
      <c r="AK76" s="25">
        <v>1.697357148</v>
      </c>
      <c r="AL76" s="25">
        <v>1.89637481</v>
      </c>
      <c r="AM76">
        <v>-249.35034970135183</v>
      </c>
      <c r="AN76">
        <v>287.82020468478225</v>
      </c>
      <c r="AO76">
        <v>471.8498871295094</v>
      </c>
      <c r="AP76">
        <v>486.14951322664376</v>
      </c>
      <c r="AQ76">
        <v>23.464883523489227</v>
      </c>
      <c r="AR76">
        <v>490.1800423526056</v>
      </c>
      <c r="AS76">
        <v>809.68025898248129</v>
      </c>
      <c r="AT76">
        <v>8.5</v>
      </c>
      <c r="AU76">
        <v>-5.4761306449510698</v>
      </c>
      <c r="AV76">
        <v>460.26089087160574</v>
      </c>
    </row>
    <row r="77" spans="1:48" x14ac:dyDescent="0.25">
      <c r="A77" t="s">
        <v>86</v>
      </c>
      <c r="B77">
        <v>463.35971982687818</v>
      </c>
      <c r="C77">
        <v>1478.4464858438616</v>
      </c>
      <c r="D77">
        <v>25.255956741201125</v>
      </c>
      <c r="E77">
        <v>1.1286</v>
      </c>
      <c r="F77">
        <v>591.91533168002866</v>
      </c>
      <c r="G77">
        <v>464.29040524670995</v>
      </c>
      <c r="H77">
        <v>1351.837087250736</v>
      </c>
      <c r="I77">
        <v>0.54480952380952385</v>
      </c>
      <c r="J77">
        <v>938.86527350621589</v>
      </c>
      <c r="K77">
        <v>462.71979743349664</v>
      </c>
      <c r="L77">
        <v>1321.7855944580722</v>
      </c>
      <c r="M77">
        <v>0.77285714285714269</v>
      </c>
      <c r="N77">
        <v>856.03615650566348</v>
      </c>
      <c r="O77">
        <v>462.51033514500682</v>
      </c>
      <c r="P77">
        <v>1290.8205012888661</v>
      </c>
      <c r="Q77">
        <v>1.7743333333333335</v>
      </c>
      <c r="R77">
        <v>1004.0282945397233</v>
      </c>
      <c r="S77">
        <v>-0.36570000000000003</v>
      </c>
      <c r="T77">
        <v>-0.18970000000000001</v>
      </c>
      <c r="U77">
        <v>1.7</v>
      </c>
      <c r="V77">
        <v>1.83</v>
      </c>
      <c r="W77">
        <v>1322.3838912287579</v>
      </c>
      <c r="X77">
        <v>1218.8471398417648</v>
      </c>
      <c r="Y77">
        <v>1.66</v>
      </c>
      <c r="Z77">
        <v>1.86</v>
      </c>
      <c r="AA77">
        <v>1.1199999999999999</v>
      </c>
      <c r="AB77">
        <f t="shared" si="2"/>
        <v>1.2295238095238097</v>
      </c>
      <c r="AC77">
        <v>1.0838095238095238</v>
      </c>
      <c r="AD77" s="24">
        <v>3.0238095238095237</v>
      </c>
      <c r="AE77">
        <v>454.11776491073192</v>
      </c>
      <c r="AF77" s="23">
        <v>-0.34935952380952379</v>
      </c>
      <c r="AG77" s="23">
        <v>-0.2618880952380952</v>
      </c>
      <c r="AH77" s="23">
        <v>5.8304761904761901E-2</v>
      </c>
      <c r="AI77" s="23">
        <v>0.20603333333333337</v>
      </c>
      <c r="AJ77" s="25">
        <v>1.6089194440000001</v>
      </c>
      <c r="AK77" s="25">
        <v>1.7025379220000001</v>
      </c>
      <c r="AL77" s="25">
        <v>1.8988826940000001</v>
      </c>
      <c r="AM77">
        <v>-275.23940149542619</v>
      </c>
      <c r="AN77">
        <v>273.061899591459</v>
      </c>
      <c r="AO77">
        <v>472.02829930885963</v>
      </c>
      <c r="AP77">
        <v>475.82599536463414</v>
      </c>
      <c r="AQ77">
        <v>23.76776682274518</v>
      </c>
      <c r="AR77">
        <v>498.87474547446215</v>
      </c>
      <c r="AS77">
        <v>811.99082661464956</v>
      </c>
      <c r="AT77">
        <v>8.4</v>
      </c>
      <c r="AU77">
        <v>-5.5954838078023457</v>
      </c>
      <c r="AV77">
        <v>459.97344390480038</v>
      </c>
    </row>
    <row r="78" spans="1:48" x14ac:dyDescent="0.25">
      <c r="A78" t="s">
        <v>87</v>
      </c>
      <c r="B78">
        <v>463.61897305831354</v>
      </c>
      <c r="C78">
        <v>1478.8988554369753</v>
      </c>
      <c r="D78">
        <v>25.255956741201125</v>
      </c>
      <c r="E78">
        <v>1.2359</v>
      </c>
      <c r="F78">
        <v>594.08798470180977</v>
      </c>
      <c r="G78">
        <v>464.60054117200133</v>
      </c>
      <c r="H78">
        <v>1352.5556677270345</v>
      </c>
      <c r="I78">
        <v>0.51417391304347848</v>
      </c>
      <c r="J78">
        <v>942.50122847080138</v>
      </c>
      <c r="K78">
        <v>462.85219174331604</v>
      </c>
      <c r="L78">
        <v>1321.8103583266486</v>
      </c>
      <c r="M78">
        <v>0.78613043478260869</v>
      </c>
      <c r="N78">
        <v>859.58352624309987</v>
      </c>
      <c r="O78">
        <v>462.6249795467902</v>
      </c>
      <c r="P78">
        <v>1290.9106460676985</v>
      </c>
      <c r="Q78">
        <v>2.1864347826086958</v>
      </c>
      <c r="R78">
        <v>1004.002283915398</v>
      </c>
      <c r="S78">
        <v>-0.36249999999999999</v>
      </c>
      <c r="T78">
        <v>-0.188</v>
      </c>
      <c r="U78">
        <v>1.62</v>
      </c>
      <c r="V78">
        <v>1.83</v>
      </c>
      <c r="W78">
        <v>1322.0439129485842</v>
      </c>
      <c r="X78">
        <v>1219.2188708181291</v>
      </c>
      <c r="Y78">
        <v>1.76</v>
      </c>
      <c r="Z78">
        <v>1.99</v>
      </c>
      <c r="AA78">
        <v>1.109130434782609</v>
      </c>
      <c r="AB78">
        <f t="shared" si="2"/>
        <v>1.6722608695652172</v>
      </c>
      <c r="AC78">
        <v>1.1484782608695654</v>
      </c>
      <c r="AD78" s="24">
        <v>3.2082608695652173</v>
      </c>
      <c r="AE78">
        <v>452.83863291538972</v>
      </c>
      <c r="AF78" s="23">
        <v>-0.35075217391304336</v>
      </c>
      <c r="AG78" s="23">
        <v>-0.26996304347826089</v>
      </c>
      <c r="AH78" s="23">
        <v>4.1986956521739123E-2</v>
      </c>
      <c r="AI78" s="23">
        <v>0.1931347826086956</v>
      </c>
      <c r="AJ78" s="25">
        <v>1.6000081450000001</v>
      </c>
      <c r="AK78" s="25">
        <v>1.701930773</v>
      </c>
      <c r="AL78" s="25">
        <v>1.9003407059999999</v>
      </c>
      <c r="AM78">
        <v>-288.91225384957329</v>
      </c>
      <c r="AN78">
        <v>267.61556295960582</v>
      </c>
      <c r="AO78">
        <v>471.40245909001737</v>
      </c>
      <c r="AP78">
        <v>526.35971615330152</v>
      </c>
      <c r="AQ78">
        <v>24.080871356258744</v>
      </c>
      <c r="AR78">
        <v>505.15077921050653</v>
      </c>
      <c r="AS78">
        <v>814.00391283367185</v>
      </c>
      <c r="AT78">
        <v>8.1999999999999993</v>
      </c>
      <c r="AU78">
        <v>-6.1347754267189245</v>
      </c>
      <c r="AV78">
        <v>458.55530214926227</v>
      </c>
    </row>
    <row r="79" spans="1:48" x14ac:dyDescent="0.25">
      <c r="A79" t="s">
        <v>88</v>
      </c>
      <c r="B79">
        <v>463.5769017163459</v>
      </c>
      <c r="C79">
        <v>1478.7693830232263</v>
      </c>
      <c r="D79">
        <v>25.701650095457612</v>
      </c>
      <c r="E79">
        <v>1.2871999999999999</v>
      </c>
      <c r="F79">
        <v>591.85871800199766</v>
      </c>
      <c r="G79">
        <v>464.63898769494324</v>
      </c>
      <c r="H79">
        <v>1352.405242524306</v>
      </c>
      <c r="I79">
        <v>0.39490476190476204</v>
      </c>
      <c r="J79">
        <v>940.55795306089681</v>
      </c>
      <c r="K79">
        <v>462.85741563429121</v>
      </c>
      <c r="L79">
        <v>1322.0131103338049</v>
      </c>
      <c r="M79">
        <v>0.71323809523809523</v>
      </c>
      <c r="N79">
        <v>857.22853267690607</v>
      </c>
      <c r="O79">
        <v>462.70544997863584</v>
      </c>
      <c r="P79">
        <v>1290.9106943477586</v>
      </c>
      <c r="Q79">
        <v>2.7740476190476193</v>
      </c>
      <c r="R79">
        <v>997.07395726762775</v>
      </c>
      <c r="S79">
        <v>-0.36180000000000001</v>
      </c>
      <c r="T79">
        <v>-0.18149999999999999</v>
      </c>
      <c r="U79">
        <v>1.68</v>
      </c>
      <c r="V79">
        <v>1.82</v>
      </c>
      <c r="W79">
        <v>1320.4579438556382</v>
      </c>
      <c r="X79">
        <v>1218.9972226595494</v>
      </c>
      <c r="Y79">
        <v>1.75</v>
      </c>
      <c r="Z79">
        <v>2.08</v>
      </c>
      <c r="AA79">
        <v>1.0468181818181821</v>
      </c>
      <c r="AB79">
        <f t="shared" si="2"/>
        <v>2.3791428571428574</v>
      </c>
      <c r="AC79">
        <v>1.2688636363636363</v>
      </c>
      <c r="AD79" s="24">
        <v>3.581818181818182</v>
      </c>
      <c r="AE79">
        <v>452.61984046681681</v>
      </c>
      <c r="AF79" s="23">
        <v>-0.34828571428571425</v>
      </c>
      <c r="AG79" s="23">
        <v>-0.28736666666666671</v>
      </c>
      <c r="AH79" s="23">
        <v>-9.4285714285714268E-3</v>
      </c>
      <c r="AI79" s="23">
        <v>0.13178571428571431</v>
      </c>
      <c r="AJ79" s="25">
        <v>1.59107241</v>
      </c>
      <c r="AK79" s="25">
        <v>1.695531305</v>
      </c>
      <c r="AL79" s="25">
        <v>1.9007765999999999</v>
      </c>
      <c r="AM79">
        <v>-208.74737133771001</v>
      </c>
      <c r="AN79">
        <v>270.37871589828558</v>
      </c>
      <c r="AO79">
        <v>471.67115607209985</v>
      </c>
      <c r="AP79">
        <v>529.45324034608359</v>
      </c>
      <c r="AQ79">
        <v>24.319921462888402</v>
      </c>
      <c r="AR79">
        <v>501.79732111181943</v>
      </c>
      <c r="AS79">
        <v>811.34322467966763</v>
      </c>
      <c r="AT79">
        <v>8.1999999999999993</v>
      </c>
      <c r="AU79">
        <v>-6.3408536067765731</v>
      </c>
      <c r="AV79">
        <v>458.36993279684953</v>
      </c>
    </row>
    <row r="80" spans="1:48" x14ac:dyDescent="0.25">
      <c r="A80" t="s">
        <v>89</v>
      </c>
      <c r="B80">
        <v>463.85924273729461</v>
      </c>
      <c r="C80">
        <v>1478.5650655518948</v>
      </c>
      <c r="D80">
        <v>25.701650095457612</v>
      </c>
      <c r="E80">
        <v>1.1987000000000001</v>
      </c>
      <c r="F80">
        <v>591.6708224616491</v>
      </c>
      <c r="G80">
        <v>464.89144662610295</v>
      </c>
      <c r="H80">
        <v>1351.8689097743313</v>
      </c>
      <c r="I80">
        <v>0.3151363636363636</v>
      </c>
      <c r="J80">
        <v>939.62521370903312</v>
      </c>
      <c r="K80">
        <v>463.00100046309251</v>
      </c>
      <c r="L80">
        <v>1322.1170493248983</v>
      </c>
      <c r="M80">
        <v>0.60927272727272719</v>
      </c>
      <c r="N80">
        <v>857.10477592829443</v>
      </c>
      <c r="O80">
        <v>462.89795614784117</v>
      </c>
      <c r="P80">
        <v>1290.5831578422667</v>
      </c>
      <c r="Q80">
        <v>2.6480000000000001</v>
      </c>
      <c r="R80">
        <v>996.80803572534398</v>
      </c>
      <c r="S80">
        <v>-0.36359999999999998</v>
      </c>
      <c r="T80">
        <v>-0.17949999999999999</v>
      </c>
      <c r="U80">
        <v>1.63</v>
      </c>
      <c r="V80">
        <v>1.81</v>
      </c>
      <c r="W80">
        <v>1321.7950500674453</v>
      </c>
      <c r="X80">
        <v>1220.0219096893186</v>
      </c>
      <c r="Y80">
        <v>1.68</v>
      </c>
      <c r="Z80">
        <v>1.99</v>
      </c>
      <c r="AA80">
        <v>1.0350000000000001</v>
      </c>
      <c r="AB80">
        <f t="shared" si="2"/>
        <v>2.3328636363636366</v>
      </c>
      <c r="AC80">
        <v>1.2725000000000002</v>
      </c>
      <c r="AD80" s="24">
        <v>3.6118181818181818</v>
      </c>
      <c r="AE80">
        <v>453.90410671871592</v>
      </c>
      <c r="AF80" s="23">
        <v>-0.35367727272727273</v>
      </c>
      <c r="AG80" s="23">
        <v>-0.28645227272727281</v>
      </c>
      <c r="AH80" s="23">
        <v>-3.6686363636363642E-2</v>
      </c>
      <c r="AI80" s="23">
        <v>0.10003636363636365</v>
      </c>
      <c r="AJ80" s="25">
        <v>1.582088393</v>
      </c>
      <c r="AK80" s="25">
        <v>1.683293157</v>
      </c>
      <c r="AL80" s="25">
        <v>1.9001986710000001</v>
      </c>
      <c r="AM80">
        <v>-265.92600369327778</v>
      </c>
      <c r="AN80">
        <v>262.15676099005645</v>
      </c>
      <c r="AO80">
        <v>471.1330381816482</v>
      </c>
      <c r="AP80">
        <v>510.93576031512049</v>
      </c>
      <c r="AQ80">
        <v>24.615029889186765</v>
      </c>
      <c r="AR80">
        <v>501.29972266966485</v>
      </c>
      <c r="AS80">
        <v>811.58578655112399</v>
      </c>
      <c r="AT80">
        <v>8.1</v>
      </c>
      <c r="AU80">
        <v>-6.2901564867539719</v>
      </c>
      <c r="AV80">
        <v>459.71964803235909</v>
      </c>
    </row>
    <row r="81" spans="1:48" x14ac:dyDescent="0.25">
      <c r="A81" t="s">
        <v>90</v>
      </c>
      <c r="B81">
        <v>463.77904905404466</v>
      </c>
      <c r="C81">
        <v>1478.9778621866199</v>
      </c>
      <c r="D81">
        <v>25.701650095457612</v>
      </c>
      <c r="E81">
        <v>1.3673999999999999</v>
      </c>
      <c r="F81">
        <v>591.40002439793989</v>
      </c>
      <c r="G81">
        <v>464.92626562133336</v>
      </c>
      <c r="H81">
        <v>1352.1664992656829</v>
      </c>
      <c r="I81">
        <v>0.36326086956521741</v>
      </c>
      <c r="J81">
        <v>938.60997063545574</v>
      </c>
      <c r="K81">
        <v>463.11933367369278</v>
      </c>
      <c r="L81">
        <v>1322.2173200059408</v>
      </c>
      <c r="M81">
        <v>0.638695652173913</v>
      </c>
      <c r="N81">
        <v>857.52039967817575</v>
      </c>
      <c r="O81">
        <v>462.89800041618179</v>
      </c>
      <c r="P81">
        <v>1290.8296719061443</v>
      </c>
      <c r="Q81">
        <v>3.0368260869565216</v>
      </c>
      <c r="R81">
        <v>992.78696657960813</v>
      </c>
      <c r="S81">
        <v>-0.35909999999999997</v>
      </c>
      <c r="T81">
        <v>-0.16930000000000001</v>
      </c>
      <c r="U81">
        <v>1.64</v>
      </c>
      <c r="V81">
        <v>1.81</v>
      </c>
      <c r="W81">
        <v>1319.9009591209756</v>
      </c>
      <c r="X81">
        <v>1219.3669999709125</v>
      </c>
      <c r="Y81">
        <v>1.78</v>
      </c>
      <c r="Z81">
        <v>2.04</v>
      </c>
      <c r="AA81">
        <v>0.98739130434782607</v>
      </c>
      <c r="AB81">
        <f t="shared" si="2"/>
        <v>2.673565217391304</v>
      </c>
      <c r="AC81">
        <v>1.2695652173913046</v>
      </c>
      <c r="AD81" s="24">
        <v>3.5669565217391304</v>
      </c>
      <c r="AE81">
        <v>453.52872756769267</v>
      </c>
      <c r="AF81" s="23">
        <v>-0.34678043478260856</v>
      </c>
      <c r="AG81" s="23">
        <v>-0.27565000000000001</v>
      </c>
      <c r="AH81" s="23">
        <v>-2.1208695652173915E-2</v>
      </c>
      <c r="AI81" s="23">
        <v>0.10675652173913046</v>
      </c>
      <c r="AJ81" s="25">
        <v>1.593268635</v>
      </c>
      <c r="AK81" s="25">
        <v>1.692746632</v>
      </c>
      <c r="AL81" s="25">
        <v>1.899906576</v>
      </c>
      <c r="AM81">
        <v>-281.44112170936199</v>
      </c>
      <c r="AN81">
        <v>265.82508322047806</v>
      </c>
      <c r="AO81">
        <v>470.95302013123342</v>
      </c>
      <c r="AP81">
        <v>486.83581297637375</v>
      </c>
      <c r="AQ81">
        <v>24.860864439097885</v>
      </c>
      <c r="AR81">
        <v>499.03616548137092</v>
      </c>
      <c r="AS81">
        <v>810.96839274025433</v>
      </c>
      <c r="AT81">
        <v>8</v>
      </c>
      <c r="AU81">
        <v>-6.4017240568044826</v>
      </c>
      <c r="AV81">
        <v>459.48642619191492</v>
      </c>
    </row>
    <row r="82" spans="1:48" x14ac:dyDescent="0.25">
      <c r="A82" t="s">
        <v>91</v>
      </c>
      <c r="B82">
        <v>463.81894716792385</v>
      </c>
      <c r="C82">
        <v>1478.9936758572021</v>
      </c>
      <c r="D82">
        <v>25.701650095457612</v>
      </c>
      <c r="E82">
        <v>1.3218000000000001</v>
      </c>
      <c r="F82">
        <v>589.76074840718741</v>
      </c>
      <c r="G82">
        <v>464.96412351468513</v>
      </c>
      <c r="H82">
        <v>1352.1666628207506</v>
      </c>
      <c r="I82">
        <v>0.44505000000000006</v>
      </c>
      <c r="J82">
        <v>936.35100210070345</v>
      </c>
      <c r="K82">
        <v>463.10347115908144</v>
      </c>
      <c r="L82">
        <v>1322.1243067294279</v>
      </c>
      <c r="M82">
        <v>0.70755000000000001</v>
      </c>
      <c r="N82">
        <v>856.48865152489066</v>
      </c>
      <c r="O82">
        <v>462.82780328173664</v>
      </c>
      <c r="P82">
        <v>1290.7982946440493</v>
      </c>
      <c r="Q82">
        <v>2.8017499999999993</v>
      </c>
      <c r="R82">
        <v>993.0227239235652</v>
      </c>
      <c r="S82">
        <v>-0.36270000000000002</v>
      </c>
      <c r="T82">
        <v>-0.16619999999999999</v>
      </c>
      <c r="U82">
        <v>1.65</v>
      </c>
      <c r="V82">
        <v>1.79</v>
      </c>
      <c r="W82">
        <v>1320.0248694969073</v>
      </c>
      <c r="X82">
        <v>1219.3484394924058</v>
      </c>
      <c r="Y82">
        <v>1.75</v>
      </c>
      <c r="Z82">
        <v>1.97</v>
      </c>
      <c r="AA82">
        <v>1.009523809523809</v>
      </c>
      <c r="AB82">
        <f t="shared" si="2"/>
        <v>2.3566999999999991</v>
      </c>
      <c r="AC82">
        <v>1.2528571428571427</v>
      </c>
      <c r="AD82" s="24">
        <v>3.5414285714285714</v>
      </c>
      <c r="AE82">
        <v>454.0709528485736</v>
      </c>
      <c r="AF82" s="23">
        <v>-0.34210749999999995</v>
      </c>
      <c r="AG82" s="23">
        <v>-0.24643749999999995</v>
      </c>
      <c r="AH82" s="23">
        <v>4.5335E-2</v>
      </c>
      <c r="AI82" s="23">
        <v>0.18506000000000003</v>
      </c>
      <c r="AJ82" s="25">
        <v>1.624642973</v>
      </c>
      <c r="AK82" s="25">
        <v>1.7239602110000001</v>
      </c>
      <c r="AL82" s="25">
        <v>1.899894754</v>
      </c>
      <c r="AM82">
        <v>-268.89831383849844</v>
      </c>
      <c r="AN82">
        <v>268.90032881819758</v>
      </c>
      <c r="AO82">
        <v>470.41101338429951</v>
      </c>
      <c r="AP82">
        <v>506.91536619004722</v>
      </c>
      <c r="AQ82">
        <v>25.078650020581129</v>
      </c>
      <c r="AR82">
        <v>507.4016926471453</v>
      </c>
      <c r="AS82">
        <v>808.82313835349248</v>
      </c>
      <c r="AT82">
        <v>8</v>
      </c>
      <c r="AU82">
        <v>-6.2217762499506506</v>
      </c>
      <c r="AV82">
        <v>459.96821542527118</v>
      </c>
    </row>
    <row r="83" spans="1:48" x14ac:dyDescent="0.25">
      <c r="A83" t="s">
        <v>92</v>
      </c>
      <c r="B83">
        <v>463.89412691047875</v>
      </c>
      <c r="C83">
        <v>1479.2705774786405</v>
      </c>
      <c r="D83">
        <v>25.701650095457612</v>
      </c>
      <c r="E83">
        <v>1.5603</v>
      </c>
      <c r="F83">
        <v>584.95527586828689</v>
      </c>
      <c r="G83">
        <v>465.01739474308164</v>
      </c>
      <c r="H83">
        <v>1352.1927849748843</v>
      </c>
      <c r="I83">
        <v>0.45991304347826084</v>
      </c>
      <c r="J83">
        <v>931.88371044642406</v>
      </c>
      <c r="K83">
        <v>463.19378696699545</v>
      </c>
      <c r="L83">
        <v>1322.4757030437556</v>
      </c>
      <c r="M83">
        <v>0.76317391304347815</v>
      </c>
      <c r="N83">
        <v>852.38879514220503</v>
      </c>
      <c r="O83">
        <v>462.70281859501131</v>
      </c>
      <c r="P83">
        <v>1290.8102295283434</v>
      </c>
      <c r="Q83">
        <v>3.4960434782608694</v>
      </c>
      <c r="R83">
        <v>985.64952506055158</v>
      </c>
      <c r="S83">
        <v>-0.36599999999999999</v>
      </c>
      <c r="T83">
        <v>-0.15379999999999999</v>
      </c>
      <c r="U83">
        <v>1.64</v>
      </c>
      <c r="V83">
        <v>1.8</v>
      </c>
      <c r="W83">
        <v>1320.782386238242</v>
      </c>
      <c r="X83">
        <v>1220.1446662149117</v>
      </c>
      <c r="Y83">
        <v>1.83</v>
      </c>
      <c r="Z83">
        <v>2.0499999999999998</v>
      </c>
      <c r="AA83">
        <v>0.88956521739130434</v>
      </c>
      <c r="AB83">
        <f t="shared" si="2"/>
        <v>3.0361304347826086</v>
      </c>
      <c r="AC83">
        <v>1.3317391304347823</v>
      </c>
      <c r="AD83" s="24">
        <v>3.7791304347826089</v>
      </c>
      <c r="AE83">
        <v>453.51703791404168</v>
      </c>
      <c r="AF83" s="23">
        <v>-0.33747391304347824</v>
      </c>
      <c r="AG83" s="23">
        <v>-0.22470217391304351</v>
      </c>
      <c r="AH83" s="23">
        <v>9.5065217391304371E-2</v>
      </c>
      <c r="AI83" s="23">
        <v>0.24217391304347827</v>
      </c>
      <c r="AJ83" s="25">
        <v>1.676295133</v>
      </c>
      <c r="AK83" s="25">
        <v>1.77716001</v>
      </c>
      <c r="AL83" s="25">
        <v>1.9001629799999999</v>
      </c>
      <c r="AM83">
        <v>-261.38770310849611</v>
      </c>
      <c r="AN83">
        <v>293.78958805775045</v>
      </c>
      <c r="AO83">
        <v>469.77493672811852</v>
      </c>
      <c r="AP83">
        <v>527.030037570692</v>
      </c>
      <c r="AQ83">
        <v>25.227273897780528</v>
      </c>
      <c r="AR83">
        <v>510.00300665647546</v>
      </c>
      <c r="AS83">
        <v>805.09607998789738</v>
      </c>
      <c r="AT83">
        <v>8</v>
      </c>
      <c r="AU83">
        <v>-6.1745006076335436</v>
      </c>
      <c r="AV83">
        <v>459.39525023825831</v>
      </c>
    </row>
    <row r="84" spans="1:48" x14ac:dyDescent="0.25">
      <c r="A84" t="s">
        <v>93</v>
      </c>
      <c r="B84">
        <v>463.92110778461449</v>
      </c>
      <c r="C84">
        <v>1479.03174172323</v>
      </c>
      <c r="D84">
        <v>25.701650095457612</v>
      </c>
      <c r="E84">
        <v>1.4073</v>
      </c>
      <c r="F84">
        <v>582.76110536284375</v>
      </c>
      <c r="G84">
        <v>464.91926015713921</v>
      </c>
      <c r="H84">
        <v>1351.8514112858345</v>
      </c>
      <c r="I84">
        <v>0.38318181818181818</v>
      </c>
      <c r="J84">
        <v>929.379827334634</v>
      </c>
      <c r="K84">
        <v>463.24657919376773</v>
      </c>
      <c r="L84">
        <v>1322.4379658547309</v>
      </c>
      <c r="M84">
        <v>0.76222727272727264</v>
      </c>
      <c r="N84">
        <v>849.68886364767172</v>
      </c>
      <c r="O84">
        <v>462.70934543993025</v>
      </c>
      <c r="P84">
        <v>1290.583555867926</v>
      </c>
      <c r="Q84">
        <v>3.4062727272727273</v>
      </c>
      <c r="R84">
        <v>983.4301445045943</v>
      </c>
      <c r="S84">
        <v>-0.36130000000000001</v>
      </c>
      <c r="T84">
        <v>-0.1474</v>
      </c>
      <c r="U84">
        <v>1.66</v>
      </c>
      <c r="V84">
        <v>1.81</v>
      </c>
      <c r="W84">
        <v>1321.775838997389</v>
      </c>
      <c r="X84">
        <v>1221.2297679737649</v>
      </c>
      <c r="Y84">
        <v>1.78</v>
      </c>
      <c r="Z84">
        <v>2.0099999999999998</v>
      </c>
      <c r="AA84">
        <v>0.95272727272727231</v>
      </c>
      <c r="AB84">
        <f t="shared" si="2"/>
        <v>3.0230909090909091</v>
      </c>
      <c r="AC84">
        <v>1.455909090909091</v>
      </c>
      <c r="AD84" s="24">
        <v>4.3427272727272728</v>
      </c>
      <c r="AE84">
        <v>453.02892998286649</v>
      </c>
      <c r="AF84" s="23">
        <v>-0.34317727272727272</v>
      </c>
      <c r="AG84" s="23">
        <v>-0.24675</v>
      </c>
      <c r="AH84" s="23">
        <v>4.1077272727272747E-2</v>
      </c>
      <c r="AI84" s="23">
        <v>0.17994545454545455</v>
      </c>
      <c r="AJ84" s="25">
        <v>1.7069663610000001</v>
      </c>
      <c r="AK84" s="25">
        <v>1.807534942</v>
      </c>
      <c r="AL84" s="25">
        <v>1.900108063</v>
      </c>
      <c r="AM84">
        <v>-267.56798210717591</v>
      </c>
      <c r="AN84">
        <v>290.44888134244275</v>
      </c>
      <c r="AO84">
        <v>469.59245492565555</v>
      </c>
      <c r="AP84">
        <v>519.03794805719713</v>
      </c>
      <c r="AQ84">
        <v>25.37900772416296</v>
      </c>
      <c r="AR84">
        <v>487.54745120346047</v>
      </c>
      <c r="AS84">
        <v>803.26073639604272</v>
      </c>
      <c r="AT84">
        <v>7.9</v>
      </c>
      <c r="AU84">
        <v>-6.2358680672826488</v>
      </c>
      <c r="AV84">
        <v>458.83596778354558</v>
      </c>
    </row>
    <row r="85" spans="1:48" x14ac:dyDescent="0.25">
      <c r="A85" t="s">
        <v>94</v>
      </c>
      <c r="B85">
        <v>463.98303267916043</v>
      </c>
      <c r="C85">
        <v>1478.8829389788232</v>
      </c>
      <c r="D85">
        <v>25.701650095457612</v>
      </c>
      <c r="E85">
        <v>1.2131000000000001</v>
      </c>
      <c r="F85">
        <v>577.73819288304412</v>
      </c>
      <c r="G85">
        <v>465.0451482398833</v>
      </c>
      <c r="H85">
        <v>1352.2097282958437</v>
      </c>
      <c r="I85">
        <v>0.25180952380952376</v>
      </c>
      <c r="J85">
        <v>924.52135947434954</v>
      </c>
      <c r="K85">
        <v>463.3047834931541</v>
      </c>
      <c r="L85">
        <v>1322.5103718027613</v>
      </c>
      <c r="M85">
        <v>0.69771428571428562</v>
      </c>
      <c r="N85">
        <v>844.4703637209667</v>
      </c>
      <c r="O85">
        <v>462.6862376141296</v>
      </c>
      <c r="P85">
        <v>1290.481320367536</v>
      </c>
      <c r="Q85">
        <v>2.9544761904761905</v>
      </c>
      <c r="R85">
        <v>981.47276773510498</v>
      </c>
      <c r="S85">
        <v>-0.36049999999999999</v>
      </c>
      <c r="T85">
        <v>-0.12870000000000001</v>
      </c>
      <c r="U85">
        <v>1.64</v>
      </c>
      <c r="V85">
        <v>1.8</v>
      </c>
      <c r="W85">
        <v>1320.0793782940102</v>
      </c>
      <c r="X85">
        <v>1221.7491946423302</v>
      </c>
      <c r="Y85">
        <v>1.77</v>
      </c>
      <c r="Z85">
        <v>2.02</v>
      </c>
      <c r="AA85">
        <v>0.998</v>
      </c>
      <c r="AB85">
        <f t="shared" si="2"/>
        <v>2.7026666666666666</v>
      </c>
      <c r="AC85">
        <v>1.6264999999999996</v>
      </c>
      <c r="AD85" s="24">
        <v>4.9435000000000002</v>
      </c>
      <c r="AE85">
        <v>452.80040038119785</v>
      </c>
      <c r="AF85" s="23">
        <v>-0.34591666666666654</v>
      </c>
      <c r="AG85" s="23">
        <v>-0.28079761904761907</v>
      </c>
      <c r="AH85" s="23">
        <v>-3.723809523809523E-2</v>
      </c>
      <c r="AI85" s="23">
        <v>9.4952380952380941E-2</v>
      </c>
      <c r="AJ85" s="25">
        <v>1.716738506</v>
      </c>
      <c r="AK85" s="25">
        <v>1.8153050479999999</v>
      </c>
      <c r="AL85" s="25">
        <v>1.899728957</v>
      </c>
      <c r="AM85">
        <v>-228.40087074211101</v>
      </c>
      <c r="AN85">
        <v>303.66228371519048</v>
      </c>
      <c r="AO85">
        <v>467.65601820747645</v>
      </c>
      <c r="AP85">
        <v>540.64150290243742</v>
      </c>
      <c r="AQ85">
        <v>25.452160860041591</v>
      </c>
      <c r="AR85">
        <v>475.36687514710945</v>
      </c>
      <c r="AS85">
        <v>799.08035628066068</v>
      </c>
      <c r="AT85">
        <v>7.9</v>
      </c>
      <c r="AU85">
        <v>-6.154295073087205</v>
      </c>
      <c r="AV85">
        <v>458.87429954899955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9.140625" defaultRowHeight="15" x14ac:dyDescent="0.25"/>
  <sheetData>
    <row r="1" spans="1:1" x14ac:dyDescent="0.25">
      <c r="A1" t="s">
        <v>42</v>
      </c>
    </row>
    <row r="2" spans="1:1" x14ac:dyDescent="0.25">
      <c r="A2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9"/>
  <sheetViews>
    <sheetView workbookViewId="0">
      <selection activeCell="G5" sqref="G5"/>
    </sheetView>
  </sheetViews>
  <sheetFormatPr defaultColWidth="9.140625" defaultRowHeight="15" x14ac:dyDescent="0.25"/>
  <cols>
    <col min="1" max="1" width="3.5703125" customWidth="1"/>
    <col min="2" max="2" width="39.85546875" customWidth="1"/>
    <col min="3" max="5" width="16.5703125" customWidth="1"/>
    <col min="7" max="7" width="98" bestFit="1" customWidth="1"/>
  </cols>
  <sheetData>
    <row r="1" spans="2:7" ht="15.95" customHeight="1" thickBot="1" x14ac:dyDescent="0.3"/>
    <row r="2" spans="2:7" ht="18" customHeight="1" thickBot="1" x14ac:dyDescent="0.3">
      <c r="C2" s="3" t="s">
        <v>12</v>
      </c>
      <c r="D2" s="4" t="s">
        <v>13</v>
      </c>
      <c r="E2" s="5" t="s">
        <v>14</v>
      </c>
    </row>
    <row r="3" spans="2:7" ht="18" customHeight="1" x14ac:dyDescent="0.25">
      <c r="B3" s="9" t="s">
        <v>15</v>
      </c>
      <c r="C3" s="33">
        <v>0.5</v>
      </c>
      <c r="D3" s="34">
        <v>1</v>
      </c>
      <c r="E3" s="35">
        <v>0.1</v>
      </c>
      <c r="G3" s="7" t="s">
        <v>22</v>
      </c>
    </row>
    <row r="4" spans="2:7" ht="18" customHeight="1" x14ac:dyDescent="0.25">
      <c r="B4" s="10" t="s">
        <v>16</v>
      </c>
      <c r="C4" s="36">
        <v>0.05</v>
      </c>
      <c r="D4" s="32">
        <v>0.2</v>
      </c>
      <c r="E4" s="37">
        <v>0.01</v>
      </c>
      <c r="G4" s="6" t="s">
        <v>23</v>
      </c>
    </row>
    <row r="5" spans="2:7" ht="18" customHeight="1" x14ac:dyDescent="0.25">
      <c r="B5" s="10" t="s">
        <v>17</v>
      </c>
      <c r="C5" s="36">
        <v>0.1</v>
      </c>
      <c r="D5" s="32">
        <v>1</v>
      </c>
      <c r="E5" s="37">
        <v>0.1</v>
      </c>
      <c r="G5" s="6" t="s">
        <v>24</v>
      </c>
    </row>
    <row r="6" spans="2:7" ht="18" customHeight="1" x14ac:dyDescent="0.3">
      <c r="B6" s="10" t="s">
        <v>18</v>
      </c>
      <c r="C6" s="36">
        <v>1</v>
      </c>
      <c r="D6" s="32">
        <v>2</v>
      </c>
      <c r="E6" s="37">
        <v>0.2</v>
      </c>
      <c r="G6" s="6" t="s">
        <v>25</v>
      </c>
    </row>
    <row r="7" spans="2:7" ht="18" customHeight="1" x14ac:dyDescent="0.25">
      <c r="B7" s="10" t="s">
        <v>19</v>
      </c>
      <c r="C7" s="36">
        <v>100</v>
      </c>
      <c r="D7" s="32">
        <v>1000</v>
      </c>
      <c r="E7" s="37">
        <v>100</v>
      </c>
      <c r="G7" s="6" t="s">
        <v>26</v>
      </c>
    </row>
    <row r="8" spans="2:7" ht="18" customHeight="1" x14ac:dyDescent="0.25">
      <c r="B8" s="10" t="s">
        <v>20</v>
      </c>
      <c r="C8" s="36">
        <v>0.1</v>
      </c>
      <c r="D8" s="32">
        <v>1</v>
      </c>
      <c r="E8" s="37">
        <v>0.1</v>
      </c>
      <c r="G8" s="7" t="s">
        <v>27</v>
      </c>
    </row>
    <row r="9" spans="2:7" ht="18" customHeight="1" thickBot="1" x14ac:dyDescent="0.3">
      <c r="B9" s="11" t="s">
        <v>21</v>
      </c>
      <c r="C9" s="38">
        <v>0.01</v>
      </c>
      <c r="D9" s="39">
        <v>0.1</v>
      </c>
      <c r="E9" s="40">
        <v>0.01</v>
      </c>
      <c r="G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50"/>
  <sheetViews>
    <sheetView workbookViewId="0">
      <selection activeCell="AT5" sqref="AT5"/>
    </sheetView>
  </sheetViews>
  <sheetFormatPr defaultColWidth="9.140625" defaultRowHeight="15" x14ac:dyDescent="0.25"/>
  <cols>
    <col min="1" max="1" width="12.85546875" style="2" bestFit="1" customWidth="1"/>
    <col min="2" max="2" width="9.140625" bestFit="1" customWidth="1"/>
    <col min="3" max="3" width="10.42578125" bestFit="1" customWidth="1"/>
    <col min="4" max="4" width="5.140625" bestFit="1" customWidth="1"/>
    <col min="5" max="5" width="4" bestFit="1" customWidth="1"/>
    <col min="6" max="6" width="5.42578125" bestFit="1" customWidth="1"/>
    <col min="7" max="7" width="9.140625" bestFit="1" customWidth="1"/>
    <col min="8" max="8" width="10.42578125" bestFit="1" customWidth="1"/>
    <col min="9" max="9" width="6.5703125" bestFit="1" customWidth="1"/>
    <col min="10" max="10" width="8" bestFit="1" customWidth="1"/>
    <col min="11" max="11" width="9.140625" bestFit="1" customWidth="1"/>
    <col min="12" max="12" width="10.42578125" bestFit="1" customWidth="1"/>
    <col min="13" max="13" width="6" bestFit="1" customWidth="1"/>
    <col min="14" max="14" width="7.42578125" bestFit="1" customWidth="1"/>
    <col min="15" max="15" width="9.140625" bestFit="1" customWidth="1"/>
    <col min="16" max="16" width="10.42578125" bestFit="1" customWidth="1"/>
    <col min="17" max="17" width="5.5703125" bestFit="1" customWidth="1"/>
    <col min="18" max="18" width="7" bestFit="1" customWidth="1"/>
    <col min="19" max="19" width="5.42578125" bestFit="1" customWidth="1"/>
    <col min="20" max="20" width="6.85546875" bestFit="1" customWidth="1"/>
    <col min="21" max="21" width="9.7109375" bestFit="1" customWidth="1"/>
    <col min="22" max="22" width="8" bestFit="1" customWidth="1"/>
    <col min="23" max="23" width="11.140625" bestFit="1" customWidth="1"/>
    <col min="24" max="24" width="9.42578125" bestFit="1" customWidth="1"/>
    <col min="25" max="26" width="4" bestFit="1" customWidth="1"/>
    <col min="27" max="27" width="12.5703125" bestFit="1" customWidth="1"/>
    <col min="28" max="28" width="12.140625" bestFit="1" customWidth="1"/>
    <col min="29" max="29" width="12.140625" customWidth="1"/>
    <col min="30" max="30" width="12.5703125" bestFit="1" customWidth="1"/>
    <col min="31" max="31" width="12.140625" bestFit="1" customWidth="1"/>
    <col min="32" max="32" width="12.140625" customWidth="1"/>
    <col min="33" max="35" width="5.28515625" bestFit="1" customWidth="1"/>
    <col min="36" max="38" width="5.140625" bestFit="1" customWidth="1"/>
    <col min="39" max="39" width="8.7109375" bestFit="1" customWidth="1"/>
    <col min="40" max="40" width="9.7109375" bestFit="1" customWidth="1"/>
    <col min="41" max="41" width="4" bestFit="1" customWidth="1"/>
  </cols>
  <sheetData>
    <row r="1" spans="1:46" x14ac:dyDescent="0.25">
      <c r="B1" t="s">
        <v>183</v>
      </c>
    </row>
    <row r="2" spans="1:46" x14ac:dyDescent="0.25">
      <c r="B2" t="s">
        <v>183</v>
      </c>
    </row>
    <row r="3" spans="1:46" x14ac:dyDescent="0.25">
      <c r="B3" t="s">
        <v>183</v>
      </c>
    </row>
    <row r="4" spans="1:46" x14ac:dyDescent="0.25">
      <c r="B4" s="6" t="s">
        <v>102</v>
      </c>
      <c r="C4" s="6" t="s">
        <v>103</v>
      </c>
      <c r="D4" s="6" t="s">
        <v>100</v>
      </c>
      <c r="F4" s="6"/>
      <c r="G4" s="6" t="s">
        <v>102</v>
      </c>
      <c r="H4" s="6" t="s">
        <v>103</v>
      </c>
      <c r="J4" s="6"/>
      <c r="K4" s="6" t="s">
        <v>102</v>
      </c>
      <c r="L4" s="6" t="s">
        <v>103</v>
      </c>
      <c r="N4" s="6"/>
      <c r="O4" s="6" t="s">
        <v>102</v>
      </c>
      <c r="P4" s="6" t="s">
        <v>103</v>
      </c>
      <c r="R4" s="6"/>
    </row>
    <row r="5" spans="1:46" s="2" customFormat="1" ht="15.95" customHeight="1" x14ac:dyDescent="0.25">
      <c r="B5" s="2" t="s">
        <v>111</v>
      </c>
      <c r="C5" s="2" t="s">
        <v>112</v>
      </c>
      <c r="D5" s="2" t="s">
        <v>97</v>
      </c>
      <c r="E5" s="2" t="s">
        <v>95</v>
      </c>
      <c r="F5" s="2" t="s">
        <v>188</v>
      </c>
      <c r="G5" s="2" t="s">
        <v>169</v>
      </c>
      <c r="H5" s="2" t="s">
        <v>168</v>
      </c>
      <c r="I5" s="2" t="s">
        <v>170</v>
      </c>
      <c r="J5" s="2" t="s">
        <v>189</v>
      </c>
      <c r="K5" s="2" t="s">
        <v>171</v>
      </c>
      <c r="L5" s="2" t="s">
        <v>172</v>
      </c>
      <c r="M5" s="2" t="s">
        <v>173</v>
      </c>
      <c r="N5" s="2" t="s">
        <v>190</v>
      </c>
      <c r="O5" s="2" t="s">
        <v>175</v>
      </c>
      <c r="P5" s="2" t="s">
        <v>174</v>
      </c>
      <c r="Q5" s="2" t="s">
        <v>176</v>
      </c>
      <c r="R5" s="2" t="s">
        <v>191</v>
      </c>
      <c r="S5" s="2" t="s">
        <v>132</v>
      </c>
      <c r="T5" s="2" t="s">
        <v>131</v>
      </c>
      <c r="U5" s="2" t="s">
        <v>178</v>
      </c>
      <c r="V5" s="2" t="s">
        <v>179</v>
      </c>
      <c r="W5" s="2" t="s">
        <v>180</v>
      </c>
      <c r="X5" s="2" t="s">
        <v>181</v>
      </c>
      <c r="Y5" s="2" t="s">
        <v>116</v>
      </c>
      <c r="Z5" s="2" t="s">
        <v>117</v>
      </c>
      <c r="AA5" s="2" t="s">
        <v>187</v>
      </c>
      <c r="AB5" s="2" t="s">
        <v>177</v>
      </c>
      <c r="AC5" s="2" t="s">
        <v>185</v>
      </c>
      <c r="AD5" s="2" t="s">
        <v>184</v>
      </c>
      <c r="AE5" s="2" t="s">
        <v>192</v>
      </c>
      <c r="AF5" s="2" t="s">
        <v>193</v>
      </c>
      <c r="AG5" s="2" t="s">
        <v>194</v>
      </c>
      <c r="AH5" s="2" t="s">
        <v>195</v>
      </c>
      <c r="AI5" s="2" t="s">
        <v>196</v>
      </c>
      <c r="AJ5" s="2" t="s">
        <v>197</v>
      </c>
      <c r="AK5" s="2" t="s">
        <v>198</v>
      </c>
      <c r="AL5" s="2" t="s">
        <v>130</v>
      </c>
      <c r="AM5" s="2" t="s">
        <v>167</v>
      </c>
      <c r="AN5" s="2" t="s">
        <v>165</v>
      </c>
      <c r="AO5" s="2" t="s">
        <v>133</v>
      </c>
      <c r="AP5" s="2" t="s">
        <v>134</v>
      </c>
      <c r="AQ5" s="2" t="s">
        <v>199</v>
      </c>
      <c r="AR5" s="2" t="s">
        <v>200</v>
      </c>
      <c r="AS5" s="2" t="s">
        <v>202</v>
      </c>
      <c r="AT5" s="2" t="s">
        <v>203</v>
      </c>
    </row>
    <row r="6" spans="1:46" ht="15.95" customHeight="1" x14ac:dyDescent="0.25">
      <c r="A6" s="2" t="s">
        <v>111</v>
      </c>
      <c r="B6" s="20" t="s">
        <v>104</v>
      </c>
      <c r="C6" s="20" t="s">
        <v>105</v>
      </c>
      <c r="D6" s="21"/>
      <c r="E6" s="20"/>
      <c r="F6" s="21"/>
      <c r="H6" s="2"/>
      <c r="I6" s="2"/>
      <c r="J6" s="2"/>
      <c r="L6" s="2"/>
      <c r="M6" s="2"/>
      <c r="N6" s="2"/>
      <c r="P6" s="2"/>
      <c r="Q6" s="2"/>
      <c r="R6" s="2"/>
      <c r="T6" s="8"/>
      <c r="V6" s="15"/>
      <c r="W6" s="12"/>
      <c r="X6" s="12"/>
    </row>
    <row r="7" spans="1:46" ht="15.95" customHeight="1" x14ac:dyDescent="0.25">
      <c r="A7" s="2" t="s">
        <v>112</v>
      </c>
      <c r="B7" s="22" t="s">
        <v>105</v>
      </c>
      <c r="C7" s="20" t="s">
        <v>105</v>
      </c>
      <c r="D7" s="21"/>
      <c r="E7" s="20"/>
      <c r="F7" s="21"/>
      <c r="H7" s="2"/>
      <c r="I7" s="2"/>
      <c r="J7" s="2"/>
      <c r="L7" s="2"/>
      <c r="M7" s="2"/>
      <c r="N7" s="2"/>
      <c r="P7" s="2"/>
      <c r="Q7" s="2"/>
      <c r="R7" s="2"/>
      <c r="T7" s="8"/>
      <c r="V7" s="12"/>
      <c r="W7" s="12"/>
      <c r="X7" s="12"/>
    </row>
    <row r="8" spans="1:46" ht="15.95" customHeight="1" x14ac:dyDescent="0.25">
      <c r="A8" s="2" t="s">
        <v>97</v>
      </c>
      <c r="B8" s="20"/>
      <c r="C8" s="20"/>
      <c r="D8" s="20" t="s">
        <v>105</v>
      </c>
      <c r="E8" s="20"/>
      <c r="F8" s="21"/>
      <c r="G8" s="7"/>
      <c r="H8" s="7"/>
      <c r="I8" s="20"/>
      <c r="J8" s="21"/>
      <c r="K8" s="7"/>
      <c r="L8" s="7"/>
      <c r="M8" s="20"/>
      <c r="N8" s="21"/>
      <c r="O8" s="7"/>
      <c r="P8" s="7"/>
      <c r="Q8" s="20"/>
      <c r="R8" s="21"/>
      <c r="T8" s="8"/>
      <c r="V8" s="12"/>
      <c r="W8" s="12"/>
      <c r="X8" s="12"/>
    </row>
    <row r="9" spans="1:46" ht="15.95" customHeight="1" x14ac:dyDescent="0.25">
      <c r="A9" s="2" t="s">
        <v>95</v>
      </c>
      <c r="B9" s="20" t="s">
        <v>105</v>
      </c>
      <c r="C9" s="20" t="s">
        <v>105</v>
      </c>
      <c r="D9" s="20" t="s">
        <v>104</v>
      </c>
      <c r="E9" s="21"/>
      <c r="F9" s="21"/>
      <c r="H9" s="2"/>
      <c r="I9" s="2"/>
      <c r="J9" s="2"/>
      <c r="L9" s="2"/>
      <c r="M9" s="2"/>
      <c r="N9" s="2"/>
      <c r="P9" s="2"/>
      <c r="Q9" s="2"/>
      <c r="R9" s="2"/>
      <c r="T9" s="8"/>
      <c r="V9" s="12"/>
      <c r="W9" s="12"/>
      <c r="X9" s="12"/>
    </row>
    <row r="10" spans="1:46" x14ac:dyDescent="0.25">
      <c r="A10" s="2" t="s">
        <v>188</v>
      </c>
      <c r="B10" s="21" t="s">
        <v>105</v>
      </c>
      <c r="C10" s="21" t="s">
        <v>105</v>
      </c>
      <c r="D10" s="21" t="s">
        <v>105</v>
      </c>
      <c r="E10" s="21"/>
      <c r="F10" s="21"/>
    </row>
    <row r="11" spans="1:46" ht="15.95" customHeight="1" x14ac:dyDescent="0.25">
      <c r="A11" s="2" t="s">
        <v>169</v>
      </c>
      <c r="B11" s="21"/>
      <c r="C11" s="21"/>
      <c r="G11" s="20" t="s">
        <v>104</v>
      </c>
      <c r="H11" s="20" t="s">
        <v>105</v>
      </c>
      <c r="I11" s="20"/>
      <c r="J11" s="21"/>
      <c r="S11" s="8"/>
      <c r="U11" s="6"/>
      <c r="V11" s="6"/>
      <c r="W11" s="6"/>
    </row>
    <row r="12" spans="1:46" ht="15.95" customHeight="1" x14ac:dyDescent="0.25">
      <c r="A12" s="2" t="s">
        <v>168</v>
      </c>
      <c r="B12" s="1"/>
      <c r="C12" s="1"/>
      <c r="D12" s="1"/>
      <c r="E12" s="1"/>
      <c r="F12" s="6"/>
      <c r="G12" s="22" t="s">
        <v>105</v>
      </c>
      <c r="H12" s="20" t="s">
        <v>105</v>
      </c>
      <c r="I12" s="20"/>
      <c r="J12" s="21"/>
      <c r="K12" s="6"/>
      <c r="L12" s="6"/>
      <c r="M12" s="6"/>
      <c r="N12" s="6"/>
      <c r="O12" s="6"/>
      <c r="P12" s="6"/>
      <c r="Q12" s="6"/>
      <c r="R12" s="6"/>
      <c r="S12" s="8"/>
    </row>
    <row r="13" spans="1:46" x14ac:dyDescent="0.25">
      <c r="A13" s="2" t="s">
        <v>170</v>
      </c>
      <c r="D13" s="20" t="s">
        <v>104</v>
      </c>
      <c r="G13" s="20" t="s">
        <v>105</v>
      </c>
      <c r="H13" s="20" t="s">
        <v>105</v>
      </c>
      <c r="I13" s="21"/>
      <c r="J13" s="21"/>
    </row>
    <row r="14" spans="1:46" x14ac:dyDescent="0.25">
      <c r="A14" s="2" t="s">
        <v>189</v>
      </c>
      <c r="D14" s="21" t="s">
        <v>105</v>
      </c>
      <c r="G14" s="21" t="s">
        <v>105</v>
      </c>
      <c r="H14" s="21" t="s">
        <v>105</v>
      </c>
      <c r="I14" s="21"/>
      <c r="J14" s="21"/>
    </row>
    <row r="15" spans="1:46" ht="15.95" customHeight="1" x14ac:dyDescent="0.25">
      <c r="A15" s="2" t="s">
        <v>171</v>
      </c>
      <c r="B15" s="21"/>
      <c r="C15" s="21"/>
      <c r="D15" s="21"/>
      <c r="E15" s="21"/>
      <c r="F15" s="21"/>
      <c r="K15" s="20" t="s">
        <v>104</v>
      </c>
      <c r="L15" s="20" t="s">
        <v>105</v>
      </c>
      <c r="M15" s="20"/>
      <c r="N15" s="21"/>
      <c r="S15" s="8"/>
      <c r="U15" s="6"/>
      <c r="V15" s="6"/>
      <c r="W15" s="6"/>
    </row>
    <row r="16" spans="1:46" ht="15.95" customHeight="1" x14ac:dyDescent="0.25">
      <c r="A16" s="2" t="s">
        <v>172</v>
      </c>
      <c r="B16" s="1"/>
      <c r="C16" s="1"/>
      <c r="D16" s="1"/>
      <c r="E16" s="1"/>
      <c r="F16" s="6"/>
      <c r="G16" s="6"/>
      <c r="H16" s="6"/>
      <c r="I16" s="6"/>
      <c r="J16" s="6"/>
      <c r="K16" s="22" t="s">
        <v>105</v>
      </c>
      <c r="L16" s="20" t="s">
        <v>105</v>
      </c>
      <c r="M16" s="20"/>
      <c r="N16" s="21"/>
      <c r="O16" s="6"/>
      <c r="P16" s="6"/>
      <c r="Q16" s="6"/>
      <c r="R16" s="6"/>
      <c r="S16" s="8"/>
    </row>
    <row r="17" spans="1:23" x14ac:dyDescent="0.25">
      <c r="A17" s="2" t="s">
        <v>173</v>
      </c>
      <c r="D17" s="20" t="s">
        <v>104</v>
      </c>
      <c r="K17" s="20" t="s">
        <v>105</v>
      </c>
      <c r="L17" s="20" t="s">
        <v>105</v>
      </c>
      <c r="M17" s="21"/>
      <c r="N17" s="21"/>
    </row>
    <row r="18" spans="1:23" x14ac:dyDescent="0.25">
      <c r="A18" s="2" t="s">
        <v>190</v>
      </c>
      <c r="D18" s="21" t="s">
        <v>105</v>
      </c>
      <c r="K18" s="21" t="s">
        <v>105</v>
      </c>
      <c r="L18" s="21" t="s">
        <v>105</v>
      </c>
      <c r="M18" s="21"/>
      <c r="N18" s="21"/>
    </row>
    <row r="19" spans="1:23" ht="15.95" customHeight="1" x14ac:dyDescent="0.25">
      <c r="A19" s="2" t="s">
        <v>175</v>
      </c>
      <c r="B19" s="21"/>
      <c r="C19" s="21"/>
      <c r="D19" s="21"/>
      <c r="E19" s="21"/>
      <c r="F19" s="21"/>
      <c r="O19" s="20" t="s">
        <v>104</v>
      </c>
      <c r="P19" s="20" t="s">
        <v>105</v>
      </c>
      <c r="Q19" s="20"/>
      <c r="R19" s="21"/>
      <c r="S19" s="8"/>
      <c r="U19" s="6"/>
      <c r="V19" s="6"/>
      <c r="W19" s="6"/>
    </row>
    <row r="20" spans="1:23" ht="15.95" customHeight="1" x14ac:dyDescent="0.25">
      <c r="A20" s="2" t="s">
        <v>174</v>
      </c>
      <c r="B20" s="1"/>
      <c r="C20" s="1"/>
      <c r="D20" s="1"/>
      <c r="E20" s="1"/>
      <c r="F20" s="6"/>
      <c r="G20" s="6"/>
      <c r="H20" s="6"/>
      <c r="I20" s="6"/>
      <c r="J20" s="6"/>
      <c r="K20" s="6"/>
      <c r="L20" s="6"/>
      <c r="M20" s="6"/>
      <c r="N20" s="6"/>
      <c r="O20" s="22" t="s">
        <v>105</v>
      </c>
      <c r="P20" s="20" t="s">
        <v>105</v>
      </c>
      <c r="Q20" s="20"/>
      <c r="R20" s="21"/>
      <c r="S20" s="8"/>
    </row>
    <row r="21" spans="1:23" x14ac:dyDescent="0.25">
      <c r="A21" s="2" t="s">
        <v>176</v>
      </c>
      <c r="D21" s="20" t="s">
        <v>104</v>
      </c>
      <c r="O21" s="20" t="s">
        <v>105</v>
      </c>
      <c r="P21" s="20" t="s">
        <v>105</v>
      </c>
      <c r="Q21" s="21"/>
      <c r="R21" s="21"/>
    </row>
    <row r="22" spans="1:23" x14ac:dyDescent="0.25">
      <c r="A22" s="2" t="s">
        <v>191</v>
      </c>
      <c r="D22" s="21" t="s">
        <v>105</v>
      </c>
      <c r="O22" s="21" t="s">
        <v>105</v>
      </c>
      <c r="P22" s="21" t="s">
        <v>105</v>
      </c>
      <c r="Q22" s="21"/>
      <c r="R22" s="21"/>
    </row>
    <row r="23" spans="1:23" x14ac:dyDescent="0.25">
      <c r="A23" s="2" t="s">
        <v>132</v>
      </c>
    </row>
    <row r="24" spans="1:23" x14ac:dyDescent="0.25">
      <c r="A24" s="2" t="s">
        <v>131</v>
      </c>
    </row>
    <row r="25" spans="1:23" x14ac:dyDescent="0.25">
      <c r="A25" s="2" t="s">
        <v>178</v>
      </c>
    </row>
    <row r="26" spans="1:23" x14ac:dyDescent="0.25">
      <c r="A26" s="2" t="s">
        <v>179</v>
      </c>
    </row>
    <row r="27" spans="1:23" x14ac:dyDescent="0.25">
      <c r="A27" s="2" t="s">
        <v>180</v>
      </c>
    </row>
    <row r="28" spans="1:23" x14ac:dyDescent="0.25">
      <c r="A28" s="2" t="s">
        <v>181</v>
      </c>
    </row>
    <row r="29" spans="1:23" x14ac:dyDescent="0.25">
      <c r="A29" s="2" t="s">
        <v>116</v>
      </c>
    </row>
    <row r="30" spans="1:23" x14ac:dyDescent="0.25">
      <c r="A30" s="2" t="s">
        <v>117</v>
      </c>
    </row>
    <row r="31" spans="1:23" x14ac:dyDescent="0.25">
      <c r="A31" s="2" t="s">
        <v>187</v>
      </c>
    </row>
    <row r="32" spans="1:23" x14ac:dyDescent="0.25">
      <c r="A32" s="2" t="s">
        <v>177</v>
      </c>
    </row>
    <row r="33" spans="1:1" x14ac:dyDescent="0.25">
      <c r="A33" s="2" t="s">
        <v>185</v>
      </c>
    </row>
    <row r="34" spans="1:1" x14ac:dyDescent="0.25">
      <c r="A34" s="2" t="s">
        <v>184</v>
      </c>
    </row>
    <row r="35" spans="1:1" x14ac:dyDescent="0.25">
      <c r="A35" s="2" t="s">
        <v>192</v>
      </c>
    </row>
    <row r="36" spans="1:1" x14ac:dyDescent="0.25">
      <c r="A36" s="2" t="s">
        <v>193</v>
      </c>
    </row>
    <row r="37" spans="1:1" x14ac:dyDescent="0.25">
      <c r="A37" s="2" t="s">
        <v>194</v>
      </c>
    </row>
    <row r="38" spans="1:1" x14ac:dyDescent="0.25">
      <c r="A38" s="2" t="s">
        <v>195</v>
      </c>
    </row>
    <row r="39" spans="1:1" x14ac:dyDescent="0.25">
      <c r="A39" s="2" t="s">
        <v>196</v>
      </c>
    </row>
    <row r="40" spans="1:1" x14ac:dyDescent="0.25">
      <c r="A40" s="2" t="s">
        <v>197</v>
      </c>
    </row>
    <row r="41" spans="1:1" x14ac:dyDescent="0.25">
      <c r="A41" s="2" t="s">
        <v>198</v>
      </c>
    </row>
    <row r="42" spans="1:1" x14ac:dyDescent="0.25">
      <c r="A42" s="2" t="s">
        <v>130</v>
      </c>
    </row>
    <row r="43" spans="1:1" x14ac:dyDescent="0.25">
      <c r="A43" s="2" t="s">
        <v>167</v>
      </c>
    </row>
    <row r="44" spans="1:1" x14ac:dyDescent="0.25">
      <c r="A44" s="2" t="s">
        <v>165</v>
      </c>
    </row>
    <row r="45" spans="1:1" x14ac:dyDescent="0.25">
      <c r="A45" s="2" t="s">
        <v>133</v>
      </c>
    </row>
    <row r="46" spans="1:1" x14ac:dyDescent="0.25">
      <c r="A46" s="2" t="s">
        <v>134</v>
      </c>
    </row>
    <row r="47" spans="1:1" x14ac:dyDescent="0.25">
      <c r="A47" s="2" t="s">
        <v>199</v>
      </c>
    </row>
    <row r="48" spans="1:1" x14ac:dyDescent="0.25">
      <c r="A48" s="2" t="s">
        <v>200</v>
      </c>
    </row>
    <row r="49" spans="1:1" x14ac:dyDescent="0.25">
      <c r="A49" s="2" t="s">
        <v>202</v>
      </c>
    </row>
    <row r="50" spans="1:1" x14ac:dyDescent="0.25">
      <c r="A50" s="2" t="s">
        <v>203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50"/>
  <sheetViews>
    <sheetView workbookViewId="0">
      <selection activeCell="AS5" sqref="AS5"/>
    </sheetView>
  </sheetViews>
  <sheetFormatPr defaultColWidth="9.140625" defaultRowHeight="15" x14ac:dyDescent="0.25"/>
  <cols>
    <col min="1" max="1" width="12.5703125" style="2" bestFit="1" customWidth="1"/>
    <col min="2" max="2" width="9.140625" bestFit="1" customWidth="1"/>
    <col min="3" max="3" width="10.42578125" bestFit="1" customWidth="1"/>
    <col min="4" max="4" width="5.140625" bestFit="1" customWidth="1"/>
    <col min="5" max="5" width="4" bestFit="1" customWidth="1"/>
    <col min="6" max="6" width="16.42578125" bestFit="1" customWidth="1"/>
    <col min="7" max="7" width="9.140625" bestFit="1" customWidth="1"/>
    <col min="8" max="8" width="10.42578125" bestFit="1" customWidth="1"/>
    <col min="9" max="9" width="6.5703125" bestFit="1" customWidth="1"/>
    <col min="10" max="10" width="16.42578125" bestFit="1" customWidth="1"/>
    <col min="11" max="11" width="9.140625" bestFit="1" customWidth="1"/>
    <col min="12" max="12" width="10.42578125" bestFit="1" customWidth="1"/>
    <col min="13" max="13" width="6" bestFit="1" customWidth="1"/>
    <col min="14" max="14" width="16.42578125" bestFit="1" customWidth="1"/>
    <col min="15" max="15" width="9.140625" bestFit="1" customWidth="1"/>
    <col min="16" max="16" width="10.42578125" bestFit="1" customWidth="1"/>
    <col min="17" max="17" width="5.5703125" bestFit="1" customWidth="1"/>
    <col min="18" max="18" width="16.42578125" bestFit="1" customWidth="1"/>
    <col min="19" max="19" width="5.42578125" bestFit="1" customWidth="1"/>
    <col min="20" max="20" width="6.85546875" bestFit="1" customWidth="1"/>
    <col min="21" max="21" width="9.7109375" bestFit="1" customWidth="1"/>
    <col min="22" max="22" width="8" bestFit="1" customWidth="1"/>
    <col min="23" max="23" width="11.140625" bestFit="1" customWidth="1"/>
    <col min="24" max="24" width="9.42578125" bestFit="1" customWidth="1"/>
    <col min="25" max="26" width="4" bestFit="1" customWidth="1"/>
    <col min="27" max="27" width="11.85546875" bestFit="1" customWidth="1"/>
    <col min="28" max="28" width="12.5703125" bestFit="1" customWidth="1"/>
    <col min="29" max="30" width="12.140625" bestFit="1" customWidth="1"/>
    <col min="31" max="31" width="12.140625" customWidth="1"/>
    <col min="32" max="32" width="5.85546875" bestFit="1" customWidth="1"/>
    <col min="33" max="35" width="5.28515625" bestFit="1" customWidth="1"/>
    <col min="36" max="38" width="5.28515625" customWidth="1"/>
    <col min="39" max="39" width="8.7109375" bestFit="1" customWidth="1"/>
    <col min="40" max="40" width="9.7109375" bestFit="1" customWidth="1"/>
    <col min="41" max="41" width="3.28515625" bestFit="1" customWidth="1"/>
    <col min="42" max="42" width="4" bestFit="1" customWidth="1"/>
    <col min="43" max="43" width="4.140625" bestFit="1" customWidth="1"/>
    <col min="44" max="44" width="6.42578125" bestFit="1" customWidth="1"/>
  </cols>
  <sheetData>
    <row r="1" spans="1:46" x14ac:dyDescent="0.25">
      <c r="A1"/>
      <c r="B1" t="s">
        <v>183</v>
      </c>
    </row>
    <row r="2" spans="1:46" x14ac:dyDescent="0.25">
      <c r="A2" s="6"/>
      <c r="B2" t="s">
        <v>183</v>
      </c>
      <c r="C2" s="6"/>
      <c r="D2" s="6"/>
      <c r="E2" s="6"/>
      <c r="F2" s="1"/>
    </row>
    <row r="3" spans="1:46" x14ac:dyDescent="0.25">
      <c r="A3" s="6"/>
      <c r="B3" t="s">
        <v>183</v>
      </c>
      <c r="C3" s="6"/>
      <c r="D3" s="6"/>
      <c r="E3" s="6"/>
      <c r="F3" s="1"/>
    </row>
    <row r="4" spans="1:46" x14ac:dyDescent="0.25">
      <c r="A4" s="6"/>
      <c r="B4" s="6" t="s">
        <v>102</v>
      </c>
      <c r="C4" s="6" t="s">
        <v>103</v>
      </c>
      <c r="D4" s="6" t="s">
        <v>100</v>
      </c>
      <c r="F4" s="6" t="s">
        <v>115</v>
      </c>
      <c r="G4" s="6" t="s">
        <v>102</v>
      </c>
      <c r="H4" s="6" t="s">
        <v>103</v>
      </c>
      <c r="J4" s="6" t="s">
        <v>115</v>
      </c>
      <c r="K4" s="6" t="s">
        <v>102</v>
      </c>
      <c r="L4" s="6" t="s">
        <v>103</v>
      </c>
      <c r="N4" s="6" t="s">
        <v>115</v>
      </c>
      <c r="O4" s="6" t="s">
        <v>102</v>
      </c>
      <c r="P4" s="6" t="s">
        <v>103</v>
      </c>
      <c r="R4" s="6" t="s">
        <v>115</v>
      </c>
    </row>
    <row r="5" spans="1:46" s="2" customFormat="1" ht="15.95" customHeight="1" x14ac:dyDescent="0.25">
      <c r="A5" s="6"/>
      <c r="B5" s="2" t="s">
        <v>111</v>
      </c>
      <c r="C5" s="2" t="s">
        <v>112</v>
      </c>
      <c r="D5" s="2" t="s">
        <v>97</v>
      </c>
      <c r="E5" s="2" t="s">
        <v>95</v>
      </c>
      <c r="F5" s="2" t="s">
        <v>188</v>
      </c>
      <c r="G5" s="2" t="s">
        <v>169</v>
      </c>
      <c r="H5" s="2" t="s">
        <v>168</v>
      </c>
      <c r="I5" s="2" t="s">
        <v>170</v>
      </c>
      <c r="J5" s="2" t="s">
        <v>189</v>
      </c>
      <c r="K5" s="2" t="s">
        <v>171</v>
      </c>
      <c r="L5" s="2" t="s">
        <v>172</v>
      </c>
      <c r="M5" s="2" t="s">
        <v>173</v>
      </c>
      <c r="N5" s="2" t="s">
        <v>190</v>
      </c>
      <c r="O5" s="2" t="s">
        <v>175</v>
      </c>
      <c r="P5" s="2" t="s">
        <v>174</v>
      </c>
      <c r="Q5" s="2" t="s">
        <v>176</v>
      </c>
      <c r="R5" s="2" t="s">
        <v>191</v>
      </c>
      <c r="S5" s="2" t="s">
        <v>132</v>
      </c>
      <c r="T5" s="2" t="s">
        <v>131</v>
      </c>
      <c r="U5" s="2" t="s">
        <v>178</v>
      </c>
      <c r="V5" s="2" t="s">
        <v>179</v>
      </c>
      <c r="W5" s="2" t="s">
        <v>180</v>
      </c>
      <c r="X5" s="2" t="s">
        <v>181</v>
      </c>
      <c r="Y5" s="2" t="s">
        <v>116</v>
      </c>
      <c r="Z5" s="2" t="s">
        <v>117</v>
      </c>
      <c r="AA5" s="2" t="s">
        <v>187</v>
      </c>
      <c r="AB5" s="2" t="s">
        <v>177</v>
      </c>
      <c r="AC5" s="2" t="s">
        <v>185</v>
      </c>
      <c r="AD5" s="2" t="s">
        <v>184</v>
      </c>
      <c r="AE5" s="2" t="s">
        <v>192</v>
      </c>
      <c r="AF5" s="2" t="s">
        <v>193</v>
      </c>
      <c r="AG5" s="2" t="s">
        <v>194</v>
      </c>
      <c r="AH5" s="2" t="s">
        <v>195</v>
      </c>
      <c r="AI5" s="2" t="s">
        <v>196</v>
      </c>
      <c r="AJ5" s="2" t="s">
        <v>197</v>
      </c>
      <c r="AK5" s="2" t="s">
        <v>198</v>
      </c>
      <c r="AL5" s="2" t="s">
        <v>130</v>
      </c>
      <c r="AM5" s="2" t="s">
        <v>167</v>
      </c>
      <c r="AN5" s="2" t="s">
        <v>165</v>
      </c>
      <c r="AO5" s="2" t="s">
        <v>133</v>
      </c>
      <c r="AP5" s="2" t="s">
        <v>134</v>
      </c>
      <c r="AQ5" s="2" t="s">
        <v>199</v>
      </c>
      <c r="AR5" s="2" t="s">
        <v>200</v>
      </c>
      <c r="AS5" s="2" t="s">
        <v>202</v>
      </c>
      <c r="AT5" s="2" t="s">
        <v>203</v>
      </c>
    </row>
    <row r="6" spans="1:46" ht="15.95" customHeight="1" x14ac:dyDescent="0.25">
      <c r="A6" s="2" t="s">
        <v>111</v>
      </c>
      <c r="B6" s="20" t="s">
        <v>104</v>
      </c>
      <c r="C6" s="20" t="s">
        <v>105</v>
      </c>
      <c r="D6" s="20"/>
      <c r="E6" s="20"/>
      <c r="F6" s="21"/>
      <c r="H6" s="2"/>
      <c r="I6" s="2"/>
      <c r="J6" s="2"/>
      <c r="L6" s="2"/>
      <c r="M6" s="2"/>
      <c r="N6" s="2"/>
      <c r="P6" s="2"/>
      <c r="Q6" s="2"/>
      <c r="R6" s="2"/>
      <c r="T6" s="8"/>
      <c r="V6" s="15"/>
      <c r="W6" s="15"/>
      <c r="X6" s="15"/>
      <c r="Y6" s="12"/>
      <c r="Z6" s="12"/>
    </row>
    <row r="7" spans="1:46" ht="15.95" customHeight="1" x14ac:dyDescent="0.25">
      <c r="A7" s="2" t="s">
        <v>112</v>
      </c>
      <c r="B7" s="22" t="s">
        <v>105</v>
      </c>
      <c r="C7" s="20" t="s">
        <v>105</v>
      </c>
      <c r="D7" s="20"/>
      <c r="E7" s="20"/>
      <c r="F7" s="21"/>
      <c r="H7" s="2"/>
      <c r="I7" s="2"/>
      <c r="J7" s="2"/>
      <c r="L7" s="2"/>
      <c r="M7" s="2"/>
      <c r="N7" s="2"/>
      <c r="P7" s="2"/>
      <c r="Q7" s="2"/>
      <c r="R7" s="2"/>
      <c r="T7" s="8"/>
      <c r="V7" s="12"/>
      <c r="W7" s="12"/>
      <c r="X7" s="12"/>
      <c r="Y7" s="12"/>
      <c r="Z7" s="12"/>
    </row>
    <row r="8" spans="1:46" ht="15.95" customHeight="1" x14ac:dyDescent="0.25">
      <c r="A8" s="2" t="s">
        <v>97</v>
      </c>
      <c r="B8" s="7">
        <v>0</v>
      </c>
      <c r="C8" s="7">
        <v>0</v>
      </c>
      <c r="D8" s="20" t="s">
        <v>105</v>
      </c>
      <c r="E8" s="7"/>
      <c r="F8" t="s">
        <v>105</v>
      </c>
      <c r="G8" s="7">
        <v>0</v>
      </c>
      <c r="H8" s="7">
        <v>0</v>
      </c>
      <c r="I8" s="20"/>
      <c r="J8" s="21" t="s">
        <v>105</v>
      </c>
      <c r="K8" s="7">
        <v>0</v>
      </c>
      <c r="L8" s="7">
        <v>0</v>
      </c>
      <c r="M8" s="20"/>
      <c r="N8" s="21" t="s">
        <v>105</v>
      </c>
      <c r="O8" s="7">
        <v>0</v>
      </c>
      <c r="P8" s="7">
        <v>0</v>
      </c>
      <c r="Q8" s="20"/>
      <c r="R8" s="21" t="s">
        <v>105</v>
      </c>
      <c r="T8" s="8"/>
      <c r="V8" s="12"/>
      <c r="W8" s="12"/>
      <c r="X8" s="12"/>
      <c r="Y8" s="12"/>
      <c r="Z8" s="12"/>
    </row>
    <row r="9" spans="1:46" ht="15.95" customHeight="1" x14ac:dyDescent="0.25">
      <c r="A9" s="2" t="s">
        <v>95</v>
      </c>
      <c r="B9" s="20"/>
      <c r="C9" s="20"/>
      <c r="D9" s="20"/>
      <c r="E9" s="21"/>
      <c r="H9" s="2"/>
      <c r="I9" s="2"/>
      <c r="J9" s="2"/>
      <c r="L9" s="2"/>
      <c r="M9" s="2"/>
      <c r="N9" s="2"/>
      <c r="P9" s="2"/>
      <c r="Q9" s="2"/>
      <c r="R9" s="2"/>
      <c r="T9" s="8"/>
      <c r="V9" s="12"/>
      <c r="W9" s="12"/>
      <c r="X9" s="12"/>
      <c r="Y9" s="12"/>
      <c r="Z9" s="12"/>
    </row>
    <row r="10" spans="1:46" x14ac:dyDescent="0.25">
      <c r="A10" s="2" t="s">
        <v>188</v>
      </c>
      <c r="B10" s="21"/>
      <c r="C10" s="21"/>
      <c r="D10" s="21" t="s">
        <v>105</v>
      </c>
      <c r="E10" s="21"/>
      <c r="F10" t="s">
        <v>104</v>
      </c>
    </row>
    <row r="11" spans="1:46" ht="15.95" customHeight="1" x14ac:dyDescent="0.25">
      <c r="A11" s="2" t="s">
        <v>169</v>
      </c>
      <c r="B11" s="21"/>
      <c r="C11" s="21"/>
      <c r="G11" s="20" t="s">
        <v>104</v>
      </c>
      <c r="H11" s="20" t="s">
        <v>105</v>
      </c>
      <c r="I11" s="20"/>
      <c r="J11" s="21"/>
      <c r="S11" s="8"/>
      <c r="U11" s="6"/>
      <c r="V11" s="6"/>
      <c r="W11" s="6"/>
      <c r="X11" s="6"/>
      <c r="Y11" s="6"/>
    </row>
    <row r="12" spans="1:46" ht="15.95" customHeight="1" x14ac:dyDescent="0.25">
      <c r="A12" s="2" t="s">
        <v>168</v>
      </c>
      <c r="B12" s="1"/>
      <c r="C12" s="1"/>
      <c r="D12" s="1"/>
      <c r="E12" s="1"/>
      <c r="F12" s="6"/>
      <c r="G12" s="22" t="s">
        <v>105</v>
      </c>
      <c r="H12" s="20" t="s">
        <v>105</v>
      </c>
      <c r="I12" s="20"/>
      <c r="J12" s="21"/>
      <c r="K12" s="6"/>
      <c r="L12" s="6"/>
      <c r="M12" s="6"/>
      <c r="N12" s="6"/>
      <c r="O12" s="6"/>
      <c r="P12" s="6"/>
      <c r="Q12" s="6"/>
      <c r="R12" s="6"/>
      <c r="S12" s="8"/>
    </row>
    <row r="13" spans="1:46" x14ac:dyDescent="0.25">
      <c r="A13" s="2" t="s">
        <v>170</v>
      </c>
      <c r="G13" s="20"/>
      <c r="H13" s="20"/>
      <c r="I13" s="21"/>
      <c r="J13" s="21"/>
    </row>
    <row r="14" spans="1:46" x14ac:dyDescent="0.25">
      <c r="A14" s="2" t="s">
        <v>189</v>
      </c>
      <c r="D14" s="21" t="s">
        <v>105</v>
      </c>
      <c r="I14" s="21"/>
      <c r="J14" s="21" t="s">
        <v>104</v>
      </c>
    </row>
    <row r="15" spans="1:46" ht="15.95" customHeight="1" x14ac:dyDescent="0.25">
      <c r="A15" s="2" t="s">
        <v>171</v>
      </c>
      <c r="B15" s="21"/>
      <c r="C15" s="21"/>
      <c r="D15" s="21"/>
      <c r="E15" s="21"/>
      <c r="F15" s="21"/>
      <c r="K15" s="20" t="s">
        <v>104</v>
      </c>
      <c r="L15" s="20" t="s">
        <v>105</v>
      </c>
      <c r="M15" s="20"/>
      <c r="N15" s="21"/>
      <c r="S15" s="8"/>
      <c r="U15" s="6"/>
      <c r="V15" s="6"/>
      <c r="W15" s="6"/>
      <c r="X15" s="6"/>
      <c r="Y15" s="6"/>
    </row>
    <row r="16" spans="1:46" ht="15.95" customHeight="1" x14ac:dyDescent="0.25">
      <c r="A16" s="2" t="s">
        <v>172</v>
      </c>
      <c r="B16" s="1"/>
      <c r="C16" s="1"/>
      <c r="D16" s="1"/>
      <c r="E16" s="1"/>
      <c r="F16" s="6"/>
      <c r="G16" s="6"/>
      <c r="H16" s="6"/>
      <c r="I16" s="6"/>
      <c r="J16" s="6"/>
      <c r="K16" s="22" t="s">
        <v>105</v>
      </c>
      <c r="L16" s="20" t="s">
        <v>105</v>
      </c>
      <c r="M16" s="20"/>
      <c r="N16" s="21"/>
      <c r="O16" s="6"/>
      <c r="P16" s="6"/>
      <c r="Q16" s="6"/>
      <c r="R16" s="6"/>
      <c r="S16" s="8"/>
    </row>
    <row r="17" spans="1:25" x14ac:dyDescent="0.25">
      <c r="A17" s="2" t="s">
        <v>173</v>
      </c>
      <c r="K17" s="20"/>
      <c r="L17" s="20"/>
      <c r="M17" s="21"/>
      <c r="N17" s="21"/>
    </row>
    <row r="18" spans="1:25" x14ac:dyDescent="0.25">
      <c r="A18" s="2" t="s">
        <v>190</v>
      </c>
      <c r="D18" s="21" t="s">
        <v>105</v>
      </c>
      <c r="M18" s="21"/>
      <c r="N18" s="21" t="s">
        <v>104</v>
      </c>
    </row>
    <row r="19" spans="1:25" ht="15.95" customHeight="1" x14ac:dyDescent="0.25">
      <c r="A19" s="2" t="s">
        <v>175</v>
      </c>
      <c r="B19" s="21"/>
      <c r="C19" s="21"/>
      <c r="D19" s="21"/>
      <c r="E19" s="21"/>
      <c r="F19" s="21"/>
      <c r="O19" s="20" t="s">
        <v>104</v>
      </c>
      <c r="P19" s="20" t="s">
        <v>105</v>
      </c>
      <c r="Q19" s="20"/>
      <c r="R19" s="21"/>
      <c r="S19" s="8"/>
      <c r="U19" s="6"/>
      <c r="V19" s="6"/>
      <c r="W19" s="6"/>
      <c r="X19" s="6"/>
      <c r="Y19" s="6"/>
    </row>
    <row r="20" spans="1:25" ht="15.95" customHeight="1" x14ac:dyDescent="0.25">
      <c r="A20" s="2" t="s">
        <v>174</v>
      </c>
      <c r="B20" s="1"/>
      <c r="C20" s="1"/>
      <c r="D20" s="1"/>
      <c r="E20" s="1"/>
      <c r="F20" s="6"/>
      <c r="G20" s="6"/>
      <c r="H20" s="6"/>
      <c r="I20" s="6"/>
      <c r="J20" s="6"/>
      <c r="K20" s="6"/>
      <c r="L20" s="6"/>
      <c r="M20" s="6"/>
      <c r="N20" s="6"/>
      <c r="O20" s="22" t="s">
        <v>105</v>
      </c>
      <c r="P20" s="20" t="s">
        <v>105</v>
      </c>
      <c r="Q20" s="20"/>
      <c r="R20" s="21"/>
      <c r="S20" s="8"/>
    </row>
    <row r="21" spans="1:25" x14ac:dyDescent="0.25">
      <c r="A21" s="2" t="s">
        <v>176</v>
      </c>
      <c r="O21" s="20"/>
      <c r="P21" s="20"/>
      <c r="Q21" s="21"/>
      <c r="R21" s="21"/>
    </row>
    <row r="22" spans="1:25" x14ac:dyDescent="0.25">
      <c r="A22" s="2" t="s">
        <v>191</v>
      </c>
      <c r="D22" s="21" t="s">
        <v>105</v>
      </c>
      <c r="Q22" s="21"/>
      <c r="R22" s="21" t="s">
        <v>104</v>
      </c>
    </row>
    <row r="23" spans="1:25" x14ac:dyDescent="0.25">
      <c r="A23" s="2" t="s">
        <v>132</v>
      </c>
    </row>
    <row r="24" spans="1:25" x14ac:dyDescent="0.25">
      <c r="A24" s="2" t="s">
        <v>131</v>
      </c>
    </row>
    <row r="25" spans="1:25" x14ac:dyDescent="0.25">
      <c r="A25" s="2" t="s">
        <v>178</v>
      </c>
    </row>
    <row r="26" spans="1:25" x14ac:dyDescent="0.25">
      <c r="A26" s="2" t="s">
        <v>179</v>
      </c>
    </row>
    <row r="27" spans="1:25" x14ac:dyDescent="0.25">
      <c r="A27" s="2" t="s">
        <v>180</v>
      </c>
    </row>
    <row r="28" spans="1:25" x14ac:dyDescent="0.25">
      <c r="A28" s="2" t="s">
        <v>181</v>
      </c>
    </row>
    <row r="29" spans="1:25" x14ac:dyDescent="0.25">
      <c r="A29" s="2" t="s">
        <v>116</v>
      </c>
    </row>
    <row r="30" spans="1:25" x14ac:dyDescent="0.25">
      <c r="A30" s="2" t="s">
        <v>117</v>
      </c>
    </row>
    <row r="31" spans="1:25" x14ac:dyDescent="0.25">
      <c r="A31" s="2" t="s">
        <v>187</v>
      </c>
    </row>
    <row r="32" spans="1:25" x14ac:dyDescent="0.25">
      <c r="A32" s="2" t="s">
        <v>177</v>
      </c>
    </row>
    <row r="33" spans="1:1" x14ac:dyDescent="0.25">
      <c r="A33" s="2" t="s">
        <v>185</v>
      </c>
    </row>
    <row r="34" spans="1:1" x14ac:dyDescent="0.25">
      <c r="A34" s="2" t="s">
        <v>184</v>
      </c>
    </row>
    <row r="35" spans="1:1" x14ac:dyDescent="0.25">
      <c r="A35" s="2" t="s">
        <v>192</v>
      </c>
    </row>
    <row r="36" spans="1:1" x14ac:dyDescent="0.25">
      <c r="A36" s="2" t="s">
        <v>193</v>
      </c>
    </row>
    <row r="37" spans="1:1" x14ac:dyDescent="0.25">
      <c r="A37" s="2" t="s">
        <v>194</v>
      </c>
    </row>
    <row r="38" spans="1:1" x14ac:dyDescent="0.25">
      <c r="A38" s="2" t="s">
        <v>195</v>
      </c>
    </row>
    <row r="39" spans="1:1" x14ac:dyDescent="0.25">
      <c r="A39" s="2" t="s">
        <v>196</v>
      </c>
    </row>
    <row r="40" spans="1:1" x14ac:dyDescent="0.25">
      <c r="A40" s="2" t="s">
        <v>197</v>
      </c>
    </row>
    <row r="41" spans="1:1" x14ac:dyDescent="0.25">
      <c r="A41" s="2" t="s">
        <v>198</v>
      </c>
    </row>
    <row r="42" spans="1:1" x14ac:dyDescent="0.25">
      <c r="A42" s="2" t="s">
        <v>130</v>
      </c>
    </row>
    <row r="43" spans="1:1" x14ac:dyDescent="0.25">
      <c r="A43" s="2" t="s">
        <v>167</v>
      </c>
    </row>
    <row r="44" spans="1:1" x14ac:dyDescent="0.25">
      <c r="A44" s="2" t="s">
        <v>165</v>
      </c>
    </row>
    <row r="45" spans="1:1" x14ac:dyDescent="0.25">
      <c r="A45" s="2" t="s">
        <v>133</v>
      </c>
    </row>
    <row r="46" spans="1:1" x14ac:dyDescent="0.25">
      <c r="A46" s="2" t="s">
        <v>134</v>
      </c>
    </row>
    <row r="47" spans="1:1" x14ac:dyDescent="0.25">
      <c r="A47" s="2" t="s">
        <v>199</v>
      </c>
    </row>
    <row r="48" spans="1:1" x14ac:dyDescent="0.25">
      <c r="A48" s="2" t="s">
        <v>200</v>
      </c>
    </row>
    <row r="49" spans="1:1" x14ac:dyDescent="0.25">
      <c r="A49" s="2" t="s">
        <v>202</v>
      </c>
    </row>
    <row r="50" spans="1:1" x14ac:dyDescent="0.25">
      <c r="A50" s="2" t="s">
        <v>203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50"/>
  <sheetViews>
    <sheetView workbookViewId="0">
      <selection activeCell="AT6" sqref="AT6:AT50"/>
    </sheetView>
  </sheetViews>
  <sheetFormatPr defaultColWidth="9.140625" defaultRowHeight="15" x14ac:dyDescent="0.25"/>
  <cols>
    <col min="1" max="1" width="12.5703125" style="2" bestFit="1" customWidth="1"/>
    <col min="2" max="2" width="9.140625" bestFit="1" customWidth="1"/>
    <col min="3" max="3" width="10.42578125" bestFit="1" customWidth="1"/>
    <col min="4" max="4" width="5.140625" bestFit="1" customWidth="1"/>
    <col min="5" max="5" width="4" bestFit="1" customWidth="1"/>
    <col min="6" max="6" width="5.42578125" bestFit="1" customWidth="1"/>
    <col min="7" max="7" width="8.140625" customWidth="1"/>
    <col min="8" max="8" width="8.28515625" customWidth="1"/>
    <col min="9" max="9" width="6.5703125" bestFit="1" customWidth="1"/>
    <col min="10" max="10" width="8" bestFit="1" customWidth="1"/>
    <col min="11" max="11" width="9.140625" bestFit="1" customWidth="1"/>
    <col min="12" max="12" width="10.42578125" bestFit="1" customWidth="1"/>
    <col min="13" max="13" width="6" bestFit="1" customWidth="1"/>
    <col min="14" max="14" width="7.42578125" bestFit="1" customWidth="1"/>
    <col min="15" max="15" width="9.140625" bestFit="1" customWidth="1"/>
    <col min="16" max="17" width="5.5703125" bestFit="1" customWidth="1"/>
    <col min="18" max="18" width="7" bestFit="1" customWidth="1"/>
    <col min="19" max="19" width="5.42578125" bestFit="1" customWidth="1"/>
    <col min="20" max="20" width="6.85546875" bestFit="1" customWidth="1"/>
    <col min="21" max="21" width="9.7109375" bestFit="1" customWidth="1"/>
    <col min="22" max="22" width="8" bestFit="1" customWidth="1"/>
    <col min="23" max="23" width="11.140625" bestFit="1" customWidth="1"/>
    <col min="24" max="24" width="9.42578125" bestFit="1" customWidth="1"/>
    <col min="25" max="26" width="4" bestFit="1" customWidth="1"/>
    <col min="27" max="27" width="11.85546875" bestFit="1" customWidth="1"/>
    <col min="28" max="28" width="12.5703125" bestFit="1" customWidth="1"/>
    <col min="29" max="29" width="12.85546875" bestFit="1" customWidth="1"/>
    <col min="30" max="31" width="12.140625" customWidth="1"/>
    <col min="32" max="32" width="5.85546875" bestFit="1" customWidth="1"/>
    <col min="33" max="35" width="5.28515625" bestFit="1" customWidth="1"/>
    <col min="36" max="38" width="5.140625" bestFit="1" customWidth="1"/>
    <col min="39" max="39" width="8.7109375" bestFit="1" customWidth="1"/>
    <col min="40" max="40" width="3.5703125" bestFit="1" customWidth="1"/>
    <col min="41" max="41" width="4" bestFit="1" customWidth="1"/>
    <col min="42" max="42" width="6.5703125" bestFit="1" customWidth="1"/>
    <col min="43" max="43" width="7.42578125" bestFit="1" customWidth="1"/>
    <col min="44" max="44" width="7.85546875" bestFit="1" customWidth="1"/>
  </cols>
  <sheetData>
    <row r="1" spans="1:46" x14ac:dyDescent="0.25">
      <c r="A1"/>
    </row>
    <row r="2" spans="1:46" x14ac:dyDescent="0.25">
      <c r="A2" s="6"/>
      <c r="B2" s="6" t="s">
        <v>182</v>
      </c>
      <c r="C2" s="6"/>
      <c r="D2" s="6"/>
      <c r="E2" s="6"/>
      <c r="F2" s="1"/>
    </row>
    <row r="3" spans="1:46" x14ac:dyDescent="0.25">
      <c r="A3" s="6"/>
      <c r="B3" s="1" t="s">
        <v>102</v>
      </c>
      <c r="C3" s="1" t="s">
        <v>103</v>
      </c>
      <c r="D3" s="1" t="s">
        <v>100</v>
      </c>
      <c r="F3" s="1"/>
      <c r="G3" s="1" t="s">
        <v>102</v>
      </c>
      <c r="H3" s="1" t="s">
        <v>103</v>
      </c>
      <c r="K3" s="1" t="s">
        <v>102</v>
      </c>
      <c r="L3" s="1" t="s">
        <v>103</v>
      </c>
      <c r="O3" s="1" t="s">
        <v>102</v>
      </c>
      <c r="P3" s="1" t="s">
        <v>103</v>
      </c>
    </row>
    <row r="4" spans="1:46" x14ac:dyDescent="0.25">
      <c r="A4" s="6"/>
      <c r="B4" s="6"/>
      <c r="C4" s="6"/>
      <c r="D4" s="6"/>
      <c r="E4" s="6"/>
      <c r="F4" s="6"/>
    </row>
    <row r="5" spans="1:46" s="2" customFormat="1" ht="15.95" customHeight="1" x14ac:dyDescent="0.25">
      <c r="A5" s="6"/>
      <c r="B5" s="2" t="s">
        <v>111</v>
      </c>
      <c r="C5" s="2" t="s">
        <v>112</v>
      </c>
      <c r="D5" s="2" t="s">
        <v>97</v>
      </c>
      <c r="E5" s="2" t="s">
        <v>95</v>
      </c>
      <c r="F5" s="2" t="s">
        <v>188</v>
      </c>
      <c r="G5" s="2" t="s">
        <v>169</v>
      </c>
      <c r="H5" s="2" t="s">
        <v>168</v>
      </c>
      <c r="I5" s="2" t="s">
        <v>170</v>
      </c>
      <c r="J5" s="2" t="s">
        <v>189</v>
      </c>
      <c r="K5" s="2" t="s">
        <v>171</v>
      </c>
      <c r="L5" s="2" t="s">
        <v>172</v>
      </c>
      <c r="M5" s="2" t="s">
        <v>173</v>
      </c>
      <c r="N5" s="2" t="s">
        <v>190</v>
      </c>
      <c r="O5" s="2" t="s">
        <v>175</v>
      </c>
      <c r="P5" s="2" t="s">
        <v>174</v>
      </c>
      <c r="Q5" s="2" t="s">
        <v>176</v>
      </c>
      <c r="R5" s="2" t="s">
        <v>191</v>
      </c>
      <c r="S5" s="2" t="s">
        <v>132</v>
      </c>
      <c r="T5" s="2" t="s">
        <v>131</v>
      </c>
      <c r="U5" s="2" t="s">
        <v>178</v>
      </c>
      <c r="V5" s="2" t="s">
        <v>179</v>
      </c>
      <c r="W5" s="2" t="s">
        <v>180</v>
      </c>
      <c r="X5" s="2" t="s">
        <v>181</v>
      </c>
      <c r="Y5" s="2" t="s">
        <v>116</v>
      </c>
      <c r="Z5" s="2" t="s">
        <v>117</v>
      </c>
      <c r="AA5" s="2" t="s">
        <v>187</v>
      </c>
      <c r="AB5" s="2" t="s">
        <v>177</v>
      </c>
      <c r="AC5" s="2" t="s">
        <v>185</v>
      </c>
      <c r="AD5" s="2" t="s">
        <v>184</v>
      </c>
      <c r="AE5" s="2" t="s">
        <v>192</v>
      </c>
      <c r="AF5" s="2" t="s">
        <v>193</v>
      </c>
      <c r="AG5" s="2" t="s">
        <v>194</v>
      </c>
      <c r="AH5" s="2" t="s">
        <v>195</v>
      </c>
      <c r="AI5" s="2" t="s">
        <v>196</v>
      </c>
      <c r="AJ5" s="2" t="s">
        <v>197</v>
      </c>
      <c r="AK5" s="2" t="s">
        <v>198</v>
      </c>
      <c r="AL5" s="2" t="s">
        <v>130</v>
      </c>
      <c r="AM5" s="2" t="s">
        <v>167</v>
      </c>
      <c r="AN5" s="2" t="s">
        <v>165</v>
      </c>
      <c r="AO5" s="2" t="s">
        <v>133</v>
      </c>
      <c r="AP5" s="2" t="s">
        <v>134</v>
      </c>
      <c r="AQ5" s="2" t="s">
        <v>199</v>
      </c>
      <c r="AR5" s="2" t="s">
        <v>200</v>
      </c>
      <c r="AS5" s="2" t="s">
        <v>202</v>
      </c>
      <c r="AT5" s="2" t="s">
        <v>203</v>
      </c>
    </row>
    <row r="6" spans="1:46" ht="15.95" customHeight="1" x14ac:dyDescent="0.25">
      <c r="A6" s="2" t="s">
        <v>111</v>
      </c>
      <c r="B6" s="12" t="s">
        <v>98</v>
      </c>
      <c r="C6" s="12" t="s">
        <v>98</v>
      </c>
      <c r="D6" s="12" t="s">
        <v>99</v>
      </c>
      <c r="E6" s="12" t="s">
        <v>98</v>
      </c>
      <c r="F6" s="12" t="s">
        <v>98</v>
      </c>
      <c r="G6" s="12" t="s">
        <v>98</v>
      </c>
      <c r="H6" s="12" t="s">
        <v>98</v>
      </c>
      <c r="I6" s="12" t="s">
        <v>98</v>
      </c>
      <c r="J6" s="12" t="s">
        <v>98</v>
      </c>
      <c r="K6" s="12" t="s">
        <v>98</v>
      </c>
      <c r="L6" s="12" t="s">
        <v>98</v>
      </c>
      <c r="M6" s="12" t="s">
        <v>98</v>
      </c>
      <c r="N6" s="12" t="s">
        <v>98</v>
      </c>
      <c r="O6" s="12" t="s">
        <v>98</v>
      </c>
      <c r="P6" s="12" t="s">
        <v>98</v>
      </c>
      <c r="Q6" s="12" t="s">
        <v>98</v>
      </c>
      <c r="R6" s="12" t="s">
        <v>98</v>
      </c>
      <c r="S6" s="12" t="s">
        <v>98</v>
      </c>
      <c r="T6" s="12" t="s">
        <v>98</v>
      </c>
      <c r="U6" s="12" t="s">
        <v>98</v>
      </c>
      <c r="V6" s="12" t="s">
        <v>98</v>
      </c>
      <c r="W6" s="12" t="s">
        <v>98</v>
      </c>
      <c r="X6" s="12" t="s">
        <v>98</v>
      </c>
      <c r="Y6" s="12" t="s">
        <v>98</v>
      </c>
      <c r="Z6" s="12" t="s">
        <v>98</v>
      </c>
      <c r="AA6" s="12" t="s">
        <v>98</v>
      </c>
      <c r="AB6" s="12" t="s">
        <v>98</v>
      </c>
      <c r="AC6" s="12" t="s">
        <v>98</v>
      </c>
      <c r="AD6" s="12" t="s">
        <v>98</v>
      </c>
      <c r="AE6" s="12" t="s">
        <v>98</v>
      </c>
      <c r="AF6" s="12" t="s">
        <v>98</v>
      </c>
      <c r="AG6" s="12" t="s">
        <v>98</v>
      </c>
      <c r="AH6" s="12" t="s">
        <v>98</v>
      </c>
      <c r="AI6" s="12" t="s">
        <v>98</v>
      </c>
      <c r="AJ6" s="12" t="s">
        <v>98</v>
      </c>
      <c r="AK6" s="12" t="s">
        <v>98</v>
      </c>
      <c r="AL6" s="12" t="s">
        <v>98</v>
      </c>
      <c r="AM6" s="12" t="s">
        <v>98</v>
      </c>
      <c r="AN6" s="12" t="s">
        <v>98</v>
      </c>
      <c r="AO6" s="12" t="s">
        <v>98</v>
      </c>
      <c r="AP6" s="12" t="s">
        <v>98</v>
      </c>
      <c r="AQ6" s="12" t="s">
        <v>98</v>
      </c>
      <c r="AR6" s="12" t="s">
        <v>98</v>
      </c>
      <c r="AS6" s="12" t="s">
        <v>98</v>
      </c>
      <c r="AT6" s="12" t="s">
        <v>98</v>
      </c>
    </row>
    <row r="7" spans="1:46" ht="15.95" customHeight="1" x14ac:dyDescent="0.25">
      <c r="A7" s="2" t="s">
        <v>112</v>
      </c>
      <c r="B7" s="12" t="s">
        <v>98</v>
      </c>
      <c r="C7" s="12" t="s">
        <v>98</v>
      </c>
      <c r="D7" s="12" t="s">
        <v>99</v>
      </c>
      <c r="E7" s="12" t="s">
        <v>98</v>
      </c>
      <c r="F7" s="12" t="s">
        <v>98</v>
      </c>
      <c r="G7" s="12" t="s">
        <v>98</v>
      </c>
      <c r="H7" s="12" t="s">
        <v>98</v>
      </c>
      <c r="I7" s="12" t="s">
        <v>98</v>
      </c>
      <c r="J7" s="12" t="s">
        <v>98</v>
      </c>
      <c r="K7" s="12" t="s">
        <v>98</v>
      </c>
      <c r="L7" s="12" t="s">
        <v>98</v>
      </c>
      <c r="M7" s="12" t="s">
        <v>98</v>
      </c>
      <c r="N7" s="12" t="s">
        <v>98</v>
      </c>
      <c r="O7" s="12" t="s">
        <v>98</v>
      </c>
      <c r="P7" s="12" t="s">
        <v>98</v>
      </c>
      <c r="Q7" s="12" t="s">
        <v>98</v>
      </c>
      <c r="R7" s="12" t="s">
        <v>98</v>
      </c>
      <c r="S7" s="12" t="s">
        <v>98</v>
      </c>
      <c r="T7" s="12" t="s">
        <v>98</v>
      </c>
      <c r="U7" s="12" t="s">
        <v>98</v>
      </c>
      <c r="V7" s="12" t="s">
        <v>98</v>
      </c>
      <c r="W7" s="12" t="s">
        <v>98</v>
      </c>
      <c r="X7" s="12" t="s">
        <v>98</v>
      </c>
      <c r="Y7" s="12" t="s">
        <v>98</v>
      </c>
      <c r="Z7" s="12" t="s">
        <v>98</v>
      </c>
      <c r="AA7" s="12" t="s">
        <v>98</v>
      </c>
      <c r="AB7" s="12" t="s">
        <v>98</v>
      </c>
      <c r="AC7" s="12" t="s">
        <v>98</v>
      </c>
      <c r="AD7" s="12" t="s">
        <v>98</v>
      </c>
      <c r="AE7" s="12" t="s">
        <v>98</v>
      </c>
      <c r="AF7" s="12" t="s">
        <v>98</v>
      </c>
      <c r="AG7" s="12" t="s">
        <v>98</v>
      </c>
      <c r="AH7" s="12" t="s">
        <v>98</v>
      </c>
      <c r="AI7" s="12" t="s">
        <v>98</v>
      </c>
      <c r="AJ7" s="12" t="s">
        <v>98</v>
      </c>
      <c r="AK7" s="12" t="s">
        <v>98</v>
      </c>
      <c r="AL7" s="12" t="s">
        <v>98</v>
      </c>
      <c r="AM7" s="12" t="s">
        <v>98</v>
      </c>
      <c r="AN7" s="12" t="s">
        <v>98</v>
      </c>
      <c r="AO7" s="12" t="s">
        <v>98</v>
      </c>
      <c r="AP7" s="12" t="s">
        <v>98</v>
      </c>
      <c r="AQ7" s="12" t="s">
        <v>98</v>
      </c>
      <c r="AR7" s="12" t="s">
        <v>98</v>
      </c>
      <c r="AS7" s="12" t="s">
        <v>98</v>
      </c>
      <c r="AT7" s="12" t="s">
        <v>98</v>
      </c>
    </row>
    <row r="8" spans="1:46" ht="15.95" customHeight="1" x14ac:dyDescent="0.25">
      <c r="A8" s="2" t="s">
        <v>97</v>
      </c>
      <c r="B8" s="12" t="s">
        <v>98</v>
      </c>
      <c r="C8" s="12" t="s">
        <v>98</v>
      </c>
      <c r="D8" s="12" t="s">
        <v>99</v>
      </c>
      <c r="E8" s="12" t="s">
        <v>98</v>
      </c>
      <c r="F8" s="12" t="s">
        <v>98</v>
      </c>
      <c r="G8" s="12" t="s">
        <v>98</v>
      </c>
      <c r="H8" s="12" t="s">
        <v>98</v>
      </c>
      <c r="I8" s="12" t="s">
        <v>98</v>
      </c>
      <c r="J8" s="12" t="s">
        <v>98</v>
      </c>
      <c r="K8" s="12" t="s">
        <v>98</v>
      </c>
      <c r="L8" s="12" t="s">
        <v>98</v>
      </c>
      <c r="M8" s="12" t="s">
        <v>98</v>
      </c>
      <c r="N8" s="12" t="s">
        <v>98</v>
      </c>
      <c r="O8" s="12" t="s">
        <v>98</v>
      </c>
      <c r="P8" s="12" t="s">
        <v>98</v>
      </c>
      <c r="Q8" s="12" t="s">
        <v>98</v>
      </c>
      <c r="R8" s="12" t="s">
        <v>98</v>
      </c>
      <c r="S8" s="12" t="s">
        <v>98</v>
      </c>
      <c r="T8" s="12" t="s">
        <v>98</v>
      </c>
      <c r="U8" s="12" t="s">
        <v>98</v>
      </c>
      <c r="V8" s="12" t="s">
        <v>98</v>
      </c>
      <c r="W8" s="12" t="s">
        <v>98</v>
      </c>
      <c r="X8" s="12" t="s">
        <v>98</v>
      </c>
      <c r="Y8" s="12" t="s">
        <v>98</v>
      </c>
      <c r="Z8" s="12" t="s">
        <v>98</v>
      </c>
      <c r="AA8" s="12" t="s">
        <v>98</v>
      </c>
      <c r="AB8" s="12" t="s">
        <v>98</v>
      </c>
      <c r="AC8" s="12" t="s">
        <v>98</v>
      </c>
      <c r="AD8" s="12" t="s">
        <v>98</v>
      </c>
      <c r="AE8" s="12" t="s">
        <v>98</v>
      </c>
      <c r="AF8" s="12" t="s">
        <v>98</v>
      </c>
      <c r="AG8" s="12" t="s">
        <v>98</v>
      </c>
      <c r="AH8" s="12" t="s">
        <v>98</v>
      </c>
      <c r="AI8" s="12" t="s">
        <v>98</v>
      </c>
      <c r="AJ8" s="12" t="s">
        <v>98</v>
      </c>
      <c r="AK8" s="12" t="s">
        <v>98</v>
      </c>
      <c r="AL8" s="12" t="s">
        <v>98</v>
      </c>
      <c r="AM8" s="12" t="s">
        <v>98</v>
      </c>
      <c r="AN8" s="12" t="s">
        <v>98</v>
      </c>
      <c r="AO8" s="12" t="s">
        <v>98</v>
      </c>
      <c r="AP8" s="12" t="s">
        <v>98</v>
      </c>
      <c r="AQ8" s="12" t="s">
        <v>98</v>
      </c>
      <c r="AR8" s="12" t="s">
        <v>98</v>
      </c>
      <c r="AS8" s="12" t="s">
        <v>98</v>
      </c>
      <c r="AT8" s="12" t="s">
        <v>98</v>
      </c>
    </row>
    <row r="9" spans="1:46" ht="15.95" customHeight="1" x14ac:dyDescent="0.25">
      <c r="A9" s="2" t="s">
        <v>95</v>
      </c>
      <c r="B9" s="12" t="s">
        <v>98</v>
      </c>
      <c r="C9" s="12" t="s">
        <v>98</v>
      </c>
      <c r="D9" s="12" t="s">
        <v>99</v>
      </c>
      <c r="E9" s="12" t="s">
        <v>98</v>
      </c>
      <c r="F9" s="12" t="s">
        <v>98</v>
      </c>
      <c r="G9" s="12" t="s">
        <v>98</v>
      </c>
      <c r="H9" s="12" t="s">
        <v>98</v>
      </c>
      <c r="I9" s="12" t="s">
        <v>98</v>
      </c>
      <c r="J9" s="12" t="s">
        <v>98</v>
      </c>
      <c r="K9" s="12" t="s">
        <v>98</v>
      </c>
      <c r="L9" s="12" t="s">
        <v>98</v>
      </c>
      <c r="M9" s="12" t="s">
        <v>98</v>
      </c>
      <c r="N9" s="12" t="s">
        <v>98</v>
      </c>
      <c r="O9" s="12" t="s">
        <v>98</v>
      </c>
      <c r="P9" s="12" t="s">
        <v>98</v>
      </c>
      <c r="Q9" s="12" t="s">
        <v>98</v>
      </c>
      <c r="R9" s="12" t="s">
        <v>98</v>
      </c>
      <c r="S9" s="12" t="s">
        <v>98</v>
      </c>
      <c r="T9" s="12" t="s">
        <v>98</v>
      </c>
      <c r="U9" s="12" t="s">
        <v>98</v>
      </c>
      <c r="V9" s="12" t="s">
        <v>98</v>
      </c>
      <c r="W9" s="12" t="s">
        <v>98</v>
      </c>
      <c r="X9" s="12" t="s">
        <v>98</v>
      </c>
      <c r="Y9" s="12" t="s">
        <v>98</v>
      </c>
      <c r="Z9" s="12" t="s">
        <v>98</v>
      </c>
      <c r="AA9" s="12" t="s">
        <v>98</v>
      </c>
      <c r="AB9" s="12" t="s">
        <v>98</v>
      </c>
      <c r="AC9" s="12" t="s">
        <v>98</v>
      </c>
      <c r="AD9" s="12" t="s">
        <v>98</v>
      </c>
      <c r="AE9" s="12" t="s">
        <v>98</v>
      </c>
      <c r="AF9" s="12" t="s">
        <v>98</v>
      </c>
      <c r="AG9" s="12" t="s">
        <v>98</v>
      </c>
      <c r="AH9" s="12" t="s">
        <v>98</v>
      </c>
      <c r="AI9" s="12" t="s">
        <v>98</v>
      </c>
      <c r="AJ9" s="12" t="s">
        <v>98</v>
      </c>
      <c r="AK9" s="12" t="s">
        <v>98</v>
      </c>
      <c r="AL9" s="12" t="s">
        <v>98</v>
      </c>
      <c r="AM9" s="12" t="s">
        <v>98</v>
      </c>
      <c r="AN9" s="12" t="s">
        <v>98</v>
      </c>
      <c r="AO9" s="12" t="s">
        <v>98</v>
      </c>
      <c r="AP9" s="12" t="s">
        <v>98</v>
      </c>
      <c r="AQ9" s="12" t="s">
        <v>98</v>
      </c>
      <c r="AR9" s="12" t="s">
        <v>98</v>
      </c>
      <c r="AS9" s="12" t="s">
        <v>98</v>
      </c>
      <c r="AT9" s="12" t="s">
        <v>98</v>
      </c>
    </row>
    <row r="10" spans="1:46" ht="15.95" customHeight="1" x14ac:dyDescent="0.25">
      <c r="A10" s="2" t="s">
        <v>188</v>
      </c>
      <c r="B10" s="12" t="s">
        <v>98</v>
      </c>
      <c r="C10" s="12" t="s">
        <v>98</v>
      </c>
      <c r="D10" s="12" t="s">
        <v>99</v>
      </c>
      <c r="E10" s="12" t="s">
        <v>98</v>
      </c>
      <c r="F10" s="12" t="s">
        <v>98</v>
      </c>
      <c r="G10" s="12" t="s">
        <v>98</v>
      </c>
      <c r="H10" s="12" t="s">
        <v>98</v>
      </c>
      <c r="I10" s="12" t="s">
        <v>98</v>
      </c>
      <c r="J10" s="12" t="s">
        <v>98</v>
      </c>
      <c r="K10" s="12" t="s">
        <v>98</v>
      </c>
      <c r="L10" s="12" t="s">
        <v>98</v>
      </c>
      <c r="M10" s="12" t="s">
        <v>98</v>
      </c>
      <c r="N10" s="12" t="s">
        <v>98</v>
      </c>
      <c r="O10" s="12" t="s">
        <v>98</v>
      </c>
      <c r="P10" s="12" t="s">
        <v>98</v>
      </c>
      <c r="Q10" s="12" t="s">
        <v>98</v>
      </c>
      <c r="R10" s="12" t="s">
        <v>98</v>
      </c>
      <c r="S10" s="12" t="s">
        <v>98</v>
      </c>
      <c r="T10" s="12" t="s">
        <v>98</v>
      </c>
      <c r="U10" s="12" t="s">
        <v>98</v>
      </c>
      <c r="V10" s="12" t="s">
        <v>98</v>
      </c>
      <c r="W10" s="12" t="s">
        <v>98</v>
      </c>
      <c r="X10" s="12" t="s">
        <v>98</v>
      </c>
      <c r="Y10" s="12" t="s">
        <v>98</v>
      </c>
      <c r="Z10" s="12" t="s">
        <v>98</v>
      </c>
      <c r="AA10" s="12" t="s">
        <v>98</v>
      </c>
      <c r="AB10" s="12" t="s">
        <v>98</v>
      </c>
      <c r="AC10" s="12" t="s">
        <v>98</v>
      </c>
      <c r="AD10" s="12" t="s">
        <v>98</v>
      </c>
      <c r="AE10" s="12" t="s">
        <v>98</v>
      </c>
      <c r="AF10" s="12" t="s">
        <v>98</v>
      </c>
      <c r="AG10" s="12" t="s">
        <v>98</v>
      </c>
      <c r="AH10" s="12" t="s">
        <v>98</v>
      </c>
      <c r="AI10" s="12" t="s">
        <v>98</v>
      </c>
      <c r="AJ10" s="12" t="s">
        <v>98</v>
      </c>
      <c r="AK10" s="12" t="s">
        <v>98</v>
      </c>
      <c r="AL10" s="12" t="s">
        <v>98</v>
      </c>
      <c r="AM10" s="12" t="s">
        <v>98</v>
      </c>
      <c r="AN10" s="12" t="s">
        <v>98</v>
      </c>
      <c r="AO10" s="12" t="s">
        <v>98</v>
      </c>
      <c r="AP10" s="12" t="s">
        <v>98</v>
      </c>
      <c r="AQ10" s="12" t="s">
        <v>98</v>
      </c>
      <c r="AR10" s="12" t="s">
        <v>98</v>
      </c>
      <c r="AS10" s="12" t="s">
        <v>98</v>
      </c>
      <c r="AT10" s="12" t="s">
        <v>98</v>
      </c>
    </row>
    <row r="11" spans="1:46" ht="15.95" customHeight="1" x14ac:dyDescent="0.25">
      <c r="A11" s="2" t="s">
        <v>169</v>
      </c>
      <c r="B11" s="12" t="s">
        <v>98</v>
      </c>
      <c r="C11" s="12" t="s">
        <v>98</v>
      </c>
      <c r="D11" s="12" t="s">
        <v>99</v>
      </c>
      <c r="E11" s="12" t="s">
        <v>98</v>
      </c>
      <c r="F11" s="12" t="s">
        <v>98</v>
      </c>
      <c r="G11" s="12" t="s">
        <v>98</v>
      </c>
      <c r="H11" s="12" t="s">
        <v>98</v>
      </c>
      <c r="I11" s="12" t="s">
        <v>98</v>
      </c>
      <c r="J11" s="12" t="s">
        <v>98</v>
      </c>
      <c r="K11" s="12" t="s">
        <v>98</v>
      </c>
      <c r="L11" s="12" t="s">
        <v>98</v>
      </c>
      <c r="M11" s="12" t="s">
        <v>98</v>
      </c>
      <c r="N11" s="12" t="s">
        <v>98</v>
      </c>
      <c r="O11" s="12" t="s">
        <v>98</v>
      </c>
      <c r="P11" s="12" t="s">
        <v>98</v>
      </c>
      <c r="Q11" s="12" t="s">
        <v>98</v>
      </c>
      <c r="R11" s="12" t="s">
        <v>98</v>
      </c>
      <c r="S11" s="12" t="s">
        <v>98</v>
      </c>
      <c r="T11" s="12" t="s">
        <v>98</v>
      </c>
      <c r="U11" s="12" t="s">
        <v>98</v>
      </c>
      <c r="V11" s="12" t="s">
        <v>98</v>
      </c>
      <c r="W11" s="12" t="s">
        <v>98</v>
      </c>
      <c r="X11" s="12" t="s">
        <v>98</v>
      </c>
      <c r="Y11" s="12" t="s">
        <v>98</v>
      </c>
      <c r="Z11" s="12" t="s">
        <v>98</v>
      </c>
      <c r="AA11" s="12" t="s">
        <v>98</v>
      </c>
      <c r="AB11" s="12" t="s">
        <v>98</v>
      </c>
      <c r="AC11" s="12" t="s">
        <v>98</v>
      </c>
      <c r="AD11" s="12" t="s">
        <v>98</v>
      </c>
      <c r="AE11" s="12" t="s">
        <v>98</v>
      </c>
      <c r="AF11" s="12" t="s">
        <v>98</v>
      </c>
      <c r="AG11" s="12" t="s">
        <v>98</v>
      </c>
      <c r="AH11" s="12" t="s">
        <v>98</v>
      </c>
      <c r="AI11" s="12" t="s">
        <v>98</v>
      </c>
      <c r="AJ11" s="12" t="s">
        <v>98</v>
      </c>
      <c r="AK11" s="12" t="s">
        <v>98</v>
      </c>
      <c r="AL11" s="12" t="s">
        <v>98</v>
      </c>
      <c r="AM11" s="12" t="s">
        <v>98</v>
      </c>
      <c r="AN11" s="12" t="s">
        <v>98</v>
      </c>
      <c r="AO11" s="12" t="s">
        <v>98</v>
      </c>
      <c r="AP11" s="12" t="s">
        <v>98</v>
      </c>
      <c r="AQ11" s="12" t="s">
        <v>98</v>
      </c>
      <c r="AR11" s="12" t="s">
        <v>98</v>
      </c>
      <c r="AS11" s="12" t="s">
        <v>98</v>
      </c>
      <c r="AT11" s="12" t="s">
        <v>98</v>
      </c>
    </row>
    <row r="12" spans="1:46" ht="15.95" customHeight="1" x14ac:dyDescent="0.25">
      <c r="A12" s="2" t="s">
        <v>168</v>
      </c>
      <c r="B12" s="12" t="s">
        <v>98</v>
      </c>
      <c r="C12" s="12" t="s">
        <v>98</v>
      </c>
      <c r="D12" s="12" t="s">
        <v>99</v>
      </c>
      <c r="E12" s="12" t="s">
        <v>98</v>
      </c>
      <c r="F12" s="12" t="s">
        <v>98</v>
      </c>
      <c r="G12" s="12" t="s">
        <v>98</v>
      </c>
      <c r="H12" s="12" t="s">
        <v>98</v>
      </c>
      <c r="I12" s="12" t="s">
        <v>98</v>
      </c>
      <c r="J12" s="12" t="s">
        <v>98</v>
      </c>
      <c r="K12" s="12" t="s">
        <v>98</v>
      </c>
      <c r="L12" s="12" t="s">
        <v>98</v>
      </c>
      <c r="M12" s="12" t="s">
        <v>98</v>
      </c>
      <c r="N12" s="12" t="s">
        <v>98</v>
      </c>
      <c r="O12" s="12" t="s">
        <v>98</v>
      </c>
      <c r="P12" s="12" t="s">
        <v>98</v>
      </c>
      <c r="Q12" s="12" t="s">
        <v>98</v>
      </c>
      <c r="R12" s="12" t="s">
        <v>98</v>
      </c>
      <c r="S12" s="12" t="s">
        <v>98</v>
      </c>
      <c r="T12" s="12" t="s">
        <v>98</v>
      </c>
      <c r="U12" s="12" t="s">
        <v>98</v>
      </c>
      <c r="V12" s="12" t="s">
        <v>98</v>
      </c>
      <c r="W12" s="12" t="s">
        <v>98</v>
      </c>
      <c r="X12" s="12" t="s">
        <v>98</v>
      </c>
      <c r="Y12" s="12" t="s">
        <v>98</v>
      </c>
      <c r="Z12" s="12" t="s">
        <v>98</v>
      </c>
      <c r="AA12" s="12" t="s">
        <v>98</v>
      </c>
      <c r="AB12" s="12" t="s">
        <v>98</v>
      </c>
      <c r="AC12" s="12" t="s">
        <v>98</v>
      </c>
      <c r="AD12" s="12" t="s">
        <v>98</v>
      </c>
      <c r="AE12" s="12" t="s">
        <v>98</v>
      </c>
      <c r="AF12" s="12" t="s">
        <v>98</v>
      </c>
      <c r="AG12" s="12" t="s">
        <v>98</v>
      </c>
      <c r="AH12" s="12" t="s">
        <v>98</v>
      </c>
      <c r="AI12" s="12" t="s">
        <v>98</v>
      </c>
      <c r="AJ12" s="12" t="s">
        <v>98</v>
      </c>
      <c r="AK12" s="12" t="s">
        <v>98</v>
      </c>
      <c r="AL12" s="12" t="s">
        <v>98</v>
      </c>
      <c r="AM12" s="12" t="s">
        <v>98</v>
      </c>
      <c r="AN12" s="12" t="s">
        <v>98</v>
      </c>
      <c r="AO12" s="12" t="s">
        <v>98</v>
      </c>
      <c r="AP12" s="12" t="s">
        <v>98</v>
      </c>
      <c r="AQ12" s="12" t="s">
        <v>98</v>
      </c>
      <c r="AR12" s="12" t="s">
        <v>98</v>
      </c>
      <c r="AS12" s="12" t="s">
        <v>98</v>
      </c>
      <c r="AT12" s="12" t="s">
        <v>98</v>
      </c>
    </row>
    <row r="13" spans="1:46" x14ac:dyDescent="0.25">
      <c r="A13" s="2" t="s">
        <v>170</v>
      </c>
      <c r="B13" s="12" t="s">
        <v>98</v>
      </c>
      <c r="C13" s="12" t="s">
        <v>98</v>
      </c>
      <c r="D13" s="12" t="s">
        <v>99</v>
      </c>
      <c r="E13" s="12" t="s">
        <v>98</v>
      </c>
      <c r="F13" s="12" t="s">
        <v>98</v>
      </c>
      <c r="G13" s="12" t="s">
        <v>98</v>
      </c>
      <c r="H13" s="12" t="s">
        <v>98</v>
      </c>
      <c r="I13" s="12" t="s">
        <v>98</v>
      </c>
      <c r="J13" s="12" t="s">
        <v>98</v>
      </c>
      <c r="K13" s="12" t="s">
        <v>98</v>
      </c>
      <c r="L13" s="12" t="s">
        <v>98</v>
      </c>
      <c r="M13" s="12" t="s">
        <v>98</v>
      </c>
      <c r="N13" s="12" t="s">
        <v>98</v>
      </c>
      <c r="O13" s="12" t="s">
        <v>98</v>
      </c>
      <c r="P13" s="12" t="s">
        <v>98</v>
      </c>
      <c r="Q13" s="12" t="s">
        <v>98</v>
      </c>
      <c r="R13" s="12" t="s">
        <v>98</v>
      </c>
      <c r="S13" s="12" t="s">
        <v>98</v>
      </c>
      <c r="T13" s="12" t="s">
        <v>98</v>
      </c>
      <c r="U13" s="12" t="s">
        <v>98</v>
      </c>
      <c r="V13" s="12" t="s">
        <v>98</v>
      </c>
      <c r="W13" s="12" t="s">
        <v>98</v>
      </c>
      <c r="X13" s="12" t="s">
        <v>98</v>
      </c>
      <c r="Y13" s="12" t="s">
        <v>98</v>
      </c>
      <c r="Z13" s="12" t="s">
        <v>98</v>
      </c>
      <c r="AA13" s="12" t="s">
        <v>98</v>
      </c>
      <c r="AB13" s="12" t="s">
        <v>98</v>
      </c>
      <c r="AC13" s="12" t="s">
        <v>98</v>
      </c>
      <c r="AD13" s="12" t="s">
        <v>98</v>
      </c>
      <c r="AE13" s="12" t="s">
        <v>98</v>
      </c>
      <c r="AF13" s="12" t="s">
        <v>98</v>
      </c>
      <c r="AG13" s="12" t="s">
        <v>98</v>
      </c>
      <c r="AH13" s="12" t="s">
        <v>98</v>
      </c>
      <c r="AI13" s="12" t="s">
        <v>98</v>
      </c>
      <c r="AJ13" s="12" t="s">
        <v>98</v>
      </c>
      <c r="AK13" s="12" t="s">
        <v>98</v>
      </c>
      <c r="AL13" s="12" t="s">
        <v>98</v>
      </c>
      <c r="AM13" s="12" t="s">
        <v>98</v>
      </c>
      <c r="AN13" s="12" t="s">
        <v>98</v>
      </c>
      <c r="AO13" s="12" t="s">
        <v>98</v>
      </c>
      <c r="AP13" s="12" t="s">
        <v>98</v>
      </c>
      <c r="AQ13" s="12" t="s">
        <v>98</v>
      </c>
      <c r="AR13" s="12" t="s">
        <v>98</v>
      </c>
      <c r="AS13" s="12" t="s">
        <v>98</v>
      </c>
      <c r="AT13" s="12" t="s">
        <v>98</v>
      </c>
    </row>
    <row r="14" spans="1:46" x14ac:dyDescent="0.25">
      <c r="A14" s="2" t="s">
        <v>189</v>
      </c>
      <c r="B14" s="12" t="s">
        <v>98</v>
      </c>
      <c r="C14" s="12" t="s">
        <v>98</v>
      </c>
      <c r="D14" s="12" t="s">
        <v>99</v>
      </c>
      <c r="E14" s="12" t="s">
        <v>98</v>
      </c>
      <c r="F14" s="12" t="s">
        <v>98</v>
      </c>
      <c r="G14" s="12" t="s">
        <v>98</v>
      </c>
      <c r="H14" s="12" t="s">
        <v>98</v>
      </c>
      <c r="I14" s="12" t="s">
        <v>98</v>
      </c>
      <c r="J14" s="12" t="s">
        <v>98</v>
      </c>
      <c r="K14" s="12" t="s">
        <v>98</v>
      </c>
      <c r="L14" s="12" t="s">
        <v>98</v>
      </c>
      <c r="M14" s="12" t="s">
        <v>98</v>
      </c>
      <c r="N14" s="12" t="s">
        <v>98</v>
      </c>
      <c r="O14" s="12" t="s">
        <v>98</v>
      </c>
      <c r="P14" s="12" t="s">
        <v>98</v>
      </c>
      <c r="Q14" s="12" t="s">
        <v>98</v>
      </c>
      <c r="R14" s="12" t="s">
        <v>98</v>
      </c>
      <c r="S14" s="12" t="s">
        <v>98</v>
      </c>
      <c r="T14" s="12" t="s">
        <v>98</v>
      </c>
      <c r="U14" s="12" t="s">
        <v>98</v>
      </c>
      <c r="V14" s="12" t="s">
        <v>98</v>
      </c>
      <c r="W14" s="12" t="s">
        <v>98</v>
      </c>
      <c r="X14" s="12" t="s">
        <v>98</v>
      </c>
      <c r="Y14" s="12" t="s">
        <v>98</v>
      </c>
      <c r="Z14" s="12" t="s">
        <v>98</v>
      </c>
      <c r="AA14" s="12" t="s">
        <v>98</v>
      </c>
      <c r="AB14" s="12" t="s">
        <v>98</v>
      </c>
      <c r="AC14" s="12" t="s">
        <v>98</v>
      </c>
      <c r="AD14" s="12" t="s">
        <v>98</v>
      </c>
      <c r="AE14" s="12" t="s">
        <v>98</v>
      </c>
      <c r="AF14" s="12" t="s">
        <v>98</v>
      </c>
      <c r="AG14" s="12" t="s">
        <v>98</v>
      </c>
      <c r="AH14" s="12" t="s">
        <v>98</v>
      </c>
      <c r="AI14" s="12" t="s">
        <v>98</v>
      </c>
      <c r="AJ14" s="12" t="s">
        <v>98</v>
      </c>
      <c r="AK14" s="12" t="s">
        <v>98</v>
      </c>
      <c r="AL14" s="12" t="s">
        <v>98</v>
      </c>
      <c r="AM14" s="12" t="s">
        <v>98</v>
      </c>
      <c r="AN14" s="12" t="s">
        <v>98</v>
      </c>
      <c r="AO14" s="12" t="s">
        <v>98</v>
      </c>
      <c r="AP14" s="12" t="s">
        <v>98</v>
      </c>
      <c r="AQ14" s="12" t="s">
        <v>98</v>
      </c>
      <c r="AR14" s="12" t="s">
        <v>98</v>
      </c>
      <c r="AS14" s="12" t="s">
        <v>98</v>
      </c>
      <c r="AT14" s="12" t="s">
        <v>98</v>
      </c>
    </row>
    <row r="15" spans="1:46" x14ac:dyDescent="0.25">
      <c r="A15" s="2" t="s">
        <v>171</v>
      </c>
      <c r="B15" s="12" t="s">
        <v>98</v>
      </c>
      <c r="C15" s="12" t="s">
        <v>98</v>
      </c>
      <c r="D15" s="12" t="s">
        <v>99</v>
      </c>
      <c r="E15" s="12" t="s">
        <v>98</v>
      </c>
      <c r="F15" s="12" t="s">
        <v>98</v>
      </c>
      <c r="G15" s="12" t="s">
        <v>98</v>
      </c>
      <c r="H15" s="12" t="s">
        <v>98</v>
      </c>
      <c r="I15" s="12" t="s">
        <v>98</v>
      </c>
      <c r="J15" s="12" t="s">
        <v>98</v>
      </c>
      <c r="K15" s="12" t="s">
        <v>98</v>
      </c>
      <c r="L15" s="12" t="s">
        <v>98</v>
      </c>
      <c r="M15" s="12" t="s">
        <v>98</v>
      </c>
      <c r="N15" s="12" t="s">
        <v>98</v>
      </c>
      <c r="O15" s="12" t="s">
        <v>98</v>
      </c>
      <c r="P15" s="12" t="s">
        <v>98</v>
      </c>
      <c r="Q15" s="12" t="s">
        <v>98</v>
      </c>
      <c r="R15" s="12" t="s">
        <v>98</v>
      </c>
      <c r="S15" s="12" t="s">
        <v>98</v>
      </c>
      <c r="T15" s="12" t="s">
        <v>98</v>
      </c>
      <c r="U15" s="12" t="s">
        <v>98</v>
      </c>
      <c r="V15" s="12" t="s">
        <v>98</v>
      </c>
      <c r="W15" s="12" t="s">
        <v>98</v>
      </c>
      <c r="X15" s="12" t="s">
        <v>98</v>
      </c>
      <c r="Y15" s="12" t="s">
        <v>98</v>
      </c>
      <c r="Z15" s="12" t="s">
        <v>98</v>
      </c>
      <c r="AA15" s="12" t="s">
        <v>98</v>
      </c>
      <c r="AB15" s="12" t="s">
        <v>98</v>
      </c>
      <c r="AC15" s="12" t="s">
        <v>98</v>
      </c>
      <c r="AD15" s="12" t="s">
        <v>98</v>
      </c>
      <c r="AE15" s="12" t="s">
        <v>98</v>
      </c>
      <c r="AF15" s="12" t="s">
        <v>98</v>
      </c>
      <c r="AG15" s="12" t="s">
        <v>98</v>
      </c>
      <c r="AH15" s="12" t="s">
        <v>98</v>
      </c>
      <c r="AI15" s="12" t="s">
        <v>98</v>
      </c>
      <c r="AJ15" s="12" t="s">
        <v>98</v>
      </c>
      <c r="AK15" s="12" t="s">
        <v>98</v>
      </c>
      <c r="AL15" s="12" t="s">
        <v>98</v>
      </c>
      <c r="AM15" s="12" t="s">
        <v>98</v>
      </c>
      <c r="AN15" s="12" t="s">
        <v>98</v>
      </c>
      <c r="AO15" s="12" t="s">
        <v>98</v>
      </c>
      <c r="AP15" s="12" t="s">
        <v>98</v>
      </c>
      <c r="AQ15" s="12" t="s">
        <v>98</v>
      </c>
      <c r="AR15" s="12" t="s">
        <v>98</v>
      </c>
      <c r="AS15" s="12" t="s">
        <v>98</v>
      </c>
      <c r="AT15" s="12" t="s">
        <v>98</v>
      </c>
    </row>
    <row r="16" spans="1:46" x14ac:dyDescent="0.25">
      <c r="A16" s="2" t="s">
        <v>172</v>
      </c>
      <c r="B16" s="12" t="s">
        <v>98</v>
      </c>
      <c r="C16" s="12" t="s">
        <v>98</v>
      </c>
      <c r="D16" s="12" t="s">
        <v>99</v>
      </c>
      <c r="E16" s="12" t="s">
        <v>98</v>
      </c>
      <c r="F16" s="12" t="s">
        <v>98</v>
      </c>
      <c r="G16" s="12" t="s">
        <v>98</v>
      </c>
      <c r="H16" s="12" t="s">
        <v>98</v>
      </c>
      <c r="I16" s="12" t="s">
        <v>98</v>
      </c>
      <c r="J16" s="12" t="s">
        <v>98</v>
      </c>
      <c r="K16" s="12" t="s">
        <v>98</v>
      </c>
      <c r="L16" s="12" t="s">
        <v>98</v>
      </c>
      <c r="M16" s="12" t="s">
        <v>98</v>
      </c>
      <c r="N16" s="12" t="s">
        <v>98</v>
      </c>
      <c r="O16" s="12" t="s">
        <v>98</v>
      </c>
      <c r="P16" s="12" t="s">
        <v>98</v>
      </c>
      <c r="Q16" s="12" t="s">
        <v>98</v>
      </c>
      <c r="R16" s="12" t="s">
        <v>98</v>
      </c>
      <c r="S16" s="12" t="s">
        <v>98</v>
      </c>
      <c r="T16" s="12" t="s">
        <v>98</v>
      </c>
      <c r="U16" s="12" t="s">
        <v>98</v>
      </c>
      <c r="V16" s="12" t="s">
        <v>98</v>
      </c>
      <c r="W16" s="12" t="s">
        <v>98</v>
      </c>
      <c r="X16" s="12" t="s">
        <v>98</v>
      </c>
      <c r="Y16" s="12" t="s">
        <v>98</v>
      </c>
      <c r="Z16" s="12" t="s">
        <v>98</v>
      </c>
      <c r="AA16" s="12" t="s">
        <v>98</v>
      </c>
      <c r="AB16" s="12" t="s">
        <v>98</v>
      </c>
      <c r="AC16" s="12" t="s">
        <v>98</v>
      </c>
      <c r="AD16" s="12" t="s">
        <v>98</v>
      </c>
      <c r="AE16" s="12" t="s">
        <v>98</v>
      </c>
      <c r="AF16" s="12" t="s">
        <v>98</v>
      </c>
      <c r="AG16" s="12" t="s">
        <v>98</v>
      </c>
      <c r="AH16" s="12" t="s">
        <v>98</v>
      </c>
      <c r="AI16" s="12" t="s">
        <v>98</v>
      </c>
      <c r="AJ16" s="12" t="s">
        <v>98</v>
      </c>
      <c r="AK16" s="12" t="s">
        <v>98</v>
      </c>
      <c r="AL16" s="12" t="s">
        <v>98</v>
      </c>
      <c r="AM16" s="12" t="s">
        <v>98</v>
      </c>
      <c r="AN16" s="12" t="s">
        <v>98</v>
      </c>
      <c r="AO16" s="12" t="s">
        <v>98</v>
      </c>
      <c r="AP16" s="12" t="s">
        <v>98</v>
      </c>
      <c r="AQ16" s="12" t="s">
        <v>98</v>
      </c>
      <c r="AR16" s="12" t="s">
        <v>98</v>
      </c>
      <c r="AS16" s="12" t="s">
        <v>98</v>
      </c>
      <c r="AT16" s="12" t="s">
        <v>98</v>
      </c>
    </row>
    <row r="17" spans="1:46" x14ac:dyDescent="0.25">
      <c r="A17" s="2" t="s">
        <v>173</v>
      </c>
      <c r="B17" s="12" t="s">
        <v>98</v>
      </c>
      <c r="C17" s="12" t="s">
        <v>98</v>
      </c>
      <c r="D17" s="12" t="s">
        <v>99</v>
      </c>
      <c r="E17" s="12" t="s">
        <v>98</v>
      </c>
      <c r="F17" s="12" t="s">
        <v>98</v>
      </c>
      <c r="G17" s="12" t="s">
        <v>98</v>
      </c>
      <c r="H17" s="12" t="s">
        <v>98</v>
      </c>
      <c r="I17" s="12" t="s">
        <v>98</v>
      </c>
      <c r="J17" s="12" t="s">
        <v>98</v>
      </c>
      <c r="K17" s="12" t="s">
        <v>98</v>
      </c>
      <c r="L17" s="12" t="s">
        <v>98</v>
      </c>
      <c r="M17" s="12" t="s">
        <v>98</v>
      </c>
      <c r="N17" s="12" t="s">
        <v>98</v>
      </c>
      <c r="O17" s="12" t="s">
        <v>98</v>
      </c>
      <c r="P17" s="12" t="s">
        <v>98</v>
      </c>
      <c r="Q17" s="12" t="s">
        <v>98</v>
      </c>
      <c r="R17" s="12" t="s">
        <v>98</v>
      </c>
      <c r="S17" s="12" t="s">
        <v>98</v>
      </c>
      <c r="T17" s="12" t="s">
        <v>98</v>
      </c>
      <c r="U17" s="12" t="s">
        <v>98</v>
      </c>
      <c r="V17" s="12" t="s">
        <v>98</v>
      </c>
      <c r="W17" s="12" t="s">
        <v>98</v>
      </c>
      <c r="X17" s="12" t="s">
        <v>98</v>
      </c>
      <c r="Y17" s="12" t="s">
        <v>98</v>
      </c>
      <c r="Z17" s="12" t="s">
        <v>98</v>
      </c>
      <c r="AA17" s="12" t="s">
        <v>98</v>
      </c>
      <c r="AB17" s="12" t="s">
        <v>98</v>
      </c>
      <c r="AC17" s="12" t="s">
        <v>98</v>
      </c>
      <c r="AD17" s="12" t="s">
        <v>98</v>
      </c>
      <c r="AE17" s="12" t="s">
        <v>98</v>
      </c>
      <c r="AF17" s="12" t="s">
        <v>98</v>
      </c>
      <c r="AG17" s="12" t="s">
        <v>98</v>
      </c>
      <c r="AH17" s="12" t="s">
        <v>98</v>
      </c>
      <c r="AI17" s="12" t="s">
        <v>98</v>
      </c>
      <c r="AJ17" s="12" t="s">
        <v>98</v>
      </c>
      <c r="AK17" s="12" t="s">
        <v>98</v>
      </c>
      <c r="AL17" s="12" t="s">
        <v>98</v>
      </c>
      <c r="AM17" s="12" t="s">
        <v>98</v>
      </c>
      <c r="AN17" s="12" t="s">
        <v>98</v>
      </c>
      <c r="AO17" s="12" t="s">
        <v>98</v>
      </c>
      <c r="AP17" s="12" t="s">
        <v>98</v>
      </c>
      <c r="AQ17" s="12" t="s">
        <v>98</v>
      </c>
      <c r="AR17" s="12" t="s">
        <v>98</v>
      </c>
      <c r="AS17" s="12" t="s">
        <v>98</v>
      </c>
      <c r="AT17" s="12" t="s">
        <v>98</v>
      </c>
    </row>
    <row r="18" spans="1:46" x14ac:dyDescent="0.25">
      <c r="A18" s="2" t="s">
        <v>190</v>
      </c>
      <c r="B18" s="12" t="s">
        <v>98</v>
      </c>
      <c r="C18" s="12" t="s">
        <v>98</v>
      </c>
      <c r="D18" s="12" t="s">
        <v>99</v>
      </c>
      <c r="E18" s="12" t="s">
        <v>98</v>
      </c>
      <c r="F18" s="12" t="s">
        <v>98</v>
      </c>
      <c r="G18" s="12" t="s">
        <v>98</v>
      </c>
      <c r="H18" s="12" t="s">
        <v>98</v>
      </c>
      <c r="I18" s="12" t="s">
        <v>98</v>
      </c>
      <c r="J18" s="12" t="s">
        <v>98</v>
      </c>
      <c r="K18" s="12" t="s">
        <v>98</v>
      </c>
      <c r="L18" s="12" t="s">
        <v>98</v>
      </c>
      <c r="M18" s="12" t="s">
        <v>98</v>
      </c>
      <c r="N18" s="12" t="s">
        <v>98</v>
      </c>
      <c r="O18" s="12" t="s">
        <v>98</v>
      </c>
      <c r="P18" s="12" t="s">
        <v>98</v>
      </c>
      <c r="Q18" s="12" t="s">
        <v>98</v>
      </c>
      <c r="R18" s="12" t="s">
        <v>98</v>
      </c>
      <c r="S18" s="12" t="s">
        <v>98</v>
      </c>
      <c r="T18" s="12" t="s">
        <v>98</v>
      </c>
      <c r="U18" s="12" t="s">
        <v>98</v>
      </c>
      <c r="V18" s="12" t="s">
        <v>98</v>
      </c>
      <c r="W18" s="12" t="s">
        <v>98</v>
      </c>
      <c r="X18" s="12" t="s">
        <v>98</v>
      </c>
      <c r="Y18" s="12" t="s">
        <v>98</v>
      </c>
      <c r="Z18" s="12" t="s">
        <v>98</v>
      </c>
      <c r="AA18" s="12" t="s">
        <v>98</v>
      </c>
      <c r="AB18" s="12" t="s">
        <v>98</v>
      </c>
      <c r="AC18" s="12" t="s">
        <v>98</v>
      </c>
      <c r="AD18" s="12" t="s">
        <v>98</v>
      </c>
      <c r="AE18" s="12" t="s">
        <v>98</v>
      </c>
      <c r="AF18" s="12" t="s">
        <v>98</v>
      </c>
      <c r="AG18" s="12" t="s">
        <v>98</v>
      </c>
      <c r="AH18" s="12" t="s">
        <v>98</v>
      </c>
      <c r="AI18" s="12" t="s">
        <v>98</v>
      </c>
      <c r="AJ18" s="12" t="s">
        <v>98</v>
      </c>
      <c r="AK18" s="12" t="s">
        <v>98</v>
      </c>
      <c r="AL18" s="12" t="s">
        <v>98</v>
      </c>
      <c r="AM18" s="12" t="s">
        <v>98</v>
      </c>
      <c r="AN18" s="12" t="s">
        <v>98</v>
      </c>
      <c r="AO18" s="12" t="s">
        <v>98</v>
      </c>
      <c r="AP18" s="12" t="s">
        <v>98</v>
      </c>
      <c r="AQ18" s="12" t="s">
        <v>98</v>
      </c>
      <c r="AR18" s="12" t="s">
        <v>98</v>
      </c>
      <c r="AS18" s="12" t="s">
        <v>98</v>
      </c>
      <c r="AT18" s="12" t="s">
        <v>98</v>
      </c>
    </row>
    <row r="19" spans="1:46" x14ac:dyDescent="0.25">
      <c r="A19" s="2" t="s">
        <v>175</v>
      </c>
      <c r="B19" s="12" t="s">
        <v>98</v>
      </c>
      <c r="C19" s="12" t="s">
        <v>98</v>
      </c>
      <c r="D19" s="12" t="s">
        <v>99</v>
      </c>
      <c r="E19" s="12" t="s">
        <v>98</v>
      </c>
      <c r="F19" s="12" t="s">
        <v>98</v>
      </c>
      <c r="G19" s="12" t="s">
        <v>98</v>
      </c>
      <c r="H19" s="12" t="s">
        <v>98</v>
      </c>
      <c r="I19" s="12" t="s">
        <v>98</v>
      </c>
      <c r="J19" s="12" t="s">
        <v>98</v>
      </c>
      <c r="K19" s="12" t="s">
        <v>98</v>
      </c>
      <c r="L19" s="12" t="s">
        <v>98</v>
      </c>
      <c r="M19" s="12" t="s">
        <v>98</v>
      </c>
      <c r="N19" s="12" t="s">
        <v>98</v>
      </c>
      <c r="O19" s="12" t="s">
        <v>98</v>
      </c>
      <c r="P19" s="12" t="s">
        <v>98</v>
      </c>
      <c r="Q19" s="12" t="s">
        <v>98</v>
      </c>
      <c r="R19" s="12" t="s">
        <v>98</v>
      </c>
      <c r="S19" s="12" t="s">
        <v>98</v>
      </c>
      <c r="T19" s="12" t="s">
        <v>98</v>
      </c>
      <c r="U19" s="12" t="s">
        <v>98</v>
      </c>
      <c r="V19" s="12" t="s">
        <v>98</v>
      </c>
      <c r="W19" s="12" t="s">
        <v>98</v>
      </c>
      <c r="X19" s="12" t="s">
        <v>98</v>
      </c>
      <c r="Y19" s="12" t="s">
        <v>98</v>
      </c>
      <c r="Z19" s="12" t="s">
        <v>98</v>
      </c>
      <c r="AA19" s="12" t="s">
        <v>98</v>
      </c>
      <c r="AB19" s="12" t="s">
        <v>98</v>
      </c>
      <c r="AC19" s="12" t="s">
        <v>98</v>
      </c>
      <c r="AD19" s="12" t="s">
        <v>98</v>
      </c>
      <c r="AE19" s="12" t="s">
        <v>98</v>
      </c>
      <c r="AF19" s="12" t="s">
        <v>98</v>
      </c>
      <c r="AG19" s="12" t="s">
        <v>98</v>
      </c>
      <c r="AH19" s="12" t="s">
        <v>98</v>
      </c>
      <c r="AI19" s="12" t="s">
        <v>98</v>
      </c>
      <c r="AJ19" s="12" t="s">
        <v>98</v>
      </c>
      <c r="AK19" s="12" t="s">
        <v>98</v>
      </c>
      <c r="AL19" s="12" t="s">
        <v>98</v>
      </c>
      <c r="AM19" s="12" t="s">
        <v>98</v>
      </c>
      <c r="AN19" s="12" t="s">
        <v>98</v>
      </c>
      <c r="AO19" s="12" t="s">
        <v>98</v>
      </c>
      <c r="AP19" s="12" t="s">
        <v>98</v>
      </c>
      <c r="AQ19" s="12" t="s">
        <v>98</v>
      </c>
      <c r="AR19" s="12" t="s">
        <v>98</v>
      </c>
      <c r="AS19" s="12" t="s">
        <v>98</v>
      </c>
      <c r="AT19" s="12" t="s">
        <v>98</v>
      </c>
    </row>
    <row r="20" spans="1:46" x14ac:dyDescent="0.25">
      <c r="A20" s="2" t="s">
        <v>174</v>
      </c>
      <c r="B20" s="12" t="s">
        <v>98</v>
      </c>
      <c r="C20" s="12" t="s">
        <v>98</v>
      </c>
      <c r="D20" s="12" t="s">
        <v>99</v>
      </c>
      <c r="E20" s="12" t="s">
        <v>98</v>
      </c>
      <c r="F20" s="12" t="s">
        <v>98</v>
      </c>
      <c r="G20" s="12" t="s">
        <v>98</v>
      </c>
      <c r="H20" s="12" t="s">
        <v>98</v>
      </c>
      <c r="I20" s="12" t="s">
        <v>98</v>
      </c>
      <c r="J20" s="12" t="s">
        <v>98</v>
      </c>
      <c r="K20" s="12" t="s">
        <v>98</v>
      </c>
      <c r="L20" s="12" t="s">
        <v>98</v>
      </c>
      <c r="M20" s="12" t="s">
        <v>98</v>
      </c>
      <c r="N20" s="12" t="s">
        <v>98</v>
      </c>
      <c r="O20" s="12" t="s">
        <v>98</v>
      </c>
      <c r="P20" s="12" t="s">
        <v>98</v>
      </c>
      <c r="Q20" s="12" t="s">
        <v>98</v>
      </c>
      <c r="R20" s="12" t="s">
        <v>98</v>
      </c>
      <c r="S20" s="12" t="s">
        <v>98</v>
      </c>
      <c r="T20" s="12" t="s">
        <v>98</v>
      </c>
      <c r="U20" s="12" t="s">
        <v>98</v>
      </c>
      <c r="V20" s="12" t="s">
        <v>98</v>
      </c>
      <c r="W20" s="12" t="s">
        <v>98</v>
      </c>
      <c r="X20" s="12" t="s">
        <v>98</v>
      </c>
      <c r="Y20" s="12" t="s">
        <v>98</v>
      </c>
      <c r="Z20" s="12" t="s">
        <v>98</v>
      </c>
      <c r="AA20" s="12" t="s">
        <v>98</v>
      </c>
      <c r="AB20" s="12" t="s">
        <v>98</v>
      </c>
      <c r="AC20" s="12" t="s">
        <v>98</v>
      </c>
      <c r="AD20" s="12" t="s">
        <v>98</v>
      </c>
      <c r="AE20" s="12" t="s">
        <v>98</v>
      </c>
      <c r="AF20" s="12" t="s">
        <v>98</v>
      </c>
      <c r="AG20" s="12" t="s">
        <v>98</v>
      </c>
      <c r="AH20" s="12" t="s">
        <v>98</v>
      </c>
      <c r="AI20" s="12" t="s">
        <v>98</v>
      </c>
      <c r="AJ20" s="12" t="s">
        <v>98</v>
      </c>
      <c r="AK20" s="12" t="s">
        <v>98</v>
      </c>
      <c r="AL20" s="12" t="s">
        <v>98</v>
      </c>
      <c r="AM20" s="12" t="s">
        <v>98</v>
      </c>
      <c r="AN20" s="12" t="s">
        <v>98</v>
      </c>
      <c r="AO20" s="12" t="s">
        <v>98</v>
      </c>
      <c r="AP20" s="12" t="s">
        <v>98</v>
      </c>
      <c r="AQ20" s="12" t="s">
        <v>98</v>
      </c>
      <c r="AR20" s="12" t="s">
        <v>98</v>
      </c>
      <c r="AS20" s="12" t="s">
        <v>98</v>
      </c>
      <c r="AT20" s="12" t="s">
        <v>98</v>
      </c>
    </row>
    <row r="21" spans="1:46" x14ac:dyDescent="0.25">
      <c r="A21" s="2" t="s">
        <v>176</v>
      </c>
      <c r="B21" s="12" t="s">
        <v>98</v>
      </c>
      <c r="C21" s="12" t="s">
        <v>98</v>
      </c>
      <c r="D21" s="12" t="s">
        <v>99</v>
      </c>
      <c r="E21" s="12" t="s">
        <v>98</v>
      </c>
      <c r="F21" s="12" t="s">
        <v>98</v>
      </c>
      <c r="G21" s="12" t="s">
        <v>98</v>
      </c>
      <c r="H21" s="12" t="s">
        <v>98</v>
      </c>
      <c r="I21" s="12" t="s">
        <v>98</v>
      </c>
      <c r="J21" s="12" t="s">
        <v>98</v>
      </c>
      <c r="K21" s="12" t="s">
        <v>98</v>
      </c>
      <c r="L21" s="12" t="s">
        <v>98</v>
      </c>
      <c r="M21" s="12" t="s">
        <v>98</v>
      </c>
      <c r="N21" s="12" t="s">
        <v>98</v>
      </c>
      <c r="O21" s="12" t="s">
        <v>98</v>
      </c>
      <c r="P21" s="12" t="s">
        <v>98</v>
      </c>
      <c r="Q21" s="12" t="s">
        <v>98</v>
      </c>
      <c r="R21" s="12" t="s">
        <v>98</v>
      </c>
      <c r="S21" s="12" t="s">
        <v>98</v>
      </c>
      <c r="T21" s="12" t="s">
        <v>98</v>
      </c>
      <c r="U21" s="12" t="s">
        <v>98</v>
      </c>
      <c r="V21" s="12" t="s">
        <v>98</v>
      </c>
      <c r="W21" s="12" t="s">
        <v>98</v>
      </c>
      <c r="X21" s="12" t="s">
        <v>98</v>
      </c>
      <c r="Y21" s="12" t="s">
        <v>98</v>
      </c>
      <c r="Z21" s="12" t="s">
        <v>98</v>
      </c>
      <c r="AA21" s="12" t="s">
        <v>98</v>
      </c>
      <c r="AB21" s="12" t="s">
        <v>98</v>
      </c>
      <c r="AC21" s="12" t="s">
        <v>98</v>
      </c>
      <c r="AD21" s="12" t="s">
        <v>98</v>
      </c>
      <c r="AE21" s="12" t="s">
        <v>98</v>
      </c>
      <c r="AF21" s="12" t="s">
        <v>98</v>
      </c>
      <c r="AG21" s="12" t="s">
        <v>98</v>
      </c>
      <c r="AH21" s="12" t="s">
        <v>98</v>
      </c>
      <c r="AI21" s="12" t="s">
        <v>98</v>
      </c>
      <c r="AJ21" s="12" t="s">
        <v>98</v>
      </c>
      <c r="AK21" s="12" t="s">
        <v>98</v>
      </c>
      <c r="AL21" s="12" t="s">
        <v>98</v>
      </c>
      <c r="AM21" s="12" t="s">
        <v>98</v>
      </c>
      <c r="AN21" s="12" t="s">
        <v>98</v>
      </c>
      <c r="AO21" s="12" t="s">
        <v>98</v>
      </c>
      <c r="AP21" s="12" t="s">
        <v>98</v>
      </c>
      <c r="AQ21" s="12" t="s">
        <v>98</v>
      </c>
      <c r="AR21" s="12" t="s">
        <v>98</v>
      </c>
      <c r="AS21" s="12" t="s">
        <v>98</v>
      </c>
      <c r="AT21" s="12" t="s">
        <v>98</v>
      </c>
    </row>
    <row r="22" spans="1:46" x14ac:dyDescent="0.25">
      <c r="A22" s="2" t="s">
        <v>191</v>
      </c>
      <c r="B22" s="12" t="s">
        <v>98</v>
      </c>
      <c r="C22" s="12" t="s">
        <v>98</v>
      </c>
      <c r="D22" s="12" t="s">
        <v>99</v>
      </c>
      <c r="E22" s="12" t="s">
        <v>98</v>
      </c>
      <c r="F22" s="12" t="s">
        <v>98</v>
      </c>
      <c r="G22" s="12" t="s">
        <v>98</v>
      </c>
      <c r="H22" s="12" t="s">
        <v>98</v>
      </c>
      <c r="I22" s="12" t="s">
        <v>98</v>
      </c>
      <c r="J22" s="12" t="s">
        <v>98</v>
      </c>
      <c r="K22" s="12" t="s">
        <v>98</v>
      </c>
      <c r="L22" s="12" t="s">
        <v>98</v>
      </c>
      <c r="M22" s="12" t="s">
        <v>98</v>
      </c>
      <c r="N22" s="12" t="s">
        <v>98</v>
      </c>
      <c r="O22" s="12" t="s">
        <v>98</v>
      </c>
      <c r="P22" s="12" t="s">
        <v>98</v>
      </c>
      <c r="Q22" s="12" t="s">
        <v>98</v>
      </c>
      <c r="R22" s="12" t="s">
        <v>98</v>
      </c>
      <c r="S22" s="12" t="s">
        <v>98</v>
      </c>
      <c r="T22" s="12" t="s">
        <v>98</v>
      </c>
      <c r="U22" s="12" t="s">
        <v>98</v>
      </c>
      <c r="V22" s="12" t="s">
        <v>98</v>
      </c>
      <c r="W22" s="12" t="s">
        <v>98</v>
      </c>
      <c r="X22" s="12" t="s">
        <v>98</v>
      </c>
      <c r="Y22" s="12" t="s">
        <v>98</v>
      </c>
      <c r="Z22" s="12" t="s">
        <v>98</v>
      </c>
      <c r="AA22" s="12" t="s">
        <v>98</v>
      </c>
      <c r="AB22" s="12" t="s">
        <v>98</v>
      </c>
      <c r="AC22" s="12" t="s">
        <v>98</v>
      </c>
      <c r="AD22" s="12" t="s">
        <v>98</v>
      </c>
      <c r="AE22" s="12" t="s">
        <v>98</v>
      </c>
      <c r="AF22" s="12" t="s">
        <v>98</v>
      </c>
      <c r="AG22" s="12" t="s">
        <v>98</v>
      </c>
      <c r="AH22" s="12" t="s">
        <v>98</v>
      </c>
      <c r="AI22" s="12" t="s">
        <v>98</v>
      </c>
      <c r="AJ22" s="12" t="s">
        <v>98</v>
      </c>
      <c r="AK22" s="12" t="s">
        <v>98</v>
      </c>
      <c r="AL22" s="12" t="s">
        <v>98</v>
      </c>
      <c r="AM22" s="12" t="s">
        <v>98</v>
      </c>
      <c r="AN22" s="12" t="s">
        <v>98</v>
      </c>
      <c r="AO22" s="12" t="s">
        <v>98</v>
      </c>
      <c r="AP22" s="12" t="s">
        <v>98</v>
      </c>
      <c r="AQ22" s="12" t="s">
        <v>98</v>
      </c>
      <c r="AR22" s="12" t="s">
        <v>98</v>
      </c>
      <c r="AS22" s="12" t="s">
        <v>98</v>
      </c>
      <c r="AT22" s="12" t="s">
        <v>98</v>
      </c>
    </row>
    <row r="23" spans="1:46" x14ac:dyDescent="0.25">
      <c r="A23" s="2" t="s">
        <v>132</v>
      </c>
      <c r="B23" s="12" t="s">
        <v>98</v>
      </c>
      <c r="C23" s="12" t="s">
        <v>98</v>
      </c>
      <c r="D23" s="12" t="s">
        <v>99</v>
      </c>
      <c r="E23" s="12" t="s">
        <v>98</v>
      </c>
      <c r="F23" s="12" t="s">
        <v>98</v>
      </c>
      <c r="G23" s="12" t="s">
        <v>98</v>
      </c>
      <c r="H23" s="12" t="s">
        <v>98</v>
      </c>
      <c r="I23" s="12" t="s">
        <v>98</v>
      </c>
      <c r="J23" s="12" t="s">
        <v>98</v>
      </c>
      <c r="K23" s="12" t="s">
        <v>98</v>
      </c>
      <c r="L23" s="12" t="s">
        <v>98</v>
      </c>
      <c r="M23" s="12" t="s">
        <v>98</v>
      </c>
      <c r="N23" s="12" t="s">
        <v>98</v>
      </c>
      <c r="O23" s="12" t="s">
        <v>98</v>
      </c>
      <c r="P23" s="12" t="s">
        <v>98</v>
      </c>
      <c r="Q23" s="12" t="s">
        <v>98</v>
      </c>
      <c r="R23" s="12" t="s">
        <v>98</v>
      </c>
      <c r="S23" s="12" t="s">
        <v>98</v>
      </c>
      <c r="T23" s="12" t="s">
        <v>98</v>
      </c>
      <c r="U23" s="12" t="s">
        <v>98</v>
      </c>
      <c r="V23" s="12" t="s">
        <v>98</v>
      </c>
      <c r="W23" s="12" t="s">
        <v>98</v>
      </c>
      <c r="X23" s="12" t="s">
        <v>98</v>
      </c>
      <c r="Y23" s="12" t="s">
        <v>98</v>
      </c>
      <c r="Z23" s="12" t="s">
        <v>98</v>
      </c>
      <c r="AA23" s="12" t="s">
        <v>98</v>
      </c>
      <c r="AB23" s="12" t="s">
        <v>98</v>
      </c>
      <c r="AC23" s="12" t="s">
        <v>98</v>
      </c>
      <c r="AD23" s="12" t="s">
        <v>98</v>
      </c>
      <c r="AE23" s="12" t="s">
        <v>98</v>
      </c>
      <c r="AF23" s="12" t="s">
        <v>98</v>
      </c>
      <c r="AG23" s="12" t="s">
        <v>98</v>
      </c>
      <c r="AH23" s="12" t="s">
        <v>98</v>
      </c>
      <c r="AI23" s="12" t="s">
        <v>98</v>
      </c>
      <c r="AJ23" s="12" t="s">
        <v>98</v>
      </c>
      <c r="AK23" s="12" t="s">
        <v>98</v>
      </c>
      <c r="AL23" s="12" t="s">
        <v>98</v>
      </c>
      <c r="AM23" s="12" t="s">
        <v>98</v>
      </c>
      <c r="AN23" s="12" t="s">
        <v>98</v>
      </c>
      <c r="AO23" s="12" t="s">
        <v>98</v>
      </c>
      <c r="AP23" s="12" t="s">
        <v>98</v>
      </c>
      <c r="AQ23" s="12" t="s">
        <v>98</v>
      </c>
      <c r="AR23" s="12" t="s">
        <v>98</v>
      </c>
      <c r="AS23" s="12" t="s">
        <v>98</v>
      </c>
      <c r="AT23" s="12" t="s">
        <v>98</v>
      </c>
    </row>
    <row r="24" spans="1:46" x14ac:dyDescent="0.25">
      <c r="A24" s="2" t="s">
        <v>131</v>
      </c>
      <c r="B24" s="12" t="s">
        <v>98</v>
      </c>
      <c r="C24" s="12" t="s">
        <v>98</v>
      </c>
      <c r="D24" s="12" t="s">
        <v>99</v>
      </c>
      <c r="E24" s="12" t="s">
        <v>98</v>
      </c>
      <c r="F24" s="12" t="s">
        <v>98</v>
      </c>
      <c r="G24" s="12" t="s">
        <v>98</v>
      </c>
      <c r="H24" s="12" t="s">
        <v>98</v>
      </c>
      <c r="I24" s="12" t="s">
        <v>98</v>
      </c>
      <c r="J24" s="12" t="s">
        <v>98</v>
      </c>
      <c r="K24" s="12" t="s">
        <v>98</v>
      </c>
      <c r="L24" s="12" t="s">
        <v>98</v>
      </c>
      <c r="M24" s="12" t="s">
        <v>98</v>
      </c>
      <c r="N24" s="12" t="s">
        <v>98</v>
      </c>
      <c r="O24" s="12" t="s">
        <v>98</v>
      </c>
      <c r="P24" s="12" t="s">
        <v>98</v>
      </c>
      <c r="Q24" s="12" t="s">
        <v>98</v>
      </c>
      <c r="R24" s="12" t="s">
        <v>98</v>
      </c>
      <c r="S24" s="12" t="s">
        <v>98</v>
      </c>
      <c r="T24" s="12" t="s">
        <v>98</v>
      </c>
      <c r="U24" s="12" t="s">
        <v>98</v>
      </c>
      <c r="V24" s="12" t="s">
        <v>98</v>
      </c>
      <c r="W24" s="12" t="s">
        <v>98</v>
      </c>
      <c r="X24" s="12" t="s">
        <v>98</v>
      </c>
      <c r="Y24" s="12" t="s">
        <v>98</v>
      </c>
      <c r="Z24" s="12" t="s">
        <v>98</v>
      </c>
      <c r="AA24" s="12" t="s">
        <v>98</v>
      </c>
      <c r="AB24" s="12" t="s">
        <v>98</v>
      </c>
      <c r="AC24" s="12" t="s">
        <v>98</v>
      </c>
      <c r="AD24" s="12" t="s">
        <v>98</v>
      </c>
      <c r="AE24" s="12" t="s">
        <v>98</v>
      </c>
      <c r="AF24" s="12" t="s">
        <v>98</v>
      </c>
      <c r="AG24" s="12" t="s">
        <v>98</v>
      </c>
      <c r="AH24" s="12" t="s">
        <v>98</v>
      </c>
      <c r="AI24" s="12" t="s">
        <v>98</v>
      </c>
      <c r="AJ24" s="12" t="s">
        <v>98</v>
      </c>
      <c r="AK24" s="12" t="s">
        <v>98</v>
      </c>
      <c r="AL24" s="12" t="s">
        <v>98</v>
      </c>
      <c r="AM24" s="12" t="s">
        <v>98</v>
      </c>
      <c r="AN24" s="12" t="s">
        <v>98</v>
      </c>
      <c r="AO24" s="12" t="s">
        <v>98</v>
      </c>
      <c r="AP24" s="12" t="s">
        <v>98</v>
      </c>
      <c r="AQ24" s="12" t="s">
        <v>98</v>
      </c>
      <c r="AR24" s="12" t="s">
        <v>98</v>
      </c>
      <c r="AS24" s="12" t="s">
        <v>98</v>
      </c>
      <c r="AT24" s="12" t="s">
        <v>98</v>
      </c>
    </row>
    <row r="25" spans="1:46" x14ac:dyDescent="0.25">
      <c r="A25" s="2" t="s">
        <v>178</v>
      </c>
      <c r="B25" s="12" t="s">
        <v>98</v>
      </c>
      <c r="C25" s="12" t="s">
        <v>98</v>
      </c>
      <c r="D25" s="12" t="s">
        <v>99</v>
      </c>
      <c r="E25" s="12" t="s">
        <v>98</v>
      </c>
      <c r="F25" s="12" t="s">
        <v>98</v>
      </c>
      <c r="G25" s="12" t="s">
        <v>98</v>
      </c>
      <c r="H25" s="12" t="s">
        <v>98</v>
      </c>
      <c r="I25" s="12" t="s">
        <v>98</v>
      </c>
      <c r="J25" s="12" t="s">
        <v>98</v>
      </c>
      <c r="K25" s="12" t="s">
        <v>98</v>
      </c>
      <c r="L25" s="12" t="s">
        <v>98</v>
      </c>
      <c r="M25" s="12" t="s">
        <v>98</v>
      </c>
      <c r="N25" s="12" t="s">
        <v>98</v>
      </c>
      <c r="O25" s="12" t="s">
        <v>98</v>
      </c>
      <c r="P25" s="12" t="s">
        <v>98</v>
      </c>
      <c r="Q25" s="12" t="s">
        <v>98</v>
      </c>
      <c r="R25" s="12" t="s">
        <v>98</v>
      </c>
      <c r="S25" s="12" t="s">
        <v>98</v>
      </c>
      <c r="T25" s="12" t="s">
        <v>98</v>
      </c>
      <c r="U25" s="12" t="s">
        <v>98</v>
      </c>
      <c r="V25" s="12" t="s">
        <v>98</v>
      </c>
      <c r="W25" s="12" t="s">
        <v>98</v>
      </c>
      <c r="X25" s="12" t="s">
        <v>98</v>
      </c>
      <c r="Y25" s="12" t="s">
        <v>98</v>
      </c>
      <c r="Z25" s="12" t="s">
        <v>98</v>
      </c>
      <c r="AA25" s="12" t="s">
        <v>98</v>
      </c>
      <c r="AB25" s="12" t="s">
        <v>98</v>
      </c>
      <c r="AC25" s="12" t="s">
        <v>98</v>
      </c>
      <c r="AD25" s="12" t="s">
        <v>98</v>
      </c>
      <c r="AE25" s="12" t="s">
        <v>98</v>
      </c>
      <c r="AF25" s="12" t="s">
        <v>98</v>
      </c>
      <c r="AG25" s="12" t="s">
        <v>98</v>
      </c>
      <c r="AH25" s="12" t="s">
        <v>98</v>
      </c>
      <c r="AI25" s="12" t="s">
        <v>98</v>
      </c>
      <c r="AJ25" s="12" t="s">
        <v>98</v>
      </c>
      <c r="AK25" s="12" t="s">
        <v>98</v>
      </c>
      <c r="AL25" s="12" t="s">
        <v>98</v>
      </c>
      <c r="AM25" s="12" t="s">
        <v>98</v>
      </c>
      <c r="AN25" s="12" t="s">
        <v>98</v>
      </c>
      <c r="AO25" s="12" t="s">
        <v>98</v>
      </c>
      <c r="AP25" s="12" t="s">
        <v>98</v>
      </c>
      <c r="AQ25" s="12" t="s">
        <v>98</v>
      </c>
      <c r="AR25" s="12" t="s">
        <v>98</v>
      </c>
      <c r="AS25" s="12" t="s">
        <v>98</v>
      </c>
      <c r="AT25" s="12" t="s">
        <v>98</v>
      </c>
    </row>
    <row r="26" spans="1:46" x14ac:dyDescent="0.25">
      <c r="A26" s="2" t="s">
        <v>179</v>
      </c>
      <c r="B26" s="12" t="s">
        <v>98</v>
      </c>
      <c r="C26" s="12" t="s">
        <v>98</v>
      </c>
      <c r="D26" s="12" t="s">
        <v>99</v>
      </c>
      <c r="E26" s="12" t="s">
        <v>98</v>
      </c>
      <c r="F26" s="12" t="s">
        <v>98</v>
      </c>
      <c r="G26" s="12" t="s">
        <v>98</v>
      </c>
      <c r="H26" s="12" t="s">
        <v>98</v>
      </c>
      <c r="I26" s="12" t="s">
        <v>98</v>
      </c>
      <c r="J26" s="12" t="s">
        <v>98</v>
      </c>
      <c r="K26" s="12" t="s">
        <v>98</v>
      </c>
      <c r="L26" s="12" t="s">
        <v>98</v>
      </c>
      <c r="M26" s="12" t="s">
        <v>98</v>
      </c>
      <c r="N26" s="12" t="s">
        <v>98</v>
      </c>
      <c r="O26" s="12" t="s">
        <v>98</v>
      </c>
      <c r="P26" s="12" t="s">
        <v>98</v>
      </c>
      <c r="Q26" s="12" t="s">
        <v>98</v>
      </c>
      <c r="R26" s="12" t="s">
        <v>98</v>
      </c>
      <c r="S26" s="12" t="s">
        <v>98</v>
      </c>
      <c r="T26" s="12" t="s">
        <v>98</v>
      </c>
      <c r="U26" s="12" t="s">
        <v>98</v>
      </c>
      <c r="V26" s="12" t="s">
        <v>98</v>
      </c>
      <c r="W26" s="12" t="s">
        <v>98</v>
      </c>
      <c r="X26" s="12" t="s">
        <v>98</v>
      </c>
      <c r="Y26" s="12" t="s">
        <v>98</v>
      </c>
      <c r="Z26" s="12" t="s">
        <v>98</v>
      </c>
      <c r="AA26" s="12" t="s">
        <v>98</v>
      </c>
      <c r="AB26" s="12" t="s">
        <v>98</v>
      </c>
      <c r="AC26" s="12" t="s">
        <v>98</v>
      </c>
      <c r="AD26" s="12" t="s">
        <v>98</v>
      </c>
      <c r="AE26" s="12" t="s">
        <v>98</v>
      </c>
      <c r="AF26" s="12" t="s">
        <v>98</v>
      </c>
      <c r="AG26" s="12" t="s">
        <v>98</v>
      </c>
      <c r="AH26" s="12" t="s">
        <v>98</v>
      </c>
      <c r="AI26" s="12" t="s">
        <v>98</v>
      </c>
      <c r="AJ26" s="12" t="s">
        <v>98</v>
      </c>
      <c r="AK26" s="12" t="s">
        <v>98</v>
      </c>
      <c r="AL26" s="12" t="s">
        <v>98</v>
      </c>
      <c r="AM26" s="12" t="s">
        <v>98</v>
      </c>
      <c r="AN26" s="12" t="s">
        <v>98</v>
      </c>
      <c r="AO26" s="12" t="s">
        <v>98</v>
      </c>
      <c r="AP26" s="12" t="s">
        <v>98</v>
      </c>
      <c r="AQ26" s="12" t="s">
        <v>98</v>
      </c>
      <c r="AR26" s="12" t="s">
        <v>98</v>
      </c>
      <c r="AS26" s="12" t="s">
        <v>98</v>
      </c>
      <c r="AT26" s="12" t="s">
        <v>98</v>
      </c>
    </row>
    <row r="27" spans="1:46" x14ac:dyDescent="0.25">
      <c r="A27" s="2" t="s">
        <v>180</v>
      </c>
      <c r="B27" s="12" t="s">
        <v>98</v>
      </c>
      <c r="C27" s="12" t="s">
        <v>98</v>
      </c>
      <c r="D27" s="12" t="s">
        <v>99</v>
      </c>
      <c r="E27" s="12" t="s">
        <v>98</v>
      </c>
      <c r="F27" s="12" t="s">
        <v>98</v>
      </c>
      <c r="G27" s="12" t="s">
        <v>98</v>
      </c>
      <c r="H27" s="12" t="s">
        <v>98</v>
      </c>
      <c r="I27" s="12" t="s">
        <v>98</v>
      </c>
      <c r="J27" s="12" t="s">
        <v>98</v>
      </c>
      <c r="K27" s="12" t="s">
        <v>98</v>
      </c>
      <c r="L27" s="12" t="s">
        <v>98</v>
      </c>
      <c r="M27" s="12" t="s">
        <v>98</v>
      </c>
      <c r="N27" s="12" t="s">
        <v>98</v>
      </c>
      <c r="O27" s="12" t="s">
        <v>98</v>
      </c>
      <c r="P27" s="12" t="s">
        <v>98</v>
      </c>
      <c r="Q27" s="12" t="s">
        <v>98</v>
      </c>
      <c r="R27" s="12" t="s">
        <v>98</v>
      </c>
      <c r="S27" s="12" t="s">
        <v>98</v>
      </c>
      <c r="T27" s="12" t="s">
        <v>98</v>
      </c>
      <c r="U27" s="12" t="s">
        <v>98</v>
      </c>
      <c r="V27" s="12" t="s">
        <v>98</v>
      </c>
      <c r="W27" s="12" t="s">
        <v>98</v>
      </c>
      <c r="X27" s="12" t="s">
        <v>98</v>
      </c>
      <c r="Y27" s="12" t="s">
        <v>98</v>
      </c>
      <c r="Z27" s="12" t="s">
        <v>98</v>
      </c>
      <c r="AA27" s="12" t="s">
        <v>98</v>
      </c>
      <c r="AB27" s="12" t="s">
        <v>98</v>
      </c>
      <c r="AC27" s="12" t="s">
        <v>98</v>
      </c>
      <c r="AD27" s="12" t="s">
        <v>98</v>
      </c>
      <c r="AE27" s="12" t="s">
        <v>98</v>
      </c>
      <c r="AF27" s="12" t="s">
        <v>98</v>
      </c>
      <c r="AG27" s="12" t="s">
        <v>98</v>
      </c>
      <c r="AH27" s="12" t="s">
        <v>98</v>
      </c>
      <c r="AI27" s="12" t="s">
        <v>98</v>
      </c>
      <c r="AJ27" s="12" t="s">
        <v>98</v>
      </c>
      <c r="AK27" s="12" t="s">
        <v>98</v>
      </c>
      <c r="AL27" s="12" t="s">
        <v>98</v>
      </c>
      <c r="AM27" s="12" t="s">
        <v>98</v>
      </c>
      <c r="AN27" s="12" t="s">
        <v>98</v>
      </c>
      <c r="AO27" s="12" t="s">
        <v>98</v>
      </c>
      <c r="AP27" s="12" t="s">
        <v>98</v>
      </c>
      <c r="AQ27" s="12" t="s">
        <v>98</v>
      </c>
      <c r="AR27" s="12" t="s">
        <v>98</v>
      </c>
      <c r="AS27" s="12" t="s">
        <v>98</v>
      </c>
      <c r="AT27" s="12" t="s">
        <v>98</v>
      </c>
    </row>
    <row r="28" spans="1:46" x14ac:dyDescent="0.25">
      <c r="A28" s="2" t="s">
        <v>181</v>
      </c>
      <c r="B28" s="12" t="s">
        <v>98</v>
      </c>
      <c r="C28" s="12" t="s">
        <v>98</v>
      </c>
      <c r="D28" s="12" t="s">
        <v>99</v>
      </c>
      <c r="E28" s="12" t="s">
        <v>98</v>
      </c>
      <c r="F28" s="12" t="s">
        <v>98</v>
      </c>
      <c r="G28" s="12" t="s">
        <v>98</v>
      </c>
      <c r="H28" s="12" t="s">
        <v>98</v>
      </c>
      <c r="I28" s="12" t="s">
        <v>98</v>
      </c>
      <c r="J28" s="12" t="s">
        <v>98</v>
      </c>
      <c r="K28" s="12" t="s">
        <v>98</v>
      </c>
      <c r="L28" s="12" t="s">
        <v>98</v>
      </c>
      <c r="M28" s="12" t="s">
        <v>98</v>
      </c>
      <c r="N28" s="12" t="s">
        <v>98</v>
      </c>
      <c r="O28" s="12" t="s">
        <v>98</v>
      </c>
      <c r="P28" s="12" t="s">
        <v>98</v>
      </c>
      <c r="Q28" s="12" t="s">
        <v>98</v>
      </c>
      <c r="R28" s="12" t="s">
        <v>98</v>
      </c>
      <c r="S28" s="12" t="s">
        <v>98</v>
      </c>
      <c r="T28" s="12" t="s">
        <v>98</v>
      </c>
      <c r="U28" s="12" t="s">
        <v>98</v>
      </c>
      <c r="V28" s="12" t="s">
        <v>98</v>
      </c>
      <c r="W28" s="12" t="s">
        <v>98</v>
      </c>
      <c r="X28" s="12" t="s">
        <v>98</v>
      </c>
      <c r="Y28" s="12" t="s">
        <v>98</v>
      </c>
      <c r="Z28" s="12" t="s">
        <v>98</v>
      </c>
      <c r="AA28" s="12" t="s">
        <v>98</v>
      </c>
      <c r="AB28" s="12" t="s">
        <v>98</v>
      </c>
      <c r="AC28" s="12" t="s">
        <v>98</v>
      </c>
      <c r="AD28" s="12" t="s">
        <v>98</v>
      </c>
      <c r="AE28" s="12" t="s">
        <v>98</v>
      </c>
      <c r="AF28" s="12" t="s">
        <v>98</v>
      </c>
      <c r="AG28" s="12" t="s">
        <v>98</v>
      </c>
      <c r="AH28" s="12" t="s">
        <v>98</v>
      </c>
      <c r="AI28" s="12" t="s">
        <v>98</v>
      </c>
      <c r="AJ28" s="12" t="s">
        <v>98</v>
      </c>
      <c r="AK28" s="12" t="s">
        <v>98</v>
      </c>
      <c r="AL28" s="12" t="s">
        <v>98</v>
      </c>
      <c r="AM28" s="12" t="s">
        <v>98</v>
      </c>
      <c r="AN28" s="12" t="s">
        <v>98</v>
      </c>
      <c r="AO28" s="12" t="s">
        <v>98</v>
      </c>
      <c r="AP28" s="12" t="s">
        <v>98</v>
      </c>
      <c r="AQ28" s="12" t="s">
        <v>98</v>
      </c>
      <c r="AR28" s="12" t="s">
        <v>98</v>
      </c>
      <c r="AS28" s="12" t="s">
        <v>98</v>
      </c>
      <c r="AT28" s="12" t="s">
        <v>98</v>
      </c>
    </row>
    <row r="29" spans="1:46" x14ac:dyDescent="0.25">
      <c r="A29" s="2" t="s">
        <v>116</v>
      </c>
      <c r="B29" s="12" t="s">
        <v>98</v>
      </c>
      <c r="C29" s="12" t="s">
        <v>98</v>
      </c>
      <c r="D29" s="12" t="s">
        <v>99</v>
      </c>
      <c r="E29" s="12" t="s">
        <v>98</v>
      </c>
      <c r="F29" s="12" t="s">
        <v>98</v>
      </c>
      <c r="G29" s="12" t="s">
        <v>98</v>
      </c>
      <c r="H29" s="12" t="s">
        <v>98</v>
      </c>
      <c r="I29" s="12" t="s">
        <v>98</v>
      </c>
      <c r="J29" s="12" t="s">
        <v>98</v>
      </c>
      <c r="K29" s="12" t="s">
        <v>98</v>
      </c>
      <c r="L29" s="12" t="s">
        <v>98</v>
      </c>
      <c r="M29" s="12" t="s">
        <v>98</v>
      </c>
      <c r="N29" s="12" t="s">
        <v>98</v>
      </c>
      <c r="O29" s="12" t="s">
        <v>98</v>
      </c>
      <c r="P29" s="12" t="s">
        <v>98</v>
      </c>
      <c r="Q29" s="12" t="s">
        <v>98</v>
      </c>
      <c r="R29" s="12" t="s">
        <v>98</v>
      </c>
      <c r="S29" s="12" t="s">
        <v>98</v>
      </c>
      <c r="T29" s="12" t="s">
        <v>98</v>
      </c>
      <c r="U29" s="12" t="s">
        <v>98</v>
      </c>
      <c r="V29" s="12" t="s">
        <v>98</v>
      </c>
      <c r="W29" s="12" t="s">
        <v>98</v>
      </c>
      <c r="X29" s="12" t="s">
        <v>98</v>
      </c>
      <c r="Y29" s="12" t="s">
        <v>98</v>
      </c>
      <c r="Z29" s="12" t="s">
        <v>98</v>
      </c>
      <c r="AA29" s="12" t="s">
        <v>98</v>
      </c>
      <c r="AB29" s="12" t="s">
        <v>98</v>
      </c>
      <c r="AC29" s="12" t="s">
        <v>98</v>
      </c>
      <c r="AD29" s="12" t="s">
        <v>98</v>
      </c>
      <c r="AE29" s="12" t="s">
        <v>98</v>
      </c>
      <c r="AF29" s="12" t="s">
        <v>98</v>
      </c>
      <c r="AG29" s="12" t="s">
        <v>98</v>
      </c>
      <c r="AH29" s="12" t="s">
        <v>98</v>
      </c>
      <c r="AI29" s="12" t="s">
        <v>98</v>
      </c>
      <c r="AJ29" s="12" t="s">
        <v>98</v>
      </c>
      <c r="AK29" s="12" t="s">
        <v>98</v>
      </c>
      <c r="AL29" s="12" t="s">
        <v>98</v>
      </c>
      <c r="AM29" s="12" t="s">
        <v>98</v>
      </c>
      <c r="AN29" s="12" t="s">
        <v>98</v>
      </c>
      <c r="AO29" s="12" t="s">
        <v>98</v>
      </c>
      <c r="AP29" s="12" t="s">
        <v>98</v>
      </c>
      <c r="AQ29" s="12" t="s">
        <v>98</v>
      </c>
      <c r="AR29" s="12" t="s">
        <v>98</v>
      </c>
      <c r="AS29" s="12" t="s">
        <v>98</v>
      </c>
      <c r="AT29" s="12" t="s">
        <v>98</v>
      </c>
    </row>
    <row r="30" spans="1:46" x14ac:dyDescent="0.25">
      <c r="A30" s="2" t="s">
        <v>117</v>
      </c>
      <c r="B30" s="12" t="s">
        <v>98</v>
      </c>
      <c r="C30" s="12" t="s">
        <v>98</v>
      </c>
      <c r="D30" s="12" t="s">
        <v>99</v>
      </c>
      <c r="E30" s="12" t="s">
        <v>98</v>
      </c>
      <c r="F30" s="12" t="s">
        <v>98</v>
      </c>
      <c r="G30" s="12" t="s">
        <v>98</v>
      </c>
      <c r="H30" s="12" t="s">
        <v>98</v>
      </c>
      <c r="I30" s="12" t="s">
        <v>98</v>
      </c>
      <c r="J30" s="12" t="s">
        <v>98</v>
      </c>
      <c r="K30" s="12" t="s">
        <v>98</v>
      </c>
      <c r="L30" s="12" t="s">
        <v>98</v>
      </c>
      <c r="M30" s="12" t="s">
        <v>98</v>
      </c>
      <c r="N30" s="12" t="s">
        <v>98</v>
      </c>
      <c r="O30" s="12" t="s">
        <v>98</v>
      </c>
      <c r="P30" s="12" t="s">
        <v>98</v>
      </c>
      <c r="Q30" s="12" t="s">
        <v>98</v>
      </c>
      <c r="R30" s="12" t="s">
        <v>98</v>
      </c>
      <c r="S30" s="12" t="s">
        <v>98</v>
      </c>
      <c r="T30" s="12" t="s">
        <v>98</v>
      </c>
      <c r="U30" s="12" t="s">
        <v>98</v>
      </c>
      <c r="V30" s="12" t="s">
        <v>98</v>
      </c>
      <c r="W30" s="12" t="s">
        <v>98</v>
      </c>
      <c r="X30" s="12" t="s">
        <v>98</v>
      </c>
      <c r="Y30" s="12" t="s">
        <v>98</v>
      </c>
      <c r="Z30" s="12" t="s">
        <v>98</v>
      </c>
      <c r="AA30" s="12" t="s">
        <v>98</v>
      </c>
      <c r="AB30" s="12" t="s">
        <v>98</v>
      </c>
      <c r="AC30" s="12" t="s">
        <v>98</v>
      </c>
      <c r="AD30" s="12" t="s">
        <v>98</v>
      </c>
      <c r="AE30" s="12" t="s">
        <v>98</v>
      </c>
      <c r="AF30" s="12" t="s">
        <v>98</v>
      </c>
      <c r="AG30" s="12" t="s">
        <v>98</v>
      </c>
      <c r="AH30" s="12" t="s">
        <v>98</v>
      </c>
      <c r="AI30" s="12" t="s">
        <v>98</v>
      </c>
      <c r="AJ30" s="12" t="s">
        <v>98</v>
      </c>
      <c r="AK30" s="12" t="s">
        <v>98</v>
      </c>
      <c r="AL30" s="12" t="s">
        <v>98</v>
      </c>
      <c r="AM30" s="12" t="s">
        <v>98</v>
      </c>
      <c r="AN30" s="12" t="s">
        <v>98</v>
      </c>
      <c r="AO30" s="12" t="s">
        <v>98</v>
      </c>
      <c r="AP30" s="12" t="s">
        <v>98</v>
      </c>
      <c r="AQ30" s="12" t="s">
        <v>98</v>
      </c>
      <c r="AR30" s="12" t="s">
        <v>98</v>
      </c>
      <c r="AS30" s="12" t="s">
        <v>98</v>
      </c>
      <c r="AT30" s="12" t="s">
        <v>98</v>
      </c>
    </row>
    <row r="31" spans="1:46" x14ac:dyDescent="0.25">
      <c r="A31" s="2" t="s">
        <v>187</v>
      </c>
      <c r="B31" s="12" t="s">
        <v>98</v>
      </c>
      <c r="C31" s="12" t="s">
        <v>98</v>
      </c>
      <c r="D31" s="12" t="s">
        <v>99</v>
      </c>
      <c r="E31" s="12" t="s">
        <v>98</v>
      </c>
      <c r="F31" s="12" t="s">
        <v>98</v>
      </c>
      <c r="G31" s="12" t="s">
        <v>98</v>
      </c>
      <c r="H31" s="12" t="s">
        <v>98</v>
      </c>
      <c r="I31" s="12" t="s">
        <v>98</v>
      </c>
      <c r="J31" s="12" t="s">
        <v>98</v>
      </c>
      <c r="K31" s="12" t="s">
        <v>98</v>
      </c>
      <c r="L31" s="12" t="s">
        <v>98</v>
      </c>
      <c r="M31" s="12" t="s">
        <v>98</v>
      </c>
      <c r="N31" s="12" t="s">
        <v>98</v>
      </c>
      <c r="O31" s="12" t="s">
        <v>98</v>
      </c>
      <c r="P31" s="12" t="s">
        <v>98</v>
      </c>
      <c r="Q31" s="12" t="s">
        <v>98</v>
      </c>
      <c r="R31" s="12" t="s">
        <v>98</v>
      </c>
      <c r="S31" s="12" t="s">
        <v>98</v>
      </c>
      <c r="T31" s="12" t="s">
        <v>98</v>
      </c>
      <c r="U31" s="12" t="s">
        <v>98</v>
      </c>
      <c r="V31" s="12" t="s">
        <v>98</v>
      </c>
      <c r="W31" s="12" t="s">
        <v>98</v>
      </c>
      <c r="X31" s="12" t="s">
        <v>98</v>
      </c>
      <c r="Y31" s="12" t="s">
        <v>98</v>
      </c>
      <c r="Z31" s="12" t="s">
        <v>98</v>
      </c>
      <c r="AA31" s="12" t="s">
        <v>98</v>
      </c>
      <c r="AB31" s="12" t="s">
        <v>98</v>
      </c>
      <c r="AC31" s="12" t="s">
        <v>98</v>
      </c>
      <c r="AD31" s="12" t="s">
        <v>98</v>
      </c>
      <c r="AE31" s="12" t="s">
        <v>98</v>
      </c>
      <c r="AF31" s="12" t="s">
        <v>98</v>
      </c>
      <c r="AG31" s="12" t="s">
        <v>98</v>
      </c>
      <c r="AH31" s="12" t="s">
        <v>98</v>
      </c>
      <c r="AI31" s="12" t="s">
        <v>98</v>
      </c>
      <c r="AJ31" s="12" t="s">
        <v>98</v>
      </c>
      <c r="AK31" s="12" t="s">
        <v>98</v>
      </c>
      <c r="AL31" s="12" t="s">
        <v>98</v>
      </c>
      <c r="AM31" s="12" t="s">
        <v>98</v>
      </c>
      <c r="AN31" s="12" t="s">
        <v>98</v>
      </c>
      <c r="AO31" s="12" t="s">
        <v>98</v>
      </c>
      <c r="AP31" s="12" t="s">
        <v>98</v>
      </c>
      <c r="AQ31" s="12" t="s">
        <v>98</v>
      </c>
      <c r="AR31" s="12" t="s">
        <v>98</v>
      </c>
      <c r="AS31" s="12" t="s">
        <v>98</v>
      </c>
      <c r="AT31" s="12" t="s">
        <v>98</v>
      </c>
    </row>
    <row r="32" spans="1:46" x14ac:dyDescent="0.25">
      <c r="A32" s="2" t="s">
        <v>177</v>
      </c>
      <c r="B32" s="12" t="s">
        <v>98</v>
      </c>
      <c r="C32" s="12" t="s">
        <v>98</v>
      </c>
      <c r="D32" s="12" t="s">
        <v>99</v>
      </c>
      <c r="E32" s="12" t="s">
        <v>98</v>
      </c>
      <c r="F32" s="12" t="s">
        <v>98</v>
      </c>
      <c r="G32" s="12" t="s">
        <v>98</v>
      </c>
      <c r="H32" s="12" t="s">
        <v>98</v>
      </c>
      <c r="I32" s="12" t="s">
        <v>98</v>
      </c>
      <c r="J32" s="12" t="s">
        <v>98</v>
      </c>
      <c r="K32" s="12" t="s">
        <v>98</v>
      </c>
      <c r="L32" s="12" t="s">
        <v>98</v>
      </c>
      <c r="M32" s="12" t="s">
        <v>98</v>
      </c>
      <c r="N32" s="12" t="s">
        <v>98</v>
      </c>
      <c r="O32" s="12" t="s">
        <v>98</v>
      </c>
      <c r="P32" s="12" t="s">
        <v>98</v>
      </c>
      <c r="Q32" s="12" t="s">
        <v>98</v>
      </c>
      <c r="R32" s="12" t="s">
        <v>98</v>
      </c>
      <c r="S32" s="12" t="s">
        <v>98</v>
      </c>
      <c r="T32" s="12" t="s">
        <v>98</v>
      </c>
      <c r="U32" s="12" t="s">
        <v>98</v>
      </c>
      <c r="V32" s="12" t="s">
        <v>98</v>
      </c>
      <c r="W32" s="12" t="s">
        <v>98</v>
      </c>
      <c r="X32" s="12" t="s">
        <v>98</v>
      </c>
      <c r="Y32" s="12" t="s">
        <v>98</v>
      </c>
      <c r="Z32" s="12" t="s">
        <v>98</v>
      </c>
      <c r="AA32" s="12" t="s">
        <v>98</v>
      </c>
      <c r="AB32" s="12" t="s">
        <v>98</v>
      </c>
      <c r="AC32" s="12" t="s">
        <v>98</v>
      </c>
      <c r="AD32" s="12" t="s">
        <v>98</v>
      </c>
      <c r="AE32" s="12" t="s">
        <v>98</v>
      </c>
      <c r="AF32" s="12" t="s">
        <v>98</v>
      </c>
      <c r="AG32" s="12" t="s">
        <v>98</v>
      </c>
      <c r="AH32" s="12" t="s">
        <v>98</v>
      </c>
      <c r="AI32" s="12" t="s">
        <v>98</v>
      </c>
      <c r="AJ32" s="12" t="s">
        <v>98</v>
      </c>
      <c r="AK32" s="12" t="s">
        <v>98</v>
      </c>
      <c r="AL32" s="12" t="s">
        <v>98</v>
      </c>
      <c r="AM32" s="12" t="s">
        <v>98</v>
      </c>
      <c r="AN32" s="12" t="s">
        <v>98</v>
      </c>
      <c r="AO32" s="12" t="s">
        <v>98</v>
      </c>
      <c r="AP32" s="12" t="s">
        <v>98</v>
      </c>
      <c r="AQ32" s="12" t="s">
        <v>98</v>
      </c>
      <c r="AR32" s="12" t="s">
        <v>98</v>
      </c>
      <c r="AS32" s="12" t="s">
        <v>98</v>
      </c>
      <c r="AT32" s="12" t="s">
        <v>98</v>
      </c>
    </row>
    <row r="33" spans="1:46" x14ac:dyDescent="0.25">
      <c r="A33" s="2" t="s">
        <v>185</v>
      </c>
      <c r="B33" s="12" t="s">
        <v>98</v>
      </c>
      <c r="C33" s="12" t="s">
        <v>98</v>
      </c>
      <c r="D33" s="12" t="s">
        <v>99</v>
      </c>
      <c r="E33" s="12" t="s">
        <v>98</v>
      </c>
      <c r="F33" s="12" t="s">
        <v>98</v>
      </c>
      <c r="G33" s="12" t="s">
        <v>98</v>
      </c>
      <c r="H33" s="12" t="s">
        <v>98</v>
      </c>
      <c r="I33" s="12" t="s">
        <v>98</v>
      </c>
      <c r="J33" s="12" t="s">
        <v>98</v>
      </c>
      <c r="K33" s="12" t="s">
        <v>98</v>
      </c>
      <c r="L33" s="12" t="s">
        <v>98</v>
      </c>
      <c r="M33" s="12" t="s">
        <v>98</v>
      </c>
      <c r="N33" s="12" t="s">
        <v>98</v>
      </c>
      <c r="O33" s="12" t="s">
        <v>98</v>
      </c>
      <c r="P33" s="12" t="s">
        <v>98</v>
      </c>
      <c r="Q33" s="12" t="s">
        <v>98</v>
      </c>
      <c r="R33" s="12" t="s">
        <v>98</v>
      </c>
      <c r="S33" s="12" t="s">
        <v>98</v>
      </c>
      <c r="T33" s="12" t="s">
        <v>98</v>
      </c>
      <c r="U33" s="12" t="s">
        <v>98</v>
      </c>
      <c r="V33" s="12" t="s">
        <v>98</v>
      </c>
      <c r="W33" s="12" t="s">
        <v>98</v>
      </c>
      <c r="X33" s="12" t="s">
        <v>98</v>
      </c>
      <c r="Y33" s="12" t="s">
        <v>98</v>
      </c>
      <c r="Z33" s="12" t="s">
        <v>98</v>
      </c>
      <c r="AA33" s="12" t="s">
        <v>98</v>
      </c>
      <c r="AB33" s="12" t="s">
        <v>98</v>
      </c>
      <c r="AC33" s="12" t="s">
        <v>98</v>
      </c>
      <c r="AD33" s="12" t="s">
        <v>98</v>
      </c>
      <c r="AE33" s="12" t="s">
        <v>98</v>
      </c>
      <c r="AF33" s="12" t="s">
        <v>98</v>
      </c>
      <c r="AG33" s="12" t="s">
        <v>98</v>
      </c>
      <c r="AH33" s="12" t="s">
        <v>98</v>
      </c>
      <c r="AI33" s="12" t="s">
        <v>98</v>
      </c>
      <c r="AJ33" s="12" t="s">
        <v>98</v>
      </c>
      <c r="AK33" s="12" t="s">
        <v>98</v>
      </c>
      <c r="AL33" s="12" t="s">
        <v>98</v>
      </c>
      <c r="AM33" s="12" t="s">
        <v>98</v>
      </c>
      <c r="AN33" s="12" t="s">
        <v>98</v>
      </c>
      <c r="AO33" s="12" t="s">
        <v>98</v>
      </c>
      <c r="AP33" s="12" t="s">
        <v>98</v>
      </c>
      <c r="AQ33" s="12" t="s">
        <v>98</v>
      </c>
      <c r="AR33" s="12" t="s">
        <v>98</v>
      </c>
      <c r="AS33" s="12" t="s">
        <v>98</v>
      </c>
      <c r="AT33" s="12" t="s">
        <v>98</v>
      </c>
    </row>
    <row r="34" spans="1:46" x14ac:dyDescent="0.25">
      <c r="A34" s="2" t="s">
        <v>184</v>
      </c>
      <c r="B34" s="12" t="s">
        <v>98</v>
      </c>
      <c r="C34" s="12" t="s">
        <v>98</v>
      </c>
      <c r="D34" s="12" t="s">
        <v>99</v>
      </c>
      <c r="E34" s="12" t="s">
        <v>98</v>
      </c>
      <c r="F34" s="12" t="s">
        <v>98</v>
      </c>
      <c r="G34" s="12" t="s">
        <v>98</v>
      </c>
      <c r="H34" s="12" t="s">
        <v>98</v>
      </c>
      <c r="I34" s="12" t="s">
        <v>98</v>
      </c>
      <c r="J34" s="12" t="s">
        <v>98</v>
      </c>
      <c r="K34" s="12" t="s">
        <v>98</v>
      </c>
      <c r="L34" s="12" t="s">
        <v>98</v>
      </c>
      <c r="M34" s="12" t="s">
        <v>98</v>
      </c>
      <c r="N34" s="12" t="s">
        <v>98</v>
      </c>
      <c r="O34" s="12" t="s">
        <v>98</v>
      </c>
      <c r="P34" s="12" t="s">
        <v>98</v>
      </c>
      <c r="Q34" s="12" t="s">
        <v>98</v>
      </c>
      <c r="R34" s="12" t="s">
        <v>98</v>
      </c>
      <c r="S34" s="12" t="s">
        <v>98</v>
      </c>
      <c r="T34" s="12" t="s">
        <v>98</v>
      </c>
      <c r="U34" s="12" t="s">
        <v>98</v>
      </c>
      <c r="V34" s="12" t="s">
        <v>98</v>
      </c>
      <c r="W34" s="12" t="s">
        <v>98</v>
      </c>
      <c r="X34" s="12" t="s">
        <v>98</v>
      </c>
      <c r="Y34" s="12" t="s">
        <v>98</v>
      </c>
      <c r="Z34" s="12" t="s">
        <v>98</v>
      </c>
      <c r="AA34" s="12" t="s">
        <v>98</v>
      </c>
      <c r="AB34" s="12" t="s">
        <v>98</v>
      </c>
      <c r="AC34" s="12" t="s">
        <v>98</v>
      </c>
      <c r="AD34" s="12" t="s">
        <v>98</v>
      </c>
      <c r="AE34" s="12" t="s">
        <v>98</v>
      </c>
      <c r="AF34" s="12" t="s">
        <v>98</v>
      </c>
      <c r="AG34" s="12" t="s">
        <v>98</v>
      </c>
      <c r="AH34" s="12" t="s">
        <v>98</v>
      </c>
      <c r="AI34" s="12" t="s">
        <v>98</v>
      </c>
      <c r="AJ34" s="12" t="s">
        <v>98</v>
      </c>
      <c r="AK34" s="12" t="s">
        <v>98</v>
      </c>
      <c r="AL34" s="12" t="s">
        <v>98</v>
      </c>
      <c r="AM34" s="12" t="s">
        <v>98</v>
      </c>
      <c r="AN34" s="12" t="s">
        <v>98</v>
      </c>
      <c r="AO34" s="12" t="s">
        <v>98</v>
      </c>
      <c r="AP34" s="12" t="s">
        <v>98</v>
      </c>
      <c r="AQ34" s="12" t="s">
        <v>98</v>
      </c>
      <c r="AR34" s="12" t="s">
        <v>98</v>
      </c>
      <c r="AS34" s="12" t="s">
        <v>98</v>
      </c>
      <c r="AT34" s="12" t="s">
        <v>98</v>
      </c>
    </row>
    <row r="35" spans="1:46" x14ac:dyDescent="0.25">
      <c r="A35" s="2" t="s">
        <v>192</v>
      </c>
      <c r="B35" s="12" t="s">
        <v>98</v>
      </c>
      <c r="C35" s="12" t="s">
        <v>98</v>
      </c>
      <c r="D35" s="12" t="s">
        <v>99</v>
      </c>
      <c r="E35" s="12" t="s">
        <v>98</v>
      </c>
      <c r="F35" s="12" t="s">
        <v>98</v>
      </c>
      <c r="G35" s="12" t="s">
        <v>98</v>
      </c>
      <c r="H35" s="12" t="s">
        <v>98</v>
      </c>
      <c r="I35" s="12" t="s">
        <v>98</v>
      </c>
      <c r="J35" s="12" t="s">
        <v>98</v>
      </c>
      <c r="K35" s="12" t="s">
        <v>98</v>
      </c>
      <c r="L35" s="12" t="s">
        <v>98</v>
      </c>
      <c r="M35" s="12" t="s">
        <v>98</v>
      </c>
      <c r="N35" s="12" t="s">
        <v>98</v>
      </c>
      <c r="O35" s="12" t="s">
        <v>98</v>
      </c>
      <c r="P35" s="12" t="s">
        <v>98</v>
      </c>
      <c r="Q35" s="12" t="s">
        <v>98</v>
      </c>
      <c r="R35" s="12" t="s">
        <v>98</v>
      </c>
      <c r="S35" s="12" t="s">
        <v>98</v>
      </c>
      <c r="T35" s="12" t="s">
        <v>98</v>
      </c>
      <c r="U35" s="12" t="s">
        <v>98</v>
      </c>
      <c r="V35" s="12" t="s">
        <v>98</v>
      </c>
      <c r="W35" s="12" t="s">
        <v>98</v>
      </c>
      <c r="X35" s="12" t="s">
        <v>98</v>
      </c>
      <c r="Y35" s="12" t="s">
        <v>98</v>
      </c>
      <c r="Z35" s="12" t="s">
        <v>98</v>
      </c>
      <c r="AA35" s="12" t="s">
        <v>98</v>
      </c>
      <c r="AB35" s="12" t="s">
        <v>98</v>
      </c>
      <c r="AC35" s="12" t="s">
        <v>98</v>
      </c>
      <c r="AD35" s="12" t="s">
        <v>98</v>
      </c>
      <c r="AE35" s="12" t="s">
        <v>98</v>
      </c>
      <c r="AF35" s="12" t="s">
        <v>98</v>
      </c>
      <c r="AG35" s="12" t="s">
        <v>98</v>
      </c>
      <c r="AH35" s="12" t="s">
        <v>98</v>
      </c>
      <c r="AI35" s="12" t="s">
        <v>98</v>
      </c>
      <c r="AJ35" s="12" t="s">
        <v>98</v>
      </c>
      <c r="AK35" s="12" t="s">
        <v>98</v>
      </c>
      <c r="AL35" s="12" t="s">
        <v>98</v>
      </c>
      <c r="AM35" s="12" t="s">
        <v>98</v>
      </c>
      <c r="AN35" s="12" t="s">
        <v>98</v>
      </c>
      <c r="AO35" s="12" t="s">
        <v>98</v>
      </c>
      <c r="AP35" s="12" t="s">
        <v>98</v>
      </c>
      <c r="AQ35" s="12" t="s">
        <v>98</v>
      </c>
      <c r="AR35" s="12" t="s">
        <v>98</v>
      </c>
      <c r="AS35" s="12" t="s">
        <v>98</v>
      </c>
      <c r="AT35" s="12" t="s">
        <v>98</v>
      </c>
    </row>
    <row r="36" spans="1:46" x14ac:dyDescent="0.25">
      <c r="A36" s="2" t="s">
        <v>193</v>
      </c>
      <c r="B36" s="12" t="s">
        <v>98</v>
      </c>
      <c r="C36" s="12" t="s">
        <v>98</v>
      </c>
      <c r="D36" s="12" t="s">
        <v>99</v>
      </c>
      <c r="E36" s="12" t="s">
        <v>98</v>
      </c>
      <c r="F36" s="12" t="s">
        <v>98</v>
      </c>
      <c r="G36" s="12" t="s">
        <v>98</v>
      </c>
      <c r="H36" s="12" t="s">
        <v>98</v>
      </c>
      <c r="I36" s="12" t="s">
        <v>98</v>
      </c>
      <c r="J36" s="12" t="s">
        <v>98</v>
      </c>
      <c r="K36" s="12" t="s">
        <v>98</v>
      </c>
      <c r="L36" s="12" t="s">
        <v>98</v>
      </c>
      <c r="M36" s="12" t="s">
        <v>98</v>
      </c>
      <c r="N36" s="12" t="s">
        <v>98</v>
      </c>
      <c r="O36" s="12" t="s">
        <v>98</v>
      </c>
      <c r="P36" s="12" t="s">
        <v>98</v>
      </c>
      <c r="Q36" s="12" t="s">
        <v>98</v>
      </c>
      <c r="R36" s="12" t="s">
        <v>98</v>
      </c>
      <c r="S36" s="12" t="s">
        <v>98</v>
      </c>
      <c r="T36" s="12" t="s">
        <v>98</v>
      </c>
      <c r="U36" s="12" t="s">
        <v>98</v>
      </c>
      <c r="V36" s="12" t="s">
        <v>98</v>
      </c>
      <c r="W36" s="12" t="s">
        <v>98</v>
      </c>
      <c r="X36" s="12" t="s">
        <v>98</v>
      </c>
      <c r="Y36" s="12" t="s">
        <v>98</v>
      </c>
      <c r="Z36" s="12" t="s">
        <v>98</v>
      </c>
      <c r="AA36" s="12" t="s">
        <v>98</v>
      </c>
      <c r="AB36" s="12" t="s">
        <v>98</v>
      </c>
      <c r="AC36" s="12" t="s">
        <v>98</v>
      </c>
      <c r="AD36" s="12" t="s">
        <v>98</v>
      </c>
      <c r="AE36" s="12" t="s">
        <v>98</v>
      </c>
      <c r="AF36" s="12" t="s">
        <v>98</v>
      </c>
      <c r="AG36" s="12" t="s">
        <v>98</v>
      </c>
      <c r="AH36" s="12" t="s">
        <v>98</v>
      </c>
      <c r="AI36" s="12" t="s">
        <v>98</v>
      </c>
      <c r="AJ36" s="12" t="s">
        <v>98</v>
      </c>
      <c r="AK36" s="12" t="s">
        <v>98</v>
      </c>
      <c r="AL36" s="12" t="s">
        <v>98</v>
      </c>
      <c r="AM36" s="12" t="s">
        <v>98</v>
      </c>
      <c r="AN36" s="12" t="s">
        <v>98</v>
      </c>
      <c r="AO36" s="12" t="s">
        <v>98</v>
      </c>
      <c r="AP36" s="12" t="s">
        <v>98</v>
      </c>
      <c r="AQ36" s="12" t="s">
        <v>98</v>
      </c>
      <c r="AR36" s="12" t="s">
        <v>98</v>
      </c>
      <c r="AS36" s="12" t="s">
        <v>98</v>
      </c>
      <c r="AT36" s="12" t="s">
        <v>98</v>
      </c>
    </row>
    <row r="37" spans="1:46" x14ac:dyDescent="0.25">
      <c r="A37" s="2" t="s">
        <v>194</v>
      </c>
      <c r="B37" s="12" t="s">
        <v>98</v>
      </c>
      <c r="C37" s="12" t="s">
        <v>98</v>
      </c>
      <c r="D37" s="12" t="s">
        <v>99</v>
      </c>
      <c r="E37" s="12" t="s">
        <v>98</v>
      </c>
      <c r="F37" s="12" t="s">
        <v>98</v>
      </c>
      <c r="G37" s="12" t="s">
        <v>98</v>
      </c>
      <c r="H37" s="12" t="s">
        <v>98</v>
      </c>
      <c r="I37" s="12" t="s">
        <v>98</v>
      </c>
      <c r="J37" s="12" t="s">
        <v>98</v>
      </c>
      <c r="K37" s="12" t="s">
        <v>98</v>
      </c>
      <c r="L37" s="12" t="s">
        <v>98</v>
      </c>
      <c r="M37" s="12" t="s">
        <v>98</v>
      </c>
      <c r="N37" s="12" t="s">
        <v>98</v>
      </c>
      <c r="O37" s="12" t="s">
        <v>98</v>
      </c>
      <c r="P37" s="12" t="s">
        <v>98</v>
      </c>
      <c r="Q37" s="12" t="s">
        <v>98</v>
      </c>
      <c r="R37" s="12" t="s">
        <v>98</v>
      </c>
      <c r="S37" s="12" t="s">
        <v>98</v>
      </c>
      <c r="T37" s="12" t="s">
        <v>98</v>
      </c>
      <c r="U37" s="12" t="s">
        <v>98</v>
      </c>
      <c r="V37" s="12" t="s">
        <v>98</v>
      </c>
      <c r="W37" s="12" t="s">
        <v>98</v>
      </c>
      <c r="X37" s="12" t="s">
        <v>98</v>
      </c>
      <c r="Y37" s="12" t="s">
        <v>98</v>
      </c>
      <c r="Z37" s="12" t="s">
        <v>98</v>
      </c>
      <c r="AA37" s="12" t="s">
        <v>98</v>
      </c>
      <c r="AB37" s="12" t="s">
        <v>98</v>
      </c>
      <c r="AC37" s="12" t="s">
        <v>98</v>
      </c>
      <c r="AD37" s="12" t="s">
        <v>98</v>
      </c>
      <c r="AE37" s="12" t="s">
        <v>98</v>
      </c>
      <c r="AF37" s="12" t="s">
        <v>98</v>
      </c>
      <c r="AG37" s="12" t="s">
        <v>98</v>
      </c>
      <c r="AH37" s="12" t="s">
        <v>98</v>
      </c>
      <c r="AI37" s="12" t="s">
        <v>98</v>
      </c>
      <c r="AJ37" s="12" t="s">
        <v>98</v>
      </c>
      <c r="AK37" s="12" t="s">
        <v>98</v>
      </c>
      <c r="AL37" s="12" t="s">
        <v>98</v>
      </c>
      <c r="AM37" s="12" t="s">
        <v>98</v>
      </c>
      <c r="AN37" s="12" t="s">
        <v>98</v>
      </c>
      <c r="AO37" s="12" t="s">
        <v>98</v>
      </c>
      <c r="AP37" s="12" t="s">
        <v>98</v>
      </c>
      <c r="AQ37" s="12" t="s">
        <v>98</v>
      </c>
      <c r="AR37" s="12" t="s">
        <v>98</v>
      </c>
      <c r="AS37" s="12" t="s">
        <v>98</v>
      </c>
      <c r="AT37" s="12" t="s">
        <v>98</v>
      </c>
    </row>
    <row r="38" spans="1:46" x14ac:dyDescent="0.25">
      <c r="A38" s="2" t="s">
        <v>195</v>
      </c>
      <c r="B38" s="12" t="s">
        <v>98</v>
      </c>
      <c r="C38" s="12" t="s">
        <v>98</v>
      </c>
      <c r="D38" s="12" t="s">
        <v>99</v>
      </c>
      <c r="E38" s="12" t="s">
        <v>98</v>
      </c>
      <c r="F38" s="12" t="s">
        <v>98</v>
      </c>
      <c r="G38" s="12" t="s">
        <v>98</v>
      </c>
      <c r="H38" s="12" t="s">
        <v>98</v>
      </c>
      <c r="I38" s="12" t="s">
        <v>98</v>
      </c>
      <c r="J38" s="12" t="s">
        <v>98</v>
      </c>
      <c r="K38" s="12" t="s">
        <v>98</v>
      </c>
      <c r="L38" s="12" t="s">
        <v>98</v>
      </c>
      <c r="M38" s="12" t="s">
        <v>98</v>
      </c>
      <c r="N38" s="12" t="s">
        <v>98</v>
      </c>
      <c r="O38" s="12" t="s">
        <v>98</v>
      </c>
      <c r="P38" s="12" t="s">
        <v>98</v>
      </c>
      <c r="Q38" s="12" t="s">
        <v>98</v>
      </c>
      <c r="R38" s="12" t="s">
        <v>98</v>
      </c>
      <c r="S38" s="12" t="s">
        <v>98</v>
      </c>
      <c r="T38" s="12" t="s">
        <v>98</v>
      </c>
      <c r="U38" s="12" t="s">
        <v>98</v>
      </c>
      <c r="V38" s="12" t="s">
        <v>98</v>
      </c>
      <c r="W38" s="12" t="s">
        <v>98</v>
      </c>
      <c r="X38" s="12" t="s">
        <v>98</v>
      </c>
      <c r="Y38" s="12" t="s">
        <v>98</v>
      </c>
      <c r="Z38" s="12" t="s">
        <v>98</v>
      </c>
      <c r="AA38" s="12" t="s">
        <v>98</v>
      </c>
      <c r="AB38" s="12" t="s">
        <v>98</v>
      </c>
      <c r="AC38" s="12" t="s">
        <v>98</v>
      </c>
      <c r="AD38" s="12" t="s">
        <v>98</v>
      </c>
      <c r="AE38" s="12" t="s">
        <v>98</v>
      </c>
      <c r="AF38" s="12" t="s">
        <v>98</v>
      </c>
      <c r="AG38" s="12" t="s">
        <v>98</v>
      </c>
      <c r="AH38" s="12" t="s">
        <v>98</v>
      </c>
      <c r="AI38" s="12" t="s">
        <v>98</v>
      </c>
      <c r="AJ38" s="12" t="s">
        <v>98</v>
      </c>
      <c r="AK38" s="12" t="s">
        <v>98</v>
      </c>
      <c r="AL38" s="12" t="s">
        <v>98</v>
      </c>
      <c r="AM38" s="12" t="s">
        <v>98</v>
      </c>
      <c r="AN38" s="12" t="s">
        <v>98</v>
      </c>
      <c r="AO38" s="12" t="s">
        <v>98</v>
      </c>
      <c r="AP38" s="12" t="s">
        <v>98</v>
      </c>
      <c r="AQ38" s="12" t="s">
        <v>98</v>
      </c>
      <c r="AR38" s="12" t="s">
        <v>98</v>
      </c>
      <c r="AS38" s="12" t="s">
        <v>98</v>
      </c>
      <c r="AT38" s="12" t="s">
        <v>98</v>
      </c>
    </row>
    <row r="39" spans="1:46" x14ac:dyDescent="0.25">
      <c r="A39" s="2" t="s">
        <v>196</v>
      </c>
      <c r="B39" s="12" t="s">
        <v>98</v>
      </c>
      <c r="C39" s="12" t="s">
        <v>98</v>
      </c>
      <c r="D39" s="12" t="s">
        <v>99</v>
      </c>
      <c r="E39" s="12" t="s">
        <v>98</v>
      </c>
      <c r="F39" s="12" t="s">
        <v>98</v>
      </c>
      <c r="G39" s="12" t="s">
        <v>98</v>
      </c>
      <c r="H39" s="12" t="s">
        <v>98</v>
      </c>
      <c r="I39" s="12" t="s">
        <v>98</v>
      </c>
      <c r="J39" s="12" t="s">
        <v>98</v>
      </c>
      <c r="K39" s="12" t="s">
        <v>98</v>
      </c>
      <c r="L39" s="12" t="s">
        <v>98</v>
      </c>
      <c r="M39" s="12" t="s">
        <v>98</v>
      </c>
      <c r="N39" s="12" t="s">
        <v>98</v>
      </c>
      <c r="O39" s="12" t="s">
        <v>98</v>
      </c>
      <c r="P39" s="12" t="s">
        <v>98</v>
      </c>
      <c r="Q39" s="12" t="s">
        <v>98</v>
      </c>
      <c r="R39" s="12" t="s">
        <v>98</v>
      </c>
      <c r="S39" s="12" t="s">
        <v>98</v>
      </c>
      <c r="T39" s="12" t="s">
        <v>98</v>
      </c>
      <c r="U39" s="12" t="s">
        <v>98</v>
      </c>
      <c r="V39" s="12" t="s">
        <v>98</v>
      </c>
      <c r="W39" s="12" t="s">
        <v>98</v>
      </c>
      <c r="X39" s="12" t="s">
        <v>98</v>
      </c>
      <c r="Y39" s="12" t="s">
        <v>98</v>
      </c>
      <c r="Z39" s="12" t="s">
        <v>98</v>
      </c>
      <c r="AA39" s="12" t="s">
        <v>98</v>
      </c>
      <c r="AB39" s="12" t="s">
        <v>98</v>
      </c>
      <c r="AC39" s="12" t="s">
        <v>98</v>
      </c>
      <c r="AD39" s="12" t="s">
        <v>98</v>
      </c>
      <c r="AE39" s="12" t="s">
        <v>98</v>
      </c>
      <c r="AF39" s="12" t="s">
        <v>98</v>
      </c>
      <c r="AG39" s="12" t="s">
        <v>98</v>
      </c>
      <c r="AH39" s="12" t="s">
        <v>98</v>
      </c>
      <c r="AI39" s="12" t="s">
        <v>98</v>
      </c>
      <c r="AJ39" s="12" t="s">
        <v>98</v>
      </c>
      <c r="AK39" s="12" t="s">
        <v>98</v>
      </c>
      <c r="AL39" s="12" t="s">
        <v>98</v>
      </c>
      <c r="AM39" s="12" t="s">
        <v>98</v>
      </c>
      <c r="AN39" s="12" t="s">
        <v>98</v>
      </c>
      <c r="AO39" s="12" t="s">
        <v>98</v>
      </c>
      <c r="AP39" s="12" t="s">
        <v>98</v>
      </c>
      <c r="AQ39" s="12" t="s">
        <v>98</v>
      </c>
      <c r="AR39" s="12" t="s">
        <v>98</v>
      </c>
      <c r="AS39" s="12" t="s">
        <v>98</v>
      </c>
      <c r="AT39" s="12" t="s">
        <v>98</v>
      </c>
    </row>
    <row r="40" spans="1:46" x14ac:dyDescent="0.25">
      <c r="A40" s="2" t="s">
        <v>197</v>
      </c>
      <c r="B40" s="12" t="s">
        <v>98</v>
      </c>
      <c r="C40" s="12" t="s">
        <v>98</v>
      </c>
      <c r="D40" s="12" t="s">
        <v>99</v>
      </c>
      <c r="E40" s="12" t="s">
        <v>98</v>
      </c>
      <c r="F40" s="12" t="s">
        <v>98</v>
      </c>
      <c r="G40" s="12" t="s">
        <v>98</v>
      </c>
      <c r="H40" s="12" t="s">
        <v>98</v>
      </c>
      <c r="I40" s="12" t="s">
        <v>98</v>
      </c>
      <c r="J40" s="12" t="s">
        <v>98</v>
      </c>
      <c r="K40" s="12" t="s">
        <v>98</v>
      </c>
      <c r="L40" s="12" t="s">
        <v>98</v>
      </c>
      <c r="M40" s="12" t="s">
        <v>98</v>
      </c>
      <c r="N40" s="12" t="s">
        <v>98</v>
      </c>
      <c r="O40" s="12" t="s">
        <v>98</v>
      </c>
      <c r="P40" s="12" t="s">
        <v>98</v>
      </c>
      <c r="Q40" s="12" t="s">
        <v>98</v>
      </c>
      <c r="R40" s="12" t="s">
        <v>98</v>
      </c>
      <c r="S40" s="12" t="s">
        <v>98</v>
      </c>
      <c r="T40" s="12" t="s">
        <v>98</v>
      </c>
      <c r="U40" s="12" t="s">
        <v>98</v>
      </c>
      <c r="V40" s="12" t="s">
        <v>98</v>
      </c>
      <c r="W40" s="12" t="s">
        <v>98</v>
      </c>
      <c r="X40" s="12" t="s">
        <v>98</v>
      </c>
      <c r="Y40" s="12" t="s">
        <v>98</v>
      </c>
      <c r="Z40" s="12" t="s">
        <v>98</v>
      </c>
      <c r="AA40" s="12" t="s">
        <v>98</v>
      </c>
      <c r="AB40" s="12" t="s">
        <v>98</v>
      </c>
      <c r="AC40" s="12" t="s">
        <v>98</v>
      </c>
      <c r="AD40" s="12" t="s">
        <v>98</v>
      </c>
      <c r="AE40" s="12" t="s">
        <v>98</v>
      </c>
      <c r="AF40" s="12" t="s">
        <v>98</v>
      </c>
      <c r="AG40" s="12" t="s">
        <v>98</v>
      </c>
      <c r="AH40" s="12" t="s">
        <v>98</v>
      </c>
      <c r="AI40" s="12" t="s">
        <v>98</v>
      </c>
      <c r="AJ40" s="12" t="s">
        <v>98</v>
      </c>
      <c r="AK40" s="12" t="s">
        <v>98</v>
      </c>
      <c r="AL40" s="12" t="s">
        <v>98</v>
      </c>
      <c r="AM40" s="12" t="s">
        <v>98</v>
      </c>
      <c r="AN40" s="12" t="s">
        <v>98</v>
      </c>
      <c r="AO40" s="12" t="s">
        <v>98</v>
      </c>
      <c r="AP40" s="12" t="s">
        <v>98</v>
      </c>
      <c r="AQ40" s="12" t="s">
        <v>98</v>
      </c>
      <c r="AR40" s="12" t="s">
        <v>98</v>
      </c>
      <c r="AS40" s="12" t="s">
        <v>98</v>
      </c>
      <c r="AT40" s="12" t="s">
        <v>98</v>
      </c>
    </row>
    <row r="41" spans="1:46" x14ac:dyDescent="0.25">
      <c r="A41" s="2" t="s">
        <v>198</v>
      </c>
      <c r="B41" s="12" t="s">
        <v>98</v>
      </c>
      <c r="C41" s="12" t="s">
        <v>98</v>
      </c>
      <c r="D41" s="12" t="s">
        <v>99</v>
      </c>
      <c r="E41" s="12" t="s">
        <v>98</v>
      </c>
      <c r="F41" s="12" t="s">
        <v>98</v>
      </c>
      <c r="G41" s="12" t="s">
        <v>98</v>
      </c>
      <c r="H41" s="12" t="s">
        <v>98</v>
      </c>
      <c r="I41" s="12" t="s">
        <v>98</v>
      </c>
      <c r="J41" s="12" t="s">
        <v>98</v>
      </c>
      <c r="K41" s="12" t="s">
        <v>98</v>
      </c>
      <c r="L41" s="12" t="s">
        <v>98</v>
      </c>
      <c r="M41" s="12" t="s">
        <v>98</v>
      </c>
      <c r="N41" s="12" t="s">
        <v>98</v>
      </c>
      <c r="O41" s="12" t="s">
        <v>98</v>
      </c>
      <c r="P41" s="12" t="s">
        <v>98</v>
      </c>
      <c r="Q41" s="12" t="s">
        <v>98</v>
      </c>
      <c r="R41" s="12" t="s">
        <v>98</v>
      </c>
      <c r="S41" s="12" t="s">
        <v>98</v>
      </c>
      <c r="T41" s="12" t="s">
        <v>98</v>
      </c>
      <c r="U41" s="12" t="s">
        <v>98</v>
      </c>
      <c r="V41" s="12" t="s">
        <v>98</v>
      </c>
      <c r="W41" s="12" t="s">
        <v>98</v>
      </c>
      <c r="X41" s="12" t="s">
        <v>98</v>
      </c>
      <c r="Y41" s="12" t="s">
        <v>98</v>
      </c>
      <c r="Z41" s="12" t="s">
        <v>98</v>
      </c>
      <c r="AA41" s="12" t="s">
        <v>98</v>
      </c>
      <c r="AB41" s="12" t="s">
        <v>98</v>
      </c>
      <c r="AC41" s="12" t="s">
        <v>98</v>
      </c>
      <c r="AD41" s="12" t="s">
        <v>98</v>
      </c>
      <c r="AE41" s="12" t="s">
        <v>98</v>
      </c>
      <c r="AF41" s="12" t="s">
        <v>98</v>
      </c>
      <c r="AG41" s="12" t="s">
        <v>98</v>
      </c>
      <c r="AH41" s="12" t="s">
        <v>98</v>
      </c>
      <c r="AI41" s="12" t="s">
        <v>98</v>
      </c>
      <c r="AJ41" s="12" t="s">
        <v>98</v>
      </c>
      <c r="AK41" s="12" t="s">
        <v>98</v>
      </c>
      <c r="AL41" s="12" t="s">
        <v>98</v>
      </c>
      <c r="AM41" s="12" t="s">
        <v>98</v>
      </c>
      <c r="AN41" s="12" t="s">
        <v>98</v>
      </c>
      <c r="AO41" s="12" t="s">
        <v>98</v>
      </c>
      <c r="AP41" s="12" t="s">
        <v>98</v>
      </c>
      <c r="AQ41" s="12" t="s">
        <v>98</v>
      </c>
      <c r="AR41" s="12" t="s">
        <v>98</v>
      </c>
      <c r="AS41" s="12" t="s">
        <v>98</v>
      </c>
      <c r="AT41" s="12" t="s">
        <v>98</v>
      </c>
    </row>
    <row r="42" spans="1:46" x14ac:dyDescent="0.25">
      <c r="A42" s="2" t="s">
        <v>130</v>
      </c>
      <c r="B42" s="12" t="s">
        <v>98</v>
      </c>
      <c r="C42" s="12" t="s">
        <v>98</v>
      </c>
      <c r="D42" s="12" t="s">
        <v>99</v>
      </c>
      <c r="E42" s="12" t="s">
        <v>98</v>
      </c>
      <c r="F42" s="12" t="s">
        <v>98</v>
      </c>
      <c r="G42" s="12" t="s">
        <v>98</v>
      </c>
      <c r="H42" s="12" t="s">
        <v>98</v>
      </c>
      <c r="I42" s="12" t="s">
        <v>98</v>
      </c>
      <c r="J42" s="12" t="s">
        <v>98</v>
      </c>
      <c r="K42" s="12" t="s">
        <v>98</v>
      </c>
      <c r="L42" s="12" t="s">
        <v>98</v>
      </c>
      <c r="M42" s="12" t="s">
        <v>98</v>
      </c>
      <c r="N42" s="12" t="s">
        <v>98</v>
      </c>
      <c r="O42" s="12" t="s">
        <v>98</v>
      </c>
      <c r="P42" s="12" t="s">
        <v>98</v>
      </c>
      <c r="Q42" s="12" t="s">
        <v>98</v>
      </c>
      <c r="R42" s="12" t="s">
        <v>98</v>
      </c>
      <c r="S42" s="12" t="s">
        <v>98</v>
      </c>
      <c r="T42" s="12" t="s">
        <v>98</v>
      </c>
      <c r="U42" s="12" t="s">
        <v>98</v>
      </c>
      <c r="V42" s="12" t="s">
        <v>98</v>
      </c>
      <c r="W42" s="12" t="s">
        <v>98</v>
      </c>
      <c r="X42" s="12" t="s">
        <v>98</v>
      </c>
      <c r="Y42" s="12" t="s">
        <v>98</v>
      </c>
      <c r="Z42" s="12" t="s">
        <v>98</v>
      </c>
      <c r="AA42" s="12" t="s">
        <v>98</v>
      </c>
      <c r="AB42" s="12" t="s">
        <v>98</v>
      </c>
      <c r="AC42" s="12" t="s">
        <v>98</v>
      </c>
      <c r="AD42" s="12" t="s">
        <v>98</v>
      </c>
      <c r="AE42" s="12" t="s">
        <v>98</v>
      </c>
      <c r="AF42" s="12" t="s">
        <v>98</v>
      </c>
      <c r="AG42" s="12" t="s">
        <v>98</v>
      </c>
      <c r="AH42" s="12" t="s">
        <v>98</v>
      </c>
      <c r="AI42" s="12" t="s">
        <v>98</v>
      </c>
      <c r="AJ42" s="12" t="s">
        <v>98</v>
      </c>
      <c r="AK42" s="12" t="s">
        <v>98</v>
      </c>
      <c r="AL42" s="12" t="s">
        <v>98</v>
      </c>
      <c r="AM42" s="12" t="s">
        <v>98</v>
      </c>
      <c r="AN42" s="12" t="s">
        <v>98</v>
      </c>
      <c r="AO42" s="12" t="s">
        <v>98</v>
      </c>
      <c r="AP42" s="12" t="s">
        <v>98</v>
      </c>
      <c r="AQ42" s="12" t="s">
        <v>98</v>
      </c>
      <c r="AR42" s="12" t="s">
        <v>98</v>
      </c>
      <c r="AS42" s="12" t="s">
        <v>98</v>
      </c>
      <c r="AT42" s="12" t="s">
        <v>98</v>
      </c>
    </row>
    <row r="43" spans="1:46" x14ac:dyDescent="0.25">
      <c r="A43" s="2" t="s">
        <v>167</v>
      </c>
      <c r="B43" s="12" t="s">
        <v>98</v>
      </c>
      <c r="C43" s="12" t="s">
        <v>98</v>
      </c>
      <c r="D43" s="12" t="s">
        <v>99</v>
      </c>
      <c r="E43" s="12" t="s">
        <v>98</v>
      </c>
      <c r="F43" s="12" t="s">
        <v>98</v>
      </c>
      <c r="G43" s="12" t="s">
        <v>98</v>
      </c>
      <c r="H43" s="12" t="s">
        <v>98</v>
      </c>
      <c r="I43" s="12" t="s">
        <v>98</v>
      </c>
      <c r="J43" s="12" t="s">
        <v>98</v>
      </c>
      <c r="K43" s="12" t="s">
        <v>98</v>
      </c>
      <c r="L43" s="12" t="s">
        <v>98</v>
      </c>
      <c r="M43" s="12" t="s">
        <v>98</v>
      </c>
      <c r="N43" s="12" t="s">
        <v>98</v>
      </c>
      <c r="O43" s="12" t="s">
        <v>98</v>
      </c>
      <c r="P43" s="12" t="s">
        <v>98</v>
      </c>
      <c r="Q43" s="12" t="s">
        <v>98</v>
      </c>
      <c r="R43" s="12" t="s">
        <v>98</v>
      </c>
      <c r="S43" s="12" t="s">
        <v>98</v>
      </c>
      <c r="T43" s="12" t="s">
        <v>98</v>
      </c>
      <c r="U43" s="12" t="s">
        <v>98</v>
      </c>
      <c r="V43" s="12" t="s">
        <v>98</v>
      </c>
      <c r="W43" s="12" t="s">
        <v>98</v>
      </c>
      <c r="X43" s="12" t="s">
        <v>98</v>
      </c>
      <c r="Y43" s="12" t="s">
        <v>98</v>
      </c>
      <c r="Z43" s="12" t="s">
        <v>98</v>
      </c>
      <c r="AA43" s="12" t="s">
        <v>98</v>
      </c>
      <c r="AB43" s="12" t="s">
        <v>98</v>
      </c>
      <c r="AC43" s="12" t="s">
        <v>98</v>
      </c>
      <c r="AD43" s="12" t="s">
        <v>98</v>
      </c>
      <c r="AE43" s="12" t="s">
        <v>98</v>
      </c>
      <c r="AF43" s="12" t="s">
        <v>98</v>
      </c>
      <c r="AG43" s="12" t="s">
        <v>98</v>
      </c>
      <c r="AH43" s="12" t="s">
        <v>98</v>
      </c>
      <c r="AI43" s="12" t="s">
        <v>98</v>
      </c>
      <c r="AJ43" s="12" t="s">
        <v>98</v>
      </c>
      <c r="AK43" s="12" t="s">
        <v>98</v>
      </c>
      <c r="AL43" s="12" t="s">
        <v>98</v>
      </c>
      <c r="AM43" s="12" t="s">
        <v>98</v>
      </c>
      <c r="AN43" s="12" t="s">
        <v>98</v>
      </c>
      <c r="AO43" s="12" t="s">
        <v>98</v>
      </c>
      <c r="AP43" s="12" t="s">
        <v>98</v>
      </c>
      <c r="AQ43" s="12" t="s">
        <v>98</v>
      </c>
      <c r="AR43" s="12" t="s">
        <v>98</v>
      </c>
      <c r="AS43" s="12" t="s">
        <v>98</v>
      </c>
      <c r="AT43" s="12" t="s">
        <v>98</v>
      </c>
    </row>
    <row r="44" spans="1:46" x14ac:dyDescent="0.25">
      <c r="A44" s="2" t="s">
        <v>165</v>
      </c>
      <c r="B44" s="12" t="s">
        <v>98</v>
      </c>
      <c r="C44" s="12" t="s">
        <v>98</v>
      </c>
      <c r="D44" s="12" t="s">
        <v>99</v>
      </c>
      <c r="E44" s="12" t="s">
        <v>98</v>
      </c>
      <c r="F44" s="12" t="s">
        <v>98</v>
      </c>
      <c r="G44" s="12" t="s">
        <v>98</v>
      </c>
      <c r="H44" s="12" t="s">
        <v>98</v>
      </c>
      <c r="I44" s="12" t="s">
        <v>98</v>
      </c>
      <c r="J44" s="12" t="s">
        <v>98</v>
      </c>
      <c r="K44" s="12" t="s">
        <v>98</v>
      </c>
      <c r="L44" s="12" t="s">
        <v>98</v>
      </c>
      <c r="M44" s="12" t="s">
        <v>98</v>
      </c>
      <c r="N44" s="12" t="s">
        <v>98</v>
      </c>
      <c r="O44" s="12" t="s">
        <v>98</v>
      </c>
      <c r="P44" s="12" t="s">
        <v>98</v>
      </c>
      <c r="Q44" s="12" t="s">
        <v>98</v>
      </c>
      <c r="R44" s="12" t="s">
        <v>98</v>
      </c>
      <c r="S44" s="12" t="s">
        <v>98</v>
      </c>
      <c r="T44" s="12" t="s">
        <v>98</v>
      </c>
      <c r="U44" s="12" t="s">
        <v>98</v>
      </c>
      <c r="V44" s="12" t="s">
        <v>98</v>
      </c>
      <c r="W44" s="12" t="s">
        <v>98</v>
      </c>
      <c r="X44" s="12" t="s">
        <v>98</v>
      </c>
      <c r="Y44" s="12" t="s">
        <v>98</v>
      </c>
      <c r="Z44" s="12" t="s">
        <v>98</v>
      </c>
      <c r="AA44" s="12" t="s">
        <v>98</v>
      </c>
      <c r="AB44" s="12" t="s">
        <v>98</v>
      </c>
      <c r="AC44" s="12" t="s">
        <v>98</v>
      </c>
      <c r="AD44" s="12" t="s">
        <v>98</v>
      </c>
      <c r="AE44" s="12" t="s">
        <v>98</v>
      </c>
      <c r="AF44" s="12" t="s">
        <v>98</v>
      </c>
      <c r="AG44" s="12" t="s">
        <v>98</v>
      </c>
      <c r="AH44" s="12" t="s">
        <v>98</v>
      </c>
      <c r="AI44" s="12" t="s">
        <v>98</v>
      </c>
      <c r="AJ44" s="12" t="s">
        <v>98</v>
      </c>
      <c r="AK44" s="12" t="s">
        <v>98</v>
      </c>
      <c r="AL44" s="12" t="s">
        <v>98</v>
      </c>
      <c r="AM44" s="12" t="s">
        <v>98</v>
      </c>
      <c r="AN44" s="12" t="s">
        <v>98</v>
      </c>
      <c r="AO44" s="12" t="s">
        <v>98</v>
      </c>
      <c r="AP44" s="12" t="s">
        <v>98</v>
      </c>
      <c r="AQ44" s="12" t="s">
        <v>98</v>
      </c>
      <c r="AR44" s="12" t="s">
        <v>98</v>
      </c>
      <c r="AS44" s="12" t="s">
        <v>98</v>
      </c>
      <c r="AT44" s="12" t="s">
        <v>98</v>
      </c>
    </row>
    <row r="45" spans="1:46" x14ac:dyDescent="0.25">
      <c r="A45" s="2" t="s">
        <v>133</v>
      </c>
      <c r="B45" s="12" t="s">
        <v>98</v>
      </c>
      <c r="C45" s="12" t="s">
        <v>98</v>
      </c>
      <c r="D45" s="12" t="s">
        <v>99</v>
      </c>
      <c r="E45" s="12" t="s">
        <v>98</v>
      </c>
      <c r="F45" s="12" t="s">
        <v>98</v>
      </c>
      <c r="G45" s="12" t="s">
        <v>98</v>
      </c>
      <c r="H45" s="12" t="s">
        <v>98</v>
      </c>
      <c r="I45" s="12" t="s">
        <v>98</v>
      </c>
      <c r="J45" s="12" t="s">
        <v>98</v>
      </c>
      <c r="K45" s="12" t="s">
        <v>98</v>
      </c>
      <c r="L45" s="12" t="s">
        <v>98</v>
      </c>
      <c r="M45" s="12" t="s">
        <v>98</v>
      </c>
      <c r="N45" s="12" t="s">
        <v>98</v>
      </c>
      <c r="O45" s="12" t="s">
        <v>98</v>
      </c>
      <c r="P45" s="12" t="s">
        <v>98</v>
      </c>
      <c r="Q45" s="12" t="s">
        <v>98</v>
      </c>
      <c r="R45" s="12" t="s">
        <v>98</v>
      </c>
      <c r="S45" s="12" t="s">
        <v>98</v>
      </c>
      <c r="T45" s="12" t="s">
        <v>98</v>
      </c>
      <c r="U45" s="12" t="s">
        <v>98</v>
      </c>
      <c r="V45" s="12" t="s">
        <v>98</v>
      </c>
      <c r="W45" s="12" t="s">
        <v>98</v>
      </c>
      <c r="X45" s="12" t="s">
        <v>98</v>
      </c>
      <c r="Y45" s="12" t="s">
        <v>98</v>
      </c>
      <c r="Z45" s="12" t="s">
        <v>98</v>
      </c>
      <c r="AA45" s="12" t="s">
        <v>98</v>
      </c>
      <c r="AB45" s="12" t="s">
        <v>98</v>
      </c>
      <c r="AC45" s="12" t="s">
        <v>98</v>
      </c>
      <c r="AD45" s="12" t="s">
        <v>98</v>
      </c>
      <c r="AE45" s="12" t="s">
        <v>98</v>
      </c>
      <c r="AF45" s="12" t="s">
        <v>98</v>
      </c>
      <c r="AG45" s="12" t="s">
        <v>98</v>
      </c>
      <c r="AH45" s="12" t="s">
        <v>98</v>
      </c>
      <c r="AI45" s="12" t="s">
        <v>98</v>
      </c>
      <c r="AJ45" s="12" t="s">
        <v>98</v>
      </c>
      <c r="AK45" s="12" t="s">
        <v>98</v>
      </c>
      <c r="AL45" s="12" t="s">
        <v>98</v>
      </c>
      <c r="AM45" s="12" t="s">
        <v>98</v>
      </c>
      <c r="AN45" s="12" t="s">
        <v>98</v>
      </c>
      <c r="AO45" s="12" t="s">
        <v>98</v>
      </c>
      <c r="AP45" s="12" t="s">
        <v>98</v>
      </c>
      <c r="AQ45" s="12" t="s">
        <v>98</v>
      </c>
      <c r="AR45" s="12" t="s">
        <v>98</v>
      </c>
      <c r="AS45" s="12" t="s">
        <v>98</v>
      </c>
      <c r="AT45" s="12" t="s">
        <v>98</v>
      </c>
    </row>
    <row r="46" spans="1:46" x14ac:dyDescent="0.25">
      <c r="A46" s="2" t="s">
        <v>134</v>
      </c>
      <c r="B46" s="12" t="s">
        <v>98</v>
      </c>
      <c r="C46" s="12" t="s">
        <v>98</v>
      </c>
      <c r="D46" s="12" t="s">
        <v>99</v>
      </c>
      <c r="E46" s="12" t="s">
        <v>98</v>
      </c>
      <c r="F46" s="12" t="s">
        <v>98</v>
      </c>
      <c r="G46" s="12" t="s">
        <v>98</v>
      </c>
      <c r="H46" s="12" t="s">
        <v>98</v>
      </c>
      <c r="I46" s="12" t="s">
        <v>98</v>
      </c>
      <c r="J46" s="12" t="s">
        <v>98</v>
      </c>
      <c r="K46" s="12" t="s">
        <v>98</v>
      </c>
      <c r="L46" s="12" t="s">
        <v>98</v>
      </c>
      <c r="M46" s="12" t="s">
        <v>98</v>
      </c>
      <c r="N46" s="12" t="s">
        <v>98</v>
      </c>
      <c r="O46" s="12" t="s">
        <v>98</v>
      </c>
      <c r="P46" s="12" t="s">
        <v>98</v>
      </c>
      <c r="Q46" s="12" t="s">
        <v>98</v>
      </c>
      <c r="R46" s="12" t="s">
        <v>98</v>
      </c>
      <c r="S46" s="12" t="s">
        <v>98</v>
      </c>
      <c r="T46" s="12" t="s">
        <v>98</v>
      </c>
      <c r="U46" s="12" t="s">
        <v>98</v>
      </c>
      <c r="V46" s="12" t="s">
        <v>98</v>
      </c>
      <c r="W46" s="12" t="s">
        <v>98</v>
      </c>
      <c r="X46" s="12" t="s">
        <v>98</v>
      </c>
      <c r="Y46" s="12" t="s">
        <v>98</v>
      </c>
      <c r="Z46" s="12" t="s">
        <v>98</v>
      </c>
      <c r="AA46" s="12" t="s">
        <v>98</v>
      </c>
      <c r="AB46" s="12" t="s">
        <v>98</v>
      </c>
      <c r="AC46" s="12" t="s">
        <v>98</v>
      </c>
      <c r="AD46" s="12" t="s">
        <v>98</v>
      </c>
      <c r="AE46" s="12" t="s">
        <v>98</v>
      </c>
      <c r="AF46" s="12" t="s">
        <v>98</v>
      </c>
      <c r="AG46" s="12" t="s">
        <v>98</v>
      </c>
      <c r="AH46" s="12" t="s">
        <v>98</v>
      </c>
      <c r="AI46" s="12" t="s">
        <v>98</v>
      </c>
      <c r="AJ46" s="12" t="s">
        <v>98</v>
      </c>
      <c r="AK46" s="12" t="s">
        <v>98</v>
      </c>
      <c r="AL46" s="12" t="s">
        <v>98</v>
      </c>
      <c r="AM46" s="12" t="s">
        <v>98</v>
      </c>
      <c r="AN46" s="12" t="s">
        <v>98</v>
      </c>
      <c r="AO46" s="12" t="s">
        <v>98</v>
      </c>
      <c r="AP46" s="12" t="s">
        <v>98</v>
      </c>
      <c r="AQ46" s="12" t="s">
        <v>98</v>
      </c>
      <c r="AR46" s="12" t="s">
        <v>98</v>
      </c>
      <c r="AS46" s="12" t="s">
        <v>98</v>
      </c>
      <c r="AT46" s="12" t="s">
        <v>98</v>
      </c>
    </row>
    <row r="47" spans="1:46" x14ac:dyDescent="0.25">
      <c r="A47" s="2" t="s">
        <v>199</v>
      </c>
      <c r="B47" s="12" t="s">
        <v>98</v>
      </c>
      <c r="C47" s="12" t="s">
        <v>98</v>
      </c>
      <c r="D47" s="12" t="s">
        <v>99</v>
      </c>
      <c r="E47" s="12" t="s">
        <v>98</v>
      </c>
      <c r="F47" s="12" t="s">
        <v>98</v>
      </c>
      <c r="G47" s="12" t="s">
        <v>98</v>
      </c>
      <c r="H47" s="12" t="s">
        <v>98</v>
      </c>
      <c r="I47" s="12" t="s">
        <v>98</v>
      </c>
      <c r="J47" s="12" t="s">
        <v>98</v>
      </c>
      <c r="K47" s="12" t="s">
        <v>98</v>
      </c>
      <c r="L47" s="12" t="s">
        <v>98</v>
      </c>
      <c r="M47" s="12" t="s">
        <v>98</v>
      </c>
      <c r="N47" s="12" t="s">
        <v>98</v>
      </c>
      <c r="O47" s="12" t="s">
        <v>98</v>
      </c>
      <c r="P47" s="12" t="s">
        <v>98</v>
      </c>
      <c r="Q47" s="12" t="s">
        <v>98</v>
      </c>
      <c r="R47" s="12" t="s">
        <v>98</v>
      </c>
      <c r="S47" s="12" t="s">
        <v>98</v>
      </c>
      <c r="T47" s="12" t="s">
        <v>98</v>
      </c>
      <c r="U47" s="12" t="s">
        <v>98</v>
      </c>
      <c r="V47" s="12" t="s">
        <v>98</v>
      </c>
      <c r="W47" s="12" t="s">
        <v>98</v>
      </c>
      <c r="X47" s="12" t="s">
        <v>98</v>
      </c>
      <c r="Y47" s="12" t="s">
        <v>98</v>
      </c>
      <c r="Z47" s="12" t="s">
        <v>98</v>
      </c>
      <c r="AA47" s="12" t="s">
        <v>98</v>
      </c>
      <c r="AB47" s="12" t="s">
        <v>98</v>
      </c>
      <c r="AC47" s="12" t="s">
        <v>98</v>
      </c>
      <c r="AD47" s="12" t="s">
        <v>98</v>
      </c>
      <c r="AE47" s="12" t="s">
        <v>98</v>
      </c>
      <c r="AF47" s="12" t="s">
        <v>98</v>
      </c>
      <c r="AG47" s="12" t="s">
        <v>98</v>
      </c>
      <c r="AH47" s="12" t="s">
        <v>98</v>
      </c>
      <c r="AI47" s="12" t="s">
        <v>98</v>
      </c>
      <c r="AJ47" s="12" t="s">
        <v>98</v>
      </c>
      <c r="AK47" s="12" t="s">
        <v>98</v>
      </c>
      <c r="AL47" s="12" t="s">
        <v>98</v>
      </c>
      <c r="AM47" s="12" t="s">
        <v>98</v>
      </c>
      <c r="AN47" s="12" t="s">
        <v>98</v>
      </c>
      <c r="AO47" s="12" t="s">
        <v>98</v>
      </c>
      <c r="AP47" s="12" t="s">
        <v>98</v>
      </c>
      <c r="AQ47" s="12" t="s">
        <v>98</v>
      </c>
      <c r="AR47" s="12" t="s">
        <v>98</v>
      </c>
      <c r="AS47" s="12" t="s">
        <v>98</v>
      </c>
      <c r="AT47" s="12" t="s">
        <v>98</v>
      </c>
    </row>
    <row r="48" spans="1:46" x14ac:dyDescent="0.25">
      <c r="A48" s="2" t="s">
        <v>200</v>
      </c>
      <c r="B48" s="12" t="s">
        <v>98</v>
      </c>
      <c r="C48" s="12" t="s">
        <v>98</v>
      </c>
      <c r="D48" s="12" t="s">
        <v>99</v>
      </c>
      <c r="E48" s="12" t="s">
        <v>98</v>
      </c>
      <c r="F48" s="12" t="s">
        <v>98</v>
      </c>
      <c r="G48" s="12" t="s">
        <v>98</v>
      </c>
      <c r="H48" s="12" t="s">
        <v>98</v>
      </c>
      <c r="I48" s="12" t="s">
        <v>98</v>
      </c>
      <c r="J48" s="12" t="s">
        <v>98</v>
      </c>
      <c r="K48" s="12" t="s">
        <v>98</v>
      </c>
      <c r="L48" s="12" t="s">
        <v>98</v>
      </c>
      <c r="M48" s="12" t="s">
        <v>98</v>
      </c>
      <c r="N48" s="12" t="s">
        <v>98</v>
      </c>
      <c r="O48" s="12" t="s">
        <v>98</v>
      </c>
      <c r="P48" s="12" t="s">
        <v>98</v>
      </c>
      <c r="Q48" s="12" t="s">
        <v>98</v>
      </c>
      <c r="R48" s="12" t="s">
        <v>98</v>
      </c>
      <c r="S48" s="12" t="s">
        <v>98</v>
      </c>
      <c r="T48" s="12" t="s">
        <v>98</v>
      </c>
      <c r="U48" s="12" t="s">
        <v>98</v>
      </c>
      <c r="V48" s="12" t="s">
        <v>98</v>
      </c>
      <c r="W48" s="12" t="s">
        <v>98</v>
      </c>
      <c r="X48" s="12" t="s">
        <v>98</v>
      </c>
      <c r="Y48" s="12" t="s">
        <v>98</v>
      </c>
      <c r="Z48" s="12" t="s">
        <v>98</v>
      </c>
      <c r="AA48" s="12" t="s">
        <v>98</v>
      </c>
      <c r="AB48" s="12" t="s">
        <v>98</v>
      </c>
      <c r="AC48" s="12" t="s">
        <v>98</v>
      </c>
      <c r="AD48" s="12" t="s">
        <v>98</v>
      </c>
      <c r="AE48" s="12" t="s">
        <v>98</v>
      </c>
      <c r="AF48" s="12" t="s">
        <v>98</v>
      </c>
      <c r="AG48" s="12" t="s">
        <v>98</v>
      </c>
      <c r="AH48" s="12" t="s">
        <v>98</v>
      </c>
      <c r="AI48" s="12" t="s">
        <v>98</v>
      </c>
      <c r="AJ48" s="12" t="s">
        <v>98</v>
      </c>
      <c r="AK48" s="12" t="s">
        <v>98</v>
      </c>
      <c r="AL48" s="12" t="s">
        <v>98</v>
      </c>
      <c r="AM48" s="12" t="s">
        <v>98</v>
      </c>
      <c r="AN48" s="12" t="s">
        <v>98</v>
      </c>
      <c r="AO48" s="12" t="s">
        <v>98</v>
      </c>
      <c r="AP48" s="12" t="s">
        <v>98</v>
      </c>
      <c r="AQ48" s="12" t="s">
        <v>98</v>
      </c>
      <c r="AR48" s="12" t="s">
        <v>98</v>
      </c>
      <c r="AS48" s="12" t="s">
        <v>98</v>
      </c>
      <c r="AT48" s="12" t="s">
        <v>98</v>
      </c>
    </row>
    <row r="49" spans="1:46" x14ac:dyDescent="0.25">
      <c r="A49" s="2" t="s">
        <v>202</v>
      </c>
      <c r="B49" s="12" t="s">
        <v>98</v>
      </c>
      <c r="C49" s="12" t="s">
        <v>98</v>
      </c>
      <c r="D49" s="12" t="s">
        <v>99</v>
      </c>
      <c r="E49" s="12" t="s">
        <v>98</v>
      </c>
      <c r="F49" s="12" t="s">
        <v>98</v>
      </c>
      <c r="G49" s="12" t="s">
        <v>98</v>
      </c>
      <c r="H49" s="12" t="s">
        <v>98</v>
      </c>
      <c r="I49" s="12" t="s">
        <v>98</v>
      </c>
      <c r="J49" s="12" t="s">
        <v>98</v>
      </c>
      <c r="K49" s="12" t="s">
        <v>98</v>
      </c>
      <c r="L49" s="12" t="s">
        <v>98</v>
      </c>
      <c r="M49" s="12" t="s">
        <v>98</v>
      </c>
      <c r="N49" s="12" t="s">
        <v>98</v>
      </c>
      <c r="O49" s="12" t="s">
        <v>98</v>
      </c>
      <c r="P49" s="12" t="s">
        <v>98</v>
      </c>
      <c r="Q49" s="12" t="s">
        <v>98</v>
      </c>
      <c r="R49" s="12" t="s">
        <v>98</v>
      </c>
      <c r="S49" s="12" t="s">
        <v>98</v>
      </c>
      <c r="T49" s="12" t="s">
        <v>98</v>
      </c>
      <c r="U49" s="12" t="s">
        <v>98</v>
      </c>
      <c r="V49" s="12" t="s">
        <v>98</v>
      </c>
      <c r="W49" s="12" t="s">
        <v>98</v>
      </c>
      <c r="X49" s="12" t="s">
        <v>98</v>
      </c>
      <c r="Y49" s="12" t="s">
        <v>98</v>
      </c>
      <c r="Z49" s="12" t="s">
        <v>98</v>
      </c>
      <c r="AA49" s="12" t="s">
        <v>98</v>
      </c>
      <c r="AB49" s="12" t="s">
        <v>98</v>
      </c>
      <c r="AC49" s="12" t="s">
        <v>98</v>
      </c>
      <c r="AD49" s="12" t="s">
        <v>98</v>
      </c>
      <c r="AE49" s="12" t="s">
        <v>98</v>
      </c>
      <c r="AF49" s="12" t="s">
        <v>98</v>
      </c>
      <c r="AG49" s="12" t="s">
        <v>98</v>
      </c>
      <c r="AH49" s="12" t="s">
        <v>98</v>
      </c>
      <c r="AI49" s="12" t="s">
        <v>98</v>
      </c>
      <c r="AJ49" s="12" t="s">
        <v>98</v>
      </c>
      <c r="AK49" s="12" t="s">
        <v>98</v>
      </c>
      <c r="AL49" s="12" t="s">
        <v>98</v>
      </c>
      <c r="AM49" s="12" t="s">
        <v>98</v>
      </c>
      <c r="AN49" s="12" t="s">
        <v>98</v>
      </c>
      <c r="AO49" s="12" t="s">
        <v>98</v>
      </c>
      <c r="AP49" s="12" t="s">
        <v>98</v>
      </c>
      <c r="AQ49" s="12" t="s">
        <v>98</v>
      </c>
      <c r="AR49" s="12" t="s">
        <v>98</v>
      </c>
      <c r="AS49" s="12" t="s">
        <v>98</v>
      </c>
      <c r="AT49" s="12" t="s">
        <v>98</v>
      </c>
    </row>
    <row r="50" spans="1:46" x14ac:dyDescent="0.25">
      <c r="A50" s="2" t="s">
        <v>203</v>
      </c>
      <c r="B50" s="12" t="s">
        <v>98</v>
      </c>
      <c r="C50" s="12" t="s">
        <v>98</v>
      </c>
      <c r="D50" s="12" t="s">
        <v>99</v>
      </c>
      <c r="E50" s="12" t="s">
        <v>98</v>
      </c>
      <c r="F50" s="12" t="s">
        <v>98</v>
      </c>
      <c r="G50" s="12" t="s">
        <v>98</v>
      </c>
      <c r="H50" s="12" t="s">
        <v>98</v>
      </c>
      <c r="I50" s="12" t="s">
        <v>98</v>
      </c>
      <c r="J50" s="12" t="s">
        <v>98</v>
      </c>
      <c r="K50" s="12" t="s">
        <v>98</v>
      </c>
      <c r="L50" s="12" t="s">
        <v>98</v>
      </c>
      <c r="M50" s="12" t="s">
        <v>98</v>
      </c>
      <c r="N50" s="12" t="s">
        <v>98</v>
      </c>
      <c r="O50" s="12" t="s">
        <v>98</v>
      </c>
      <c r="P50" s="12" t="s">
        <v>98</v>
      </c>
      <c r="Q50" s="12" t="s">
        <v>98</v>
      </c>
      <c r="R50" s="12" t="s">
        <v>98</v>
      </c>
      <c r="S50" s="12" t="s">
        <v>98</v>
      </c>
      <c r="T50" s="12" t="s">
        <v>98</v>
      </c>
      <c r="U50" s="12" t="s">
        <v>98</v>
      </c>
      <c r="V50" s="12" t="s">
        <v>98</v>
      </c>
      <c r="W50" s="12" t="s">
        <v>98</v>
      </c>
      <c r="X50" s="12" t="s">
        <v>98</v>
      </c>
      <c r="Y50" s="12" t="s">
        <v>98</v>
      </c>
      <c r="Z50" s="12" t="s">
        <v>98</v>
      </c>
      <c r="AA50" s="12" t="s">
        <v>98</v>
      </c>
      <c r="AB50" s="12" t="s">
        <v>98</v>
      </c>
      <c r="AC50" s="12" t="s">
        <v>98</v>
      </c>
      <c r="AD50" s="12" t="s">
        <v>98</v>
      </c>
      <c r="AE50" s="12" t="s">
        <v>98</v>
      </c>
      <c r="AF50" s="12" t="s">
        <v>98</v>
      </c>
      <c r="AG50" s="12" t="s">
        <v>98</v>
      </c>
      <c r="AH50" s="12" t="s">
        <v>98</v>
      </c>
      <c r="AI50" s="12" t="s">
        <v>98</v>
      </c>
      <c r="AJ50" s="12" t="s">
        <v>98</v>
      </c>
      <c r="AK50" s="12" t="s">
        <v>98</v>
      </c>
      <c r="AL50" s="12" t="s">
        <v>98</v>
      </c>
      <c r="AM50" s="12" t="s">
        <v>98</v>
      </c>
      <c r="AN50" s="12" t="s">
        <v>98</v>
      </c>
      <c r="AO50" s="12" t="s">
        <v>98</v>
      </c>
      <c r="AP50" s="12" t="s">
        <v>98</v>
      </c>
      <c r="AQ50" s="12" t="s">
        <v>98</v>
      </c>
      <c r="AR50" s="12" t="s">
        <v>98</v>
      </c>
      <c r="AS50" s="12" t="s">
        <v>98</v>
      </c>
      <c r="AT50" s="12" t="s">
        <v>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68"/>
  <sheetViews>
    <sheetView zoomScale="85" zoomScaleNormal="85" workbookViewId="0">
      <selection activeCell="K24" sqref="K24"/>
    </sheetView>
  </sheetViews>
  <sheetFormatPr defaultColWidth="9.140625" defaultRowHeight="15" x14ac:dyDescent="0.25"/>
  <cols>
    <col min="1" max="1" width="3.5703125" customWidth="1"/>
    <col min="3" max="3" width="5" bestFit="1" customWidth="1"/>
    <col min="4" max="4" width="4.5703125" bestFit="1" customWidth="1"/>
    <col min="5" max="5" width="12.7109375" customWidth="1"/>
    <col min="6" max="6" width="4" bestFit="1" customWidth="1"/>
    <col min="7" max="7" width="6.140625" bestFit="1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1" spans="2:10" ht="15.95" customHeight="1" x14ac:dyDescent="0.25"/>
    <row r="2" spans="2:10" ht="15.95" customHeight="1" x14ac:dyDescent="0.25">
      <c r="C2" s="13" t="s">
        <v>111</v>
      </c>
      <c r="D2" s="13" t="s">
        <v>112</v>
      </c>
      <c r="E2" s="13" t="s">
        <v>97</v>
      </c>
      <c r="F2" t="s">
        <v>95</v>
      </c>
      <c r="G2" t="s">
        <v>113</v>
      </c>
      <c r="J2" s="8" t="s">
        <v>29</v>
      </c>
    </row>
    <row r="3" spans="2:10" ht="15.95" customHeight="1" x14ac:dyDescent="0.25">
      <c r="B3" s="14" t="s">
        <v>114</v>
      </c>
      <c r="C3" s="16"/>
      <c r="E3">
        <v>0</v>
      </c>
      <c r="J3" s="8" t="s">
        <v>45</v>
      </c>
    </row>
    <row r="4" spans="2:10" ht="15.95" customHeight="1" x14ac:dyDescent="0.25">
      <c r="B4" s="14" t="s">
        <v>110</v>
      </c>
      <c r="C4" s="16"/>
      <c r="E4">
        <v>0.103611073</v>
      </c>
      <c r="J4" s="8" t="s">
        <v>28</v>
      </c>
    </row>
    <row r="5" spans="2:10" ht="15.95" customHeight="1" x14ac:dyDescent="0.25">
      <c r="B5" s="14" t="s">
        <v>109</v>
      </c>
      <c r="C5" s="16"/>
      <c r="E5">
        <v>0.103611073</v>
      </c>
      <c r="J5" s="7" t="s">
        <v>27</v>
      </c>
    </row>
    <row r="6" spans="2:10" ht="15.95" customHeight="1" x14ac:dyDescent="0.25">
      <c r="B6" s="14" t="s">
        <v>108</v>
      </c>
      <c r="C6" s="16"/>
      <c r="E6">
        <v>0.103611073</v>
      </c>
    </row>
    <row r="7" spans="2:10" ht="15.95" customHeight="1" x14ac:dyDescent="0.25">
      <c r="B7" s="14" t="s">
        <v>107</v>
      </c>
      <c r="C7" s="16"/>
      <c r="E7">
        <v>0.103611073</v>
      </c>
    </row>
    <row r="8" spans="2:10" ht="15.95" customHeight="1" x14ac:dyDescent="0.25">
      <c r="B8" s="14" t="s">
        <v>106</v>
      </c>
      <c r="C8" s="16"/>
      <c r="E8">
        <v>0.103611073</v>
      </c>
    </row>
    <row r="9" spans="2:10" ht="15.95" customHeight="1" x14ac:dyDescent="0.25">
      <c r="B9" s="14" t="s">
        <v>47</v>
      </c>
      <c r="C9" s="16"/>
      <c r="E9">
        <v>0.124333287</v>
      </c>
    </row>
    <row r="10" spans="2:10" ht="15.95" customHeight="1" x14ac:dyDescent="0.25">
      <c r="B10" s="14" t="s">
        <v>48</v>
      </c>
      <c r="C10" s="16"/>
      <c r="E10">
        <v>0.124333287</v>
      </c>
    </row>
    <row r="11" spans="2:10" ht="15.95" customHeight="1" x14ac:dyDescent="0.25">
      <c r="B11" s="14" t="s">
        <v>49</v>
      </c>
      <c r="C11" s="16"/>
      <c r="E11">
        <v>0.124333287</v>
      </c>
    </row>
    <row r="12" spans="2:10" ht="15.95" customHeight="1" x14ac:dyDescent="0.25">
      <c r="B12" s="14" t="s">
        <v>50</v>
      </c>
      <c r="C12" s="16"/>
      <c r="E12">
        <v>0.124333287</v>
      </c>
    </row>
    <row r="13" spans="2:10" ht="15.95" customHeight="1" x14ac:dyDescent="0.25">
      <c r="B13" s="14" t="s">
        <v>51</v>
      </c>
      <c r="C13" s="16"/>
      <c r="E13">
        <v>0.124333287</v>
      </c>
    </row>
    <row r="14" spans="2:10" ht="15.95" customHeight="1" x14ac:dyDescent="0.25">
      <c r="B14" s="14" t="s">
        <v>52</v>
      </c>
      <c r="C14" s="16"/>
      <c r="E14">
        <v>0.124333287</v>
      </c>
    </row>
    <row r="15" spans="2:10" ht="15.95" customHeight="1" x14ac:dyDescent="0.25">
      <c r="B15" s="14" t="s">
        <v>53</v>
      </c>
      <c r="C15" s="12"/>
      <c r="D15" s="12"/>
      <c r="E15">
        <v>0.124333287</v>
      </c>
    </row>
    <row r="16" spans="2:10" ht="15.95" customHeight="1" x14ac:dyDescent="0.25">
      <c r="B16" s="14" t="s">
        <v>54</v>
      </c>
      <c r="C16" s="12"/>
      <c r="D16" s="12"/>
      <c r="E16">
        <v>0.124333287</v>
      </c>
    </row>
    <row r="17" spans="2:5" ht="15.95" customHeight="1" x14ac:dyDescent="0.25">
      <c r="B17" s="14" t="s">
        <v>55</v>
      </c>
      <c r="C17" s="12"/>
      <c r="D17" s="12"/>
      <c r="E17">
        <v>0.124333287</v>
      </c>
    </row>
    <row r="18" spans="2:5" ht="15.95" customHeight="1" x14ac:dyDescent="0.25">
      <c r="B18" s="14" t="s">
        <v>56</v>
      </c>
      <c r="C18" s="12"/>
      <c r="D18" s="12"/>
      <c r="E18">
        <v>0.124333287</v>
      </c>
    </row>
    <row r="19" spans="2:5" x14ac:dyDescent="0.25">
      <c r="B19" s="14" t="s">
        <v>57</v>
      </c>
      <c r="C19" s="12"/>
      <c r="D19" s="12"/>
      <c r="E19">
        <v>0.124333287</v>
      </c>
    </row>
    <row r="20" spans="2:5" x14ac:dyDescent="0.25">
      <c r="B20" s="14" t="s">
        <v>58</v>
      </c>
      <c r="C20" s="12"/>
      <c r="E20">
        <v>0.15985708400000001</v>
      </c>
    </row>
    <row r="21" spans="2:5" x14ac:dyDescent="0.25">
      <c r="B21" s="1" t="s">
        <v>59</v>
      </c>
      <c r="E21">
        <v>0.15985708400000001</v>
      </c>
    </row>
    <row r="22" spans="2:5" x14ac:dyDescent="0.25">
      <c r="B22" s="1" t="s">
        <v>60</v>
      </c>
      <c r="E22">
        <v>0.15985708400000001</v>
      </c>
    </row>
    <row r="23" spans="2:5" x14ac:dyDescent="0.25">
      <c r="B23" s="1" t="s">
        <v>61</v>
      </c>
      <c r="E23">
        <v>0.15985708400000001</v>
      </c>
    </row>
    <row r="24" spans="2:5" x14ac:dyDescent="0.25">
      <c r="B24" s="1" t="s">
        <v>62</v>
      </c>
      <c r="E24">
        <v>0.15985708400000001</v>
      </c>
    </row>
    <row r="25" spans="2:5" x14ac:dyDescent="0.25">
      <c r="B25" s="1" t="s">
        <v>63</v>
      </c>
      <c r="E25">
        <v>0.15985708400000001</v>
      </c>
    </row>
    <row r="26" spans="2:5" x14ac:dyDescent="0.25">
      <c r="B26" s="1" t="s">
        <v>64</v>
      </c>
      <c r="E26">
        <v>0.15985708400000001</v>
      </c>
    </row>
    <row r="27" spans="2:5" x14ac:dyDescent="0.25">
      <c r="B27" s="1" t="s">
        <v>65</v>
      </c>
      <c r="E27">
        <v>0.15985708400000001</v>
      </c>
    </row>
    <row r="28" spans="2:5" x14ac:dyDescent="0.25">
      <c r="B28" s="1" t="s">
        <v>66</v>
      </c>
      <c r="E28">
        <v>0.15985708400000001</v>
      </c>
    </row>
    <row r="29" spans="2:5" x14ac:dyDescent="0.25">
      <c r="B29" t="s">
        <v>67</v>
      </c>
      <c r="E29">
        <v>0.15985708400000001</v>
      </c>
    </row>
    <row r="30" spans="2:5" x14ac:dyDescent="0.25">
      <c r="B30" t="s">
        <v>68</v>
      </c>
      <c r="E30">
        <v>0.15985708400000001</v>
      </c>
    </row>
    <row r="31" spans="2:5" x14ac:dyDescent="0.25">
      <c r="B31" t="s">
        <v>69</v>
      </c>
      <c r="E31">
        <v>0.15985708400000001</v>
      </c>
    </row>
    <row r="32" spans="2:5" x14ac:dyDescent="0.25">
      <c r="B32" t="s">
        <v>70</v>
      </c>
      <c r="E32">
        <v>0.238798854</v>
      </c>
    </row>
    <row r="33" spans="2:5" x14ac:dyDescent="0.25">
      <c r="B33" t="s">
        <v>71</v>
      </c>
      <c r="E33">
        <v>0.238798854</v>
      </c>
    </row>
    <row r="34" spans="2:5" x14ac:dyDescent="0.25">
      <c r="B34" t="s">
        <v>72</v>
      </c>
      <c r="E34">
        <v>0.238798854</v>
      </c>
    </row>
    <row r="35" spans="2:5" x14ac:dyDescent="0.25">
      <c r="B35" t="s">
        <v>73</v>
      </c>
      <c r="E35">
        <v>0.238798854</v>
      </c>
    </row>
    <row r="36" spans="2:5" x14ac:dyDescent="0.25">
      <c r="B36" t="s">
        <v>74</v>
      </c>
      <c r="E36">
        <v>0.238798854</v>
      </c>
    </row>
    <row r="37" spans="2:5" x14ac:dyDescent="0.25">
      <c r="B37" t="s">
        <v>75</v>
      </c>
      <c r="E37">
        <v>0.238798854</v>
      </c>
    </row>
    <row r="38" spans="2:5" x14ac:dyDescent="0.25">
      <c r="B38" t="s">
        <v>76</v>
      </c>
      <c r="E38">
        <v>0.238798854</v>
      </c>
    </row>
    <row r="39" spans="2:5" x14ac:dyDescent="0.25">
      <c r="B39" t="s">
        <v>77</v>
      </c>
      <c r="E39">
        <v>0.238798854</v>
      </c>
    </row>
    <row r="40" spans="2:5" x14ac:dyDescent="0.25">
      <c r="B40" t="s">
        <v>78</v>
      </c>
      <c r="E40">
        <v>0.238798854</v>
      </c>
    </row>
    <row r="41" spans="2:5" x14ac:dyDescent="0.25">
      <c r="B41" t="s">
        <v>79</v>
      </c>
      <c r="E41">
        <v>0.238798854</v>
      </c>
    </row>
    <row r="42" spans="2:5" x14ac:dyDescent="0.25">
      <c r="B42" t="s">
        <v>80</v>
      </c>
      <c r="E42">
        <v>0.26544170099999997</v>
      </c>
    </row>
    <row r="43" spans="2:5" x14ac:dyDescent="0.25">
      <c r="B43" t="s">
        <v>81</v>
      </c>
      <c r="E43">
        <v>0.26544170099999997</v>
      </c>
    </row>
    <row r="44" spans="2:5" x14ac:dyDescent="0.25">
      <c r="B44" t="s">
        <v>82</v>
      </c>
      <c r="E44">
        <v>0.26544170099999997</v>
      </c>
    </row>
    <row r="45" spans="2:5" x14ac:dyDescent="0.25">
      <c r="B45" t="s">
        <v>83</v>
      </c>
      <c r="E45">
        <v>0.26544170099999997</v>
      </c>
    </row>
    <row r="46" spans="2:5" x14ac:dyDescent="0.25">
      <c r="B46" t="s">
        <v>84</v>
      </c>
      <c r="E46">
        <v>0.26544170099999997</v>
      </c>
    </row>
    <row r="47" spans="2:5" x14ac:dyDescent="0.25">
      <c r="B47" t="s">
        <v>85</v>
      </c>
      <c r="E47">
        <v>0.26544170099999997</v>
      </c>
    </row>
    <row r="48" spans="2:5" x14ac:dyDescent="0.25">
      <c r="B48" t="s">
        <v>86</v>
      </c>
      <c r="E48">
        <v>0.26544170099999997</v>
      </c>
    </row>
    <row r="49" spans="2:5" x14ac:dyDescent="0.25">
      <c r="B49" t="s">
        <v>87</v>
      </c>
      <c r="E49">
        <v>0.26544170099999997</v>
      </c>
    </row>
    <row r="50" spans="2:5" x14ac:dyDescent="0.25">
      <c r="B50" t="s">
        <v>88</v>
      </c>
      <c r="E50">
        <v>0.269882175</v>
      </c>
    </row>
    <row r="51" spans="2:5" x14ac:dyDescent="0.25">
      <c r="B51" t="s">
        <v>89</v>
      </c>
      <c r="E51">
        <v>0.269882175</v>
      </c>
    </row>
    <row r="52" spans="2:5" x14ac:dyDescent="0.25">
      <c r="B52" t="s">
        <v>90</v>
      </c>
      <c r="E52">
        <v>0.269882175</v>
      </c>
    </row>
    <row r="53" spans="2:5" x14ac:dyDescent="0.25">
      <c r="B53" t="s">
        <v>91</v>
      </c>
      <c r="E53">
        <v>0.269882175</v>
      </c>
    </row>
    <row r="54" spans="2:5" x14ac:dyDescent="0.25">
      <c r="B54" t="s">
        <v>92</v>
      </c>
      <c r="E54">
        <v>0.269882175</v>
      </c>
    </row>
    <row r="55" spans="2:5" x14ac:dyDescent="0.25">
      <c r="B55" t="s">
        <v>93</v>
      </c>
      <c r="E55">
        <v>0.269882175</v>
      </c>
    </row>
    <row r="56" spans="2:5" x14ac:dyDescent="0.25">
      <c r="B56" t="s">
        <v>94</v>
      </c>
      <c r="E56">
        <v>0.269882175</v>
      </c>
    </row>
    <row r="57" spans="2:5" x14ac:dyDescent="0.25">
      <c r="B57" t="s">
        <v>118</v>
      </c>
      <c r="E57">
        <v>0.269882175</v>
      </c>
    </row>
    <row r="58" spans="2:5" x14ac:dyDescent="0.25">
      <c r="B58" t="s">
        <v>119</v>
      </c>
      <c r="E58">
        <v>0.269882175</v>
      </c>
    </row>
    <row r="59" spans="2:5" x14ac:dyDescent="0.25">
      <c r="B59" t="s">
        <v>120</v>
      </c>
      <c r="E59">
        <v>0.269882175</v>
      </c>
    </row>
    <row r="60" spans="2:5" x14ac:dyDescent="0.25">
      <c r="B60" t="s">
        <v>121</v>
      </c>
      <c r="E60">
        <v>0.269882175</v>
      </c>
    </row>
    <row r="61" spans="2:5" x14ac:dyDescent="0.25">
      <c r="B61" t="s">
        <v>122</v>
      </c>
      <c r="E61">
        <v>0.269882175</v>
      </c>
    </row>
    <row r="62" spans="2:5" x14ac:dyDescent="0.25">
      <c r="B62" t="s">
        <v>123</v>
      </c>
      <c r="E62">
        <v>0.269882175</v>
      </c>
    </row>
    <row r="63" spans="2:5" x14ac:dyDescent="0.25">
      <c r="B63" t="s">
        <v>124</v>
      </c>
      <c r="E63">
        <v>0.269882175</v>
      </c>
    </row>
    <row r="64" spans="2:5" x14ac:dyDescent="0.25">
      <c r="B64" t="s">
        <v>125</v>
      </c>
      <c r="E64">
        <v>0.269882175</v>
      </c>
    </row>
    <row r="65" spans="2:5" x14ac:dyDescent="0.25">
      <c r="B65" t="s">
        <v>126</v>
      </c>
      <c r="E65">
        <v>0.269882175</v>
      </c>
    </row>
    <row r="66" spans="2:5" x14ac:dyDescent="0.25">
      <c r="B66" t="s">
        <v>127</v>
      </c>
      <c r="E66">
        <v>0.269882175</v>
      </c>
    </row>
    <row r="67" spans="2:5" x14ac:dyDescent="0.25">
      <c r="B67" t="s">
        <v>128</v>
      </c>
      <c r="E67">
        <v>0.269882175</v>
      </c>
    </row>
    <row r="68" spans="2:5" x14ac:dyDescent="0.25">
      <c r="B68" t="s">
        <v>129</v>
      </c>
      <c r="E68">
        <v>0.269882175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28"/>
  <sheetViews>
    <sheetView workbookViewId="0">
      <selection activeCell="C3" sqref="C3:C4"/>
    </sheetView>
  </sheetViews>
  <sheetFormatPr defaultColWidth="9.140625"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12" ht="15.95" customHeight="1" x14ac:dyDescent="0.25"/>
    <row r="2" spans="2:12" ht="15.95" customHeight="1" x14ac:dyDescent="0.25">
      <c r="C2" s="2" t="s">
        <v>46</v>
      </c>
      <c r="D2" s="2" t="s">
        <v>101</v>
      </c>
      <c r="E2" s="2" t="s">
        <v>95</v>
      </c>
      <c r="F2" s="2" t="s">
        <v>96</v>
      </c>
      <c r="G2" s="2" t="s">
        <v>97</v>
      </c>
    </row>
    <row r="3" spans="2:12" ht="15.95" customHeight="1" x14ac:dyDescent="0.25">
      <c r="B3" s="14" t="s">
        <v>0</v>
      </c>
      <c r="C3" s="17">
        <v>1</v>
      </c>
      <c r="D3" s="18"/>
      <c r="E3" s="18"/>
      <c r="L3" s="8" t="s">
        <v>32</v>
      </c>
    </row>
    <row r="4" spans="2:12" ht="15.95" customHeight="1" x14ac:dyDescent="0.25">
      <c r="B4" s="14" t="s">
        <v>1</v>
      </c>
      <c r="C4" s="17">
        <v>1</v>
      </c>
      <c r="D4" s="18"/>
      <c r="E4" s="18"/>
      <c r="L4" s="8" t="s">
        <v>30</v>
      </c>
    </row>
    <row r="5" spans="2:12" ht="15.95" customHeight="1" x14ac:dyDescent="0.25">
      <c r="B5" s="14" t="s">
        <v>2</v>
      </c>
      <c r="C5" s="17">
        <v>1</v>
      </c>
      <c r="D5" s="18"/>
      <c r="E5" s="18"/>
      <c r="L5" s="8" t="s">
        <v>31</v>
      </c>
    </row>
    <row r="6" spans="2:12" ht="15.95" customHeight="1" x14ac:dyDescent="0.25">
      <c r="B6" s="14" t="s">
        <v>3</v>
      </c>
      <c r="C6" s="17">
        <v>1</v>
      </c>
      <c r="D6" s="18"/>
      <c r="E6" s="18"/>
      <c r="L6" s="7" t="s">
        <v>27</v>
      </c>
    </row>
    <row r="7" spans="2:12" ht="15.95" customHeight="1" x14ac:dyDescent="0.25">
      <c r="B7" s="14" t="s">
        <v>4</v>
      </c>
      <c r="C7" s="19" t="s">
        <v>44</v>
      </c>
      <c r="D7" s="18"/>
      <c r="E7" s="18" t="s">
        <v>44</v>
      </c>
    </row>
    <row r="8" spans="2:12" ht="15.95" customHeight="1" x14ac:dyDescent="0.25">
      <c r="B8" s="14" t="s">
        <v>5</v>
      </c>
      <c r="C8" s="19" t="s">
        <v>44</v>
      </c>
      <c r="D8" s="18"/>
      <c r="E8" s="18" t="s">
        <v>44</v>
      </c>
    </row>
    <row r="9" spans="2:12" ht="15.95" customHeight="1" x14ac:dyDescent="0.25">
      <c r="B9" s="14" t="s">
        <v>6</v>
      </c>
      <c r="C9" s="17">
        <v>1</v>
      </c>
      <c r="D9" s="18"/>
      <c r="E9" s="18" t="s">
        <v>44</v>
      </c>
    </row>
    <row r="10" spans="2:12" ht="15.95" customHeight="1" x14ac:dyDescent="0.25">
      <c r="B10" s="14" t="s">
        <v>7</v>
      </c>
      <c r="C10" s="17">
        <v>1</v>
      </c>
      <c r="D10" s="18"/>
      <c r="E10" s="18" t="s">
        <v>44</v>
      </c>
    </row>
    <row r="11" spans="2:12" ht="15.95" customHeight="1" x14ac:dyDescent="0.25">
      <c r="B11" s="14" t="s">
        <v>8</v>
      </c>
      <c r="C11" s="17"/>
      <c r="D11" s="18"/>
      <c r="E11" s="18" t="s">
        <v>43</v>
      </c>
    </row>
    <row r="12" spans="2:12" ht="15.95" customHeight="1" x14ac:dyDescent="0.25">
      <c r="B12" s="14" t="s">
        <v>9</v>
      </c>
      <c r="C12" s="17"/>
      <c r="D12" s="18"/>
      <c r="E12" s="18" t="s">
        <v>43</v>
      </c>
    </row>
    <row r="13" spans="2:12" ht="15.95" customHeight="1" x14ac:dyDescent="0.25">
      <c r="B13" s="14" t="s">
        <v>10</v>
      </c>
      <c r="C13" s="17"/>
      <c r="D13" s="18"/>
      <c r="E13" s="18" t="s">
        <v>43</v>
      </c>
    </row>
    <row r="14" spans="2:12" ht="15.95" customHeight="1" x14ac:dyDescent="0.25">
      <c r="B14" s="14" t="s">
        <v>11</v>
      </c>
      <c r="C14" s="17"/>
      <c r="D14" s="18"/>
      <c r="E14" s="18" t="s">
        <v>43</v>
      </c>
    </row>
    <row r="15" spans="2:12" ht="15.95" customHeight="1" x14ac:dyDescent="0.25">
      <c r="B15" s="14"/>
      <c r="C15" s="12"/>
      <c r="D15" s="12"/>
    </row>
    <row r="16" spans="2:12" ht="15.95" customHeight="1" x14ac:dyDescent="0.25">
      <c r="B16" s="14"/>
      <c r="C16" s="12"/>
      <c r="D16" s="12"/>
    </row>
    <row r="17" spans="2:4" ht="15.95" customHeight="1" x14ac:dyDescent="0.25">
      <c r="B17" s="14"/>
      <c r="C17" s="12"/>
      <c r="D17" s="12"/>
    </row>
    <row r="18" spans="2:4" ht="15.95" customHeight="1" x14ac:dyDescent="0.25">
      <c r="B18" s="14"/>
      <c r="C18" s="12"/>
      <c r="D18" s="12"/>
    </row>
    <row r="19" spans="2:4" x14ac:dyDescent="0.25">
      <c r="B19" s="14"/>
      <c r="C19" s="12"/>
      <c r="D19" s="12"/>
    </row>
    <row r="20" spans="2:4" x14ac:dyDescent="0.25">
      <c r="B20" s="14"/>
      <c r="C20" s="12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28"/>
  <sheetViews>
    <sheetView workbookViewId="0">
      <selection activeCell="E8" sqref="E8"/>
    </sheetView>
  </sheetViews>
  <sheetFormatPr defaultColWidth="9.140625"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13" t="s">
        <v>38</v>
      </c>
      <c r="D2" s="13" t="s">
        <v>39</v>
      </c>
      <c r="E2" s="13" t="s">
        <v>40</v>
      </c>
    </row>
    <row r="3" spans="2:5" ht="15.95" customHeight="1" x14ac:dyDescent="0.25">
      <c r="B3" s="14" t="s">
        <v>0</v>
      </c>
      <c r="C3" s="17">
        <v>1</v>
      </c>
      <c r="D3" s="18"/>
      <c r="E3" s="18"/>
    </row>
    <row r="4" spans="2:5" ht="15.95" customHeight="1" x14ac:dyDescent="0.25">
      <c r="B4" s="14" t="s">
        <v>1</v>
      </c>
      <c r="C4" s="17">
        <v>1</v>
      </c>
      <c r="D4" s="18"/>
      <c r="E4" s="18"/>
    </row>
    <row r="5" spans="2:5" ht="15.95" customHeight="1" x14ac:dyDescent="0.25">
      <c r="B5" s="14" t="s">
        <v>2</v>
      </c>
      <c r="C5" s="17">
        <v>1</v>
      </c>
      <c r="D5" s="18"/>
      <c r="E5" s="18"/>
    </row>
    <row r="6" spans="2:5" ht="15.95" customHeight="1" x14ac:dyDescent="0.25">
      <c r="B6" s="14" t="s">
        <v>3</v>
      </c>
      <c r="C6" s="17">
        <v>1</v>
      </c>
      <c r="D6" s="18"/>
      <c r="E6" s="18"/>
    </row>
    <row r="7" spans="2:5" ht="15.95" customHeight="1" x14ac:dyDescent="0.25">
      <c r="B7" s="14" t="s">
        <v>4</v>
      </c>
      <c r="C7" s="19" t="s">
        <v>37</v>
      </c>
      <c r="D7" s="18"/>
      <c r="E7" s="18" t="s">
        <v>37</v>
      </c>
    </row>
    <row r="8" spans="2:5" ht="15.95" customHeight="1" x14ac:dyDescent="0.25">
      <c r="B8" s="14" t="s">
        <v>5</v>
      </c>
      <c r="C8" s="19" t="s">
        <v>37</v>
      </c>
      <c r="D8" s="18"/>
      <c r="E8" s="18" t="s">
        <v>37</v>
      </c>
    </row>
    <row r="9" spans="2:5" ht="15.95" customHeight="1" x14ac:dyDescent="0.25">
      <c r="B9" s="14" t="s">
        <v>6</v>
      </c>
      <c r="C9" s="19" t="s">
        <v>37</v>
      </c>
      <c r="D9" s="18"/>
      <c r="E9" s="18" t="s">
        <v>33</v>
      </c>
    </row>
    <row r="10" spans="2:5" ht="15.95" customHeight="1" x14ac:dyDescent="0.25">
      <c r="B10" s="14" t="s">
        <v>7</v>
      </c>
      <c r="C10" s="19" t="s">
        <v>37</v>
      </c>
      <c r="D10" s="18"/>
      <c r="E10" s="18" t="s">
        <v>33</v>
      </c>
    </row>
    <row r="11" spans="2:5" ht="15.95" customHeight="1" x14ac:dyDescent="0.25">
      <c r="B11" s="14" t="s">
        <v>8</v>
      </c>
      <c r="C11" s="17"/>
      <c r="D11" s="18"/>
      <c r="E11" s="18" t="s">
        <v>37</v>
      </c>
    </row>
    <row r="12" spans="2:5" ht="15.95" customHeight="1" x14ac:dyDescent="0.25">
      <c r="B12" s="14" t="s">
        <v>9</v>
      </c>
      <c r="C12" s="17"/>
      <c r="D12" s="18"/>
      <c r="E12" s="18" t="s">
        <v>37</v>
      </c>
    </row>
    <row r="13" spans="2:5" ht="15.95" customHeight="1" x14ac:dyDescent="0.25">
      <c r="B13" s="14" t="s">
        <v>10</v>
      </c>
      <c r="C13" s="17"/>
      <c r="D13" s="18"/>
      <c r="E13" s="18" t="s">
        <v>37</v>
      </c>
    </row>
    <row r="14" spans="2:5" ht="15.95" customHeight="1" x14ac:dyDescent="0.25">
      <c r="B14" s="14" t="s">
        <v>11</v>
      </c>
      <c r="C14" s="17"/>
      <c r="D14" s="18"/>
      <c r="E14" s="18" t="s">
        <v>37</v>
      </c>
    </row>
    <row r="15" spans="2:5" ht="15.95" customHeight="1" x14ac:dyDescent="0.25">
      <c r="B15" s="14"/>
      <c r="C15" s="12"/>
      <c r="D15" s="12"/>
    </row>
    <row r="16" spans="2:5" ht="15.95" customHeight="1" x14ac:dyDescent="0.25">
      <c r="B16" s="14"/>
      <c r="C16" s="12"/>
      <c r="D16" s="12"/>
    </row>
    <row r="17" spans="2:4" ht="15.95" customHeight="1" x14ac:dyDescent="0.25">
      <c r="B17" s="14"/>
      <c r="C17" s="12"/>
      <c r="D17" s="12"/>
    </row>
    <row r="18" spans="2:4" ht="15.95" customHeight="1" x14ac:dyDescent="0.25">
      <c r="B18" s="14"/>
      <c r="C18" s="12"/>
      <c r="D18" s="12"/>
    </row>
    <row r="19" spans="2:4" x14ac:dyDescent="0.25">
      <c r="B19" s="14"/>
      <c r="C19" s="12"/>
      <c r="D19" s="12"/>
    </row>
    <row r="20" spans="2:4" x14ac:dyDescent="0.25">
      <c r="B20" s="14"/>
      <c r="C20" s="12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18"/>
  <sheetViews>
    <sheetView workbookViewId="0">
      <selection activeCell="G20" sqref="G20"/>
    </sheetView>
  </sheetViews>
  <sheetFormatPr defaultColWidth="9.140625"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25"/>
    <row r="2" spans="2:7" ht="15.95" customHeight="1" x14ac:dyDescent="0.25">
      <c r="C2" s="13" t="s">
        <v>38</v>
      </c>
      <c r="D2" s="13" t="s">
        <v>39</v>
      </c>
      <c r="E2" s="13" t="s">
        <v>40</v>
      </c>
      <c r="G2" s="8" t="s">
        <v>34</v>
      </c>
    </row>
    <row r="3" spans="2:7" ht="15.95" customHeight="1" x14ac:dyDescent="0.25">
      <c r="B3" s="14" t="s">
        <v>0</v>
      </c>
      <c r="C3" s="13"/>
      <c r="D3" s="13"/>
      <c r="E3" s="13"/>
      <c r="G3" s="8"/>
    </row>
    <row r="4" spans="2:7" ht="15.95" customHeight="1" x14ac:dyDescent="0.25">
      <c r="B4" s="14" t="s">
        <v>1</v>
      </c>
      <c r="C4" s="13"/>
      <c r="D4" s="13"/>
      <c r="E4" s="13"/>
      <c r="G4" s="8"/>
    </row>
    <row r="5" spans="2:7" ht="15.95" customHeight="1" x14ac:dyDescent="0.25">
      <c r="B5" s="14" t="s">
        <v>2</v>
      </c>
      <c r="C5" s="13"/>
      <c r="D5" s="13"/>
      <c r="E5" s="13"/>
      <c r="G5" s="8"/>
    </row>
    <row r="6" spans="2:7" ht="15.95" customHeight="1" x14ac:dyDescent="0.25">
      <c r="B6" s="14" t="s">
        <v>3</v>
      </c>
      <c r="C6" s="13"/>
      <c r="D6" s="13"/>
      <c r="E6" s="13"/>
      <c r="G6" s="8"/>
    </row>
    <row r="7" spans="2:7" ht="15.95" customHeight="1" x14ac:dyDescent="0.25">
      <c r="B7" s="14" t="s">
        <v>4</v>
      </c>
      <c r="C7" s="13"/>
      <c r="D7" s="13"/>
      <c r="E7" s="12" t="s">
        <v>41</v>
      </c>
      <c r="G7" s="8"/>
    </row>
    <row r="8" spans="2:7" ht="15.95" customHeight="1" x14ac:dyDescent="0.25">
      <c r="B8" s="14" t="s">
        <v>5</v>
      </c>
      <c r="E8" s="12" t="s">
        <v>41</v>
      </c>
      <c r="G8" s="8"/>
    </row>
    <row r="9" spans="2:7" ht="15.95" customHeight="1" x14ac:dyDescent="0.25">
      <c r="B9" s="14" t="s">
        <v>6</v>
      </c>
      <c r="E9" s="12" t="s">
        <v>41</v>
      </c>
      <c r="G9" s="8"/>
    </row>
    <row r="10" spans="2:7" ht="15.95" customHeight="1" x14ac:dyDescent="0.25">
      <c r="B10" s="14" t="s">
        <v>7</v>
      </c>
      <c r="E10" s="12" t="s">
        <v>41</v>
      </c>
      <c r="G10" s="8"/>
    </row>
    <row r="11" spans="2:7" ht="15.95" customHeight="1" x14ac:dyDescent="0.25">
      <c r="B11" s="14" t="s">
        <v>8</v>
      </c>
      <c r="E11" s="12" t="s">
        <v>41</v>
      </c>
      <c r="G11" s="8" t="s">
        <v>35</v>
      </c>
    </row>
    <row r="12" spans="2:7" ht="15.95" customHeight="1" x14ac:dyDescent="0.25">
      <c r="B12" s="14" t="s">
        <v>9</v>
      </c>
      <c r="E12" s="12" t="s">
        <v>41</v>
      </c>
      <c r="G12" s="8" t="s">
        <v>36</v>
      </c>
    </row>
    <row r="13" spans="2:7" ht="15.95" customHeight="1" x14ac:dyDescent="0.25">
      <c r="B13" s="14" t="s">
        <v>10</v>
      </c>
      <c r="D13" s="12"/>
      <c r="E13" s="12" t="s">
        <v>41</v>
      </c>
      <c r="G13" s="7" t="s">
        <v>27</v>
      </c>
    </row>
    <row r="14" spans="2:7" ht="15.95" customHeight="1" x14ac:dyDescent="0.25">
      <c r="B14" s="14" t="s">
        <v>11</v>
      </c>
      <c r="D14" s="12"/>
      <c r="E14" s="12" t="s">
        <v>41</v>
      </c>
      <c r="G14" s="8"/>
    </row>
    <row r="15" spans="2:7" ht="15.95" customHeight="1" x14ac:dyDescent="0.25">
      <c r="G15" s="7"/>
    </row>
    <row r="16" spans="2:7" ht="15.95" customHeight="1" x14ac:dyDescent="0.25"/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grid</vt:lpstr>
      <vt:lpstr>schemeII_sign res values</vt:lpstr>
      <vt:lpstr>sign res values</vt:lpstr>
      <vt:lpstr>sign res periods</vt:lpstr>
      <vt:lpstr>conditions</vt:lpstr>
      <vt:lpstr>shocks</vt:lpstr>
      <vt:lpstr>blocks</vt:lpstr>
      <vt:lpstr>intervals</vt:lpstr>
      <vt:lpstr>DSAFO32ADVVERINF32</vt:lpstr>
      <vt:lpstr>exo mean priors</vt:lpstr>
      <vt:lpstr>exo tight priors</vt:lpstr>
      <vt:lpstr>relmagn res values</vt:lpstr>
      <vt:lpstr>FEVD res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2020-03-14T18:00:32Z</dcterms:modified>
</cp:coreProperties>
</file>