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AT_EXCEL_05\"/>
    </mc:Choice>
  </mc:AlternateContent>
  <xr:revisionPtr revIDLastSave="0" documentId="13_ncr:1_{7D30107D-1F48-45D6-AB17-1DA7C79F6D2A}" xr6:coauthVersionLast="47" xr6:coauthVersionMax="47" xr10:uidLastSave="{00000000-0000-0000-0000-000000000000}"/>
  <bookViews>
    <workbookView xWindow="-120" yWindow="-120" windowWidth="29040" windowHeight="15720" xr2:uid="{C1FAEFA1-98BB-47A3-96E6-66DD9085F4BE}"/>
  </bookViews>
  <sheets>
    <sheet name="Arkusz1" sheetId="1" r:id="rId1"/>
    <sheet name="symulacj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D12" i="2"/>
  <c r="D11" i="2"/>
  <c r="D10" i="2"/>
  <c r="D9" i="2"/>
  <c r="D8" i="2"/>
  <c r="D7" i="2"/>
  <c r="D6" i="2"/>
  <c r="D5" i="2"/>
  <c r="D4" i="2"/>
  <c r="D3" i="2"/>
  <c r="D2" i="2"/>
  <c r="E2" i="2" s="1"/>
  <c r="D1" i="2"/>
  <c r="A2" i="1"/>
  <c r="B2" i="1" s="1"/>
  <c r="A3" i="1"/>
  <c r="A4" i="1"/>
  <c r="A5" i="1"/>
  <c r="A6" i="1"/>
  <c r="A7" i="1"/>
  <c r="A8" i="1"/>
  <c r="A9" i="1"/>
  <c r="A10" i="1"/>
  <c r="A11" i="1"/>
  <c r="A12" i="1"/>
  <c r="E3" i="2" l="1"/>
  <c r="B3" i="1"/>
  <c r="E4" i="2" l="1"/>
  <c r="B4" i="1"/>
  <c r="E5" i="2" l="1"/>
  <c r="B5" i="1"/>
  <c r="E6" i="2" l="1"/>
  <c r="B6" i="1"/>
  <c r="E7" i="2" l="1"/>
  <c r="B7" i="1"/>
  <c r="E8" i="2" l="1"/>
  <c r="B8" i="1"/>
  <c r="E9" i="2" l="1"/>
  <c r="B9" i="1"/>
  <c r="E10" i="2" l="1"/>
  <c r="B10" i="1"/>
  <c r="E11" i="2" l="1"/>
  <c r="E12" i="2" s="1"/>
  <c r="E14" i="2"/>
  <c r="B11" i="1"/>
  <c r="E17" i="2" l="1"/>
  <c r="E15" i="2"/>
  <c r="E16" i="2"/>
  <c r="B12" i="1"/>
  <c r="B16" i="1" l="1"/>
  <c r="B17" i="1"/>
  <c r="B14" i="1"/>
  <c r="B15" i="1"/>
</calcChain>
</file>

<file path=xl/sharedStrings.xml><?xml version="1.0" encoding="utf-8"?>
<sst xmlns="http://schemas.openxmlformats.org/spreadsheetml/2006/main" count="16" uniqueCount="4">
  <si>
    <t>średni zysk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</si>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</sst>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8B-CA2B-4E71-88EA-265C3B4D2ABF}">
  <dimension ref="A1:B17"/>
  <sheetViews>
    <sheetView tabSelected="1" workbookViewId="0">
      <selection activeCell="E24" sqref="E24"/>
    </sheetView>
  </sheetViews>
  <sheetFormatPr defaultRowHeight="15" x14ac:dyDescent="0.25"/>
  <cols>
    <col min="1" max="1" width="13.28515625" customWidth="1"/>
  </cols>
  <sheetData>
    <row r="1" spans="1:2" x14ac:dyDescent="0.25">
      <c r="A1">
        <f ca="1">RAND() * 0.09 - 0.03</f>
        <v>3.5521378490594363E-2</v>
      </c>
      <c r="B1">
        <v>10000</v>
      </c>
    </row>
    <row r="2" spans="1:2" x14ac:dyDescent="0.25">
      <c r="A2">
        <f t="shared" ref="A2:A12" ca="1" si="0">RAND() * 0.09 - 0.03</f>
        <v>1.2806042380274496E-2</v>
      </c>
      <c r="B2">
        <f ca="1">IF(A2="","",$B1*(1+$A2))</f>
        <v>10128.060423802744</v>
      </c>
    </row>
    <row r="3" spans="1:2" x14ac:dyDescent="0.25">
      <c r="A3">
        <f t="shared" ca="1" si="0"/>
        <v>9.9674375371877413E-3</v>
      </c>
      <c r="B3">
        <f t="shared" ref="B3:B12" ca="1" si="1">IF(A3="","",B2*(1+A3))</f>
        <v>10229.011233449861</v>
      </c>
    </row>
    <row r="4" spans="1:2" x14ac:dyDescent="0.25">
      <c r="A4">
        <f t="shared" ca="1" si="0"/>
        <v>5.3426695956652615E-3</v>
      </c>
      <c r="B4">
        <f t="shared" ca="1" si="1"/>
        <v>10283.661460760532</v>
      </c>
    </row>
    <row r="5" spans="1:2" x14ac:dyDescent="0.25">
      <c r="A5">
        <f t="shared" ca="1" si="0"/>
        <v>2.5441048096347091E-2</v>
      </c>
      <c r="B5">
        <f t="shared" ca="1" si="1"/>
        <v>10545.288586590292</v>
      </c>
    </row>
    <row r="6" spans="1:2" x14ac:dyDescent="0.25">
      <c r="A6">
        <f t="shared" ca="1" si="0"/>
        <v>3.1827770732180662E-2</v>
      </c>
      <c r="B6">
        <f t="shared" ca="1" si="1"/>
        <v>10880.921614028968</v>
      </c>
    </row>
    <row r="7" spans="1:2" x14ac:dyDescent="0.25">
      <c r="A7">
        <f t="shared" ca="1" si="0"/>
        <v>-1.1514622678238488E-2</v>
      </c>
      <c r="B7">
        <f t="shared" ca="1" si="1"/>
        <v>10755.631907251935</v>
      </c>
    </row>
    <row r="8" spans="1:2" x14ac:dyDescent="0.25">
      <c r="A8">
        <f t="shared" ca="1" si="0"/>
        <v>1.7802369080412071E-2</v>
      </c>
      <c r="B8">
        <f t="shared" ca="1" si="1"/>
        <v>10947.107636157891</v>
      </c>
    </row>
    <row r="9" spans="1:2" x14ac:dyDescent="0.25">
      <c r="A9">
        <f t="shared" ca="1" si="0"/>
        <v>4.6700129235524454E-2</v>
      </c>
      <c r="B9">
        <f t="shared" ca="1" si="1"/>
        <v>11458.33897752166</v>
      </c>
    </row>
    <row r="10" spans="1:2" x14ac:dyDescent="0.25">
      <c r="A10">
        <f t="shared" ca="1" si="0"/>
        <v>1.7627342352389122E-2</v>
      </c>
      <c r="B10">
        <f t="shared" ca="1" si="1"/>
        <v>11660.319041468159</v>
      </c>
    </row>
    <row r="11" spans="1:2" x14ac:dyDescent="0.25">
      <c r="A11">
        <f t="shared" ca="1" si="0"/>
        <v>3.161739120463853E-2</v>
      </c>
      <c r="B11">
        <f t="shared" ca="1" si="1"/>
        <v>12028.987910173153</v>
      </c>
    </row>
    <row r="12" spans="1:2" x14ac:dyDescent="0.25">
      <c r="A12">
        <f t="shared" ca="1" si="0"/>
        <v>3.7375706311088303E-2</v>
      </c>
      <c r="B12">
        <f t="shared" ca="1" si="1"/>
        <v>12478.579829523416</v>
      </c>
    </row>
    <row r="14" spans="1:2" x14ac:dyDescent="0.25">
      <c r="A14" t="s">
        <v>0</v>
      </c>
      <c r="B14">
        <f ca="1">AVERAGE(B2:B12)-$B$1</f>
        <v>1035.9916927935101</v>
      </c>
    </row>
    <row r="15" spans="1:2" x14ac:dyDescent="0.25">
      <c r="A15" t="s">
        <v>1</v>
      </c>
      <c r="B15">
        <f ca="1">MIN(B1:B12)</f>
        <v>10000</v>
      </c>
    </row>
    <row r="16" spans="1:2" x14ac:dyDescent="0.25">
      <c r="A16" t="s">
        <v>2</v>
      </c>
      <c r="B16">
        <f ca="1">MAX(B1:B12)</f>
        <v>12478.579829523416</v>
      </c>
    </row>
    <row r="17" spans="1:2" x14ac:dyDescent="0.25">
      <c r="A17" t="s">
        <v>3</v>
      </c>
      <c r="B17">
        <f ca="1">_xlfn.STDEV.P(B1:B12)</f>
        <v>764.41690508752845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EAE7-4F5D-4646-A7DE-54F89A9E5314}">
  <dimension ref="A1:H17"/>
  <sheetViews>
    <sheetView workbookViewId="0">
      <selection activeCell="I16" sqref="I16"/>
    </sheetView>
  </sheetViews>
  <sheetFormatPr defaultRowHeight="15" x14ac:dyDescent="0.25"/>
  <cols>
    <col min="1" max="1" width="15" customWidth="1"/>
    <col min="2" max="2" width="13.5703125" customWidth="1"/>
  </cols>
  <sheetData>
    <row r="1" spans="1:8" x14ac:dyDescent="0.25">
      <c r="A1">
        <v>3.0798545247603733E-2</v>
      </c>
      <c r="B1">
        <v>10000</v>
      </c>
      <c r="D1">
        <f ca="1">RAND() * 0.09 - 0.03</f>
        <v>-2.2162855412756668E-2</v>
      </c>
      <c r="E1">
        <v>10000</v>
      </c>
      <c r="G1">
        <v>-2.1933622024066023E-2</v>
      </c>
      <c r="H1">
        <v>10000</v>
      </c>
    </row>
    <row r="2" spans="1:8" x14ac:dyDescent="0.25">
      <c r="A2">
        <v>-1.9779081915440377E-2</v>
      </c>
      <c r="B2">
        <v>9802.2091808455953</v>
      </c>
      <c r="D2">
        <f t="shared" ref="D2:D12" ca="1" si="0">RAND() * 0.09 - 0.03</f>
        <v>3.9468322818580162E-2</v>
      </c>
      <c r="E2">
        <f ca="1">IF(D2="","",$B1*(1+$A2))</f>
        <v>9802.2091808455953</v>
      </c>
      <c r="G2">
        <v>-1.98146358091085E-2</v>
      </c>
      <c r="H2">
        <v>9801.853641908916</v>
      </c>
    </row>
    <row r="3" spans="1:8" x14ac:dyDescent="0.25">
      <c r="A3">
        <v>-1.5879459564486192E-2</v>
      </c>
      <c r="B3">
        <v>9646.5553965157214</v>
      </c>
      <c r="D3">
        <f t="shared" ca="1" si="0"/>
        <v>8.3327299379390568E-3</v>
      </c>
      <c r="E3">
        <f t="shared" ref="E3:E12" ca="1" si="1">IF(D3="","",E2*(1+D3))</f>
        <v>9883.8883427447672</v>
      </c>
      <c r="G3">
        <v>-3.970213060830962E-3</v>
      </c>
      <c r="H3">
        <v>9762.938194559456</v>
      </c>
    </row>
    <row r="4" spans="1:8" x14ac:dyDescent="0.25">
      <c r="A4">
        <v>2.0749377322410362E-2</v>
      </c>
      <c r="B4">
        <v>9846.7154142995605</v>
      </c>
      <c r="D4">
        <f t="shared" ca="1" si="0"/>
        <v>-2.7452995694589911E-2</v>
      </c>
      <c r="E4">
        <f t="shared" ca="1" si="1"/>
        <v>9612.5459986255883</v>
      </c>
      <c r="G4">
        <v>2.6476970664620209E-3</v>
      </c>
      <c r="H4">
        <v>9788.7874973772396</v>
      </c>
    </row>
    <row r="5" spans="1:8" x14ac:dyDescent="0.25">
      <c r="A5">
        <v>7.1032077698893886E-3</v>
      </c>
      <c r="B5">
        <v>9916.6586797383025</v>
      </c>
      <c r="D5">
        <f t="shared" ca="1" si="0"/>
        <v>-2.4318499729871997E-2</v>
      </c>
      <c r="E5">
        <f t="shared" ca="1" si="1"/>
        <v>9378.7833013546297</v>
      </c>
      <c r="G5">
        <v>4.9481108000710192E-2</v>
      </c>
      <c r="H5">
        <v>10273.147548730965</v>
      </c>
    </row>
    <row r="6" spans="1:8" x14ac:dyDescent="0.25">
      <c r="A6">
        <v>-1.9342015450703888E-2</v>
      </c>
      <c r="B6">
        <v>9724.8505143354469</v>
      </c>
      <c r="D6">
        <f t="shared" ca="1" si="0"/>
        <v>1.6588477033981586E-2</v>
      </c>
      <c r="E6">
        <f t="shared" ca="1" si="1"/>
        <v>9534.3630327558421</v>
      </c>
      <c r="G6">
        <v>1.4974834071660746E-2</v>
      </c>
      <c r="H6">
        <v>10426.986228666899</v>
      </c>
    </row>
    <row r="7" spans="1:8" x14ac:dyDescent="0.25">
      <c r="A7">
        <v>-1.6072453825259417E-3</v>
      </c>
      <c r="B7">
        <v>9709.2202932505261</v>
      </c>
      <c r="D7">
        <f t="shared" ca="1" si="0"/>
        <v>8.7082713748010063E-3</v>
      </c>
      <c r="E7">
        <f t="shared" ca="1" si="1"/>
        <v>9617.3908534309503</v>
      </c>
      <c r="G7">
        <v>1.239549082982689E-2</v>
      </c>
      <c r="H7">
        <v>10556.233840847071</v>
      </c>
    </row>
    <row r="8" spans="1:8" x14ac:dyDescent="0.25">
      <c r="A8">
        <v>2.3151923820241643E-2</v>
      </c>
      <c r="B8">
        <v>9934.007421833805</v>
      </c>
      <c r="D8">
        <f t="shared" ca="1" si="0"/>
        <v>2.3098342514692879E-2</v>
      </c>
      <c r="E8">
        <f t="shared" ca="1" si="1"/>
        <v>9839.5366414611726</v>
      </c>
      <c r="G8">
        <v>-2.0809185967202853E-4</v>
      </c>
      <c r="H8">
        <v>10554.037174515996</v>
      </c>
    </row>
    <row r="9" spans="1:8" x14ac:dyDescent="0.25">
      <c r="A9">
        <v>-2.0659091104210381E-2</v>
      </c>
      <c r="B9">
        <v>9728.7798574762382</v>
      </c>
      <c r="D9">
        <f t="shared" ca="1" si="0"/>
        <v>4.976845184426279E-2</v>
      </c>
      <c r="E9">
        <f t="shared" ca="1" si="1"/>
        <v>10329.235146971592</v>
      </c>
      <c r="G9">
        <v>1.1363842979600185E-2</v>
      </c>
      <c r="H9">
        <v>10673.971595768058</v>
      </c>
    </row>
    <row r="10" spans="1:8" x14ac:dyDescent="0.25">
      <c r="A10">
        <v>6.365786948424032E-3</v>
      </c>
      <c r="B10">
        <v>9790.7111973170504</v>
      </c>
      <c r="D10">
        <f t="shared" ca="1" si="0"/>
        <v>1.2596727402260741E-2</v>
      </c>
      <c r="E10">
        <f t="shared" ca="1" si="1"/>
        <v>10459.349706391844</v>
      </c>
      <c r="G10">
        <v>-2.6462628772683551E-2</v>
      </c>
      <c r="H10">
        <v>10391.510247899079</v>
      </c>
    </row>
    <row r="11" spans="1:8" x14ac:dyDescent="0.25">
      <c r="A11">
        <v>6.3570970051673795E-3</v>
      </c>
      <c r="B11">
        <v>9852.9516981479737</v>
      </c>
      <c r="D11">
        <f t="shared" ca="1" si="0"/>
        <v>4.0869679499794323E-2</v>
      </c>
      <c r="E11">
        <f t="shared" ca="1" si="1"/>
        <v>10886.819976668346</v>
      </c>
      <c r="G11">
        <v>3.7643205618872036E-2</v>
      </c>
      <c r="H11">
        <v>10782.68000485136</v>
      </c>
    </row>
    <row r="12" spans="1:8" x14ac:dyDescent="0.25">
      <c r="A12">
        <v>4.0076265233777317E-2</v>
      </c>
      <c r="B12">
        <v>10247.821203738549</v>
      </c>
      <c r="D12">
        <f t="shared" ca="1" si="0"/>
        <v>7.9153862871791034E-3</v>
      </c>
      <c r="E12">
        <f t="shared" ca="1" si="1"/>
        <v>10972.993362222654</v>
      </c>
      <c r="G12">
        <v>8.8846872135699417E-3</v>
      </c>
      <c r="H12">
        <v>10878.48074401848</v>
      </c>
    </row>
    <row r="14" spans="1:8" x14ac:dyDescent="0.25">
      <c r="A14" t="s">
        <v>0</v>
      </c>
      <c r="B14">
        <v>-163.59264931829421</v>
      </c>
      <c r="D14" t="s">
        <v>0</v>
      </c>
      <c r="E14">
        <f ca="1">AVERAGE(E2:E12)-$B$1</f>
        <v>28.828685770271477</v>
      </c>
      <c r="G14" t="s">
        <v>0</v>
      </c>
      <c r="H14">
        <v>353.69333810395619</v>
      </c>
    </row>
    <row r="15" spans="1:8" x14ac:dyDescent="0.25">
      <c r="A15" t="s">
        <v>1</v>
      </c>
      <c r="B15">
        <v>9646.5553965157214</v>
      </c>
      <c r="D15" t="s">
        <v>1</v>
      </c>
      <c r="E15">
        <f ca="1">MIN(E1:E12)</f>
        <v>9378.7833013546297</v>
      </c>
      <c r="G15" t="s">
        <v>1</v>
      </c>
      <c r="H15">
        <v>9762.938194559456</v>
      </c>
    </row>
    <row r="16" spans="1:8" x14ac:dyDescent="0.25">
      <c r="A16" t="s">
        <v>2</v>
      </c>
      <c r="B16">
        <v>10247.821203738549</v>
      </c>
      <c r="D16" t="s">
        <v>2</v>
      </c>
      <c r="E16">
        <f ca="1">MAX(E1:E12)</f>
        <v>10972.993362222654</v>
      </c>
      <c r="G16" t="s">
        <v>2</v>
      </c>
      <c r="H16">
        <v>10878.48074401848</v>
      </c>
    </row>
    <row r="17" spans="1:8" x14ac:dyDescent="0.25">
      <c r="A17" t="s">
        <v>3</v>
      </c>
      <c r="B17">
        <v>155.36148497457927</v>
      </c>
      <c r="D17" t="s">
        <v>3</v>
      </c>
      <c r="E17">
        <f ca="1">_xlfn.STDEV.P(E1:E12)</f>
        <v>501.81117368353864</v>
      </c>
      <c r="G17" t="s">
        <v>3</v>
      </c>
      <c r="H17">
        <v>381.20104102331777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symulacje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Albiniak</dc:creator>
  <cp:lastModifiedBy>Marcin Albiniak</cp:lastModifiedBy>
  <dcterms:created xsi:type="dcterms:W3CDTF">2025-05-20T09:45:36Z</dcterms:created>
  <dcterms:modified xsi:type="dcterms:W3CDTF">2025-05-20T10:01:32Z</dcterms:modified>
</cp:coreProperties>
</file>