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\Desktop\EXCEL_STATYSTYKA_\pliki_ex_d2\"/>
    </mc:Choice>
  </mc:AlternateContent>
  <xr:revisionPtr revIDLastSave="0" documentId="13_ncr:1_{41D0BA49-7735-4750-BC74-63EE7DDCBE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L17" i="1" s="1"/>
  <c r="L16" i="1"/>
  <c r="L18" i="1"/>
  <c r="L15" i="1"/>
  <c r="C18" i="1"/>
  <c r="D18" i="1"/>
  <c r="E18" i="1"/>
  <c r="F18" i="1"/>
  <c r="G18" i="1"/>
  <c r="H18" i="1"/>
  <c r="I18" i="1"/>
  <c r="J18" i="1"/>
  <c r="K18" i="1"/>
  <c r="B18" i="1"/>
  <c r="C17" i="1"/>
  <c r="D17" i="1"/>
  <c r="E17" i="1"/>
  <c r="F17" i="1"/>
  <c r="G17" i="1"/>
  <c r="H17" i="1"/>
  <c r="I17" i="1"/>
  <c r="J17" i="1"/>
  <c r="K17" i="1"/>
  <c r="C16" i="1"/>
  <c r="D16" i="1"/>
  <c r="E16" i="1"/>
  <c r="F16" i="1"/>
  <c r="G16" i="1"/>
  <c r="H16" i="1"/>
  <c r="I16" i="1"/>
  <c r="J16" i="1"/>
  <c r="K16" i="1"/>
  <c r="B16" i="1"/>
  <c r="C15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<sst xmlns="http://schemas.openxmlformats.org/spreadsheetml/2006/main" count="28" uniqueCount="28">
  <si>
    <t>Miesiąc</t>
  </si>
  <si>
    <t>Symulacja 1</t>
  </si>
  <si>
    <t>Symulacja 2</t>
  </si>
  <si>
    <t>Symulacja 3</t>
  </si>
  <si>
    <t>Symulacja 4</t>
  </si>
  <si>
    <t>Symulacja 5</t>
  </si>
  <si>
    <t>Symulacja 6</t>
  </si>
  <si>
    <t>Symulacja 7</t>
  </si>
  <si>
    <t>Symulacja 8</t>
  </si>
  <si>
    <t>Symulacja 9</t>
  </si>
  <si>
    <t>Symulacja 10</t>
  </si>
  <si>
    <t>Miesiąc 1</t>
  </si>
  <si>
    <t>Miesiąc 2</t>
  </si>
  <si>
    <t>Miesiąc 3</t>
  </si>
  <si>
    <t>Miesiąc 4</t>
  </si>
  <si>
    <t>Miesiąc 5</t>
  </si>
  <si>
    <t>Miesiąc 6</t>
  </si>
  <si>
    <t>Miesiąc 7</t>
  </si>
  <si>
    <t>Miesiąc 8</t>
  </si>
  <si>
    <t>Miesiąc 9</t>
  </si>
  <si>
    <t>Miesiąc 10</t>
  </si>
  <si>
    <t>Miesiąc 11</t>
  </si>
  <si>
    <t>Miesiąc 12</t>
  </si>
  <si>
    <t>średni zysk</t>
  </si>
  <si>
    <t>min</t>
  </si>
  <si>
    <t>max</t>
  </si>
  <si>
    <t>odchyl std</t>
  </si>
  <si>
    <t>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</si>
</sst>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C21" sqref="C21"/>
    </sheetView>
  </sheetViews>
  <sheetFormatPr defaultColWidth="17.28515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t="s">
        <v>11</v>
      </c>
      <c r="B2">
        <v>10075.32</v>
      </c>
      <c r="C2">
        <v>10348.290000000001</v>
      </c>
      <c r="D2">
        <v>9700.1</v>
      </c>
      <c r="E2">
        <v>9972.1</v>
      </c>
      <c r="F2">
        <v>9832.08</v>
      </c>
      <c r="G2">
        <v>9783.1</v>
      </c>
      <c r="H2">
        <v>9867.6299999999992</v>
      </c>
      <c r="I2">
        <v>10011</v>
      </c>
      <c r="J2">
        <v>10057.09</v>
      </c>
      <c r="K2">
        <v>10184.94</v>
      </c>
    </row>
    <row r="3" spans="1:12" x14ac:dyDescent="0.25">
      <c r="A3" t="s">
        <v>12</v>
      </c>
      <c r="B3">
        <v>10153.18</v>
      </c>
      <c r="C3">
        <v>10676.02</v>
      </c>
      <c r="D3">
        <v>9587.59</v>
      </c>
      <c r="E3">
        <v>10461.040000000001</v>
      </c>
      <c r="F3">
        <v>9561.35</v>
      </c>
      <c r="G3">
        <v>10079.94</v>
      </c>
      <c r="H3">
        <v>9942.2099999999991</v>
      </c>
      <c r="I3">
        <v>10214.049999999999</v>
      </c>
      <c r="J3">
        <v>9882.4500000000007</v>
      </c>
      <c r="K3">
        <v>10060.98</v>
      </c>
    </row>
    <row r="4" spans="1:12" x14ac:dyDescent="0.25">
      <c r="A4" t="s">
        <v>13</v>
      </c>
      <c r="B4">
        <v>10580.29</v>
      </c>
      <c r="C4">
        <v>11286.09</v>
      </c>
      <c r="D4">
        <v>9570.41</v>
      </c>
      <c r="E4">
        <v>10799.02</v>
      </c>
      <c r="F4">
        <v>10028.66</v>
      </c>
      <c r="G4">
        <v>10589.13</v>
      </c>
      <c r="H4">
        <v>9720.0400000000009</v>
      </c>
      <c r="I4">
        <v>9943.5300000000007</v>
      </c>
      <c r="J4">
        <v>9737.02</v>
      </c>
      <c r="K4">
        <v>10554.29</v>
      </c>
    </row>
    <row r="5" spans="1:12" x14ac:dyDescent="0.25">
      <c r="A5" t="s">
        <v>14</v>
      </c>
      <c r="B5">
        <v>10356.530000000001</v>
      </c>
      <c r="C5">
        <v>11375.24</v>
      </c>
      <c r="D5">
        <v>10108.36</v>
      </c>
      <c r="E5">
        <v>10993.24</v>
      </c>
      <c r="F5">
        <v>10352.280000000001</v>
      </c>
      <c r="G5">
        <v>10572.15</v>
      </c>
      <c r="H5">
        <v>10028.99</v>
      </c>
      <c r="I5">
        <v>10392.14</v>
      </c>
      <c r="J5">
        <v>9460.94</v>
      </c>
      <c r="K5">
        <v>10950.22</v>
      </c>
    </row>
    <row r="6" spans="1:12" x14ac:dyDescent="0.25">
      <c r="A6" t="s">
        <v>15</v>
      </c>
      <c r="B6">
        <v>10967.54</v>
      </c>
      <c r="C6">
        <v>11799.94</v>
      </c>
      <c r="D6">
        <v>10060.25</v>
      </c>
      <c r="E6">
        <v>11444.35</v>
      </c>
      <c r="F6">
        <v>10137.89</v>
      </c>
      <c r="G6">
        <v>10681.15</v>
      </c>
      <c r="H6">
        <v>10548.23</v>
      </c>
      <c r="I6">
        <v>10355</v>
      </c>
      <c r="J6">
        <v>9422.15</v>
      </c>
      <c r="K6">
        <v>10749.86</v>
      </c>
    </row>
    <row r="7" spans="1:12" x14ac:dyDescent="0.25">
      <c r="A7" t="s">
        <v>16</v>
      </c>
      <c r="B7">
        <v>10657.63</v>
      </c>
      <c r="C7">
        <v>12166.86</v>
      </c>
      <c r="D7">
        <v>9950.0499999999993</v>
      </c>
      <c r="E7">
        <v>11374.53</v>
      </c>
      <c r="F7">
        <v>10282.27</v>
      </c>
      <c r="G7">
        <v>10412.01</v>
      </c>
      <c r="H7">
        <v>10776.81</v>
      </c>
      <c r="I7">
        <v>10181.09</v>
      </c>
      <c r="J7">
        <v>9639.2099999999991</v>
      </c>
      <c r="K7">
        <v>11104.37</v>
      </c>
    </row>
    <row r="8" spans="1:12" x14ac:dyDescent="0.25">
      <c r="A8" t="s">
        <v>17</v>
      </c>
      <c r="B8">
        <v>10436.06</v>
      </c>
      <c r="C8">
        <v>12255.25</v>
      </c>
      <c r="D8">
        <v>10273.39</v>
      </c>
      <c r="E8">
        <v>11457.29</v>
      </c>
      <c r="F8">
        <v>10020.030000000001</v>
      </c>
      <c r="G8">
        <v>10601.83</v>
      </c>
      <c r="H8">
        <v>11097.33</v>
      </c>
      <c r="I8">
        <v>10347.450000000001</v>
      </c>
      <c r="J8">
        <v>10169.5</v>
      </c>
      <c r="K8">
        <v>11357.44</v>
      </c>
    </row>
    <row r="9" spans="1:12" x14ac:dyDescent="0.25">
      <c r="A9" t="s">
        <v>18</v>
      </c>
      <c r="B9">
        <v>10971.49</v>
      </c>
      <c r="C9">
        <v>12039.22</v>
      </c>
      <c r="D9">
        <v>10093.959999999999</v>
      </c>
      <c r="E9">
        <v>11946.12</v>
      </c>
      <c r="F9">
        <v>10078.049999999999</v>
      </c>
      <c r="G9">
        <v>10441.549999999999</v>
      </c>
      <c r="H9">
        <v>11690.77</v>
      </c>
      <c r="I9">
        <v>10360.89</v>
      </c>
      <c r="J9">
        <v>10551.6</v>
      </c>
      <c r="K9">
        <v>11758.81</v>
      </c>
    </row>
    <row r="10" spans="1:12" x14ac:dyDescent="0.25">
      <c r="A10" t="s">
        <v>19</v>
      </c>
      <c r="B10">
        <v>11514.56</v>
      </c>
      <c r="C10">
        <v>12353.81</v>
      </c>
      <c r="D10">
        <v>10473.34</v>
      </c>
      <c r="E10">
        <v>11962.86</v>
      </c>
      <c r="F10">
        <v>10020.540000000001</v>
      </c>
      <c r="G10">
        <v>10970.21</v>
      </c>
      <c r="H10">
        <v>11790.47</v>
      </c>
      <c r="I10">
        <v>10949.76</v>
      </c>
      <c r="J10">
        <v>10865.08</v>
      </c>
      <c r="K10">
        <v>12063.98</v>
      </c>
    </row>
    <row r="11" spans="1:12" x14ac:dyDescent="0.25">
      <c r="A11" t="s">
        <v>20</v>
      </c>
      <c r="B11">
        <v>11288.03</v>
      </c>
      <c r="C11">
        <v>13038.88</v>
      </c>
      <c r="D11">
        <v>10583.23</v>
      </c>
      <c r="E11">
        <v>12226.7</v>
      </c>
      <c r="F11">
        <v>10088</v>
      </c>
      <c r="G11">
        <v>10875.12</v>
      </c>
      <c r="H11">
        <v>12395.37</v>
      </c>
      <c r="I11">
        <v>11186.61</v>
      </c>
      <c r="J11">
        <v>10541.94</v>
      </c>
      <c r="K11">
        <v>12372.13</v>
      </c>
    </row>
    <row r="12" spans="1:12" x14ac:dyDescent="0.25">
      <c r="A12" t="s">
        <v>21</v>
      </c>
      <c r="B12">
        <v>11281.24</v>
      </c>
      <c r="C12">
        <v>13266.22</v>
      </c>
      <c r="D12">
        <v>11109.58</v>
      </c>
      <c r="E12">
        <v>12253.04</v>
      </c>
      <c r="F12">
        <v>10610.24</v>
      </c>
      <c r="G12">
        <v>11158.99</v>
      </c>
      <c r="H12">
        <v>12041.16</v>
      </c>
      <c r="I12">
        <v>11786.77</v>
      </c>
      <c r="J12">
        <v>10881.18</v>
      </c>
      <c r="K12">
        <v>13111.47</v>
      </c>
    </row>
    <row r="13" spans="1:12" x14ac:dyDescent="0.25">
      <c r="A13" t="s">
        <v>22</v>
      </c>
      <c r="B13">
        <v>11117.78</v>
      </c>
      <c r="C13">
        <v>13031.97</v>
      </c>
      <c r="D13">
        <v>11708.76</v>
      </c>
      <c r="E13">
        <v>12653.88</v>
      </c>
      <c r="F13">
        <v>10354.959999999999</v>
      </c>
      <c r="G13">
        <v>11582.94</v>
      </c>
      <c r="H13">
        <v>12496.91</v>
      </c>
      <c r="I13">
        <v>12412.32</v>
      </c>
      <c r="J13">
        <v>11251.55</v>
      </c>
      <c r="K13">
        <v>12864.77</v>
      </c>
    </row>
    <row r="14" spans="1:12" x14ac:dyDescent="0.25">
      <c r="L14" t="s">
        <v>27</v>
      </c>
    </row>
    <row r="15" spans="1:12" x14ac:dyDescent="0.25">
      <c r="A15" t="s">
        <v>23</v>
      </c>
      <c r="B15">
        <f>AVERAGE(B2:B13)-10000</f>
        <v>783.30416666666679</v>
      </c>
      <c r="C15">
        <f t="shared" ref="C15:K15" si="0">AVERAGE(C2:C13)-10000</f>
        <v>1969.815833333334</v>
      </c>
      <c r="D15">
        <f t="shared" si="0"/>
        <v>268.25166666666701</v>
      </c>
      <c r="E15">
        <f t="shared" si="0"/>
        <v>1462.0141666666677</v>
      </c>
      <c r="F15">
        <f t="shared" si="0"/>
        <v>113.86250000000109</v>
      </c>
      <c r="G15">
        <f t="shared" si="0"/>
        <v>645.6766666666681</v>
      </c>
      <c r="H15">
        <f t="shared" si="0"/>
        <v>1032.993333333332</v>
      </c>
      <c r="I15">
        <f t="shared" si="0"/>
        <v>678.3841666666649</v>
      </c>
      <c r="J15">
        <f t="shared" si="0"/>
        <v>204.97583333333387</v>
      </c>
      <c r="K15">
        <f t="shared" si="0"/>
        <v>1427.7716666666674</v>
      </c>
      <c r="L15" s="2">
        <f>AVERAGE(B15:K15)</f>
        <v>858.70500000000027</v>
      </c>
    </row>
    <row r="16" spans="1:12" x14ac:dyDescent="0.25">
      <c r="A16" t="s">
        <v>24</v>
      </c>
      <c r="B16">
        <f>MIN(B2:B13)</f>
        <v>10075.32</v>
      </c>
      <c r="C16">
        <f t="shared" ref="C16:K16" si="1">MIN(C2:C13)</f>
        <v>10348.290000000001</v>
      </c>
      <c r="D16">
        <f t="shared" si="1"/>
        <v>9570.41</v>
      </c>
      <c r="E16">
        <f t="shared" si="1"/>
        <v>9972.1</v>
      </c>
      <c r="F16">
        <f t="shared" si="1"/>
        <v>9561.35</v>
      </c>
      <c r="G16">
        <f t="shared" si="1"/>
        <v>9783.1</v>
      </c>
      <c r="H16">
        <f t="shared" si="1"/>
        <v>9720.0400000000009</v>
      </c>
      <c r="I16">
        <f t="shared" si="1"/>
        <v>9943.5300000000007</v>
      </c>
      <c r="J16">
        <f t="shared" si="1"/>
        <v>9422.15</v>
      </c>
      <c r="K16">
        <f t="shared" si="1"/>
        <v>10060.98</v>
      </c>
      <c r="L16" s="2">
        <f t="shared" ref="L16:L18" si="2">AVERAGE(B16:K16)</f>
        <v>9845.726999999999</v>
      </c>
    </row>
    <row r="17" spans="1:12" x14ac:dyDescent="0.25">
      <c r="A17" t="s">
        <v>25</v>
      </c>
      <c r="B17">
        <f>MAX(B2:B13)</f>
        <v>11514.56</v>
      </c>
      <c r="C17">
        <f t="shared" ref="C17:K17" si="3">MAX(C2:C13)</f>
        <v>13266.22</v>
      </c>
      <c r="D17">
        <f t="shared" si="3"/>
        <v>11708.76</v>
      </c>
      <c r="E17">
        <f t="shared" si="3"/>
        <v>12653.88</v>
      </c>
      <c r="F17">
        <f t="shared" si="3"/>
        <v>10610.24</v>
      </c>
      <c r="G17">
        <f t="shared" si="3"/>
        <v>11582.94</v>
      </c>
      <c r="H17">
        <f t="shared" si="3"/>
        <v>12496.91</v>
      </c>
      <c r="I17">
        <f t="shared" si="3"/>
        <v>12412.32</v>
      </c>
      <c r="J17">
        <f t="shared" si="3"/>
        <v>11251.55</v>
      </c>
      <c r="K17">
        <f t="shared" si="3"/>
        <v>13111.47</v>
      </c>
      <c r="L17" s="2">
        <f t="shared" si="2"/>
        <v>12060.884999999998</v>
      </c>
    </row>
    <row r="18" spans="1:12" x14ac:dyDescent="0.25">
      <c r="A18" t="s">
        <v>26</v>
      </c>
      <c r="B18">
        <f>_xlfn.STDEV.P(B2:B13)</f>
        <v>454.30126589188831</v>
      </c>
      <c r="C18">
        <f t="shared" ref="C18:K18" si="4">_xlfn.STDEV.P(C2:C13)</f>
        <v>883.99726041674182</v>
      </c>
      <c r="D18">
        <f t="shared" si="4"/>
        <v>605.37427382891735</v>
      </c>
      <c r="E18">
        <f t="shared" si="4"/>
        <v>764.05209653812574</v>
      </c>
      <c r="F18">
        <f t="shared" si="4"/>
        <v>258.4724155535427</v>
      </c>
      <c r="G18">
        <f t="shared" si="4"/>
        <v>453.87848361526113</v>
      </c>
      <c r="H18">
        <f t="shared" si="4"/>
        <v>983.46652986882202</v>
      </c>
      <c r="I18">
        <f t="shared" si="4"/>
        <v>730.98928170959221</v>
      </c>
      <c r="J18">
        <f t="shared" si="4"/>
        <v>581.27956190715349</v>
      </c>
      <c r="K18">
        <f t="shared" si="4"/>
        <v>969.48610133439001</v>
      </c>
      <c r="L18" s="2">
        <f t="shared" si="2"/>
        <v>668.52972706644346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Albiniak</cp:lastModifiedBy>
  <dcterms:created xsi:type="dcterms:W3CDTF">2025-05-20T05:05:57Z</dcterms:created>
  <dcterms:modified xsi:type="dcterms:W3CDTF">2025-05-20T10:09:44Z</dcterms:modified>
</cp:coreProperties>
</file>