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bina/Documents/Studying/НИР/calculations/"/>
    </mc:Choice>
  </mc:AlternateContent>
  <xr:revisionPtr revIDLastSave="0" documentId="13_ncr:1_{AD34C3BC-D2E2-284F-8ACB-3B182081E1C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1" l="1"/>
  <c r="C74" i="1"/>
  <c r="D74" i="1"/>
  <c r="E74" i="1"/>
  <c r="F74" i="1"/>
  <c r="G74" i="1"/>
  <c r="H74" i="1"/>
  <c r="I74" i="1"/>
  <c r="J74" i="1"/>
  <c r="K74" i="1"/>
  <c r="L74" i="1"/>
  <c r="B74" i="1"/>
  <c r="B72" i="1"/>
  <c r="B71" i="1"/>
  <c r="L71" i="1"/>
  <c r="C71" i="1"/>
  <c r="D71" i="1"/>
  <c r="E71" i="1"/>
  <c r="F71" i="1"/>
  <c r="G71" i="1"/>
  <c r="H71" i="1"/>
  <c r="I71" i="1"/>
  <c r="J71" i="1"/>
  <c r="K71" i="1"/>
</calcChain>
</file>

<file path=xl/sharedStrings.xml><?xml version="1.0" encoding="utf-8"?>
<sst xmlns="http://schemas.openxmlformats.org/spreadsheetml/2006/main" count="12" uniqueCount="12">
  <si>
    <t>Дата</t>
  </si>
  <si>
    <t>ОБЩЕГОСУДАРСТВЕННЫЕ ВОПРОСЫ</t>
  </si>
  <si>
    <t>НАЦИОНАЛЬНАЯ ОБОРОНА</t>
  </si>
  <si>
    <t>НАЦИОНАЛЬНАЯ БЕЗОПАСНОСТЬ И ПРАВООХРАНИТЕЛЬНАЯ ДЕЯТЕЛЬНОСТЬ</t>
  </si>
  <si>
    <t>НАЦИОНАЛЬНАЯ ЭКОНОМИКА</t>
  </si>
  <si>
    <t>ЖИЛИЩНО-КОММУНАЛЬНОЕ ХОЗЯЙСТВО</t>
  </si>
  <si>
    <t>ОХРАНА ОКРУЖАЮЩЕЙ СРЕДЫ</t>
  </si>
  <si>
    <t>ОБРАЗОВАНИЕ</t>
  </si>
  <si>
    <t>КУЛЬТУРА, КИНЕМАТОГРАФИЯ И СРЕДСТВА МАССОВОЙ ИНФОРМАЦИИ</t>
  </si>
  <si>
    <t>СОЦИАЛЬНАЯ ПОЛИТИКА</t>
  </si>
  <si>
    <t>МЕЖБЮДЖЕТНЫЕ ТРАНСФЕРТЫ</t>
  </si>
  <si>
    <t>ЗДРАВООХРАНЕНИЕ, ФИЗИЧЕСКАЯ КУЛЬТУРА И СПОРТ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</si>
</sst>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sz val="10"/>
      <color theme="1"/>
      <name val="Times New Roman"/>
      <family val="1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4" fontId="0" fillId="0" borderId="0" xfId="0" applyNumberFormat="1"/>
    <xf numFmtId="14" fontId="0" fillId="0" borderId="0" xfId="0" applyNumberFormat="1"/>
    <xf numFmtId="0" fontId="3" fillId="0" borderId="0" xfId="0" applyFont="1"/>
    <xf numFmtId="4" fontId="4" fillId="0" borderId="2" xfId="0" applyNumberFormat="1" applyFont="1" applyBorder="1" applyAlignment="1">
      <alignment horizontal="right" shrinkToFit="1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1" xfId="0" applyNumberFormat="1" applyBorder="1"/>
    <xf numFmtId="2" fontId="4" fillId="0" borderId="2" xfId="0" applyNumberFormat="1" applyFont="1" applyBorder="1" applyAlignment="1">
      <alignment horizontal="right" shrinkToFit="1"/>
    </xf>
    <xf numFmtId="2" fontId="3" fillId="0" borderId="0" xfId="0" applyNumberFormat="1" applyFont="1"/>
    <xf numFmtId="2" fontId="2" fillId="0" borderId="1" xfId="0" applyNumberFormat="1" applyFont="1" applyBorder="1"/>
    <xf numFmtId="2" fontId="0" fillId="0" borderId="1" xfId="0" applyNumberFormat="1" applyBorder="1" applyAlignment="1">
      <alignment horizontal="right"/>
    </xf>
    <xf numFmtId="2" fontId="2" fillId="0" borderId="1" xfId="0" applyNumberFormat="1" applyFont="1" applyBorder="1" applyAlignment="1" applyProtection="1">
      <alignment horizontal="right" vertical="top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tabSelected="1" workbookViewId="0">
      <selection activeCell="K6" sqref="K6"/>
    </sheetView>
  </sheetViews>
  <sheetFormatPr baseColWidth="10" defaultColWidth="8.83203125" defaultRowHeight="15" x14ac:dyDescent="0.2"/>
  <cols>
    <col min="1" max="1" width="16.1640625" customWidth="1"/>
    <col min="2" max="2" width="21.6640625" customWidth="1"/>
    <col min="3" max="11" width="19.33203125" customWidth="1"/>
    <col min="12" max="12" width="16.1640625" customWidth="1"/>
  </cols>
  <sheetData>
    <row r="1" spans="1:12" s="1" customFormat="1" ht="8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11</v>
      </c>
      <c r="K1" s="2" t="s">
        <v>9</v>
      </c>
      <c r="L1" s="2" t="s">
        <v>10</v>
      </c>
    </row>
    <row r="2" spans="1:12" x14ac:dyDescent="0.2">
      <c r="A2" s="4">
        <v>38443</v>
      </c>
      <c r="B2" s="7">
        <v>153585978</v>
      </c>
      <c r="C2" s="7">
        <v>117339181</v>
      </c>
      <c r="D2" s="7">
        <v>104953849</v>
      </c>
      <c r="E2" s="7">
        <v>107598317</v>
      </c>
      <c r="F2" s="7">
        <v>71371954</v>
      </c>
      <c r="G2" s="7">
        <v>2443614</v>
      </c>
      <c r="H2" s="7">
        <v>139401663</v>
      </c>
      <c r="I2" s="7">
        <v>24533787</v>
      </c>
      <c r="J2" s="7">
        <v>94867008</v>
      </c>
      <c r="K2" s="7">
        <v>96805294</v>
      </c>
      <c r="L2" s="7">
        <v>147967689</v>
      </c>
    </row>
    <row r="3" spans="1:12" x14ac:dyDescent="0.2">
      <c r="A3" s="4">
        <v>38534</v>
      </c>
      <c r="B3" s="7">
        <v>318034177</v>
      </c>
      <c r="C3" s="7">
        <v>244914882</v>
      </c>
      <c r="D3" s="7">
        <v>239333240</v>
      </c>
      <c r="E3" s="7">
        <v>271044989</v>
      </c>
      <c r="F3" s="7">
        <v>175353701</v>
      </c>
      <c r="G3" s="7">
        <v>6952140</v>
      </c>
      <c r="H3" s="7">
        <v>361170625</v>
      </c>
      <c r="I3" s="7">
        <v>61908581</v>
      </c>
      <c r="J3" s="7">
        <v>223374796</v>
      </c>
      <c r="K3" s="7">
        <v>219834139</v>
      </c>
      <c r="L3" s="7">
        <v>321122970</v>
      </c>
    </row>
    <row r="4" spans="1:12" x14ac:dyDescent="0.2">
      <c r="A4" s="4">
        <v>38626</v>
      </c>
      <c r="B4" s="7">
        <v>531304878</v>
      </c>
      <c r="C4" s="7">
        <v>372944708</v>
      </c>
      <c r="D4" s="7">
        <v>382432730</v>
      </c>
      <c r="E4" s="7">
        <v>461496512</v>
      </c>
      <c r="F4" s="7">
        <v>298426167</v>
      </c>
      <c r="G4" s="7">
        <v>12640170</v>
      </c>
      <c r="H4" s="7">
        <v>522132196</v>
      </c>
      <c r="I4" s="7">
        <v>98337190</v>
      </c>
      <c r="J4" s="7">
        <v>360331114</v>
      </c>
      <c r="K4" s="7">
        <v>342516410</v>
      </c>
      <c r="L4" s="7">
        <v>715597477</v>
      </c>
    </row>
    <row r="5" spans="1:12" x14ac:dyDescent="0.2">
      <c r="A5" s="4">
        <v>38718</v>
      </c>
      <c r="B5" s="8">
        <v>751399777925.52002</v>
      </c>
      <c r="C5" s="7">
        <v>581763600166.86987</v>
      </c>
      <c r="D5" s="7">
        <v>584494014226.34998</v>
      </c>
      <c r="E5" s="7">
        <v>762020866187.32996</v>
      </c>
      <c r="F5" s="7">
        <v>471653535942.90002</v>
      </c>
      <c r="G5" s="7">
        <v>21744981368.91</v>
      </c>
      <c r="H5" s="14">
        <v>789912778922.32996</v>
      </c>
      <c r="I5" s="7">
        <v>153583072608.79001</v>
      </c>
      <c r="J5" s="7">
        <v>551930223395.82007</v>
      </c>
      <c r="K5" s="7">
        <v>513863543553.27002</v>
      </c>
      <c r="L5" s="7">
        <v>759013121478.57996</v>
      </c>
    </row>
    <row r="6" spans="1:12" x14ac:dyDescent="0.2">
      <c r="A6" s="4">
        <v>38808</v>
      </c>
      <c r="B6" s="7">
        <v>159538781362.26001</v>
      </c>
      <c r="C6" s="7">
        <v>139493359282.06</v>
      </c>
      <c r="D6" s="7">
        <v>137948344662.32001</v>
      </c>
      <c r="E6" s="7">
        <v>111207902143.05</v>
      </c>
      <c r="F6" s="7">
        <v>77579523089.740005</v>
      </c>
      <c r="G6" s="7">
        <v>2901243505.8699999</v>
      </c>
      <c r="H6" s="7">
        <v>167035565434.79999</v>
      </c>
      <c r="I6" s="7">
        <v>27265459847.900002</v>
      </c>
      <c r="J6" s="7">
        <v>119107533981.35001</v>
      </c>
      <c r="K6" s="7">
        <v>117238341075.49001</v>
      </c>
      <c r="L6" s="7">
        <v>214904857944</v>
      </c>
    </row>
    <row r="7" spans="1:12" x14ac:dyDescent="0.2">
      <c r="A7" s="4">
        <v>38899</v>
      </c>
      <c r="B7" s="12">
        <v>341814515563.49994</v>
      </c>
      <c r="C7" s="12">
        <v>312345271361.39001</v>
      </c>
      <c r="D7" s="12">
        <v>306689031744.21002</v>
      </c>
      <c r="E7" s="12">
        <v>321521511671.72003</v>
      </c>
      <c r="F7" s="12">
        <v>204913423762.48999</v>
      </c>
      <c r="G7" s="12">
        <v>7871741527.8900003</v>
      </c>
      <c r="H7" s="12">
        <v>453926529586.25006</v>
      </c>
      <c r="I7" s="12">
        <v>70366882006.850006</v>
      </c>
      <c r="J7" s="12">
        <v>493921976867.19995</v>
      </c>
      <c r="K7" s="12">
        <v>1026018274489.83</v>
      </c>
      <c r="L7" s="13">
        <v>442449270341.09003</v>
      </c>
    </row>
    <row r="8" spans="1:12" x14ac:dyDescent="0.2">
      <c r="A8" s="4">
        <v>38991</v>
      </c>
      <c r="B8" s="7">
        <v>561638808785.81995</v>
      </c>
      <c r="C8" s="7">
        <v>447228996342.04999</v>
      </c>
      <c r="D8" s="7">
        <v>474421969910.72998</v>
      </c>
      <c r="E8" s="7">
        <v>553701715653.98999</v>
      </c>
      <c r="F8" s="7">
        <v>363828041837.79999</v>
      </c>
      <c r="G8" s="7">
        <v>13577019515.690001</v>
      </c>
      <c r="H8" s="7">
        <v>664546270565.63</v>
      </c>
      <c r="I8" s="7">
        <v>116114216947.25</v>
      </c>
      <c r="J8" s="7">
        <v>706280203186.47998</v>
      </c>
      <c r="K8" s="7">
        <v>1579776107309.3101</v>
      </c>
      <c r="L8" s="7">
        <v>39044674.299999997</v>
      </c>
    </row>
    <row r="9" spans="1:12" x14ac:dyDescent="0.2">
      <c r="A9" s="4">
        <v>39083</v>
      </c>
      <c r="B9" s="7">
        <v>824279219757.84998</v>
      </c>
      <c r="C9" s="7">
        <v>683336546668.95996</v>
      </c>
      <c r="D9" s="7">
        <v>714337123456</v>
      </c>
      <c r="E9" s="7">
        <v>949541151979.22998</v>
      </c>
      <c r="F9" s="7">
        <v>631416125817.45996</v>
      </c>
      <c r="G9" s="7">
        <v>23166706705.049999</v>
      </c>
      <c r="H9" s="7">
        <v>1033283004704.85</v>
      </c>
      <c r="I9" s="7">
        <v>188691888592.42001</v>
      </c>
      <c r="J9" s="7">
        <v>1074660114235.71</v>
      </c>
      <c r="K9" s="7">
        <v>2258235895691.9502</v>
      </c>
      <c r="L9" s="7">
        <v>3061345817.6300001</v>
      </c>
    </row>
    <row r="10" spans="1:12" x14ac:dyDescent="0.2">
      <c r="A10" s="4">
        <v>39173</v>
      </c>
      <c r="B10" s="7">
        <v>171694989445.79999</v>
      </c>
      <c r="C10" s="7">
        <v>148318797216.23001</v>
      </c>
      <c r="D10" s="7">
        <v>159002214917.20001</v>
      </c>
      <c r="E10" s="7">
        <v>167161774121.10001</v>
      </c>
      <c r="F10" s="7">
        <v>92133394120.850006</v>
      </c>
      <c r="G10" s="7">
        <v>3151553273.0300002</v>
      </c>
      <c r="H10" s="7">
        <v>206573109675.92001</v>
      </c>
      <c r="I10" s="7">
        <v>35184904194.029999</v>
      </c>
      <c r="J10" s="7">
        <v>229419004781.07999</v>
      </c>
      <c r="K10" s="7">
        <v>542027903271.65997</v>
      </c>
      <c r="L10" s="7">
        <v>0</v>
      </c>
    </row>
    <row r="11" spans="1:12" x14ac:dyDescent="0.2">
      <c r="A11" s="4">
        <v>39264</v>
      </c>
      <c r="B11" s="7">
        <v>401842695562.46997</v>
      </c>
      <c r="C11" s="7">
        <v>355848611540.64001</v>
      </c>
      <c r="D11" s="7">
        <v>361536171689.06</v>
      </c>
      <c r="E11" s="7">
        <v>430440695538.63</v>
      </c>
      <c r="F11" s="7">
        <v>257015968570.19</v>
      </c>
      <c r="G11" s="7">
        <v>8799270487.6800003</v>
      </c>
      <c r="H11" s="7">
        <v>570708230205.31006</v>
      </c>
      <c r="I11" s="7">
        <v>90977136649.800003</v>
      </c>
      <c r="J11" s="7">
        <v>552538295932.02002</v>
      </c>
      <c r="K11" s="7">
        <v>1200047473914.9399</v>
      </c>
      <c r="L11" s="7">
        <v>9620</v>
      </c>
    </row>
    <row r="12" spans="1:12" x14ac:dyDescent="0.2">
      <c r="A12" s="4">
        <v>39356</v>
      </c>
      <c r="B12" s="7">
        <v>661937258106.75</v>
      </c>
      <c r="C12" s="7">
        <v>526771809934.34003</v>
      </c>
      <c r="D12" s="7">
        <v>561057086760.88</v>
      </c>
      <c r="E12" s="7">
        <v>761142678173.51001</v>
      </c>
      <c r="F12" s="7">
        <v>465018988153.73999</v>
      </c>
      <c r="G12" s="7">
        <v>14616329042.75</v>
      </c>
      <c r="H12" s="7">
        <v>837870022404.80005</v>
      </c>
      <c r="I12" s="7">
        <v>148562191782.29001</v>
      </c>
      <c r="J12" s="7">
        <v>879602429360.09998</v>
      </c>
      <c r="K12" s="7">
        <v>1864194655855.49</v>
      </c>
      <c r="L12" s="7">
        <v>42452118</v>
      </c>
    </row>
    <row r="13" spans="1:12" x14ac:dyDescent="0.2">
      <c r="A13" s="4">
        <v>39448</v>
      </c>
      <c r="B13" s="7">
        <v>1166711175462.5801</v>
      </c>
      <c r="C13" s="7">
        <v>833987935590.56995</v>
      </c>
      <c r="D13" s="7">
        <v>864448180421.34998</v>
      </c>
      <c r="E13" s="7">
        <v>1560398130673.78</v>
      </c>
      <c r="F13" s="7">
        <v>1101388632647.79</v>
      </c>
      <c r="G13" s="7">
        <v>26450435131.439999</v>
      </c>
      <c r="H13" s="7">
        <v>1342265501195.8201</v>
      </c>
      <c r="I13" s="7">
        <v>247157822686.98001</v>
      </c>
      <c r="J13" s="7">
        <v>1385701255225.3799</v>
      </c>
      <c r="K13" s="7">
        <v>2717214769342.52</v>
      </c>
      <c r="L13" s="7">
        <v>43793657.009999998</v>
      </c>
    </row>
    <row r="14" spans="1:12" x14ac:dyDescent="0.2">
      <c r="A14" s="4">
        <v>39539</v>
      </c>
      <c r="B14" s="7">
        <v>275656371257.59998</v>
      </c>
      <c r="C14" s="7">
        <v>176371662203.72</v>
      </c>
      <c r="D14" s="7">
        <v>209549563107.64001</v>
      </c>
      <c r="E14" s="7">
        <v>272676356326.12</v>
      </c>
      <c r="F14" s="7">
        <v>106496712988.67</v>
      </c>
      <c r="G14" s="7">
        <v>3386233564.25</v>
      </c>
      <c r="H14" s="7">
        <v>262194224160.32999</v>
      </c>
      <c r="I14" s="7">
        <v>45785788616.57</v>
      </c>
      <c r="J14" s="7">
        <v>250484428548.37</v>
      </c>
      <c r="K14" s="7">
        <v>733187802166.78003</v>
      </c>
      <c r="L14" s="7">
        <v>70991595</v>
      </c>
    </row>
    <row r="15" spans="1:12" x14ac:dyDescent="0.2">
      <c r="A15" s="4">
        <v>39630</v>
      </c>
      <c r="B15" s="7">
        <v>550323579976.39001</v>
      </c>
      <c r="C15" s="7">
        <v>417969809154.91998</v>
      </c>
      <c r="D15" s="7">
        <v>464990614368.90002</v>
      </c>
      <c r="E15" s="7">
        <v>694024510133.68994</v>
      </c>
      <c r="F15" s="7">
        <v>318429955140.01001</v>
      </c>
      <c r="G15" s="7">
        <v>10423713041.370001</v>
      </c>
      <c r="H15" s="7">
        <v>723725172223.04004</v>
      </c>
      <c r="I15" s="7">
        <v>121374996712.06</v>
      </c>
      <c r="J15" s="7">
        <v>623576808073.56006</v>
      </c>
      <c r="K15" s="7">
        <v>1590690221501.1599</v>
      </c>
      <c r="L15" s="7">
        <v>1057540</v>
      </c>
    </row>
    <row r="16" spans="1:12" x14ac:dyDescent="0.2">
      <c r="A16" s="4">
        <v>39722</v>
      </c>
      <c r="B16" s="9">
        <v>852342305128.06995</v>
      </c>
      <c r="C16" s="9">
        <v>620473929237.97998</v>
      </c>
      <c r="D16" s="9">
        <v>717101648750</v>
      </c>
      <c r="E16" s="9">
        <v>1163800767568.9299</v>
      </c>
      <c r="F16" s="9">
        <v>608751638048.06006</v>
      </c>
      <c r="G16" s="9">
        <v>18769778213.610001</v>
      </c>
      <c r="H16" s="9">
        <v>1064488888701.0601</v>
      </c>
      <c r="I16" s="9">
        <v>195989869050.89001</v>
      </c>
      <c r="J16" s="9">
        <v>1001910098693.5699</v>
      </c>
      <c r="K16" s="9">
        <v>2497335814212.6602</v>
      </c>
      <c r="L16" s="9">
        <v>525365474.25</v>
      </c>
    </row>
    <row r="17" spans="1:12" x14ac:dyDescent="0.2">
      <c r="A17" s="4">
        <v>39814</v>
      </c>
      <c r="B17" s="9">
        <v>1287559607304.22</v>
      </c>
      <c r="C17" s="9">
        <v>1043607832308.8</v>
      </c>
      <c r="D17" s="9">
        <v>1092091473592.4399</v>
      </c>
      <c r="E17" s="9">
        <v>2253082024065.5698</v>
      </c>
      <c r="F17" s="9">
        <v>1149243067263.8799</v>
      </c>
      <c r="G17" s="9">
        <v>31232838553.119999</v>
      </c>
      <c r="H17" s="9">
        <v>1665498237099.48</v>
      </c>
      <c r="I17" s="9">
        <v>310619916411.65997</v>
      </c>
      <c r="J17" s="9">
        <v>1548568427486.1799</v>
      </c>
      <c r="K17" s="9">
        <v>3607716283384.4102</v>
      </c>
      <c r="L17" s="9">
        <v>1108204</v>
      </c>
    </row>
    <row r="18" spans="1:12" x14ac:dyDescent="0.2">
      <c r="A18" s="4">
        <v>39904</v>
      </c>
      <c r="B18" s="9">
        <v>274573397788.89001</v>
      </c>
      <c r="C18" s="9">
        <v>220643855710.60999</v>
      </c>
      <c r="D18" s="9">
        <v>262313455327.92001</v>
      </c>
      <c r="E18" s="9">
        <v>392919453466.85999</v>
      </c>
      <c r="F18" s="9">
        <v>123257450954.67999</v>
      </c>
      <c r="G18" s="9">
        <v>3626393520.2199998</v>
      </c>
      <c r="H18" s="9">
        <v>309904174129.66998</v>
      </c>
      <c r="I18" s="9">
        <v>55281789250.209999</v>
      </c>
      <c r="J18" s="9">
        <v>300918933006.27002</v>
      </c>
      <c r="K18" s="9">
        <v>863351199632.41003</v>
      </c>
      <c r="L18" s="9">
        <v>275381531.33999997</v>
      </c>
    </row>
    <row r="19" spans="1:12" x14ac:dyDescent="0.2">
      <c r="A19" s="4">
        <v>39995</v>
      </c>
      <c r="B19" s="9">
        <v>567778051029.89001</v>
      </c>
      <c r="C19" s="9">
        <v>527265870169.76001</v>
      </c>
      <c r="D19" s="9">
        <v>546279951699.01001</v>
      </c>
      <c r="E19" s="9">
        <v>1034482158357.01</v>
      </c>
      <c r="F19" s="9">
        <v>329171177876.15002</v>
      </c>
      <c r="G19" s="9">
        <v>11614053829.209999</v>
      </c>
      <c r="H19" s="9">
        <v>817084764111.79004</v>
      </c>
      <c r="I19" s="9">
        <v>132071221507.06</v>
      </c>
      <c r="J19" s="9">
        <v>680080710125.89001</v>
      </c>
      <c r="K19" s="9">
        <v>1973491865333.8301</v>
      </c>
      <c r="L19" s="9">
        <v>351071504.39999998</v>
      </c>
    </row>
    <row r="20" spans="1:12" x14ac:dyDescent="0.2">
      <c r="A20" s="4">
        <v>40087</v>
      </c>
      <c r="B20" s="9">
        <v>883329946932.43005</v>
      </c>
      <c r="C20" s="9">
        <v>757734718706.16003</v>
      </c>
      <c r="D20" s="9">
        <v>837610528785.52002</v>
      </c>
      <c r="E20" s="9">
        <v>1800346222961.26</v>
      </c>
      <c r="F20" s="9">
        <v>616394784307.18005</v>
      </c>
      <c r="G20" s="9">
        <v>18071888286.119999</v>
      </c>
      <c r="H20" s="9">
        <v>1175637752436.5</v>
      </c>
      <c r="I20" s="9">
        <v>215241792101.25</v>
      </c>
      <c r="J20" s="9">
        <v>1087223744630.63</v>
      </c>
      <c r="K20" s="9">
        <v>3102035080876.3599</v>
      </c>
      <c r="L20" s="9">
        <v>10264307995.42</v>
      </c>
    </row>
    <row r="21" spans="1:12" x14ac:dyDescent="0.2">
      <c r="A21" s="4">
        <v>40179</v>
      </c>
      <c r="B21" s="9">
        <v>1290558488273.6599</v>
      </c>
      <c r="C21" s="9">
        <v>1191189771777.5701</v>
      </c>
      <c r="D21" s="9">
        <v>1245918677894.74</v>
      </c>
      <c r="E21" s="9">
        <v>2782280687232.71</v>
      </c>
      <c r="F21" s="9">
        <v>1005997709112.51</v>
      </c>
      <c r="G21" s="9">
        <v>29740434245.650002</v>
      </c>
      <c r="H21" s="9">
        <v>1777872062273.6399</v>
      </c>
      <c r="I21" s="9">
        <v>324430167431.71997</v>
      </c>
      <c r="J21" s="9">
        <v>1653110495196.98</v>
      </c>
      <c r="K21" s="9">
        <v>4546122675628.8604</v>
      </c>
      <c r="L21" s="9">
        <v>122018087.65000001</v>
      </c>
    </row>
    <row r="22" spans="1:12" x14ac:dyDescent="0.2">
      <c r="A22" s="4">
        <v>40269</v>
      </c>
      <c r="B22" s="9">
        <v>296966373321.79999</v>
      </c>
      <c r="C22" s="9">
        <v>273402172892.10001</v>
      </c>
      <c r="D22" s="9">
        <v>279769369307.42999</v>
      </c>
      <c r="E22" s="9">
        <v>376109435373.58002</v>
      </c>
      <c r="F22" s="9">
        <v>111527472300.47</v>
      </c>
      <c r="G22" s="9">
        <v>4060628164.3600001</v>
      </c>
      <c r="H22" s="9">
        <v>335024527574.40002</v>
      </c>
      <c r="I22" s="9">
        <v>56789853075.120003</v>
      </c>
      <c r="J22" s="9">
        <v>295264164140.57001</v>
      </c>
      <c r="K22" s="9">
        <v>1191824956927.97</v>
      </c>
      <c r="L22" s="9">
        <v>7721043.46</v>
      </c>
    </row>
    <row r="23" spans="1:12" x14ac:dyDescent="0.2">
      <c r="A23" s="4">
        <v>40360</v>
      </c>
      <c r="B23" s="9">
        <v>615175716902.56006</v>
      </c>
      <c r="C23" s="9">
        <v>563197627753.04004</v>
      </c>
      <c r="D23" s="9">
        <v>578549795323.27002</v>
      </c>
      <c r="E23" s="9">
        <v>790960402781.35999</v>
      </c>
      <c r="F23" s="9">
        <v>352326896706.91998</v>
      </c>
      <c r="G23" s="9">
        <v>10486850318.299999</v>
      </c>
      <c r="H23" s="9">
        <v>860544079184.04004</v>
      </c>
      <c r="I23" s="9">
        <v>141476861942.89001</v>
      </c>
      <c r="J23" s="9">
        <v>705149060465</v>
      </c>
      <c r="K23" s="9">
        <v>2713074490731.4399</v>
      </c>
      <c r="L23" s="9">
        <v>256657691.55000001</v>
      </c>
    </row>
    <row r="24" spans="1:12" x14ac:dyDescent="0.2">
      <c r="A24" s="4">
        <v>40452</v>
      </c>
      <c r="B24" s="9">
        <v>963909094473.98999</v>
      </c>
      <c r="C24" s="9">
        <v>784820529263.77002</v>
      </c>
      <c r="D24" s="9">
        <v>877475800047.14001</v>
      </c>
      <c r="E24" s="9">
        <v>1338845928139.4199</v>
      </c>
      <c r="F24" s="9">
        <v>631857852297.64001</v>
      </c>
      <c r="G24" s="9">
        <v>17415963042.860001</v>
      </c>
      <c r="H24" s="9">
        <v>1236512644246.0801</v>
      </c>
      <c r="I24" s="9">
        <v>223085780322.60999</v>
      </c>
      <c r="J24" s="9">
        <v>1113873300678.6799</v>
      </c>
      <c r="K24" s="9">
        <v>4121955381809.0098</v>
      </c>
      <c r="L24" s="9">
        <v>6484677.4299999997</v>
      </c>
    </row>
    <row r="25" spans="1:12" x14ac:dyDescent="0.2">
      <c r="A25" s="4">
        <v>40544</v>
      </c>
      <c r="B25" s="9">
        <v>1438906418330.5801</v>
      </c>
      <c r="C25" s="9">
        <v>1279687195371.01</v>
      </c>
      <c r="D25" s="9">
        <v>1339436096584.53</v>
      </c>
      <c r="E25" s="9">
        <v>2323871760081.7998</v>
      </c>
      <c r="F25" s="9">
        <v>1071487320225.66</v>
      </c>
      <c r="G25" s="9">
        <v>28326548828.200001</v>
      </c>
      <c r="H25" s="9">
        <v>1893881917285.8201</v>
      </c>
      <c r="I25" s="9">
        <v>353433856817.38</v>
      </c>
      <c r="J25" s="9">
        <v>1708745315293.73</v>
      </c>
      <c r="K25" s="9">
        <v>5863175982314.4697</v>
      </c>
      <c r="L25" s="9">
        <v>51195589.859999999</v>
      </c>
    </row>
    <row r="26" spans="1:12" x14ac:dyDescent="0.2">
      <c r="A26" s="4">
        <v>40634</v>
      </c>
      <c r="B26" s="9">
        <v>231606933300.29999</v>
      </c>
      <c r="C26" s="9">
        <v>262339336837.39999</v>
      </c>
      <c r="D26" s="9">
        <v>290502389356.21002</v>
      </c>
      <c r="E26" s="9">
        <v>347702456692.08002</v>
      </c>
      <c r="F26" s="9">
        <v>140541489034.28</v>
      </c>
      <c r="G26" s="9">
        <v>4183495090.4499998</v>
      </c>
      <c r="H26" s="9">
        <v>374747462520.15002</v>
      </c>
      <c r="I26" s="9">
        <v>65336479804.910004</v>
      </c>
      <c r="J26" s="9">
        <v>344848988222.75</v>
      </c>
      <c r="K26" s="9">
        <v>1419103464219.48</v>
      </c>
      <c r="L26" s="9"/>
    </row>
    <row r="27" spans="1:12" x14ac:dyDescent="0.2">
      <c r="A27" s="4">
        <v>40725</v>
      </c>
      <c r="B27" s="9">
        <v>552030903094.22998</v>
      </c>
      <c r="C27" s="9">
        <v>625019188221.68994</v>
      </c>
      <c r="D27" s="9">
        <v>615026346673.75</v>
      </c>
      <c r="E27" s="9">
        <v>899224493987.64001</v>
      </c>
      <c r="F27" s="9">
        <v>359422647158.82001</v>
      </c>
      <c r="G27" s="9">
        <v>11227593983.68</v>
      </c>
      <c r="H27" s="9">
        <v>970058536932.57996</v>
      </c>
      <c r="I27" s="9">
        <v>162499164836.59998</v>
      </c>
      <c r="J27" s="9">
        <v>803823512103.13</v>
      </c>
      <c r="K27" s="9">
        <v>3000319831880.3501</v>
      </c>
      <c r="L27" s="9"/>
    </row>
    <row r="28" spans="1:12" x14ac:dyDescent="0.2">
      <c r="A28" s="4">
        <v>40817</v>
      </c>
      <c r="B28" s="9">
        <v>869959018263.14001</v>
      </c>
      <c r="C28" s="9">
        <v>908424244222.37</v>
      </c>
      <c r="D28" s="9">
        <v>944837067149.26001</v>
      </c>
      <c r="E28" s="9">
        <v>1520098817863.49</v>
      </c>
      <c r="F28" s="9">
        <v>650978647478.84998</v>
      </c>
      <c r="G28" s="9">
        <v>19577465372.279999</v>
      </c>
      <c r="H28" s="9">
        <v>1412527610700.77</v>
      </c>
      <c r="I28" s="9">
        <v>250043482949.17999</v>
      </c>
      <c r="J28" s="9">
        <v>1291373833905.98</v>
      </c>
      <c r="K28" s="9">
        <v>4617318520398.9199</v>
      </c>
      <c r="L28" s="9"/>
    </row>
    <row r="29" spans="1:12" x14ac:dyDescent="0.2">
      <c r="A29" s="4">
        <v>40909</v>
      </c>
      <c r="B29" s="9">
        <v>1366564170565.24</v>
      </c>
      <c r="C29" s="9">
        <v>1517175934353.1101</v>
      </c>
      <c r="D29" s="9">
        <v>1518588265460.98</v>
      </c>
      <c r="E29" s="9">
        <v>2793809620880.0601</v>
      </c>
      <c r="F29" s="9">
        <v>1195095153787.95</v>
      </c>
      <c r="G29" s="9">
        <v>38592940414.809998</v>
      </c>
      <c r="H29" s="9">
        <v>2231807217376.1299</v>
      </c>
      <c r="I29" s="9">
        <v>405889578492.73999</v>
      </c>
      <c r="J29" s="9">
        <v>2095950843205.4399</v>
      </c>
      <c r="K29" s="9">
        <v>6512305719725.3203</v>
      </c>
      <c r="L29" s="9"/>
    </row>
    <row r="30" spans="1:12" x14ac:dyDescent="0.2">
      <c r="A30" s="4">
        <v>41000</v>
      </c>
      <c r="B30" s="9">
        <v>272127074937.32001</v>
      </c>
      <c r="C30" s="9">
        <v>560694130925.51001</v>
      </c>
      <c r="D30" s="9">
        <v>350985718203.31</v>
      </c>
      <c r="E30" s="9">
        <v>446407504526.96002</v>
      </c>
      <c r="F30" s="9">
        <v>121852460977.85001</v>
      </c>
      <c r="G30" s="9">
        <v>9025701160.75</v>
      </c>
      <c r="H30" s="9">
        <v>553092121790.67004</v>
      </c>
      <c r="I30" s="9">
        <v>65533641600.989998</v>
      </c>
      <c r="J30" s="9">
        <v>466794108255.15997</v>
      </c>
      <c r="K30" s="9">
        <v>1589785656201.8</v>
      </c>
      <c r="L30" s="9"/>
    </row>
    <row r="31" spans="1:12" x14ac:dyDescent="0.2">
      <c r="A31" s="4">
        <v>41091</v>
      </c>
      <c r="B31" s="9">
        <v>621051995426.39001</v>
      </c>
      <c r="C31" s="9">
        <v>966423965551.93994</v>
      </c>
      <c r="D31" s="9">
        <v>757863637418.65002</v>
      </c>
      <c r="E31" s="9">
        <v>1155161162640.51</v>
      </c>
      <c r="F31" s="9">
        <v>334253403786.72998</v>
      </c>
      <c r="G31" s="9">
        <v>16254532997.09</v>
      </c>
      <c r="H31" s="9">
        <v>1264465452784.99</v>
      </c>
      <c r="I31" s="9">
        <v>203184603892.65002</v>
      </c>
      <c r="J31" s="9">
        <v>1041557159513.23</v>
      </c>
      <c r="K31" s="9">
        <v>3413064856990.8198</v>
      </c>
      <c r="L31" s="9"/>
    </row>
    <row r="32" spans="1:12" x14ac:dyDescent="0.2">
      <c r="A32" s="4">
        <v>41183</v>
      </c>
      <c r="B32" s="9">
        <v>946022584268.29004</v>
      </c>
      <c r="C32" s="9">
        <v>1216788446581.3401</v>
      </c>
      <c r="D32" s="9">
        <v>1177794242607.6899</v>
      </c>
      <c r="E32" s="9">
        <v>1913369556590.3</v>
      </c>
      <c r="F32" s="9">
        <v>579920692662.10999</v>
      </c>
      <c r="G32" s="9">
        <v>27115623123.73</v>
      </c>
      <c r="H32" s="9">
        <v>1780995569347.55</v>
      </c>
      <c r="I32" s="9">
        <v>306629386129.97998</v>
      </c>
      <c r="J32" s="9">
        <v>1582979449062.23</v>
      </c>
      <c r="K32" s="9">
        <v>5245938800825.7305</v>
      </c>
      <c r="L32" s="9"/>
    </row>
    <row r="33" spans="1:12" x14ac:dyDescent="0.2">
      <c r="A33" s="4">
        <v>41275</v>
      </c>
      <c r="B33" s="9">
        <v>1436260111124.99</v>
      </c>
      <c r="C33" s="9">
        <v>1814006274046.48</v>
      </c>
      <c r="D33" s="9">
        <v>1929203316600.1101</v>
      </c>
      <c r="E33" s="9">
        <v>3270971174554.2798</v>
      </c>
      <c r="F33" s="9">
        <v>1074700803644.8</v>
      </c>
      <c r="G33" s="9">
        <v>43155452479.150002</v>
      </c>
      <c r="H33" s="9">
        <v>2558533290458.2202</v>
      </c>
      <c r="I33" s="9">
        <v>455898097694.71002</v>
      </c>
      <c r="J33" s="9">
        <v>2470144918918.3901</v>
      </c>
      <c r="K33" s="9">
        <v>7385992827559.2305</v>
      </c>
      <c r="L33" s="9"/>
    </row>
    <row r="34" spans="1:12" x14ac:dyDescent="0.2">
      <c r="A34" s="4">
        <v>41365</v>
      </c>
      <c r="B34" s="9">
        <v>278594619588.97998</v>
      </c>
      <c r="C34" s="9">
        <v>687433584254.46997</v>
      </c>
      <c r="D34" s="9">
        <v>390710254211.5</v>
      </c>
      <c r="E34" s="9">
        <v>513111720316.70001</v>
      </c>
      <c r="F34" s="9">
        <v>116945759211.57001</v>
      </c>
      <c r="G34" s="9">
        <v>8053733003.3299999</v>
      </c>
      <c r="H34" s="9">
        <v>642905387497.27002</v>
      </c>
      <c r="I34" s="9">
        <v>86325141636.300003</v>
      </c>
      <c r="J34" s="9">
        <v>480332320053.75995</v>
      </c>
      <c r="K34" s="9">
        <v>1769190556194.95</v>
      </c>
      <c r="L34" s="9"/>
    </row>
    <row r="35" spans="1:12" x14ac:dyDescent="0.2">
      <c r="A35" s="4">
        <v>41456</v>
      </c>
      <c r="B35" s="9">
        <v>632497216731.66003</v>
      </c>
      <c r="C35" s="9">
        <v>1086108271067.05</v>
      </c>
      <c r="D35" s="9">
        <v>876947069568.05005</v>
      </c>
      <c r="E35" s="9">
        <v>1128014838074.3601</v>
      </c>
      <c r="F35" s="9">
        <v>348203361934.28003</v>
      </c>
      <c r="G35" s="9">
        <v>19674788330.139999</v>
      </c>
      <c r="H35" s="9">
        <v>1421708853146.49</v>
      </c>
      <c r="I35" s="9">
        <v>209145373256.32001</v>
      </c>
      <c r="J35" s="9">
        <v>1097346577594.3199</v>
      </c>
      <c r="K35" s="9">
        <v>3801795457906.6802</v>
      </c>
      <c r="L35" s="9"/>
    </row>
    <row r="36" spans="1:12" x14ac:dyDescent="0.2">
      <c r="A36" s="4">
        <v>41548</v>
      </c>
      <c r="B36" s="9">
        <v>1001682934609</v>
      </c>
      <c r="C36" s="9">
        <v>1400743707309.47</v>
      </c>
      <c r="D36" s="9">
        <v>1373978210385.1899</v>
      </c>
      <c r="E36" s="9">
        <v>1911736515917.75</v>
      </c>
      <c r="F36" s="9">
        <v>593639218637.03003</v>
      </c>
      <c r="G36" s="9">
        <v>31901762980.73</v>
      </c>
      <c r="H36" s="9">
        <v>2008064000769.6299</v>
      </c>
      <c r="I36" s="9">
        <v>322020846369.06</v>
      </c>
      <c r="J36" s="9">
        <v>1689105995522.8599</v>
      </c>
      <c r="K36" s="9">
        <v>5815655108753.0898</v>
      </c>
      <c r="L36" s="9"/>
    </row>
    <row r="37" spans="1:12" x14ac:dyDescent="0.2">
      <c r="A37" s="4">
        <v>41640</v>
      </c>
      <c r="B37" s="9">
        <v>1525946638730.8899</v>
      </c>
      <c r="C37" s="9">
        <v>2105501583269.5601</v>
      </c>
      <c r="D37" s="9">
        <v>2159322462008.53</v>
      </c>
      <c r="E37" s="9">
        <v>3281678731294.8101</v>
      </c>
      <c r="F37" s="9">
        <v>1052759692021.74</v>
      </c>
      <c r="G37" s="9">
        <v>47046977729.730003</v>
      </c>
      <c r="H37" s="9">
        <v>2888761603374.1699</v>
      </c>
      <c r="I37" s="9">
        <v>494760017211.85999</v>
      </c>
      <c r="J37" s="9">
        <v>2537271350071.98</v>
      </c>
      <c r="K37" s="9">
        <v>8397354040587.6201</v>
      </c>
      <c r="L37" s="9"/>
    </row>
    <row r="38" spans="1:12" x14ac:dyDescent="0.2">
      <c r="A38" s="4">
        <v>41730</v>
      </c>
      <c r="B38" s="9">
        <v>333637339233.84998</v>
      </c>
      <c r="C38" s="9">
        <v>973945011584.57996</v>
      </c>
      <c r="D38" s="9">
        <v>443507468154.12</v>
      </c>
      <c r="E38" s="9">
        <v>546594240161.75</v>
      </c>
      <c r="F38" s="9">
        <v>158053179600.54999</v>
      </c>
      <c r="G38" s="9">
        <v>8391107579.7700005</v>
      </c>
      <c r="H38" s="9">
        <v>629508867248</v>
      </c>
      <c r="I38" s="9">
        <v>101455990215.66</v>
      </c>
      <c r="J38" s="9">
        <v>537560573202.5</v>
      </c>
      <c r="K38" s="9">
        <v>1542144874296.1899</v>
      </c>
      <c r="L38" s="9"/>
    </row>
    <row r="39" spans="1:12" x14ac:dyDescent="0.2">
      <c r="A39" s="4">
        <v>41821</v>
      </c>
      <c r="B39" s="9">
        <v>700466596136.85999</v>
      </c>
      <c r="C39" s="9">
        <v>1414806268021.0701</v>
      </c>
      <c r="D39" s="9">
        <v>938899487407.42004</v>
      </c>
      <c r="E39" s="9">
        <v>1299565322241.2</v>
      </c>
      <c r="F39" s="9">
        <v>351957571614.40002</v>
      </c>
      <c r="G39" s="9">
        <v>26397514299.09</v>
      </c>
      <c r="H39" s="9">
        <v>1510589776942.9099</v>
      </c>
      <c r="I39" s="9">
        <v>235504803956.01001</v>
      </c>
      <c r="J39" s="9">
        <v>1174341261858.6499</v>
      </c>
      <c r="K39" s="9">
        <v>3677183905290.8599</v>
      </c>
      <c r="L39" s="9"/>
    </row>
    <row r="40" spans="1:12" x14ac:dyDescent="0.2">
      <c r="A40" s="4">
        <v>41913</v>
      </c>
      <c r="B40" s="9">
        <v>1072738894324.25</v>
      </c>
      <c r="C40" s="9">
        <v>1822567388523</v>
      </c>
      <c r="D40" s="9">
        <v>1439262503988.1399</v>
      </c>
      <c r="E40" s="9">
        <v>2116284095070.1001</v>
      </c>
      <c r="F40" s="9">
        <v>608843122762.92004</v>
      </c>
      <c r="G40" s="9">
        <v>45559656313.349998</v>
      </c>
      <c r="H40" s="9">
        <v>2121852456686.4199</v>
      </c>
      <c r="I40" s="9">
        <v>358383349636.58002</v>
      </c>
      <c r="J40" s="9">
        <v>1849339189543.45</v>
      </c>
      <c r="K40" s="9">
        <v>5824013555219.2598</v>
      </c>
      <c r="L40" s="9"/>
    </row>
    <row r="41" spans="1:12" x14ac:dyDescent="0.2">
      <c r="A41" s="4">
        <v>42005</v>
      </c>
      <c r="B41" s="9">
        <v>1639394611383.24</v>
      </c>
      <c r="C41" s="9">
        <v>2480666257766.6099</v>
      </c>
      <c r="D41" s="9">
        <v>2192924628809.5901</v>
      </c>
      <c r="E41" s="9">
        <v>4543113801188.75</v>
      </c>
      <c r="F41" s="9">
        <v>1004755277628.92</v>
      </c>
      <c r="G41" s="9">
        <v>70206601426.110001</v>
      </c>
      <c r="H41" s="9">
        <v>3037292587168.1401</v>
      </c>
      <c r="I41" s="9">
        <v>527358481782.76001</v>
      </c>
      <c r="J41" s="9">
        <v>2786356992114.3701</v>
      </c>
      <c r="K41" s="9">
        <v>8408508826100.2402</v>
      </c>
      <c r="L41" s="9"/>
    </row>
    <row r="42" spans="1:12" x14ac:dyDescent="0.2">
      <c r="A42" s="4">
        <v>42095</v>
      </c>
      <c r="B42" s="9">
        <v>332932263085.02002</v>
      </c>
      <c r="C42" s="9">
        <v>1452812866222.98</v>
      </c>
      <c r="D42" s="9">
        <v>429333467819.21002</v>
      </c>
      <c r="E42" s="9">
        <v>593594559076.68005</v>
      </c>
      <c r="F42" s="9">
        <v>174747130791.81</v>
      </c>
      <c r="G42" s="9">
        <v>18024671301.560001</v>
      </c>
      <c r="H42" s="9">
        <v>637693976241.03003</v>
      </c>
      <c r="I42" s="9">
        <v>104632674450.66</v>
      </c>
      <c r="J42" s="9">
        <v>539865314388.07001</v>
      </c>
      <c r="K42" s="9">
        <v>2013961335786.78</v>
      </c>
      <c r="L42" s="9"/>
    </row>
    <row r="43" spans="1:12" x14ac:dyDescent="0.2">
      <c r="A43" s="4">
        <v>42186</v>
      </c>
      <c r="B43" s="9">
        <v>761022932675.07996</v>
      </c>
      <c r="C43" s="9">
        <v>1912692071243.0901</v>
      </c>
      <c r="D43" s="9">
        <v>927002737051.40002</v>
      </c>
      <c r="E43" s="9">
        <v>1294339013638.95</v>
      </c>
      <c r="F43" s="9">
        <v>353865377248.98999</v>
      </c>
      <c r="G43" s="9">
        <v>39893025752.639999</v>
      </c>
      <c r="H43" s="9">
        <v>1555125124414.6201</v>
      </c>
      <c r="I43" s="9">
        <v>239101054888.28003</v>
      </c>
      <c r="J43" s="9">
        <v>1293183179286.96</v>
      </c>
      <c r="K43" s="9">
        <v>4921483093209.9004</v>
      </c>
      <c r="L43" s="9"/>
    </row>
    <row r="44" spans="1:12" x14ac:dyDescent="0.2">
      <c r="A44" s="4">
        <v>42278</v>
      </c>
      <c r="B44" s="9">
        <v>1183149703198.2</v>
      </c>
      <c r="C44" s="9">
        <v>2309478947515.9902</v>
      </c>
      <c r="D44" s="9">
        <v>1410423167452.4199</v>
      </c>
      <c r="E44" s="9">
        <v>2294598258294.5801</v>
      </c>
      <c r="F44" s="9">
        <v>577162861147.52002</v>
      </c>
      <c r="G44" s="9">
        <v>54702973605.139999</v>
      </c>
      <c r="H44" s="9">
        <v>2171548281064.8501</v>
      </c>
      <c r="I44" s="9">
        <v>372364213049.48999</v>
      </c>
      <c r="J44" s="9">
        <v>2073554275885.8098</v>
      </c>
      <c r="K44" s="9">
        <v>7307821282781.3096</v>
      </c>
      <c r="L44" s="9"/>
    </row>
    <row r="45" spans="1:12" x14ac:dyDescent="0.2">
      <c r="A45" s="4">
        <v>42370</v>
      </c>
      <c r="B45" s="9">
        <v>1838807270975.4299</v>
      </c>
      <c r="C45" s="9">
        <v>3182692569349.2202</v>
      </c>
      <c r="D45" s="9">
        <v>2072161083608.0701</v>
      </c>
      <c r="E45" s="9">
        <v>3774414454369.6899</v>
      </c>
      <c r="F45" s="9">
        <v>979931731349.87</v>
      </c>
      <c r="G45" s="9">
        <v>71711706912</v>
      </c>
      <c r="H45" s="9">
        <v>3034564363687.0498</v>
      </c>
      <c r="I45" s="9">
        <v>521330094034.44995</v>
      </c>
      <c r="J45" s="9">
        <v>3115863039483.1602</v>
      </c>
      <c r="K45" s="9">
        <v>10055379795508.9</v>
      </c>
      <c r="L45" s="9"/>
    </row>
    <row r="46" spans="1:12" x14ac:dyDescent="0.2">
      <c r="A46" s="4">
        <v>42461</v>
      </c>
      <c r="B46" s="9">
        <v>325608471763.29999</v>
      </c>
      <c r="C46" s="9">
        <v>886144787786.77002</v>
      </c>
      <c r="D46" s="9">
        <v>401408576263.5</v>
      </c>
      <c r="E46" s="9">
        <v>461569912641.70001</v>
      </c>
      <c r="F46" s="9">
        <v>142279006350.97</v>
      </c>
      <c r="G46" s="9">
        <v>22011892423.900002</v>
      </c>
      <c r="H46" s="9">
        <v>655765753451.03003</v>
      </c>
      <c r="I46" s="9">
        <v>97499407184.389999</v>
      </c>
      <c r="J46" s="9">
        <v>619289698702.11011</v>
      </c>
      <c r="K46" s="9">
        <v>2493140985336.7598</v>
      </c>
      <c r="L46" s="9"/>
    </row>
    <row r="47" spans="1:12" x14ac:dyDescent="0.2">
      <c r="A47" s="4">
        <v>42552</v>
      </c>
      <c r="B47" s="9">
        <v>795104309616.04004</v>
      </c>
      <c r="C47" s="9">
        <v>1471511469947.8501</v>
      </c>
      <c r="D47" s="9">
        <v>878662616889.96997</v>
      </c>
      <c r="E47" s="9">
        <v>1353682510371.95</v>
      </c>
      <c r="F47" s="9">
        <v>354364817735.54999</v>
      </c>
      <c r="G47" s="9">
        <v>52720366447.75</v>
      </c>
      <c r="H47" s="9">
        <v>1586352750643.53</v>
      </c>
      <c r="I47" s="9">
        <v>229998469082</v>
      </c>
      <c r="J47" s="9">
        <v>1413848114383.6799</v>
      </c>
      <c r="K47" s="9">
        <v>5055100217866.9805</v>
      </c>
      <c r="L47" s="9"/>
    </row>
    <row r="48" spans="1:12" x14ac:dyDescent="0.2">
      <c r="A48" s="4">
        <v>42644</v>
      </c>
      <c r="B48" s="9">
        <v>1243639697145.6699</v>
      </c>
      <c r="C48" s="9">
        <v>1953151400659.01</v>
      </c>
      <c r="D48" s="9">
        <v>1339658210378.27</v>
      </c>
      <c r="E48" s="9">
        <v>2363378304778.5801</v>
      </c>
      <c r="F48" s="9">
        <v>588208980066.41003</v>
      </c>
      <c r="G48" s="9">
        <v>65377368452.849998</v>
      </c>
      <c r="H48" s="9">
        <v>2163859821363.1599</v>
      </c>
      <c r="I48" s="9">
        <v>363054656454.44995</v>
      </c>
      <c r="J48" s="9">
        <v>2235635045513.3999</v>
      </c>
      <c r="K48" s="9">
        <v>7564864523244.6699</v>
      </c>
      <c r="L48" s="9"/>
    </row>
    <row r="49" spans="1:13" x14ac:dyDescent="0.2">
      <c r="A49" s="4">
        <v>42736</v>
      </c>
      <c r="B49" s="9">
        <v>1849904618924.6399</v>
      </c>
      <c r="C49" s="9">
        <v>3777563675293.46</v>
      </c>
      <c r="D49" s="9">
        <v>2011422418035.01</v>
      </c>
      <c r="E49" s="9">
        <v>3889822282870.1802</v>
      </c>
      <c r="F49" s="9">
        <v>992613629724.43005</v>
      </c>
      <c r="G49" s="9">
        <v>83975112086.149994</v>
      </c>
      <c r="H49" s="9">
        <v>3103116955984.2798</v>
      </c>
      <c r="I49" s="9">
        <v>542618091384.53998</v>
      </c>
      <c r="J49" s="9">
        <v>3386647511805.1802</v>
      </c>
      <c r="K49" s="9">
        <v>10479249030739.4</v>
      </c>
      <c r="L49" s="9"/>
    </row>
    <row r="50" spans="1:13" x14ac:dyDescent="0.2">
      <c r="A50" s="4">
        <v>42826</v>
      </c>
      <c r="B50" s="9">
        <v>338478535865.52002</v>
      </c>
      <c r="C50" s="9">
        <v>729288931431.18994</v>
      </c>
      <c r="D50" s="9">
        <v>392072570349.39001</v>
      </c>
      <c r="E50" s="9">
        <v>575878318393.39001</v>
      </c>
      <c r="F50" s="9">
        <v>181131461942.78</v>
      </c>
      <c r="G50" s="9">
        <v>40232005213.160004</v>
      </c>
      <c r="H50" s="9">
        <v>689195767675.83997</v>
      </c>
      <c r="I50" s="9">
        <v>106579306591.92</v>
      </c>
      <c r="J50" s="9">
        <v>593886877220.69006</v>
      </c>
      <c r="K50" s="9">
        <v>3016920442501.7002</v>
      </c>
      <c r="L50" s="9"/>
    </row>
    <row r="51" spans="1:13" x14ac:dyDescent="0.2">
      <c r="A51" s="4">
        <v>42917</v>
      </c>
      <c r="B51" s="9">
        <v>791930800844.64001</v>
      </c>
      <c r="C51" s="9">
        <v>1355499757522.8501</v>
      </c>
      <c r="D51" s="9">
        <v>852071261396.64001</v>
      </c>
      <c r="E51" s="9">
        <v>1504006910141.3701</v>
      </c>
      <c r="F51" s="9">
        <v>415923409508.06</v>
      </c>
      <c r="G51" s="9">
        <v>66306259428.019997</v>
      </c>
      <c r="H51" s="9">
        <v>1649878168388.6599</v>
      </c>
      <c r="I51" s="9">
        <v>250812679659.45999</v>
      </c>
      <c r="J51" s="9">
        <v>1381377498477.97</v>
      </c>
      <c r="K51" s="9">
        <v>5776484367692.8203</v>
      </c>
      <c r="L51" s="9"/>
    </row>
    <row r="52" spans="1:13" x14ac:dyDescent="0.2">
      <c r="A52" s="4">
        <v>43009</v>
      </c>
      <c r="B52" s="9">
        <v>1265925548044.8701</v>
      </c>
      <c r="C52" s="9">
        <v>1799308551522.26</v>
      </c>
      <c r="D52" s="9">
        <v>1336905406694.8501</v>
      </c>
      <c r="E52" s="9">
        <v>2549683476846.6602</v>
      </c>
      <c r="F52" s="9">
        <v>680587061697.40002</v>
      </c>
      <c r="G52" s="9">
        <v>90009724137.809998</v>
      </c>
      <c r="H52" s="9">
        <v>2261445657176.9399</v>
      </c>
      <c r="I52" s="9">
        <v>393020185285.51996</v>
      </c>
      <c r="J52" s="9">
        <v>2137230267993.26</v>
      </c>
      <c r="K52" s="9">
        <v>8521776464866.2695</v>
      </c>
      <c r="L52" s="9"/>
    </row>
    <row r="53" spans="1:13" x14ac:dyDescent="0.2">
      <c r="A53" s="4">
        <v>43101</v>
      </c>
      <c r="B53" s="9">
        <v>1952607242773.75</v>
      </c>
      <c r="C53" s="7">
        <v>2854205591510.6899</v>
      </c>
      <c r="D53" s="7">
        <v>2034122739588.52</v>
      </c>
      <c r="E53" s="7">
        <v>4332042258154.9199</v>
      </c>
      <c r="F53" s="7">
        <v>1209898801691.3501</v>
      </c>
      <c r="G53" s="7">
        <v>116282200794.95</v>
      </c>
      <c r="H53" s="7">
        <v>3264158990318.6401</v>
      </c>
      <c r="I53" s="7">
        <v>620176469045.15002</v>
      </c>
      <c r="J53" s="7">
        <v>3147969828456.0898</v>
      </c>
      <c r="K53" s="7">
        <v>11615913404389.5</v>
      </c>
      <c r="L53" s="10">
        <v>179500</v>
      </c>
    </row>
    <row r="54" spans="1:13" x14ac:dyDescent="0.2">
      <c r="A54" s="4">
        <v>43191</v>
      </c>
      <c r="B54" s="9">
        <v>400625759365.12</v>
      </c>
      <c r="C54" s="7">
        <v>756427323721.34998</v>
      </c>
      <c r="D54" s="7">
        <v>417768856623.12</v>
      </c>
      <c r="E54" s="7">
        <v>615794531642.69995</v>
      </c>
      <c r="F54" s="7">
        <v>199608633161.26999</v>
      </c>
      <c r="G54" s="7">
        <v>35002972711.900002</v>
      </c>
      <c r="H54" s="7">
        <v>771687018100.65002</v>
      </c>
      <c r="I54" s="7">
        <v>130947238008.03</v>
      </c>
      <c r="J54" s="7">
        <v>697220924922.79993</v>
      </c>
      <c r="K54" s="7">
        <v>2830483054199.1401</v>
      </c>
      <c r="L54" s="7">
        <v>6</v>
      </c>
    </row>
    <row r="55" spans="1:13" x14ac:dyDescent="0.2">
      <c r="A55" s="4">
        <v>43282</v>
      </c>
      <c r="B55" s="9">
        <v>896414395512.97998</v>
      </c>
      <c r="C55" s="7">
        <v>1434842513524.28</v>
      </c>
      <c r="D55" s="7">
        <v>904510045741.56995</v>
      </c>
      <c r="E55" s="7">
        <v>1522789474118.8799</v>
      </c>
      <c r="F55" s="7">
        <v>447481229572.62</v>
      </c>
      <c r="G55" s="7">
        <v>79909456745.210007</v>
      </c>
      <c r="H55" s="7">
        <v>1863974787607.3</v>
      </c>
      <c r="I55" s="7">
        <v>295744657459.67999</v>
      </c>
      <c r="J55" s="7">
        <v>1598778142587.26</v>
      </c>
      <c r="K55" s="7">
        <v>5769701419041.8398</v>
      </c>
      <c r="L55" s="7">
        <v>6</v>
      </c>
    </row>
    <row r="56" spans="1:13" x14ac:dyDescent="0.2">
      <c r="A56" s="4">
        <v>43374</v>
      </c>
      <c r="B56" s="9">
        <v>1389088776132.51</v>
      </c>
      <c r="C56" s="7">
        <v>1930162713107.1699</v>
      </c>
      <c r="D56" s="7">
        <v>1388841428423.96</v>
      </c>
      <c r="E56" s="7">
        <v>2571031351709.3501</v>
      </c>
      <c r="F56" s="7">
        <v>733143667528</v>
      </c>
      <c r="G56" s="7">
        <v>107929356924.03999</v>
      </c>
      <c r="H56" s="7">
        <v>2527047493064.6699</v>
      </c>
      <c r="I56" s="7">
        <v>452220798182.40997</v>
      </c>
      <c r="J56" s="7">
        <v>2486703942114.0303</v>
      </c>
      <c r="K56" s="7">
        <v>8643278868948.1797</v>
      </c>
      <c r="L56" s="7">
        <v>6</v>
      </c>
    </row>
    <row r="57" spans="1:13" x14ac:dyDescent="0.2">
      <c r="A57" s="4">
        <v>43466</v>
      </c>
      <c r="B57" s="9">
        <v>2131549571866.78</v>
      </c>
      <c r="C57" s="7">
        <v>2828409733444.6299</v>
      </c>
      <c r="D57" s="7">
        <v>2110491969150.23</v>
      </c>
      <c r="E57" s="7">
        <v>4442876028243.4404</v>
      </c>
      <c r="F57" s="7">
        <v>1324101661903.5901</v>
      </c>
      <c r="G57" s="7">
        <v>148252146741.32001</v>
      </c>
      <c r="H57" s="7">
        <v>3668574215970.3198</v>
      </c>
      <c r="I57" s="7">
        <v>664708930745.67004</v>
      </c>
      <c r="J57" s="7">
        <v>3647374162397.79</v>
      </c>
      <c r="K57" s="7">
        <v>11998229567892.301</v>
      </c>
      <c r="L57" s="7">
        <v>6</v>
      </c>
    </row>
    <row r="58" spans="1:13" x14ac:dyDescent="0.2">
      <c r="A58" s="4">
        <v>43556</v>
      </c>
      <c r="B58" s="9">
        <v>411915160603.95001</v>
      </c>
      <c r="C58" s="7">
        <v>802654379399.66003</v>
      </c>
      <c r="D58" s="7">
        <v>426520014279.16998</v>
      </c>
      <c r="E58" s="7">
        <v>588408108726.68994</v>
      </c>
      <c r="F58" s="7">
        <v>259169706500.89999</v>
      </c>
      <c r="G58" s="7">
        <v>67019806155.339996</v>
      </c>
      <c r="H58" s="7">
        <v>813413512176.16003</v>
      </c>
      <c r="I58" s="7">
        <v>134347529767.46001</v>
      </c>
      <c r="J58" s="7">
        <v>762070631443.02002</v>
      </c>
      <c r="K58" s="7">
        <v>2907091569417.3198</v>
      </c>
      <c r="L58" s="7">
        <v>6</v>
      </c>
    </row>
    <row r="59" spans="1:13" x14ac:dyDescent="0.2">
      <c r="A59" s="4">
        <v>43647</v>
      </c>
      <c r="B59" s="9">
        <v>927516077791.51001</v>
      </c>
      <c r="C59" s="7">
        <v>1354667425948.02</v>
      </c>
      <c r="D59" s="7">
        <v>921817916938.33997</v>
      </c>
      <c r="E59" s="7">
        <v>1554149448938.25</v>
      </c>
      <c r="F59" s="7">
        <v>567362329690.22998</v>
      </c>
      <c r="G59" s="7">
        <v>121030644260.16</v>
      </c>
      <c r="H59" s="7">
        <v>1990636436832.23</v>
      </c>
      <c r="I59" s="7">
        <v>306539228722.08002</v>
      </c>
      <c r="J59" s="7">
        <v>1772847522171.9202</v>
      </c>
      <c r="K59" s="7">
        <v>6018579937756.9004</v>
      </c>
      <c r="L59" s="7">
        <v>6</v>
      </c>
    </row>
    <row r="60" spans="1:13" x14ac:dyDescent="0.2">
      <c r="A60" s="4">
        <v>43739</v>
      </c>
      <c r="B60" s="9">
        <v>1478983018038.01</v>
      </c>
      <c r="C60" s="7">
        <v>2018852185422.72</v>
      </c>
      <c r="D60" s="7">
        <v>1423529776994.3601</v>
      </c>
      <c r="E60" s="7">
        <v>2768151966463.8398</v>
      </c>
      <c r="F60" s="7">
        <v>926076274069.87</v>
      </c>
      <c r="G60" s="7">
        <v>168612880630.09</v>
      </c>
      <c r="H60" s="7">
        <v>2769047595504.4902</v>
      </c>
      <c r="I60" s="7">
        <v>487638178054.33002</v>
      </c>
      <c r="J60" s="7">
        <v>2799862478419.8398</v>
      </c>
      <c r="K60" s="7">
        <v>9185663304825.7207</v>
      </c>
      <c r="L60" s="7">
        <v>6</v>
      </c>
    </row>
    <row r="61" spans="1:13" x14ac:dyDescent="0.2">
      <c r="A61" s="4">
        <v>43831</v>
      </c>
      <c r="B61" s="9">
        <v>2335145186050.2202</v>
      </c>
      <c r="C61" s="7">
        <v>2998853406975.48</v>
      </c>
      <c r="D61" s="7">
        <v>2233560585061.0298</v>
      </c>
      <c r="E61" s="7">
        <v>5170294605866.25</v>
      </c>
      <c r="F61" s="7">
        <v>1574868113191.6001</v>
      </c>
      <c r="G61" s="7">
        <v>250292744692.60999</v>
      </c>
      <c r="H61" s="7">
        <v>4050663465591.6499</v>
      </c>
      <c r="I61" s="7">
        <v>743973099549.77002</v>
      </c>
      <c r="J61" s="7">
        <v>4165181997983.04</v>
      </c>
      <c r="K61" s="7">
        <v>12637079156110.801</v>
      </c>
      <c r="L61" s="7">
        <v>6</v>
      </c>
    </row>
    <row r="62" spans="1:13" x14ac:dyDescent="0.2">
      <c r="A62" s="4">
        <v>43922</v>
      </c>
      <c r="B62" s="9">
        <v>472859579473.56</v>
      </c>
      <c r="C62" s="7">
        <v>860886518672.63</v>
      </c>
      <c r="D62" s="7">
        <v>462813626085.15002</v>
      </c>
      <c r="E62" s="7">
        <v>700249107150.09998</v>
      </c>
      <c r="F62" s="7">
        <v>334013842090.81</v>
      </c>
      <c r="G62" s="7">
        <v>90990597950.149994</v>
      </c>
      <c r="H62" s="7">
        <v>916480676584.98999</v>
      </c>
      <c r="I62" s="7">
        <v>163859985846.02002</v>
      </c>
      <c r="J62" s="7">
        <v>968164984430.97998</v>
      </c>
      <c r="K62" s="7">
        <v>3435600417028.98</v>
      </c>
      <c r="L62" s="7">
        <v>6</v>
      </c>
    </row>
    <row r="63" spans="1:13" x14ac:dyDescent="0.2">
      <c r="A63" s="4">
        <v>44013</v>
      </c>
      <c r="B63" s="9">
        <v>1104424641696.6799</v>
      </c>
      <c r="C63" s="10">
        <v>1515525002175.1399</v>
      </c>
      <c r="D63" s="10">
        <v>1015113790329.15</v>
      </c>
      <c r="E63" s="10">
        <v>1952979889022.73</v>
      </c>
      <c r="F63" s="10">
        <v>658843548446.48999</v>
      </c>
      <c r="G63" s="10">
        <v>138444432362.56</v>
      </c>
      <c r="H63" s="10">
        <v>2130855207639.1699</v>
      </c>
      <c r="I63" s="10">
        <v>274935373690.70001</v>
      </c>
      <c r="J63" s="10">
        <f>2198281924672.51+154559983900.8</f>
        <v>2352841908573.3101</v>
      </c>
      <c r="K63" s="10">
        <v>7115457745346.5498</v>
      </c>
    </row>
    <row r="64" spans="1:13" x14ac:dyDescent="0.2">
      <c r="A64" s="4">
        <v>44105</v>
      </c>
      <c r="B64" s="9">
        <v>1686697180549.04</v>
      </c>
      <c r="C64" s="11">
        <v>2099062555046.3101</v>
      </c>
      <c r="D64" s="11">
        <v>1571482787567.5801</v>
      </c>
      <c r="E64" s="11">
        <v>3375681794217.8198</v>
      </c>
      <c r="F64" s="11">
        <v>1028281193322.72</v>
      </c>
      <c r="G64" s="11">
        <v>205222206682.17001</v>
      </c>
      <c r="H64" s="11">
        <v>2951398904050.6602</v>
      </c>
      <c r="I64" s="11">
        <v>513630090699.43994</v>
      </c>
      <c r="J64" s="11">
        <v>3671526097456.9004</v>
      </c>
      <c r="K64" s="11">
        <v>10706107462125.801</v>
      </c>
      <c r="L64" s="7">
        <v>6</v>
      </c>
      <c r="M64" s="5"/>
    </row>
    <row r="65" spans="1:14" x14ac:dyDescent="0.2">
      <c r="A65" s="4">
        <v>44197</v>
      </c>
      <c r="B65" s="9">
        <v>2551632434561.1201</v>
      </c>
      <c r="C65" s="10">
        <v>3170691403619.8198</v>
      </c>
      <c r="D65" s="10">
        <v>2392375592324.77</v>
      </c>
      <c r="E65" s="10">
        <v>6040762636764.5498</v>
      </c>
      <c r="F65" s="10">
        <v>1590503199271.3601</v>
      </c>
      <c r="G65" s="10">
        <v>303906988985.27002</v>
      </c>
      <c r="H65" s="10">
        <v>4323963655392.96</v>
      </c>
      <c r="I65" s="10">
        <v>783865561762.54004</v>
      </c>
      <c r="J65" s="10">
        <v>5340082032155.4102</v>
      </c>
      <c r="K65" s="10">
        <v>14769556339475.9</v>
      </c>
      <c r="L65" s="11">
        <v>6</v>
      </c>
      <c r="M65" s="6"/>
      <c r="N65" s="6"/>
    </row>
    <row r="66" spans="1:14" x14ac:dyDescent="0.2">
      <c r="A66" s="4">
        <v>44287</v>
      </c>
      <c r="B66" s="9">
        <v>547866760717.90997</v>
      </c>
      <c r="C66" s="10">
        <v>903772426537.58997</v>
      </c>
      <c r="D66" s="7">
        <v>494519141210.38</v>
      </c>
      <c r="E66" s="7">
        <v>906840851835.55005</v>
      </c>
      <c r="F66" s="10">
        <v>444567559683.83002</v>
      </c>
      <c r="G66" s="10">
        <v>107881806664.09</v>
      </c>
      <c r="H66" s="10">
        <v>973559914899.56995</v>
      </c>
      <c r="I66" s="7">
        <v>146967203516.08002</v>
      </c>
      <c r="J66" s="10">
        <v>1075252399712.14</v>
      </c>
      <c r="K66" s="10">
        <v>3522776506303.5801</v>
      </c>
      <c r="L66" s="10">
        <v>75092639.430000007</v>
      </c>
      <c r="M66" s="6"/>
    </row>
    <row r="67" spans="1:14" x14ac:dyDescent="0.2">
      <c r="A67" s="4">
        <v>44378</v>
      </c>
      <c r="B67" s="9">
        <v>1171631071554.98</v>
      </c>
      <c r="C67" s="10">
        <v>1523026403588.53</v>
      </c>
      <c r="D67" s="10">
        <v>1059474233778.11</v>
      </c>
      <c r="E67" s="10">
        <v>2550571857676.6499</v>
      </c>
      <c r="F67" s="10">
        <v>815163190927.59998</v>
      </c>
      <c r="G67" s="10">
        <v>231403669997.73999</v>
      </c>
      <c r="H67" s="10">
        <v>2337290466178.7002</v>
      </c>
      <c r="I67" s="10">
        <v>351431325955.19006</v>
      </c>
      <c r="J67" s="7">
        <v>2325980353413.9399</v>
      </c>
      <c r="K67" s="10">
        <v>7256369936350.4697</v>
      </c>
      <c r="L67" s="10">
        <v>6</v>
      </c>
      <c r="M67" s="6"/>
      <c r="N67" s="6"/>
    </row>
    <row r="68" spans="1:14" x14ac:dyDescent="0.2">
      <c r="A68" s="4">
        <v>44470</v>
      </c>
      <c r="B68" s="9">
        <v>1897269414526.24</v>
      </c>
      <c r="C68" s="10">
        <v>2060907923133.6499</v>
      </c>
      <c r="D68" s="10">
        <v>1633766106680.74</v>
      </c>
      <c r="E68" s="10">
        <v>4139761492686.8398</v>
      </c>
      <c r="F68" s="10">
        <v>1263108859345.9199</v>
      </c>
      <c r="G68" s="7">
        <v>318380128713.95001</v>
      </c>
      <c r="H68" s="10">
        <v>3233682695295.8599</v>
      </c>
      <c r="I68" s="10">
        <v>534305410019.56</v>
      </c>
      <c r="J68" s="10">
        <v>3689418998418.8999</v>
      </c>
      <c r="K68" s="10">
        <v>11684913210608.9</v>
      </c>
      <c r="L68" s="10">
        <v>9207934.3000000007</v>
      </c>
      <c r="M68" s="6"/>
      <c r="N68" s="6"/>
    </row>
    <row r="69" spans="1:14" x14ac:dyDescent="0.2">
      <c r="A69" s="4">
        <v>44562</v>
      </c>
      <c r="B69" s="9">
        <v>2851885089412.8198</v>
      </c>
      <c r="C69" s="10">
        <v>3574975265122.5</v>
      </c>
      <c r="D69" s="10">
        <v>2504465686235.9502</v>
      </c>
      <c r="E69" s="10">
        <v>7224732434182.04</v>
      </c>
      <c r="F69" s="10">
        <v>2171994683911.4299</v>
      </c>
      <c r="G69" s="10">
        <v>438396920673.70001</v>
      </c>
      <c r="H69" s="10">
        <v>4690655194494.6299</v>
      </c>
      <c r="I69" s="10">
        <v>823247433269.19006</v>
      </c>
      <c r="J69" s="7">
        <v>5604866075888.6699</v>
      </c>
      <c r="K69" s="10">
        <v>16002264799812.199</v>
      </c>
      <c r="L69" s="7">
        <v>9221484.3000000007</v>
      </c>
      <c r="M69" s="6"/>
      <c r="N69" s="3"/>
    </row>
    <row r="71" spans="1:14" x14ac:dyDescent="0.2">
      <c r="B71">
        <f>B5-B4*1000</f>
        <v>220094899925.52002</v>
      </c>
      <c r="C71">
        <f t="shared" ref="C71:L71" si="0">C5-C4*1000</f>
        <v>208818892166.86987</v>
      </c>
      <c r="D71">
        <f t="shared" si="0"/>
        <v>202061284226.34998</v>
      </c>
      <c r="E71">
        <f t="shared" si="0"/>
        <v>300524354187.32996</v>
      </c>
      <c r="F71">
        <f t="shared" si="0"/>
        <v>173227368942.90002</v>
      </c>
      <c r="G71">
        <f t="shared" si="0"/>
        <v>9104811368.9099998</v>
      </c>
      <c r="H71">
        <f t="shared" si="0"/>
        <v>267780582922.32996</v>
      </c>
      <c r="I71">
        <f t="shared" si="0"/>
        <v>55245882608.790009</v>
      </c>
      <c r="J71">
        <f t="shared" si="0"/>
        <v>191599109395.82007</v>
      </c>
      <c r="K71">
        <f t="shared" si="0"/>
        <v>171347133553.27002</v>
      </c>
      <c r="L71">
        <f t="shared" si="0"/>
        <v>43415644478.579956</v>
      </c>
    </row>
    <row r="72" spans="1:14" x14ac:dyDescent="0.2">
      <c r="B72" s="7">
        <f>B7-B6</f>
        <v>182275734201.23993</v>
      </c>
    </row>
    <row r="73" spans="1:14" x14ac:dyDescent="0.2">
      <c r="B73" s="7"/>
      <c r="C73" s="7"/>
      <c r="D73" s="7"/>
      <c r="E73" s="7"/>
      <c r="F73" s="7"/>
      <c r="G73" s="7"/>
      <c r="H73" s="7"/>
      <c r="I73" s="7"/>
      <c r="J73" s="7"/>
      <c r="K73" s="7"/>
    </row>
    <row r="74" spans="1:14" x14ac:dyDescent="0.2">
      <c r="B74">
        <f>B5-B4*1000</f>
        <v>220094899925.52002</v>
      </c>
      <c r="C74">
        <f t="shared" ref="C74:L74" si="1">C5-C4*1000</f>
        <v>208818892166.86987</v>
      </c>
      <c r="D74">
        <f t="shared" si="1"/>
        <v>202061284226.34998</v>
      </c>
      <c r="E74">
        <f t="shared" si="1"/>
        <v>300524354187.32996</v>
      </c>
      <c r="F74">
        <f t="shared" si="1"/>
        <v>173227368942.90002</v>
      </c>
      <c r="G74">
        <f t="shared" si="1"/>
        <v>9104811368.9099998</v>
      </c>
      <c r="H74">
        <f t="shared" si="1"/>
        <v>267780582922.32996</v>
      </c>
      <c r="I74">
        <f t="shared" si="1"/>
        <v>55245882608.790009</v>
      </c>
      <c r="J74">
        <f t="shared" si="1"/>
        <v>191599109395.82007</v>
      </c>
      <c r="K74">
        <f t="shared" si="1"/>
        <v>171347133553.27002</v>
      </c>
      <c r="L74">
        <f t="shared" si="1"/>
        <v>43415644478.579956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2023-04-04T14:57:55Z</dcterms:created>
  <dcterms:modified xsi:type="dcterms:W3CDTF">2023-04-10T12:16:55Z</dcterms:modified>
</cp:coreProperties>
</file>