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eo\Desktop\New folder\AY2324_I_Project-6\Validation_Study\"/>
    </mc:Choice>
  </mc:AlternateContent>
  <xr:revisionPtr revIDLastSave="0" documentId="13_ncr:1_{CED26B38-FC21-4F18-9DB1-C5E2077B7C23}" xr6:coauthVersionLast="47" xr6:coauthVersionMax="47" xr10:uidLastSave="{00000000-0000-0000-0000-000000000000}"/>
  <bookViews>
    <workbookView xWindow="3612" yWindow="3756" windowWidth="15000" windowHeight="11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103" i="1" l="1"/>
  <c r="BW102" i="1"/>
  <c r="BW101" i="1"/>
  <c r="BW100" i="1"/>
  <c r="BW99" i="1"/>
  <c r="BW98" i="1"/>
  <c r="BW97" i="1"/>
  <c r="BW96" i="1"/>
  <c r="BW95" i="1"/>
  <c r="BW94" i="1"/>
  <c r="BW93" i="1"/>
  <c r="BW92" i="1"/>
  <c r="BW91" i="1"/>
  <c r="BW90" i="1"/>
  <c r="BW89" i="1"/>
  <c r="BW88" i="1"/>
  <c r="BW87" i="1"/>
  <c r="BW86" i="1"/>
  <c r="BW85" i="1"/>
  <c r="BW84" i="1"/>
  <c r="BW83" i="1"/>
  <c r="BW82" i="1"/>
  <c r="BW81" i="1"/>
  <c r="BW80" i="1"/>
  <c r="BW79" i="1"/>
  <c r="BW78" i="1"/>
  <c r="BW77" i="1"/>
  <c r="BW76" i="1"/>
  <c r="BW75" i="1"/>
  <c r="BW74" i="1"/>
  <c r="BW73" i="1"/>
  <c r="BW72" i="1"/>
  <c r="BW71" i="1"/>
  <c r="BW70" i="1"/>
  <c r="BW69" i="1"/>
  <c r="BW68" i="1"/>
  <c r="BW67" i="1"/>
  <c r="BW66" i="1"/>
  <c r="BW65" i="1"/>
  <c r="BW64" i="1"/>
  <c r="BW63" i="1"/>
  <c r="BW62" i="1"/>
  <c r="BW61" i="1"/>
  <c r="BW60" i="1"/>
  <c r="BW59" i="1"/>
  <c r="BW58" i="1"/>
  <c r="BW57" i="1"/>
  <c r="BW56" i="1"/>
  <c r="BW55" i="1"/>
  <c r="BW54" i="1"/>
  <c r="BW53" i="1"/>
  <c r="BW52" i="1"/>
  <c r="BW51" i="1"/>
  <c r="BW50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X4" i="1" s="1"/>
  <c r="BV4" i="1" a="1"/>
  <c r="BV4" i="1" s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K4" i="1" s="1"/>
  <c r="BJ7" i="1"/>
  <c r="BJ6" i="1"/>
  <c r="BJ5" i="1"/>
  <c r="BJ4" i="1"/>
  <c r="BI4" i="1" a="1"/>
  <c r="BI4" i="1" s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W4" i="1" s="1"/>
  <c r="AV7" i="1"/>
  <c r="AV6" i="1"/>
  <c r="AV5" i="1"/>
  <c r="AV4" i="1"/>
  <c r="AU4" i="1" a="1"/>
  <c r="AU4" i="1" s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J4" i="1" s="1"/>
  <c r="AH4" i="1" a="1"/>
  <c r="AH4" i="1" s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W3" i="1" s="1"/>
  <c r="U3" i="1" a="1"/>
  <c r="U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BQ78" i="1"/>
  <c r="BQ77" i="1"/>
  <c r="BQ76" i="1"/>
  <c r="BQ75" i="1"/>
  <c r="BQ74" i="1"/>
  <c r="BQ73" i="1"/>
  <c r="BQ72" i="1"/>
  <c r="BQ71" i="1"/>
  <c r="BQ70" i="1"/>
  <c r="BQ69" i="1"/>
  <c r="BQ68" i="1"/>
  <c r="BQ67" i="1"/>
  <c r="BQ66" i="1"/>
  <c r="BQ65" i="1"/>
  <c r="BQ64" i="1"/>
  <c r="BQ63" i="1"/>
  <c r="BQ62" i="1"/>
  <c r="BQ61" i="1"/>
  <c r="BQ60" i="1"/>
  <c r="BQ59" i="1"/>
  <c r="BQ58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2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21" i="1"/>
  <c r="BQ20" i="1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Q5" i="1"/>
  <c r="BQ4" i="1"/>
  <c r="BQ3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H3" i="1" l="1" a="1"/>
  <c r="H3" i="1" s="1"/>
  <c r="J3" i="1"/>
  <c r="AD4" i="1"/>
  <c r="BH4" i="1" a="1"/>
  <c r="BH4" i="1" s="1"/>
  <c r="BG4" i="1" a="1"/>
  <c r="BG4" i="1" s="1"/>
  <c r="AR4" i="1" a="1"/>
  <c r="AR4" i="1" s="1"/>
  <c r="AE4" i="1" a="1"/>
  <c r="AE4" i="1" s="1"/>
  <c r="AG4" i="1" a="1"/>
  <c r="AG4" i="1" s="1"/>
  <c r="AF4" i="1" a="1"/>
  <c r="AF4" i="1" s="1"/>
  <c r="BS4" i="1" a="1"/>
  <c r="BS4" i="1" s="1"/>
  <c r="BR4" i="1"/>
  <c r="BE4" i="1"/>
  <c r="BU4" i="1" a="1"/>
  <c r="BU4" i="1" s="1"/>
  <c r="AQ4" i="1"/>
  <c r="AT4" i="1" a="1"/>
  <c r="AT4" i="1" s="1"/>
  <c r="BF4" i="1" a="1"/>
  <c r="BF4" i="1" s="1"/>
  <c r="BT4" i="1" a="1"/>
  <c r="BT4" i="1" s="1"/>
  <c r="AS4" i="1" a="1"/>
  <c r="AS4" i="1" s="1"/>
  <c r="T4" i="1" a="1"/>
  <c r="T4" i="1" s="1"/>
  <c r="R4" i="1" a="1"/>
  <c r="R4" i="1" s="1"/>
  <c r="Q4" i="1"/>
  <c r="S4" i="1" a="1"/>
  <c r="S4" i="1" s="1"/>
  <c r="E3" i="1" a="1"/>
  <c r="E3" i="1" s="1"/>
  <c r="G3" i="1" a="1"/>
  <c r="G3" i="1" s="1"/>
  <c r="F3" i="1" a="1"/>
  <c r="F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<sst xmlns="http://schemas.openxmlformats.org/spreadsheetml/2006/main" count="138" uniqueCount="68">
  <si>
    <t>HEA</t>
  </si>
  <si>
    <t>max abs error</t>
  </si>
  <si>
    <t>mean error</t>
  </si>
  <si>
    <t>mean abs error</t>
  </si>
  <si>
    <t>min abs error</t>
  </si>
  <si>
    <t>Statistica del test: 0.9675534306331857</t>
  </si>
  <si>
    <t>P-value: 0.014407257628480432</t>
  </si>
  <si>
    <t>Rifiutiamo l'ipotesi nulla (i dati non seguono una distribuzione normale)</t>
  </si>
  <si>
    <t>Statistica del test: 0.9610224677151568</t>
  </si>
  <si>
    <t>P-value: 0.004759300814119587</t>
  </si>
  <si>
    <t>Coefficiente di Pearson: 0.7268197791418063</t>
  </si>
  <si>
    <t>P-value: 1.124896227445179e-17</t>
  </si>
  <si>
    <t>La correlazione è statisticamente significativa</t>
  </si>
  <si>
    <t>Coefficiente di correlazione di Spearman: 0.7004054296780331</t>
  </si>
  <si>
    <t>P-value: 5.043167794059148e-16</t>
  </si>
  <si>
    <t>Statistica del test: 0.9859160403827938</t>
  </si>
  <si>
    <t>P-value: 0.36894305056591004</t>
  </si>
  <si>
    <t>Non possiamo rifiutare l'ipotesi nulla (i dati seguono una distribuzione normale)</t>
  </si>
  <si>
    <t>Statistica del test: 0.9750404414908868</t>
  </si>
  <si>
    <t>P-value: 0.0543513163375247</t>
  </si>
  <si>
    <t>Coefficiente di Pearson: 0.7023198249851982</t>
  </si>
  <si>
    <t>P-value: 3.882323093559376e-16</t>
  </si>
  <si>
    <t>Coefficiente di correlazione di Spearman: 0.7081209401019359</t>
  </si>
  <si>
    <t>P-value: 1.734802508142749e-16</t>
  </si>
  <si>
    <t>Statistica del test: 0.9820380335783331</t>
  </si>
  <si>
    <t>Statistica del test: 0.8838231558678806</t>
  </si>
  <si>
    <t>P-value: 2.643537996903414e-07</t>
  </si>
  <si>
    <t>Coefficiente di Pearson: 0.5349100695803095</t>
  </si>
  <si>
    <t>P-value: 9.864378771915962e-09</t>
  </si>
  <si>
    <t>Coefficiente di correlazione di Spearman: 0.5558067582160393</t>
  </si>
  <si>
    <t>P-value: 1.9405010473494676e-09</t>
  </si>
  <si>
    <t>Statistica del test: 0.9776557776821858</t>
  </si>
  <si>
    <t>P-value: 0.08715219089288688</t>
  </si>
  <si>
    <t>Statistica del test: 0.9226083895717705</t>
  </si>
  <si>
    <t>P-value: 1.9408561184408182e-05</t>
  </si>
  <si>
    <t>Coefficiente di Pearson: 0.6926303121569609</t>
  </si>
  <si>
    <t>P-value: 1.4290943998558218e-15</t>
  </si>
  <si>
    <t>Coefficiente di correlazione di Spearman: 0.6922941210941521</t>
  </si>
  <si>
    <t>P-value: 1.4938238393227643e-15</t>
  </si>
  <si>
    <t>Statistica del test: 0.9809765373437471</t>
  </si>
  <si>
    <t>P-value: 0.15827375624701606</t>
  </si>
  <si>
    <t>Statistica del test: 0.8900875053632088</t>
  </si>
  <si>
    <t>P-value: 4.974903447621071e-07</t>
  </si>
  <si>
    <t>Coefficiente di Pearson: 0.20094948462873669</t>
  </si>
  <si>
    <t>P-value: 0.04499197924849485</t>
  </si>
  <si>
    <t>Coefficiente di correlazione di Spearman: 0.10042257133926127</t>
  </si>
  <si>
    <t>P-value: 0.3201664661074721</t>
  </si>
  <si>
    <t>La correlazione non è statisticamente significativa</t>
  </si>
  <si>
    <t>Statistica del test: 0.9747547948719316</t>
  </si>
  <si>
    <t>P-value: 0.05162523617082912</t>
  </si>
  <si>
    <t>Statistica del test: 0.9495492703381639</t>
  </si>
  <si>
    <t>P-value: 0.0007748551946788821</t>
  </si>
  <si>
    <t>Coefficiente di Pearson: 0.46950817661481214</t>
  </si>
  <si>
    <t>P-value: 8.31854060464405e-07</t>
  </si>
  <si>
    <t>Coefficiente di correlazione di Spearman: 0.4595820526795388</t>
  </si>
  <si>
    <t>P-value: 1.5095968339575603e-06</t>
  </si>
  <si>
    <t xml:space="preserve">Seated 1 </t>
  </si>
  <si>
    <t>Standing 1</t>
  </si>
  <si>
    <t>Lying Down 1</t>
  </si>
  <si>
    <t>Seated 2</t>
  </si>
  <si>
    <t>Standing 2</t>
  </si>
  <si>
    <t>Lying Down 2</t>
  </si>
  <si>
    <t>Pulse Oximeter</t>
  </si>
  <si>
    <t>P-value: 0.05264523313052688</t>
  </si>
  <si>
    <t>SDAE</t>
  </si>
  <si>
    <t>RMSE</t>
  </si>
  <si>
    <t xml:space="preserve">squared differences </t>
  </si>
  <si>
    <t>P-H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</si>
</sst>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4405745</xdr:colOff>
      <xdr:row>100</xdr:row>
      <xdr:rowOff>166256</xdr:rowOff>
    </xdr:from>
    <xdr:to>
      <xdr:col>31</xdr:col>
      <xdr:colOff>520493</xdr:colOff>
      <xdr:row>129</xdr:row>
      <xdr:rowOff>94220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91354ED-4745-78D4-195D-EF2C65A5A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00" y="18537383"/>
          <a:ext cx="5859506" cy="5151128"/>
        </a:xfrm>
        <a:prstGeom prst="rect">
          <a:avLst/>
        </a:prstGeom>
      </xdr:spPr>
    </xdr:pic>
    <xdr:clientData/>
  </xdr:twoCellAnchor>
  <xdr:twoCellAnchor editAs="oneCell">
    <xdr:from>
      <xdr:col>23</xdr:col>
      <xdr:colOff>4378036</xdr:colOff>
      <xdr:row>129</xdr:row>
      <xdr:rowOff>27708</xdr:rowOff>
    </xdr:from>
    <xdr:to>
      <xdr:col>31</xdr:col>
      <xdr:colOff>521757</xdr:colOff>
      <xdr:row>153</xdr:row>
      <xdr:rowOff>94219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5C9DB5-C0C3-FE4B-309A-B8A3B110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75091" y="23621999"/>
          <a:ext cx="5865619" cy="4389129"/>
        </a:xfrm>
        <a:prstGeom prst="rect">
          <a:avLst/>
        </a:prstGeom>
      </xdr:spPr>
    </xdr:pic>
    <xdr:clientData/>
  </xdr:twoCellAnchor>
  <xdr:twoCellAnchor editAs="oneCell">
    <xdr:from>
      <xdr:col>36</xdr:col>
      <xdr:colOff>4701581</xdr:colOff>
      <xdr:row>101</xdr:row>
      <xdr:rowOff>172775</xdr:rowOff>
    </xdr:from>
    <xdr:to>
      <xdr:col>45</xdr:col>
      <xdr:colOff>63010</xdr:colOff>
      <xdr:row>131</xdr:row>
      <xdr:rowOff>84033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063C801-A193-AE4D-197A-134CB27BF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73763" y="18724011"/>
          <a:ext cx="5857469" cy="5314531"/>
        </a:xfrm>
        <a:prstGeom prst="rect">
          <a:avLst/>
        </a:prstGeom>
      </xdr:spPr>
    </xdr:pic>
    <xdr:clientData/>
  </xdr:twoCellAnchor>
  <xdr:twoCellAnchor editAs="oneCell">
    <xdr:from>
      <xdr:col>36</xdr:col>
      <xdr:colOff>4682067</xdr:colOff>
      <xdr:row>131</xdr:row>
      <xdr:rowOff>54648</xdr:rowOff>
    </xdr:from>
    <xdr:to>
      <xdr:col>45</xdr:col>
      <xdr:colOff>43496</xdr:colOff>
      <xdr:row>155</xdr:row>
      <xdr:rowOff>141534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1BA8C5-6AE4-15E8-8A45-93FC2D42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249" y="24009157"/>
          <a:ext cx="5857469" cy="4409504"/>
        </a:xfrm>
        <a:prstGeom prst="rect">
          <a:avLst/>
        </a:prstGeom>
      </xdr:spPr>
    </xdr:pic>
    <xdr:clientData/>
  </xdr:twoCellAnchor>
  <xdr:twoCellAnchor editAs="oneCell">
    <xdr:from>
      <xdr:col>50</xdr:col>
      <xdr:colOff>457200</xdr:colOff>
      <xdr:row>103</xdr:row>
      <xdr:rowOff>127135</xdr:rowOff>
    </xdr:from>
    <xdr:to>
      <xdr:col>58</xdr:col>
      <xdr:colOff>505946</xdr:colOff>
      <xdr:row>133</xdr:row>
      <xdr:rowOff>10684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394EB5B-F8E1-5D88-4D05-D5E3B233A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18678371"/>
          <a:ext cx="5852172" cy="5286822"/>
        </a:xfrm>
        <a:prstGeom prst="rect">
          <a:avLst/>
        </a:prstGeom>
      </xdr:spPr>
    </xdr:pic>
    <xdr:clientData/>
  </xdr:twoCellAnchor>
  <xdr:twoCellAnchor editAs="oneCell">
    <xdr:from>
      <xdr:col>50</xdr:col>
      <xdr:colOff>429491</xdr:colOff>
      <xdr:row>132</xdr:row>
      <xdr:rowOff>161408</xdr:rowOff>
    </xdr:from>
    <xdr:to>
      <xdr:col>58</xdr:col>
      <xdr:colOff>478237</xdr:colOff>
      <xdr:row>157</xdr:row>
      <xdr:rowOff>95079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CE448B0-71B4-EB7D-DF8A-BF82A88A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0691" y="23935808"/>
          <a:ext cx="5852172" cy="4436398"/>
        </a:xfrm>
        <a:prstGeom prst="rect">
          <a:avLst/>
        </a:prstGeom>
      </xdr:spPr>
    </xdr:pic>
    <xdr:clientData/>
  </xdr:twoCellAnchor>
  <xdr:twoCellAnchor editAs="oneCell">
    <xdr:from>
      <xdr:col>64</xdr:col>
      <xdr:colOff>183077</xdr:colOff>
      <xdr:row>103</xdr:row>
      <xdr:rowOff>166256</xdr:rowOff>
    </xdr:from>
    <xdr:to>
      <xdr:col>71</xdr:col>
      <xdr:colOff>398487</xdr:colOff>
      <xdr:row>131</xdr:row>
      <xdr:rowOff>97189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1F108C4-0A58-7886-E606-92DA409EF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641" y="18717492"/>
          <a:ext cx="5856654" cy="4973988"/>
        </a:xfrm>
        <a:prstGeom prst="rect">
          <a:avLst/>
        </a:prstGeom>
      </xdr:spPr>
    </xdr:pic>
    <xdr:clientData/>
  </xdr:twoCellAnchor>
  <xdr:twoCellAnchor editAs="oneCell">
    <xdr:from>
      <xdr:col>64</xdr:col>
      <xdr:colOff>174740</xdr:colOff>
      <xdr:row>131</xdr:row>
      <xdr:rowOff>71820</xdr:rowOff>
    </xdr:from>
    <xdr:to>
      <xdr:col>71</xdr:col>
      <xdr:colOff>390150</xdr:colOff>
      <xdr:row>155</xdr:row>
      <xdr:rowOff>52235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5F67AEB-1300-C752-BD50-BE1E2D5F2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6304" y="23666111"/>
          <a:ext cx="5856654" cy="43030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94013</xdr:rowOff>
    </xdr:from>
    <xdr:to>
      <xdr:col>7</xdr:col>
      <xdr:colOff>651596</xdr:colOff>
      <xdr:row>131</xdr:row>
      <xdr:rowOff>3175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111726E-FEC3-BEAD-46AA-1F4A6FF9E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65140"/>
          <a:ext cx="5807932" cy="5132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568</xdr:rowOff>
    </xdr:from>
    <xdr:to>
      <xdr:col>7</xdr:col>
      <xdr:colOff>651596</xdr:colOff>
      <xdr:row>154</xdr:row>
      <xdr:rowOff>128435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87F7246-29E2-97CF-699E-EC621FB4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594859"/>
          <a:ext cx="5807932" cy="4270376"/>
        </a:xfrm>
        <a:prstGeom prst="rect">
          <a:avLst/>
        </a:prstGeom>
      </xdr:spPr>
    </xdr:pic>
    <xdr:clientData/>
  </xdr:twoCellAnchor>
  <xdr:twoCellAnchor editAs="oneCell">
    <xdr:from>
      <xdr:col>10</xdr:col>
      <xdr:colOff>4391892</xdr:colOff>
      <xdr:row>100</xdr:row>
      <xdr:rowOff>115784</xdr:rowOff>
    </xdr:from>
    <xdr:to>
      <xdr:col>18</xdr:col>
      <xdr:colOff>559911</xdr:colOff>
      <xdr:row>129</xdr:row>
      <xdr:rowOff>24946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615D71A-0935-4E4F-517B-9A347175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110" y="18486911"/>
          <a:ext cx="5853976" cy="5132326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4445899</xdr:colOff>
      <xdr:row>129</xdr:row>
      <xdr:rowOff>18381</xdr:rowOff>
    </xdr:from>
    <xdr:to>
      <xdr:col>18</xdr:col>
      <xdr:colOff>613918</xdr:colOff>
      <xdr:row>152</xdr:row>
      <xdr:rowOff>146248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EC9971B-646F-BA71-F7B2-A5C897F6E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0117" y="23612672"/>
          <a:ext cx="5853976" cy="4270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3"/>
  <sheetViews>
    <sheetView tabSelected="1" topLeftCell="CH1" zoomScale="85" zoomScaleNormal="85" workbookViewId="0">
      <selection activeCell="BU18" sqref="BU18"/>
    </sheetView>
  </sheetViews>
  <sheetFormatPr defaultRowHeight="14.4" x14ac:dyDescent="0.3"/>
  <cols>
    <col min="1" max="1" width="8.77734375" bestFit="1" customWidth="1"/>
    <col min="2" max="2" width="14" bestFit="1" customWidth="1"/>
    <col min="3" max="3" width="3.77734375" bestFit="1" customWidth="1"/>
    <col min="4" max="4" width="10.21875" bestFit="1" customWidth="1"/>
    <col min="5" max="5" width="13.88671875" bestFit="1" customWidth="1"/>
    <col min="6" max="6" width="12.5546875" bestFit="1" customWidth="1"/>
    <col min="7" max="7" width="12.109375" bestFit="1" customWidth="1"/>
    <col min="8" max="8" width="12.44140625" bestFit="1" customWidth="1"/>
    <col min="9" max="9" width="18.5546875" bestFit="1" customWidth="1"/>
    <col min="10" max="10" width="5.77734375" bestFit="1" customWidth="1"/>
    <col min="11" max="11" width="70.44140625" bestFit="1" customWidth="1"/>
    <col min="12" max="12" width="7.5546875" customWidth="1"/>
    <col min="13" max="13" width="10.5546875" bestFit="1" customWidth="1"/>
    <col min="14" max="14" width="9.77734375" bestFit="1" customWidth="1"/>
    <col min="15" max="15" width="14" bestFit="1" customWidth="1"/>
    <col min="16" max="16" width="3.77734375" bestFit="1" customWidth="1"/>
    <col min="17" max="17" width="11.33203125" bestFit="1" customWidth="1"/>
    <col min="18" max="18" width="13.88671875" bestFit="1" customWidth="1"/>
    <col min="19" max="19" width="12.5546875" bestFit="1" customWidth="1"/>
    <col min="20" max="20" width="12.109375" bestFit="1" customWidth="1"/>
    <col min="21" max="23" width="13" customWidth="1"/>
    <col min="24" max="24" width="63.21875" bestFit="1" customWidth="1"/>
    <col min="26" max="26" width="13.21875" customWidth="1"/>
    <col min="27" max="27" width="12.21875" bestFit="1" customWidth="1"/>
    <col min="28" max="28" width="14" bestFit="1" customWidth="1"/>
    <col min="29" max="29" width="3.77734375" bestFit="1" customWidth="1"/>
    <col min="30" max="30" width="12" bestFit="1" customWidth="1"/>
    <col min="31" max="31" width="13.88671875" bestFit="1" customWidth="1"/>
    <col min="32" max="32" width="12.5546875" bestFit="1" customWidth="1"/>
    <col min="33" max="33" width="12.109375" bestFit="1" customWidth="1"/>
    <col min="34" max="36" width="13" customWidth="1"/>
    <col min="37" max="37" width="70.44140625" bestFit="1" customWidth="1"/>
    <col min="40" max="40" width="8.21875" bestFit="1" customWidth="1"/>
    <col min="41" max="41" width="14" bestFit="1" customWidth="1"/>
    <col min="42" max="42" width="3.77734375" bestFit="1" customWidth="1"/>
    <col min="43" max="43" width="12.44140625" bestFit="1" customWidth="1"/>
    <col min="44" max="44" width="13.88671875" bestFit="1" customWidth="1"/>
    <col min="45" max="45" width="12.5546875" bestFit="1" customWidth="1"/>
    <col min="46" max="46" width="12.109375" bestFit="1" customWidth="1"/>
    <col min="47" max="49" width="13" customWidth="1"/>
    <col min="50" max="50" width="70.44140625" bestFit="1" customWidth="1"/>
    <col min="53" max="53" width="13" bestFit="1" customWidth="1"/>
    <col min="54" max="54" width="9.77734375" bestFit="1" customWidth="1"/>
    <col min="55" max="55" width="14" bestFit="1" customWidth="1"/>
    <col min="56" max="56" width="3.77734375" bestFit="1" customWidth="1"/>
    <col min="57" max="57" width="12.44140625" bestFit="1" customWidth="1"/>
    <col min="58" max="58" width="13.88671875" bestFit="1" customWidth="1"/>
    <col min="59" max="59" width="12.5546875" bestFit="1" customWidth="1"/>
    <col min="60" max="60" width="12.109375" bestFit="1" customWidth="1"/>
    <col min="61" max="63" width="13" customWidth="1"/>
    <col min="64" max="64" width="70.44140625" bestFit="1" customWidth="1"/>
    <col min="65" max="66" width="13" customWidth="1"/>
    <col min="67" max="67" width="12.21875" bestFit="1" customWidth="1"/>
    <col min="68" max="68" width="14" bestFit="1" customWidth="1"/>
    <col min="69" max="69" width="3.77734375" bestFit="1" customWidth="1"/>
    <col min="70" max="70" width="12.44140625" bestFit="1" customWidth="1"/>
    <col min="71" max="71" width="13.88671875" bestFit="1" customWidth="1"/>
    <col min="72" max="72" width="12.5546875" bestFit="1" customWidth="1"/>
    <col min="73" max="73" width="12.109375" bestFit="1" customWidth="1"/>
    <col min="74" max="76" width="13" customWidth="1"/>
    <col min="77" max="77" width="70.44140625" bestFit="1" customWidth="1"/>
    <col min="78" max="78" width="10.109375" bestFit="1" customWidth="1"/>
    <col min="79" max="79" width="13.33203125" bestFit="1" customWidth="1"/>
    <col min="92" max="92" width="41.21875" bestFit="1" customWidth="1"/>
    <col min="93" max="93" width="11.33203125" bestFit="1" customWidth="1"/>
    <col min="94" max="94" width="3.88671875" bestFit="1" customWidth="1"/>
    <col min="95" max="95" width="10.77734375" bestFit="1" customWidth="1"/>
    <col min="96" max="96" width="14.5546875" bestFit="1" customWidth="1"/>
    <col min="97" max="97" width="13.33203125" bestFit="1" customWidth="1"/>
    <col min="98" max="98" width="13" bestFit="1" customWidth="1"/>
    <col min="120" max="120" width="10.44140625" customWidth="1"/>
    <col min="121" max="121" width="10.6640625" bestFit="1" customWidth="1"/>
    <col min="122" max="122" width="3.77734375" bestFit="1" customWidth="1"/>
    <col min="123" max="123" width="12.44140625" bestFit="1" customWidth="1"/>
    <col min="124" max="124" width="13.88671875" bestFit="1" customWidth="1"/>
    <col min="125" max="125" width="9.109375" customWidth="1"/>
    <col min="126" max="126" width="12.109375" bestFit="1" customWidth="1"/>
  </cols>
  <sheetData>
    <row r="1" spans="1:77" x14ac:dyDescent="0.3">
      <c r="A1" t="s">
        <v>56</v>
      </c>
      <c r="N1" t="s">
        <v>57</v>
      </c>
      <c r="AA1" t="s">
        <v>58</v>
      </c>
      <c r="AN1" t="s">
        <v>59</v>
      </c>
      <c r="BB1" t="s">
        <v>60</v>
      </c>
      <c r="BO1" t="s">
        <v>61</v>
      </c>
    </row>
    <row r="2" spans="1:77" x14ac:dyDescent="0.3">
      <c r="A2" t="s">
        <v>0</v>
      </c>
      <c r="B2" t="s">
        <v>62</v>
      </c>
      <c r="C2" t="s">
        <v>67</v>
      </c>
      <c r="D2" t="s">
        <v>2</v>
      </c>
      <c r="E2" t="s">
        <v>3</v>
      </c>
      <c r="F2" t="s">
        <v>1</v>
      </c>
      <c r="G2" t="s">
        <v>4</v>
      </c>
      <c r="H2" t="s">
        <v>64</v>
      </c>
      <c r="I2" t="s">
        <v>66</v>
      </c>
      <c r="J2" t="s">
        <v>65</v>
      </c>
      <c r="K2" t="s">
        <v>39</v>
      </c>
      <c r="N2" t="s">
        <v>0</v>
      </c>
      <c r="O2" t="s">
        <v>62</v>
      </c>
      <c r="P2" t="s">
        <v>67</v>
      </c>
      <c r="U2" t="s">
        <v>64</v>
      </c>
      <c r="V2" t="s">
        <v>66</v>
      </c>
      <c r="W2" t="s">
        <v>65</v>
      </c>
      <c r="AA2" t="s">
        <v>0</v>
      </c>
      <c r="AB2" t="s">
        <v>62</v>
      </c>
      <c r="AC2" t="s">
        <v>67</v>
      </c>
      <c r="AN2" t="s">
        <v>0</v>
      </c>
      <c r="AO2" t="s">
        <v>62</v>
      </c>
      <c r="AP2" t="s">
        <v>67</v>
      </c>
      <c r="BB2" t="s">
        <v>0</v>
      </c>
      <c r="BC2" t="s">
        <v>62</v>
      </c>
      <c r="BD2" t="s">
        <v>67</v>
      </c>
      <c r="BO2" t="s">
        <v>0</v>
      </c>
      <c r="BP2" t="s">
        <v>62</v>
      </c>
      <c r="BQ2" t="s">
        <v>67</v>
      </c>
    </row>
    <row r="3" spans="1:77" x14ac:dyDescent="0.3">
      <c r="A3">
        <v>65</v>
      </c>
      <c r="B3">
        <v>62</v>
      </c>
      <c r="C3">
        <f t="shared" ref="C3:C53" si="0">B3-A3</f>
        <v>-3</v>
      </c>
      <c r="D3">
        <f>AVERAGE(C3:C102)</f>
        <v>-2.37</v>
      </c>
      <c r="E3" cm="1">
        <f t="array" ref="E3">AVERAGE(ABS(C3:C102))</f>
        <v>3.63</v>
      </c>
      <c r="F3" cm="1">
        <f t="array" ref="F3">MAX(ABS(C3:C102))</f>
        <v>8</v>
      </c>
      <c r="G3" cm="1">
        <f t="array" ref="G3">MIN(ABS(C3:C102))</f>
        <v>0</v>
      </c>
      <c r="H3" cm="1">
        <f t="array" ref="H3">_xlfn.STDEV.S(ABS(C3:C102))</f>
        <v>2.3166285150553758</v>
      </c>
      <c r="I3">
        <f>(B3-A3)^2</f>
        <v>9</v>
      </c>
      <c r="J3">
        <f>SQRT(AVERAGE(I3:I102))</f>
        <v>4.3</v>
      </c>
      <c r="K3" t="s">
        <v>40</v>
      </c>
      <c r="N3">
        <v>71</v>
      </c>
      <c r="O3">
        <v>75</v>
      </c>
      <c r="P3">
        <f t="shared" ref="P3:P52" si="1">O3-N3</f>
        <v>4</v>
      </c>
      <c r="Q3" t="s">
        <v>2</v>
      </c>
      <c r="R3" t="s">
        <v>3</v>
      </c>
      <c r="S3" t="s">
        <v>1</v>
      </c>
      <c r="T3" t="s">
        <v>4</v>
      </c>
      <c r="U3" cm="1">
        <f t="array" ref="U3">_xlfn.STDEV.S(ABS(P3:P102))</f>
        <v>1.555017944616977</v>
      </c>
      <c r="V3">
        <f>(O3-N3)^2</f>
        <v>16</v>
      </c>
      <c r="W3">
        <f>SQRT(AVERAGE(V3:V102))</f>
        <v>2.6814175355583845</v>
      </c>
      <c r="X3" t="s">
        <v>5</v>
      </c>
      <c r="AA3">
        <v>68</v>
      </c>
      <c r="AB3">
        <v>59</v>
      </c>
      <c r="AC3">
        <f t="shared" ref="AC3:AC48" si="2">AB3-AA3</f>
        <v>-9</v>
      </c>
      <c r="AD3" t="s">
        <v>2</v>
      </c>
      <c r="AE3" t="s">
        <v>3</v>
      </c>
      <c r="AF3" t="s">
        <v>1</v>
      </c>
      <c r="AG3" t="s">
        <v>4</v>
      </c>
      <c r="AH3" t="s">
        <v>64</v>
      </c>
      <c r="AI3" t="s">
        <v>66</v>
      </c>
      <c r="AJ3" t="s">
        <v>65</v>
      </c>
      <c r="AK3" t="s">
        <v>48</v>
      </c>
      <c r="AN3">
        <v>55</v>
      </c>
      <c r="AO3">
        <v>60</v>
      </c>
      <c r="AP3">
        <f t="shared" ref="AP3:AP44" si="3">AO3-AN3</f>
        <v>5</v>
      </c>
      <c r="AQ3" t="s">
        <v>2</v>
      </c>
      <c r="AR3" t="s">
        <v>3</v>
      </c>
      <c r="AS3" t="s">
        <v>1</v>
      </c>
      <c r="AT3" t="s">
        <v>4</v>
      </c>
      <c r="AU3" t="s">
        <v>64</v>
      </c>
      <c r="AV3" t="s">
        <v>66</v>
      </c>
      <c r="AW3" t="s">
        <v>65</v>
      </c>
      <c r="AX3" t="s">
        <v>24</v>
      </c>
      <c r="BB3">
        <v>73</v>
      </c>
      <c r="BC3">
        <v>75</v>
      </c>
      <c r="BD3">
        <f t="shared" ref="BD3:BD58" si="4">BC3-BB3</f>
        <v>2</v>
      </c>
      <c r="BE3" t="s">
        <v>2</v>
      </c>
      <c r="BF3" t="s">
        <v>3</v>
      </c>
      <c r="BG3" t="s">
        <v>1</v>
      </c>
      <c r="BH3" t="s">
        <v>4</v>
      </c>
      <c r="BI3" t="s">
        <v>64</v>
      </c>
      <c r="BJ3" t="s">
        <v>66</v>
      </c>
      <c r="BK3" t="s">
        <v>65</v>
      </c>
      <c r="BL3" t="s">
        <v>15</v>
      </c>
      <c r="BO3">
        <v>49</v>
      </c>
      <c r="BP3">
        <v>55</v>
      </c>
      <c r="BQ3">
        <f t="shared" ref="BQ3:BQ46" si="5">BP3-BO3</f>
        <v>6</v>
      </c>
      <c r="BR3" t="s">
        <v>2</v>
      </c>
      <c r="BS3" t="s">
        <v>3</v>
      </c>
      <c r="BT3" t="s">
        <v>1</v>
      </c>
      <c r="BU3" t="s">
        <v>4</v>
      </c>
      <c r="BV3" t="s">
        <v>64</v>
      </c>
      <c r="BW3" t="s">
        <v>66</v>
      </c>
      <c r="BX3" t="s">
        <v>65</v>
      </c>
      <c r="BY3" t="s">
        <v>31</v>
      </c>
    </row>
    <row r="4" spans="1:77" x14ac:dyDescent="0.3">
      <c r="A4">
        <v>62</v>
      </c>
      <c r="B4">
        <v>62</v>
      </c>
      <c r="C4">
        <f t="shared" si="0"/>
        <v>0</v>
      </c>
      <c r="I4">
        <f t="shared" ref="I4:I67" si="6">(B4-A4)^2</f>
        <v>0</v>
      </c>
      <c r="K4" t="s">
        <v>17</v>
      </c>
      <c r="N4">
        <v>72</v>
      </c>
      <c r="O4">
        <v>72</v>
      </c>
      <c r="P4">
        <f t="shared" si="1"/>
        <v>0</v>
      </c>
      <c r="Q4">
        <f>AVERAGE(P4:P103)</f>
        <v>1.0101010101010102E-2</v>
      </c>
      <c r="R4" cm="1">
        <f t="array" ref="R4">AVERAGE(ABS(P4:P103))</f>
        <v>2.15</v>
      </c>
      <c r="S4" cm="1">
        <f t="array" ref="S4">MAX(ABS(P4:P103))</f>
        <v>5</v>
      </c>
      <c r="T4" cm="1">
        <f t="array" ref="T4">MIN(ABS(P4:P103))</f>
        <v>0</v>
      </c>
      <c r="V4">
        <f t="shared" ref="V4:V67" si="7">(O4-N4)^2</f>
        <v>0</v>
      </c>
      <c r="X4" t="s">
        <v>6</v>
      </c>
      <c r="AA4">
        <v>64</v>
      </c>
      <c r="AB4">
        <v>60</v>
      </c>
      <c r="AC4">
        <f t="shared" si="2"/>
        <v>-4</v>
      </c>
      <c r="AD4">
        <f>AVERAGE(AC4:AC103)</f>
        <v>-0.98989898989898994</v>
      </c>
      <c r="AE4" cm="1">
        <f t="array" ref="AE4">AVERAGE(ABS(AC4:AC103))</f>
        <v>3.7</v>
      </c>
      <c r="AF4" cm="1">
        <f t="array" ref="AF4">MAX(ABS(AC4:AC103))</f>
        <v>9</v>
      </c>
      <c r="AG4" cm="1">
        <f t="array" ref="AG4">MIN(ABS(AC4:AC103))</f>
        <v>0</v>
      </c>
      <c r="AH4" cm="1">
        <f t="array" ref="AH4">_xlfn.STDEV.S(ABS(AC4:AC103))</f>
        <v>2.5956451485851715</v>
      </c>
      <c r="AI4">
        <f>(AB4-AA4)^2</f>
        <v>16</v>
      </c>
      <c r="AJ4">
        <f>SQRT(AVERAGE(AI4:AI103))</f>
        <v>4.512205669071391</v>
      </c>
      <c r="AK4" t="s">
        <v>49</v>
      </c>
      <c r="AN4">
        <v>59</v>
      </c>
      <c r="AO4">
        <v>60</v>
      </c>
      <c r="AP4">
        <f t="shared" si="3"/>
        <v>1</v>
      </c>
      <c r="AQ4">
        <f>AVERAGE(AP3:AP73)</f>
        <v>8.4507042253521125E-2</v>
      </c>
      <c r="AR4" cm="1">
        <f t="array" ref="AR4">AVERAGE(ABS(AP3:AP73))</f>
        <v>2.4788732394366195</v>
      </c>
      <c r="AS4" cm="1">
        <f t="array" ref="AS4">MAX(ABS(AP3:AP73))</f>
        <v>5</v>
      </c>
      <c r="AT4" cm="1">
        <f t="array" ref="AT4">MIN(ABS(AP3:AP73))</f>
        <v>0</v>
      </c>
      <c r="AU4" cm="1">
        <f t="array" ref="AU4">_xlfn.STDEV.S(ABS(AP4:AP103))</f>
        <v>1.5152757524822356</v>
      </c>
      <c r="AV4">
        <f>(AO4-AN4)^2</f>
        <v>1</v>
      </c>
      <c r="AW4">
        <f>SQRT(AVERAGE(AV4:AV103))</f>
        <v>2.8089143810376278</v>
      </c>
      <c r="AX4" t="s">
        <v>17</v>
      </c>
      <c r="BB4">
        <v>74</v>
      </c>
      <c r="BC4">
        <v>76</v>
      </c>
      <c r="BD4">
        <f t="shared" si="4"/>
        <v>2</v>
      </c>
      <c r="BE4">
        <f>AVERAGE(BD4:BD77)</f>
        <v>2.5135135135135136</v>
      </c>
      <c r="BF4" cm="1">
        <f t="array" ref="BF4">AVERAGE(ABS(BD4:BD77))</f>
        <v>3.3513513513513513</v>
      </c>
      <c r="BG4" cm="1">
        <f t="array" ref="BG4">MAX(ABS(BD4:BD77))</f>
        <v>7</v>
      </c>
      <c r="BH4" cm="1">
        <f t="array" ref="BH4">MIN(ABS(BD4:BD77))</f>
        <v>0</v>
      </c>
      <c r="BI4" cm="1">
        <f t="array" ref="BI4">_xlfn.STDEV.S(ABS(BD4:BD103))</f>
        <v>1.8686947856780149</v>
      </c>
      <c r="BJ4">
        <f>(BC4-BB4)^2</f>
        <v>4</v>
      </c>
      <c r="BK4">
        <f>SQRT(AVERAGE(BJ4:BJ103))</f>
        <v>3.7616485747608057</v>
      </c>
      <c r="BL4" t="s">
        <v>16</v>
      </c>
      <c r="BO4">
        <v>50</v>
      </c>
      <c r="BP4">
        <v>55</v>
      </c>
      <c r="BQ4">
        <f t="shared" si="5"/>
        <v>5</v>
      </c>
      <c r="BR4">
        <f>AVERAGE(BQ3:BQ79)</f>
        <v>3.2727272727272729</v>
      </c>
      <c r="BS4" cm="1">
        <f t="array" ref="BS4">AVERAGE(ABS(BQ3:BQ79))</f>
        <v>4</v>
      </c>
      <c r="BT4" cm="1">
        <f t="array" ref="BT4">MAX(ABS(BQ3:BQ79))</f>
        <v>8</v>
      </c>
      <c r="BU4" cm="1">
        <f t="array" ref="BU4">MIN(ABS(BQ3:BQ79))</f>
        <v>0</v>
      </c>
      <c r="BV4" cm="1">
        <f t="array" ref="BV4">_xlfn.STDEV.S(ABS(BQ4:BQ103))</f>
        <v>2.2896120265938578</v>
      </c>
      <c r="BW4">
        <f>(BP4-BO4)^2</f>
        <v>25</v>
      </c>
      <c r="BX4">
        <f>SQRT(AVERAGE(BW4:BW103))</f>
        <v>4.6119410230400826</v>
      </c>
      <c r="BY4" t="s">
        <v>32</v>
      </c>
    </row>
    <row r="5" spans="1:77" x14ac:dyDescent="0.3">
      <c r="A5">
        <v>66</v>
      </c>
      <c r="B5">
        <v>60</v>
      </c>
      <c r="C5">
        <f t="shared" si="0"/>
        <v>-6</v>
      </c>
      <c r="I5">
        <f t="shared" si="6"/>
        <v>36</v>
      </c>
      <c r="K5" t="s">
        <v>41</v>
      </c>
      <c r="N5">
        <v>71</v>
      </c>
      <c r="O5">
        <v>75</v>
      </c>
      <c r="P5">
        <f t="shared" si="1"/>
        <v>4</v>
      </c>
      <c r="V5">
        <f t="shared" si="7"/>
        <v>16</v>
      </c>
      <c r="X5" t="s">
        <v>7</v>
      </c>
      <c r="AA5">
        <v>61</v>
      </c>
      <c r="AB5">
        <v>60</v>
      </c>
      <c r="AC5">
        <f t="shared" si="2"/>
        <v>-1</v>
      </c>
      <c r="AI5">
        <f t="shared" ref="AI5:AI68" si="8">(AB5-AA5)^2</f>
        <v>1</v>
      </c>
      <c r="AK5" t="s">
        <v>17</v>
      </c>
      <c r="AN5">
        <v>58</v>
      </c>
      <c r="AO5">
        <v>60</v>
      </c>
      <c r="AP5">
        <f t="shared" si="3"/>
        <v>2</v>
      </c>
      <c r="AV5">
        <f t="shared" ref="AV5:AV68" si="9">(AO5-AN5)^2</f>
        <v>4</v>
      </c>
      <c r="AX5" t="s">
        <v>63</v>
      </c>
      <c r="BB5">
        <v>75</v>
      </c>
      <c r="BC5">
        <v>80</v>
      </c>
      <c r="BD5">
        <f t="shared" si="4"/>
        <v>5</v>
      </c>
      <c r="BJ5">
        <f t="shared" ref="BJ5:BJ68" si="10">(BC5-BB5)^2</f>
        <v>25</v>
      </c>
      <c r="BL5" t="s">
        <v>17</v>
      </c>
      <c r="BO5">
        <v>52</v>
      </c>
      <c r="BP5">
        <v>55</v>
      </c>
      <c r="BQ5">
        <f t="shared" si="5"/>
        <v>3</v>
      </c>
      <c r="BW5">
        <f t="shared" ref="BW5:BW68" si="11">(BP5-BO5)^2</f>
        <v>9</v>
      </c>
      <c r="BY5" t="s">
        <v>17</v>
      </c>
    </row>
    <row r="6" spans="1:77" x14ac:dyDescent="0.3">
      <c r="A6">
        <v>67</v>
      </c>
      <c r="B6">
        <v>60</v>
      </c>
      <c r="C6">
        <f t="shared" si="0"/>
        <v>-7</v>
      </c>
      <c r="I6">
        <f t="shared" si="6"/>
        <v>49</v>
      </c>
      <c r="K6" t="s">
        <v>42</v>
      </c>
      <c r="N6">
        <v>72</v>
      </c>
      <c r="O6">
        <v>72</v>
      </c>
      <c r="P6">
        <f t="shared" si="1"/>
        <v>0</v>
      </c>
      <c r="V6">
        <f t="shared" si="7"/>
        <v>0</v>
      </c>
      <c r="X6" t="s">
        <v>8</v>
      </c>
      <c r="AA6">
        <v>57</v>
      </c>
      <c r="AB6">
        <v>59</v>
      </c>
      <c r="AC6">
        <f t="shared" si="2"/>
        <v>2</v>
      </c>
      <c r="AI6">
        <f t="shared" si="8"/>
        <v>4</v>
      </c>
      <c r="AK6" t="s">
        <v>50</v>
      </c>
      <c r="AN6">
        <v>55</v>
      </c>
      <c r="AO6">
        <v>60</v>
      </c>
      <c r="AP6">
        <f t="shared" si="3"/>
        <v>5</v>
      </c>
      <c r="AV6">
        <f t="shared" si="9"/>
        <v>25</v>
      </c>
      <c r="AX6" t="s">
        <v>25</v>
      </c>
      <c r="BB6">
        <v>74</v>
      </c>
      <c r="BC6">
        <v>79</v>
      </c>
      <c r="BD6">
        <f t="shared" si="4"/>
        <v>5</v>
      </c>
      <c r="BJ6">
        <f t="shared" si="10"/>
        <v>25</v>
      </c>
      <c r="BL6" t="s">
        <v>18</v>
      </c>
      <c r="BO6">
        <v>52</v>
      </c>
      <c r="BP6">
        <v>58</v>
      </c>
      <c r="BQ6">
        <f t="shared" si="5"/>
        <v>6</v>
      </c>
      <c r="BW6">
        <f t="shared" si="11"/>
        <v>36</v>
      </c>
      <c r="BY6" t="s">
        <v>33</v>
      </c>
    </row>
    <row r="7" spans="1:77" x14ac:dyDescent="0.3">
      <c r="A7">
        <v>67</v>
      </c>
      <c r="B7">
        <v>60</v>
      </c>
      <c r="C7">
        <f t="shared" si="0"/>
        <v>-7</v>
      </c>
      <c r="I7">
        <f t="shared" si="6"/>
        <v>49</v>
      </c>
      <c r="K7" t="s">
        <v>7</v>
      </c>
      <c r="N7">
        <v>72</v>
      </c>
      <c r="O7">
        <v>75</v>
      </c>
      <c r="P7">
        <f t="shared" si="1"/>
        <v>3</v>
      </c>
      <c r="V7">
        <f t="shared" si="7"/>
        <v>9</v>
      </c>
      <c r="X7" t="s">
        <v>9</v>
      </c>
      <c r="AA7">
        <v>61</v>
      </c>
      <c r="AB7">
        <v>60</v>
      </c>
      <c r="AC7">
        <f t="shared" si="2"/>
        <v>-1</v>
      </c>
      <c r="AI7">
        <f t="shared" si="8"/>
        <v>1</v>
      </c>
      <c r="AK7" t="s">
        <v>51</v>
      </c>
      <c r="AN7">
        <v>59</v>
      </c>
      <c r="AO7">
        <v>60</v>
      </c>
      <c r="AP7">
        <f t="shared" si="3"/>
        <v>1</v>
      </c>
      <c r="AV7">
        <f t="shared" si="9"/>
        <v>1</v>
      </c>
      <c r="AX7" t="s">
        <v>26</v>
      </c>
      <c r="BB7">
        <v>73</v>
      </c>
      <c r="BC7">
        <v>76</v>
      </c>
      <c r="BD7">
        <f t="shared" si="4"/>
        <v>3</v>
      </c>
      <c r="BJ7">
        <f t="shared" si="10"/>
        <v>9</v>
      </c>
      <c r="BL7" t="s">
        <v>19</v>
      </c>
      <c r="BO7">
        <v>53</v>
      </c>
      <c r="BP7">
        <v>60</v>
      </c>
      <c r="BQ7">
        <f t="shared" si="5"/>
        <v>7</v>
      </c>
      <c r="BW7">
        <f t="shared" si="11"/>
        <v>49</v>
      </c>
      <c r="BY7" t="s">
        <v>34</v>
      </c>
    </row>
    <row r="8" spans="1:77" x14ac:dyDescent="0.3">
      <c r="A8">
        <v>64</v>
      </c>
      <c r="B8">
        <v>60</v>
      </c>
      <c r="C8">
        <f t="shared" si="0"/>
        <v>-4</v>
      </c>
      <c r="I8">
        <f t="shared" si="6"/>
        <v>16</v>
      </c>
      <c r="K8" t="s">
        <v>43</v>
      </c>
      <c r="N8">
        <v>71</v>
      </c>
      <c r="O8">
        <v>75</v>
      </c>
      <c r="P8">
        <f t="shared" si="1"/>
        <v>4</v>
      </c>
      <c r="V8">
        <f t="shared" si="7"/>
        <v>16</v>
      </c>
      <c r="X8" t="s">
        <v>7</v>
      </c>
      <c r="AA8">
        <v>63</v>
      </c>
      <c r="AB8">
        <v>60</v>
      </c>
      <c r="AC8">
        <f t="shared" si="2"/>
        <v>-3</v>
      </c>
      <c r="AI8">
        <f t="shared" si="8"/>
        <v>9</v>
      </c>
      <c r="AK8" t="s">
        <v>7</v>
      </c>
      <c r="AN8">
        <v>62</v>
      </c>
      <c r="AO8">
        <v>63</v>
      </c>
      <c r="AP8">
        <f t="shared" si="3"/>
        <v>1</v>
      </c>
      <c r="AV8">
        <f t="shared" si="9"/>
        <v>1</v>
      </c>
      <c r="AX8" t="s">
        <v>7</v>
      </c>
      <c r="BB8">
        <v>74</v>
      </c>
      <c r="BC8">
        <v>75</v>
      </c>
      <c r="BD8">
        <f t="shared" si="4"/>
        <v>1</v>
      </c>
      <c r="BJ8">
        <f t="shared" si="10"/>
        <v>1</v>
      </c>
      <c r="BL8" t="s">
        <v>17</v>
      </c>
      <c r="BO8">
        <v>62</v>
      </c>
      <c r="BP8">
        <v>60</v>
      </c>
      <c r="BQ8">
        <f t="shared" si="5"/>
        <v>-2</v>
      </c>
      <c r="BW8">
        <f t="shared" si="11"/>
        <v>4</v>
      </c>
      <c r="BY8" t="s">
        <v>7</v>
      </c>
    </row>
    <row r="9" spans="1:77" x14ac:dyDescent="0.3">
      <c r="A9">
        <v>59</v>
      </c>
      <c r="B9">
        <v>60</v>
      </c>
      <c r="C9">
        <f t="shared" si="0"/>
        <v>1</v>
      </c>
      <c r="I9">
        <f t="shared" si="6"/>
        <v>1</v>
      </c>
      <c r="K9" t="s">
        <v>44</v>
      </c>
      <c r="N9">
        <v>72</v>
      </c>
      <c r="O9">
        <v>75</v>
      </c>
      <c r="P9">
        <f t="shared" si="1"/>
        <v>3</v>
      </c>
      <c r="V9">
        <f t="shared" si="7"/>
        <v>9</v>
      </c>
      <c r="X9" t="s">
        <v>10</v>
      </c>
      <c r="AA9">
        <v>67</v>
      </c>
      <c r="AB9">
        <v>60</v>
      </c>
      <c r="AC9">
        <f t="shared" si="2"/>
        <v>-7</v>
      </c>
      <c r="AI9">
        <f t="shared" si="8"/>
        <v>49</v>
      </c>
      <c r="AK9" t="s">
        <v>52</v>
      </c>
      <c r="AN9">
        <v>66</v>
      </c>
      <c r="AO9">
        <v>62</v>
      </c>
      <c r="AP9">
        <f t="shared" si="3"/>
        <v>-4</v>
      </c>
      <c r="AV9">
        <f t="shared" si="9"/>
        <v>16</v>
      </c>
      <c r="AX9" t="s">
        <v>27</v>
      </c>
      <c r="BB9">
        <v>75</v>
      </c>
      <c r="BC9">
        <v>73</v>
      </c>
      <c r="BD9">
        <f t="shared" si="4"/>
        <v>-2</v>
      </c>
      <c r="BJ9">
        <f t="shared" si="10"/>
        <v>4</v>
      </c>
      <c r="BL9" t="s">
        <v>20</v>
      </c>
      <c r="BO9">
        <v>64</v>
      </c>
      <c r="BP9">
        <v>57</v>
      </c>
      <c r="BQ9">
        <f t="shared" si="5"/>
        <v>-7</v>
      </c>
      <c r="BW9">
        <f t="shared" si="11"/>
        <v>49</v>
      </c>
      <c r="BY9" t="s">
        <v>35</v>
      </c>
    </row>
    <row r="10" spans="1:77" x14ac:dyDescent="0.3">
      <c r="A10">
        <v>59</v>
      </c>
      <c r="B10">
        <v>60</v>
      </c>
      <c r="C10">
        <f t="shared" si="0"/>
        <v>1</v>
      </c>
      <c r="I10">
        <f t="shared" si="6"/>
        <v>1</v>
      </c>
      <c r="K10" t="s">
        <v>12</v>
      </c>
      <c r="N10">
        <v>74</v>
      </c>
      <c r="O10">
        <v>75</v>
      </c>
      <c r="P10">
        <f t="shared" si="1"/>
        <v>1</v>
      </c>
      <c r="V10">
        <f t="shared" si="7"/>
        <v>1</v>
      </c>
      <c r="X10" t="s">
        <v>11</v>
      </c>
      <c r="AA10">
        <v>69</v>
      </c>
      <c r="AB10">
        <v>61</v>
      </c>
      <c r="AC10">
        <f t="shared" si="2"/>
        <v>-8</v>
      </c>
      <c r="AI10">
        <f t="shared" si="8"/>
        <v>64</v>
      </c>
      <c r="AK10" t="s">
        <v>53</v>
      </c>
      <c r="AN10">
        <v>67</v>
      </c>
      <c r="AO10">
        <v>63</v>
      </c>
      <c r="AP10">
        <f t="shared" si="3"/>
        <v>-4</v>
      </c>
      <c r="AV10">
        <f t="shared" si="9"/>
        <v>16</v>
      </c>
      <c r="AX10" t="s">
        <v>28</v>
      </c>
      <c r="BB10">
        <v>76</v>
      </c>
      <c r="BC10">
        <v>80</v>
      </c>
      <c r="BD10">
        <f t="shared" si="4"/>
        <v>4</v>
      </c>
      <c r="BJ10">
        <f t="shared" si="10"/>
        <v>16</v>
      </c>
      <c r="BL10" t="s">
        <v>21</v>
      </c>
      <c r="BO10">
        <v>63</v>
      </c>
      <c r="BP10">
        <v>60</v>
      </c>
      <c r="BQ10">
        <f t="shared" si="5"/>
        <v>-3</v>
      </c>
      <c r="BW10">
        <f t="shared" si="11"/>
        <v>9</v>
      </c>
      <c r="BY10" t="s">
        <v>36</v>
      </c>
    </row>
    <row r="11" spans="1:77" x14ac:dyDescent="0.3">
      <c r="A11">
        <v>58</v>
      </c>
      <c r="B11">
        <v>62</v>
      </c>
      <c r="C11">
        <f t="shared" si="0"/>
        <v>4</v>
      </c>
      <c r="I11">
        <f t="shared" si="6"/>
        <v>16</v>
      </c>
      <c r="K11" t="s">
        <v>45</v>
      </c>
      <c r="N11">
        <v>75</v>
      </c>
      <c r="O11">
        <v>75</v>
      </c>
      <c r="P11">
        <f t="shared" si="1"/>
        <v>0</v>
      </c>
      <c r="V11">
        <f t="shared" si="7"/>
        <v>0</v>
      </c>
      <c r="X11" t="s">
        <v>12</v>
      </c>
      <c r="AA11">
        <v>64</v>
      </c>
      <c r="AB11">
        <v>60</v>
      </c>
      <c r="AC11">
        <f t="shared" si="2"/>
        <v>-4</v>
      </c>
      <c r="AI11">
        <f t="shared" si="8"/>
        <v>16</v>
      </c>
      <c r="AK11" t="s">
        <v>12</v>
      </c>
      <c r="AN11">
        <v>63</v>
      </c>
      <c r="AO11">
        <v>60</v>
      </c>
      <c r="AP11">
        <f t="shared" si="3"/>
        <v>-3</v>
      </c>
      <c r="AV11">
        <f t="shared" si="9"/>
        <v>9</v>
      </c>
      <c r="AX11" t="s">
        <v>12</v>
      </c>
      <c r="BB11">
        <v>77</v>
      </c>
      <c r="BC11">
        <v>83</v>
      </c>
      <c r="BD11">
        <f t="shared" si="4"/>
        <v>6</v>
      </c>
      <c r="BJ11">
        <f t="shared" si="10"/>
        <v>36</v>
      </c>
      <c r="BL11" t="s">
        <v>12</v>
      </c>
      <c r="BO11">
        <v>55</v>
      </c>
      <c r="BP11">
        <v>58</v>
      </c>
      <c r="BQ11">
        <f t="shared" si="5"/>
        <v>3</v>
      </c>
      <c r="BW11">
        <f t="shared" si="11"/>
        <v>9</v>
      </c>
      <c r="BY11" t="s">
        <v>12</v>
      </c>
    </row>
    <row r="12" spans="1:77" x14ac:dyDescent="0.3">
      <c r="A12">
        <v>58</v>
      </c>
      <c r="B12">
        <v>62</v>
      </c>
      <c r="C12">
        <f t="shared" si="0"/>
        <v>4</v>
      </c>
      <c r="I12">
        <f t="shared" si="6"/>
        <v>16</v>
      </c>
      <c r="K12" t="s">
        <v>46</v>
      </c>
      <c r="N12">
        <v>76</v>
      </c>
      <c r="O12">
        <v>73</v>
      </c>
      <c r="P12">
        <f t="shared" si="1"/>
        <v>-3</v>
      </c>
      <c r="V12">
        <f t="shared" si="7"/>
        <v>9</v>
      </c>
      <c r="X12" t="s">
        <v>13</v>
      </c>
      <c r="AA12">
        <v>61</v>
      </c>
      <c r="AB12">
        <v>60</v>
      </c>
      <c r="AC12">
        <f t="shared" si="2"/>
        <v>-1</v>
      </c>
      <c r="AI12">
        <f t="shared" si="8"/>
        <v>1</v>
      </c>
      <c r="AK12" t="s">
        <v>54</v>
      </c>
      <c r="AN12">
        <v>64</v>
      </c>
      <c r="AO12">
        <v>60</v>
      </c>
      <c r="AP12">
        <f t="shared" si="3"/>
        <v>-4</v>
      </c>
      <c r="AV12">
        <f t="shared" si="9"/>
        <v>16</v>
      </c>
      <c r="AX12" t="s">
        <v>29</v>
      </c>
      <c r="BB12">
        <v>80</v>
      </c>
      <c r="BC12">
        <v>80</v>
      </c>
      <c r="BD12">
        <f t="shared" si="4"/>
        <v>0</v>
      </c>
      <c r="BJ12">
        <f t="shared" si="10"/>
        <v>0</v>
      </c>
      <c r="BL12" t="s">
        <v>22</v>
      </c>
      <c r="BO12">
        <v>52</v>
      </c>
      <c r="BP12">
        <v>60</v>
      </c>
      <c r="BQ12">
        <f t="shared" si="5"/>
        <v>8</v>
      </c>
      <c r="BW12">
        <f t="shared" si="11"/>
        <v>64</v>
      </c>
      <c r="BY12" t="s">
        <v>37</v>
      </c>
    </row>
    <row r="13" spans="1:77" x14ac:dyDescent="0.3">
      <c r="A13">
        <v>60</v>
      </c>
      <c r="B13">
        <v>65</v>
      </c>
      <c r="C13">
        <f t="shared" si="0"/>
        <v>5</v>
      </c>
      <c r="I13">
        <f t="shared" si="6"/>
        <v>25</v>
      </c>
      <c r="K13" t="s">
        <v>47</v>
      </c>
      <c r="N13">
        <v>76</v>
      </c>
      <c r="O13">
        <v>75</v>
      </c>
      <c r="P13">
        <f t="shared" si="1"/>
        <v>-1</v>
      </c>
      <c r="V13">
        <f t="shared" si="7"/>
        <v>1</v>
      </c>
      <c r="X13" t="s">
        <v>14</v>
      </c>
      <c r="AA13">
        <v>62</v>
      </c>
      <c r="AB13">
        <v>63</v>
      </c>
      <c r="AC13">
        <f t="shared" si="2"/>
        <v>1</v>
      </c>
      <c r="AI13">
        <f t="shared" si="8"/>
        <v>1</v>
      </c>
      <c r="AK13" t="s">
        <v>55</v>
      </c>
      <c r="AN13">
        <v>64</v>
      </c>
      <c r="AO13">
        <v>60</v>
      </c>
      <c r="AP13">
        <f t="shared" si="3"/>
        <v>-4</v>
      </c>
      <c r="AV13">
        <f t="shared" si="9"/>
        <v>16</v>
      </c>
      <c r="AX13" t="s">
        <v>30</v>
      </c>
      <c r="BB13">
        <v>79</v>
      </c>
      <c r="BC13">
        <v>82</v>
      </c>
      <c r="BD13">
        <f t="shared" si="4"/>
        <v>3</v>
      </c>
      <c r="BJ13">
        <f t="shared" si="10"/>
        <v>9</v>
      </c>
      <c r="BL13" t="s">
        <v>23</v>
      </c>
      <c r="BO13">
        <v>51</v>
      </c>
      <c r="BP13">
        <v>59</v>
      </c>
      <c r="BQ13">
        <f t="shared" si="5"/>
        <v>8</v>
      </c>
      <c r="BW13">
        <f t="shared" si="11"/>
        <v>64</v>
      </c>
      <c r="BY13" t="s">
        <v>38</v>
      </c>
    </row>
    <row r="14" spans="1:77" x14ac:dyDescent="0.3">
      <c r="A14">
        <v>62</v>
      </c>
      <c r="B14">
        <v>65</v>
      </c>
      <c r="C14">
        <f t="shared" si="0"/>
        <v>3</v>
      </c>
      <c r="I14">
        <f t="shared" si="6"/>
        <v>9</v>
      </c>
      <c r="N14">
        <v>77</v>
      </c>
      <c r="O14">
        <v>80</v>
      </c>
      <c r="P14">
        <f t="shared" si="1"/>
        <v>3</v>
      </c>
      <c r="V14">
        <f t="shared" si="7"/>
        <v>9</v>
      </c>
      <c r="X14" t="s">
        <v>12</v>
      </c>
      <c r="AA14">
        <v>60</v>
      </c>
      <c r="AB14">
        <v>63</v>
      </c>
      <c r="AC14">
        <f t="shared" si="2"/>
        <v>3</v>
      </c>
      <c r="AI14">
        <f t="shared" si="8"/>
        <v>9</v>
      </c>
      <c r="AK14" t="s">
        <v>12</v>
      </c>
      <c r="AN14">
        <v>62</v>
      </c>
      <c r="AO14">
        <v>60</v>
      </c>
      <c r="AP14">
        <f t="shared" si="3"/>
        <v>-2</v>
      </c>
      <c r="AV14">
        <f t="shared" si="9"/>
        <v>4</v>
      </c>
      <c r="AX14" t="s">
        <v>12</v>
      </c>
      <c r="BB14">
        <v>76</v>
      </c>
      <c r="BC14">
        <v>77</v>
      </c>
      <c r="BD14">
        <f t="shared" si="4"/>
        <v>1</v>
      </c>
      <c r="BJ14">
        <f t="shared" si="10"/>
        <v>1</v>
      </c>
      <c r="BL14" t="s">
        <v>12</v>
      </c>
      <c r="BO14">
        <v>55</v>
      </c>
      <c r="BP14">
        <v>58</v>
      </c>
      <c r="BQ14">
        <f t="shared" si="5"/>
        <v>3</v>
      </c>
      <c r="BW14">
        <f t="shared" si="11"/>
        <v>9</v>
      </c>
      <c r="BY14" t="s">
        <v>12</v>
      </c>
    </row>
    <row r="15" spans="1:77" x14ac:dyDescent="0.3">
      <c r="A15">
        <v>63</v>
      </c>
      <c r="B15">
        <v>65</v>
      </c>
      <c r="C15">
        <f t="shared" si="0"/>
        <v>2</v>
      </c>
      <c r="I15">
        <f t="shared" si="6"/>
        <v>4</v>
      </c>
      <c r="N15">
        <v>79</v>
      </c>
      <c r="O15">
        <v>80</v>
      </c>
      <c r="P15">
        <f t="shared" si="1"/>
        <v>1</v>
      </c>
      <c r="V15">
        <f t="shared" si="7"/>
        <v>1</v>
      </c>
      <c r="AA15">
        <v>64</v>
      </c>
      <c r="AB15">
        <v>62</v>
      </c>
      <c r="AC15">
        <f t="shared" si="2"/>
        <v>-2</v>
      </c>
      <c r="AI15">
        <f t="shared" si="8"/>
        <v>4</v>
      </c>
      <c r="AN15">
        <v>61</v>
      </c>
      <c r="AO15">
        <v>60</v>
      </c>
      <c r="AP15">
        <f t="shared" si="3"/>
        <v>-1</v>
      </c>
      <c r="AV15">
        <f t="shared" si="9"/>
        <v>1</v>
      </c>
      <c r="BB15">
        <v>75</v>
      </c>
      <c r="BC15">
        <v>77</v>
      </c>
      <c r="BD15">
        <f t="shared" si="4"/>
        <v>2</v>
      </c>
      <c r="BJ15">
        <f t="shared" si="10"/>
        <v>4</v>
      </c>
      <c r="BO15">
        <v>56</v>
      </c>
      <c r="BP15">
        <v>60</v>
      </c>
      <c r="BQ15">
        <f t="shared" si="5"/>
        <v>4</v>
      </c>
      <c r="BW15">
        <f t="shared" si="11"/>
        <v>16</v>
      </c>
    </row>
    <row r="16" spans="1:77" x14ac:dyDescent="0.3">
      <c r="A16">
        <v>66</v>
      </c>
      <c r="B16">
        <v>63</v>
      </c>
      <c r="C16">
        <f t="shared" si="0"/>
        <v>-3</v>
      </c>
      <c r="I16">
        <f t="shared" si="6"/>
        <v>9</v>
      </c>
      <c r="N16">
        <v>81</v>
      </c>
      <c r="O16">
        <v>77</v>
      </c>
      <c r="P16">
        <f t="shared" si="1"/>
        <v>-4</v>
      </c>
      <c r="V16">
        <f t="shared" si="7"/>
        <v>16</v>
      </c>
      <c r="AA16">
        <v>68</v>
      </c>
      <c r="AB16">
        <v>62</v>
      </c>
      <c r="AC16">
        <f t="shared" si="2"/>
        <v>-6</v>
      </c>
      <c r="AI16">
        <f t="shared" si="8"/>
        <v>36</v>
      </c>
      <c r="AN16">
        <v>62</v>
      </c>
      <c r="AO16">
        <v>63</v>
      </c>
      <c r="AP16">
        <f t="shared" si="3"/>
        <v>1</v>
      </c>
      <c r="AV16">
        <f t="shared" si="9"/>
        <v>1</v>
      </c>
      <c r="BB16">
        <v>74</v>
      </c>
      <c r="BC16">
        <v>77</v>
      </c>
      <c r="BD16">
        <f t="shared" si="4"/>
        <v>3</v>
      </c>
      <c r="BJ16">
        <f t="shared" si="10"/>
        <v>9</v>
      </c>
      <c r="BO16">
        <v>58</v>
      </c>
      <c r="BP16">
        <v>60</v>
      </c>
      <c r="BQ16">
        <f t="shared" si="5"/>
        <v>2</v>
      </c>
      <c r="BW16">
        <f t="shared" si="11"/>
        <v>4</v>
      </c>
    </row>
    <row r="17" spans="1:75" x14ac:dyDescent="0.3">
      <c r="A17">
        <v>65</v>
      </c>
      <c r="B17">
        <v>60</v>
      </c>
      <c r="C17">
        <f t="shared" si="0"/>
        <v>-5</v>
      </c>
      <c r="I17">
        <f t="shared" si="6"/>
        <v>25</v>
      </c>
      <c r="N17">
        <v>79</v>
      </c>
      <c r="O17">
        <v>78</v>
      </c>
      <c r="P17">
        <f t="shared" si="1"/>
        <v>-1</v>
      </c>
      <c r="V17">
        <f t="shared" si="7"/>
        <v>1</v>
      </c>
      <c r="AA17">
        <v>69</v>
      </c>
      <c r="AB17">
        <v>60</v>
      </c>
      <c r="AC17">
        <f t="shared" si="2"/>
        <v>-9</v>
      </c>
      <c r="AI17">
        <f t="shared" si="8"/>
        <v>81</v>
      </c>
      <c r="AN17">
        <v>58</v>
      </c>
      <c r="AO17">
        <v>60</v>
      </c>
      <c r="AP17">
        <f t="shared" si="3"/>
        <v>2</v>
      </c>
      <c r="AV17">
        <f t="shared" si="9"/>
        <v>4</v>
      </c>
      <c r="BB17">
        <v>75</v>
      </c>
      <c r="BC17">
        <v>79</v>
      </c>
      <c r="BD17">
        <f t="shared" si="4"/>
        <v>4</v>
      </c>
      <c r="BJ17">
        <f t="shared" si="10"/>
        <v>16</v>
      </c>
      <c r="BO17">
        <v>56</v>
      </c>
      <c r="BP17">
        <v>60</v>
      </c>
      <c r="BQ17">
        <f t="shared" si="5"/>
        <v>4</v>
      </c>
      <c r="BW17">
        <f t="shared" si="11"/>
        <v>16</v>
      </c>
    </row>
    <row r="18" spans="1:75" x14ac:dyDescent="0.3">
      <c r="A18">
        <v>64</v>
      </c>
      <c r="B18">
        <v>60</v>
      </c>
      <c r="C18">
        <f t="shared" si="0"/>
        <v>-4</v>
      </c>
      <c r="I18">
        <f t="shared" si="6"/>
        <v>16</v>
      </c>
      <c r="N18">
        <v>79</v>
      </c>
      <c r="O18">
        <v>79</v>
      </c>
      <c r="P18">
        <f t="shared" si="1"/>
        <v>0</v>
      </c>
      <c r="V18">
        <f t="shared" si="7"/>
        <v>0</v>
      </c>
      <c r="AA18">
        <v>66</v>
      </c>
      <c r="AB18">
        <v>60</v>
      </c>
      <c r="AC18">
        <f t="shared" si="2"/>
        <v>-6</v>
      </c>
      <c r="AI18">
        <f t="shared" si="8"/>
        <v>36</v>
      </c>
      <c r="AN18">
        <v>57</v>
      </c>
      <c r="AO18">
        <v>62</v>
      </c>
      <c r="AP18">
        <f t="shared" si="3"/>
        <v>5</v>
      </c>
      <c r="AV18">
        <f t="shared" si="9"/>
        <v>25</v>
      </c>
      <c r="BB18">
        <v>79</v>
      </c>
      <c r="BC18">
        <v>80</v>
      </c>
      <c r="BD18">
        <f t="shared" si="4"/>
        <v>1</v>
      </c>
      <c r="BJ18">
        <f t="shared" si="10"/>
        <v>1</v>
      </c>
      <c r="BO18">
        <v>55</v>
      </c>
      <c r="BP18">
        <v>60</v>
      </c>
      <c r="BQ18">
        <f t="shared" si="5"/>
        <v>5</v>
      </c>
      <c r="BW18">
        <f t="shared" si="11"/>
        <v>25</v>
      </c>
    </row>
    <row r="19" spans="1:75" x14ac:dyDescent="0.3">
      <c r="A19">
        <v>63</v>
      </c>
      <c r="B19">
        <v>60</v>
      </c>
      <c r="C19">
        <f t="shared" si="0"/>
        <v>-3</v>
      </c>
      <c r="I19">
        <f t="shared" si="6"/>
        <v>9</v>
      </c>
      <c r="N19">
        <v>79</v>
      </c>
      <c r="O19">
        <v>80</v>
      </c>
      <c r="P19">
        <f t="shared" si="1"/>
        <v>1</v>
      </c>
      <c r="V19">
        <f t="shared" si="7"/>
        <v>1</v>
      </c>
      <c r="AA19">
        <v>63</v>
      </c>
      <c r="AB19">
        <v>57</v>
      </c>
      <c r="AC19">
        <f t="shared" si="2"/>
        <v>-6</v>
      </c>
      <c r="AI19">
        <f t="shared" si="8"/>
        <v>36</v>
      </c>
      <c r="AN19">
        <v>59</v>
      </c>
      <c r="AO19">
        <v>63</v>
      </c>
      <c r="AP19">
        <f t="shared" si="3"/>
        <v>4</v>
      </c>
      <c r="AV19">
        <f t="shared" si="9"/>
        <v>16</v>
      </c>
      <c r="BB19">
        <v>78</v>
      </c>
      <c r="BC19">
        <v>80</v>
      </c>
      <c r="BD19">
        <f t="shared" si="4"/>
        <v>2</v>
      </c>
      <c r="BJ19">
        <f t="shared" si="10"/>
        <v>4</v>
      </c>
      <c r="BO19">
        <v>53</v>
      </c>
      <c r="BP19">
        <v>60</v>
      </c>
      <c r="BQ19">
        <f t="shared" si="5"/>
        <v>7</v>
      </c>
      <c r="BW19">
        <f t="shared" si="11"/>
        <v>49</v>
      </c>
    </row>
    <row r="20" spans="1:75" x14ac:dyDescent="0.3">
      <c r="A20">
        <v>62</v>
      </c>
      <c r="B20">
        <v>63</v>
      </c>
      <c r="C20">
        <f t="shared" si="0"/>
        <v>1</v>
      </c>
      <c r="I20">
        <f t="shared" si="6"/>
        <v>1</v>
      </c>
      <c r="N20">
        <v>77</v>
      </c>
      <c r="O20">
        <v>80</v>
      </c>
      <c r="P20">
        <f t="shared" si="1"/>
        <v>3</v>
      </c>
      <c r="V20">
        <f t="shared" si="7"/>
        <v>9</v>
      </c>
      <c r="AA20">
        <v>66</v>
      </c>
      <c r="AB20">
        <v>58</v>
      </c>
      <c r="AC20">
        <f t="shared" si="2"/>
        <v>-8</v>
      </c>
      <c r="AI20">
        <f t="shared" si="8"/>
        <v>64</v>
      </c>
      <c r="AN20">
        <v>59</v>
      </c>
      <c r="AO20">
        <v>64</v>
      </c>
      <c r="AP20">
        <f t="shared" si="3"/>
        <v>5</v>
      </c>
      <c r="AV20">
        <f t="shared" si="9"/>
        <v>25</v>
      </c>
      <c r="BB20">
        <v>76</v>
      </c>
      <c r="BC20">
        <v>80</v>
      </c>
      <c r="BD20">
        <f t="shared" si="4"/>
        <v>4</v>
      </c>
      <c r="BJ20">
        <f t="shared" si="10"/>
        <v>16</v>
      </c>
      <c r="BO20">
        <v>57</v>
      </c>
      <c r="BP20">
        <v>60</v>
      </c>
      <c r="BQ20">
        <f t="shared" si="5"/>
        <v>3</v>
      </c>
      <c r="BW20">
        <f t="shared" si="11"/>
        <v>9</v>
      </c>
    </row>
    <row r="21" spans="1:75" x14ac:dyDescent="0.3">
      <c r="A21">
        <v>64</v>
      </c>
      <c r="B21">
        <v>63</v>
      </c>
      <c r="C21">
        <f t="shared" si="0"/>
        <v>-1</v>
      </c>
      <c r="I21">
        <f t="shared" si="6"/>
        <v>1</v>
      </c>
      <c r="N21">
        <v>76</v>
      </c>
      <c r="O21">
        <v>78</v>
      </c>
      <c r="P21">
        <f t="shared" si="1"/>
        <v>2</v>
      </c>
      <c r="V21">
        <f t="shared" si="7"/>
        <v>4</v>
      </c>
      <c r="AA21">
        <v>68</v>
      </c>
      <c r="AB21">
        <v>60</v>
      </c>
      <c r="AC21">
        <f t="shared" si="2"/>
        <v>-8</v>
      </c>
      <c r="AI21">
        <f t="shared" si="8"/>
        <v>64</v>
      </c>
      <c r="AN21">
        <v>60</v>
      </c>
      <c r="AO21">
        <v>64</v>
      </c>
      <c r="AP21">
        <f t="shared" si="3"/>
        <v>4</v>
      </c>
      <c r="AV21">
        <f t="shared" si="9"/>
        <v>16</v>
      </c>
      <c r="BB21">
        <v>72</v>
      </c>
      <c r="BC21">
        <v>78</v>
      </c>
      <c r="BD21">
        <f t="shared" si="4"/>
        <v>6</v>
      </c>
      <c r="BJ21">
        <f t="shared" si="10"/>
        <v>36</v>
      </c>
      <c r="BO21">
        <v>57</v>
      </c>
      <c r="BP21">
        <v>63</v>
      </c>
      <c r="BQ21">
        <f t="shared" si="5"/>
        <v>6</v>
      </c>
      <c r="BW21">
        <f t="shared" si="11"/>
        <v>36</v>
      </c>
    </row>
    <row r="22" spans="1:75" x14ac:dyDescent="0.3">
      <c r="A22">
        <v>64</v>
      </c>
      <c r="B22">
        <v>60</v>
      </c>
      <c r="C22">
        <f t="shared" si="0"/>
        <v>-4</v>
      </c>
      <c r="I22">
        <f t="shared" si="6"/>
        <v>16</v>
      </c>
      <c r="N22">
        <v>75</v>
      </c>
      <c r="O22">
        <v>78</v>
      </c>
      <c r="P22">
        <f t="shared" si="1"/>
        <v>3</v>
      </c>
      <c r="V22">
        <f t="shared" si="7"/>
        <v>9</v>
      </c>
      <c r="AA22">
        <v>62</v>
      </c>
      <c r="AB22">
        <v>60</v>
      </c>
      <c r="AC22">
        <f t="shared" si="2"/>
        <v>-2</v>
      </c>
      <c r="AI22">
        <f t="shared" si="8"/>
        <v>4</v>
      </c>
      <c r="AN22">
        <v>60</v>
      </c>
      <c r="AO22">
        <v>60</v>
      </c>
      <c r="AP22">
        <f t="shared" si="3"/>
        <v>0</v>
      </c>
      <c r="AV22">
        <f t="shared" si="9"/>
        <v>0</v>
      </c>
      <c r="BB22">
        <v>70</v>
      </c>
      <c r="BC22">
        <v>75</v>
      </c>
      <c r="BD22">
        <f t="shared" si="4"/>
        <v>5</v>
      </c>
      <c r="BJ22">
        <f t="shared" si="10"/>
        <v>25</v>
      </c>
      <c r="BO22">
        <v>57</v>
      </c>
      <c r="BP22">
        <v>60</v>
      </c>
      <c r="BQ22">
        <f t="shared" si="5"/>
        <v>3</v>
      </c>
      <c r="BW22">
        <f t="shared" si="11"/>
        <v>9</v>
      </c>
    </row>
    <row r="23" spans="1:75" x14ac:dyDescent="0.3">
      <c r="A23">
        <v>64</v>
      </c>
      <c r="B23">
        <v>60</v>
      </c>
      <c r="C23">
        <f t="shared" si="0"/>
        <v>-4</v>
      </c>
      <c r="I23">
        <f t="shared" si="6"/>
        <v>16</v>
      </c>
      <c r="N23">
        <v>76</v>
      </c>
      <c r="O23">
        <v>78</v>
      </c>
      <c r="P23">
        <f t="shared" si="1"/>
        <v>2</v>
      </c>
      <c r="V23">
        <f t="shared" si="7"/>
        <v>4</v>
      </c>
      <c r="AA23">
        <v>61</v>
      </c>
      <c r="AB23">
        <v>56</v>
      </c>
      <c r="AC23">
        <f t="shared" si="2"/>
        <v>-5</v>
      </c>
      <c r="AI23">
        <f t="shared" si="8"/>
        <v>25</v>
      </c>
      <c r="AN23">
        <v>60</v>
      </c>
      <c r="AO23">
        <v>64</v>
      </c>
      <c r="AP23">
        <f t="shared" si="3"/>
        <v>4</v>
      </c>
      <c r="AV23">
        <f t="shared" si="9"/>
        <v>16</v>
      </c>
      <c r="BB23">
        <v>70</v>
      </c>
      <c r="BC23">
        <v>72</v>
      </c>
      <c r="BD23">
        <f t="shared" si="4"/>
        <v>2</v>
      </c>
      <c r="BJ23">
        <f t="shared" si="10"/>
        <v>4</v>
      </c>
      <c r="BO23">
        <v>55</v>
      </c>
      <c r="BP23">
        <v>60</v>
      </c>
      <c r="BQ23">
        <f t="shared" si="5"/>
        <v>5</v>
      </c>
      <c r="BW23">
        <f t="shared" si="11"/>
        <v>25</v>
      </c>
    </row>
    <row r="24" spans="1:75" x14ac:dyDescent="0.3">
      <c r="A24">
        <v>63</v>
      </c>
      <c r="B24">
        <v>63</v>
      </c>
      <c r="C24">
        <f t="shared" si="0"/>
        <v>0</v>
      </c>
      <c r="I24">
        <f t="shared" si="6"/>
        <v>0</v>
      </c>
      <c r="N24">
        <v>75</v>
      </c>
      <c r="O24">
        <v>80</v>
      </c>
      <c r="P24">
        <f t="shared" si="1"/>
        <v>5</v>
      </c>
      <c r="V24">
        <f t="shared" si="7"/>
        <v>25</v>
      </c>
      <c r="AA24">
        <v>62</v>
      </c>
      <c r="AB24">
        <v>55</v>
      </c>
      <c r="AC24">
        <f t="shared" si="2"/>
        <v>-7</v>
      </c>
      <c r="AI24">
        <f t="shared" si="8"/>
        <v>49</v>
      </c>
      <c r="AN24">
        <v>62</v>
      </c>
      <c r="AO24">
        <v>60</v>
      </c>
      <c r="AP24">
        <f t="shared" si="3"/>
        <v>-2</v>
      </c>
      <c r="AV24">
        <f t="shared" si="9"/>
        <v>4</v>
      </c>
      <c r="BB24">
        <v>74</v>
      </c>
      <c r="BC24">
        <v>75</v>
      </c>
      <c r="BD24">
        <f t="shared" si="4"/>
        <v>1</v>
      </c>
      <c r="BJ24">
        <f t="shared" si="10"/>
        <v>1</v>
      </c>
      <c r="BO24">
        <v>53</v>
      </c>
      <c r="BP24">
        <v>60</v>
      </c>
      <c r="BQ24">
        <f t="shared" si="5"/>
        <v>7</v>
      </c>
      <c r="BW24">
        <f t="shared" si="11"/>
        <v>49</v>
      </c>
    </row>
    <row r="25" spans="1:75" x14ac:dyDescent="0.3">
      <c r="A25">
        <v>62</v>
      </c>
      <c r="B25">
        <v>62</v>
      </c>
      <c r="C25">
        <f t="shared" si="0"/>
        <v>0</v>
      </c>
      <c r="I25">
        <f t="shared" si="6"/>
        <v>0</v>
      </c>
      <c r="N25">
        <v>77</v>
      </c>
      <c r="O25">
        <v>81</v>
      </c>
      <c r="P25">
        <f t="shared" si="1"/>
        <v>4</v>
      </c>
      <c r="V25">
        <f t="shared" si="7"/>
        <v>16</v>
      </c>
      <c r="AA25">
        <v>62</v>
      </c>
      <c r="AB25">
        <v>58</v>
      </c>
      <c r="AC25">
        <f t="shared" si="2"/>
        <v>-4</v>
      </c>
      <c r="AI25">
        <f t="shared" si="8"/>
        <v>16</v>
      </c>
      <c r="AN25">
        <v>62</v>
      </c>
      <c r="AO25">
        <v>62</v>
      </c>
      <c r="AP25">
        <f t="shared" si="3"/>
        <v>0</v>
      </c>
      <c r="AV25">
        <f t="shared" si="9"/>
        <v>0</v>
      </c>
      <c r="BB25">
        <v>76</v>
      </c>
      <c r="BC25">
        <v>75</v>
      </c>
      <c r="BD25">
        <f t="shared" si="4"/>
        <v>-1</v>
      </c>
      <c r="BJ25">
        <f t="shared" si="10"/>
        <v>1</v>
      </c>
      <c r="BO25">
        <v>55</v>
      </c>
      <c r="BP25">
        <v>60</v>
      </c>
      <c r="BQ25">
        <f t="shared" si="5"/>
        <v>5</v>
      </c>
      <c r="BW25">
        <f t="shared" si="11"/>
        <v>25</v>
      </c>
    </row>
    <row r="26" spans="1:75" x14ac:dyDescent="0.3">
      <c r="A26">
        <v>62</v>
      </c>
      <c r="B26">
        <v>61</v>
      </c>
      <c r="C26">
        <f t="shared" si="0"/>
        <v>-1</v>
      </c>
      <c r="I26">
        <f t="shared" si="6"/>
        <v>1</v>
      </c>
      <c r="N26">
        <v>80</v>
      </c>
      <c r="O26">
        <v>78</v>
      </c>
      <c r="P26">
        <f t="shared" si="1"/>
        <v>-2</v>
      </c>
      <c r="V26">
        <f t="shared" si="7"/>
        <v>4</v>
      </c>
      <c r="AA26">
        <v>60</v>
      </c>
      <c r="AB26">
        <v>60</v>
      </c>
      <c r="AC26">
        <f t="shared" si="2"/>
        <v>0</v>
      </c>
      <c r="AI26">
        <f t="shared" si="8"/>
        <v>0</v>
      </c>
      <c r="AN26">
        <v>62</v>
      </c>
      <c r="AO26">
        <v>62</v>
      </c>
      <c r="AP26">
        <f t="shared" si="3"/>
        <v>0</v>
      </c>
      <c r="AV26">
        <f t="shared" si="9"/>
        <v>0</v>
      </c>
      <c r="BB26">
        <v>76</v>
      </c>
      <c r="BC26">
        <v>72</v>
      </c>
      <c r="BD26">
        <f t="shared" si="4"/>
        <v>-4</v>
      </c>
      <c r="BJ26">
        <f t="shared" si="10"/>
        <v>16</v>
      </c>
      <c r="BO26">
        <v>53</v>
      </c>
      <c r="BP26">
        <v>60</v>
      </c>
      <c r="BQ26">
        <f t="shared" si="5"/>
        <v>7</v>
      </c>
      <c r="BW26">
        <f t="shared" si="11"/>
        <v>49</v>
      </c>
    </row>
    <row r="27" spans="1:75" x14ac:dyDescent="0.3">
      <c r="A27">
        <v>65</v>
      </c>
      <c r="B27">
        <v>61</v>
      </c>
      <c r="C27">
        <f t="shared" si="0"/>
        <v>-4</v>
      </c>
      <c r="I27">
        <f t="shared" si="6"/>
        <v>16</v>
      </c>
      <c r="N27">
        <v>80</v>
      </c>
      <c r="O27">
        <v>77</v>
      </c>
      <c r="P27">
        <f t="shared" si="1"/>
        <v>-3</v>
      </c>
      <c r="V27">
        <f t="shared" si="7"/>
        <v>9</v>
      </c>
      <c r="AA27">
        <v>55</v>
      </c>
      <c r="AB27">
        <v>60</v>
      </c>
      <c r="AC27">
        <f t="shared" si="2"/>
        <v>5</v>
      </c>
      <c r="AI27">
        <f t="shared" si="8"/>
        <v>25</v>
      </c>
      <c r="AN27">
        <v>62</v>
      </c>
      <c r="AO27">
        <v>60</v>
      </c>
      <c r="AP27">
        <f t="shared" si="3"/>
        <v>-2</v>
      </c>
      <c r="AV27">
        <f t="shared" si="9"/>
        <v>4</v>
      </c>
      <c r="BB27">
        <v>73</v>
      </c>
      <c r="BC27">
        <v>77</v>
      </c>
      <c r="BD27">
        <f t="shared" si="4"/>
        <v>4</v>
      </c>
      <c r="BJ27">
        <f t="shared" si="10"/>
        <v>16</v>
      </c>
      <c r="BO27">
        <v>52</v>
      </c>
      <c r="BP27">
        <v>60</v>
      </c>
      <c r="BQ27">
        <f t="shared" si="5"/>
        <v>8</v>
      </c>
      <c r="BW27">
        <f t="shared" si="11"/>
        <v>64</v>
      </c>
    </row>
    <row r="28" spans="1:75" x14ac:dyDescent="0.3">
      <c r="A28">
        <v>65</v>
      </c>
      <c r="B28">
        <v>58</v>
      </c>
      <c r="C28">
        <f t="shared" si="0"/>
        <v>-7</v>
      </c>
      <c r="I28">
        <f t="shared" si="6"/>
        <v>49</v>
      </c>
      <c r="N28">
        <v>80</v>
      </c>
      <c r="O28">
        <v>79</v>
      </c>
      <c r="P28">
        <f t="shared" si="1"/>
        <v>-1</v>
      </c>
      <c r="V28">
        <f t="shared" si="7"/>
        <v>1</v>
      </c>
      <c r="AA28">
        <v>56</v>
      </c>
      <c r="AB28">
        <v>60</v>
      </c>
      <c r="AC28">
        <f t="shared" si="2"/>
        <v>4</v>
      </c>
      <c r="AI28">
        <f t="shared" si="8"/>
        <v>16</v>
      </c>
      <c r="AN28">
        <v>64</v>
      </c>
      <c r="AO28">
        <v>60</v>
      </c>
      <c r="AP28">
        <f t="shared" si="3"/>
        <v>-4</v>
      </c>
      <c r="AV28">
        <f t="shared" si="9"/>
        <v>16</v>
      </c>
      <c r="BB28">
        <v>75</v>
      </c>
      <c r="BC28">
        <v>81</v>
      </c>
      <c r="BD28">
        <f t="shared" si="4"/>
        <v>6</v>
      </c>
      <c r="BJ28">
        <f t="shared" si="10"/>
        <v>36</v>
      </c>
      <c r="BO28">
        <v>59</v>
      </c>
      <c r="BP28">
        <v>65</v>
      </c>
      <c r="BQ28">
        <f t="shared" si="5"/>
        <v>6</v>
      </c>
      <c r="BW28">
        <f t="shared" si="11"/>
        <v>36</v>
      </c>
    </row>
    <row r="29" spans="1:75" x14ac:dyDescent="0.3">
      <c r="A29">
        <v>63</v>
      </c>
      <c r="B29">
        <v>58</v>
      </c>
      <c r="C29">
        <f t="shared" si="0"/>
        <v>-5</v>
      </c>
      <c r="I29">
        <f t="shared" si="6"/>
        <v>25</v>
      </c>
      <c r="N29">
        <v>80</v>
      </c>
      <c r="O29">
        <v>81</v>
      </c>
      <c r="P29">
        <f t="shared" si="1"/>
        <v>1</v>
      </c>
      <c r="V29">
        <f t="shared" si="7"/>
        <v>1</v>
      </c>
      <c r="AA29">
        <v>60</v>
      </c>
      <c r="AB29">
        <v>65</v>
      </c>
      <c r="AC29">
        <f t="shared" si="2"/>
        <v>5</v>
      </c>
      <c r="AI29">
        <f t="shared" si="8"/>
        <v>25</v>
      </c>
      <c r="AN29">
        <v>64</v>
      </c>
      <c r="AO29">
        <v>60</v>
      </c>
      <c r="AP29">
        <f t="shared" si="3"/>
        <v>-4</v>
      </c>
      <c r="AV29">
        <f t="shared" si="9"/>
        <v>16</v>
      </c>
      <c r="BB29">
        <v>75</v>
      </c>
      <c r="BC29">
        <v>73</v>
      </c>
      <c r="BD29">
        <f t="shared" si="4"/>
        <v>-2</v>
      </c>
      <c r="BJ29">
        <f t="shared" si="10"/>
        <v>4</v>
      </c>
      <c r="BO29">
        <v>58</v>
      </c>
      <c r="BP29">
        <v>60</v>
      </c>
      <c r="BQ29">
        <f t="shared" si="5"/>
        <v>2</v>
      </c>
      <c r="BW29">
        <f t="shared" si="11"/>
        <v>4</v>
      </c>
    </row>
    <row r="30" spans="1:75" x14ac:dyDescent="0.3">
      <c r="A30">
        <v>63</v>
      </c>
      <c r="B30">
        <v>58</v>
      </c>
      <c r="C30">
        <f t="shared" si="0"/>
        <v>-5</v>
      </c>
      <c r="I30">
        <f t="shared" si="6"/>
        <v>25</v>
      </c>
      <c r="N30">
        <v>80</v>
      </c>
      <c r="O30">
        <v>79</v>
      </c>
      <c r="P30">
        <f t="shared" si="1"/>
        <v>-1</v>
      </c>
      <c r="V30">
        <f t="shared" si="7"/>
        <v>1</v>
      </c>
      <c r="AA30">
        <v>59</v>
      </c>
      <c r="AB30">
        <v>68</v>
      </c>
      <c r="AC30">
        <f t="shared" si="2"/>
        <v>9</v>
      </c>
      <c r="AI30">
        <f t="shared" si="8"/>
        <v>81</v>
      </c>
      <c r="AN30">
        <v>63</v>
      </c>
      <c r="AO30">
        <v>60</v>
      </c>
      <c r="AP30">
        <f t="shared" si="3"/>
        <v>-3</v>
      </c>
      <c r="AV30">
        <f t="shared" si="9"/>
        <v>9</v>
      </c>
      <c r="BB30">
        <v>73</v>
      </c>
      <c r="BC30">
        <v>73</v>
      </c>
      <c r="BD30">
        <f t="shared" si="4"/>
        <v>0</v>
      </c>
      <c r="BJ30">
        <f t="shared" si="10"/>
        <v>0</v>
      </c>
      <c r="BO30">
        <v>56</v>
      </c>
      <c r="BP30">
        <v>60</v>
      </c>
      <c r="BQ30">
        <f t="shared" si="5"/>
        <v>4</v>
      </c>
      <c r="BW30">
        <f t="shared" si="11"/>
        <v>16</v>
      </c>
    </row>
    <row r="31" spans="1:75" x14ac:dyDescent="0.3">
      <c r="A31">
        <v>63</v>
      </c>
      <c r="B31">
        <v>60</v>
      </c>
      <c r="C31">
        <f t="shared" si="0"/>
        <v>-3</v>
      </c>
      <c r="I31">
        <f t="shared" si="6"/>
        <v>9</v>
      </c>
      <c r="N31">
        <v>79</v>
      </c>
      <c r="O31">
        <v>75</v>
      </c>
      <c r="P31">
        <f t="shared" si="1"/>
        <v>-4</v>
      </c>
      <c r="V31">
        <f t="shared" si="7"/>
        <v>16</v>
      </c>
      <c r="AA31">
        <v>71</v>
      </c>
      <c r="AB31">
        <v>72</v>
      </c>
      <c r="AC31">
        <f t="shared" si="2"/>
        <v>1</v>
      </c>
      <c r="AI31">
        <f t="shared" si="8"/>
        <v>1</v>
      </c>
      <c r="AN31">
        <v>63</v>
      </c>
      <c r="AO31">
        <v>60</v>
      </c>
      <c r="AP31">
        <f t="shared" si="3"/>
        <v>-3</v>
      </c>
      <c r="AV31">
        <f t="shared" si="9"/>
        <v>9</v>
      </c>
      <c r="BB31">
        <v>72</v>
      </c>
      <c r="BC31">
        <v>78</v>
      </c>
      <c r="BD31">
        <f t="shared" si="4"/>
        <v>6</v>
      </c>
      <c r="BJ31">
        <f t="shared" si="10"/>
        <v>36</v>
      </c>
      <c r="BO31">
        <v>53</v>
      </c>
      <c r="BP31">
        <v>59</v>
      </c>
      <c r="BQ31">
        <f t="shared" si="5"/>
        <v>6</v>
      </c>
      <c r="BW31">
        <f t="shared" si="11"/>
        <v>36</v>
      </c>
    </row>
    <row r="32" spans="1:75" x14ac:dyDescent="0.3">
      <c r="A32">
        <v>65</v>
      </c>
      <c r="B32">
        <v>63</v>
      </c>
      <c r="C32">
        <f t="shared" si="0"/>
        <v>-2</v>
      </c>
      <c r="I32">
        <f t="shared" si="6"/>
        <v>4</v>
      </c>
      <c r="N32">
        <v>78</v>
      </c>
      <c r="O32">
        <v>78</v>
      </c>
      <c r="P32">
        <f t="shared" si="1"/>
        <v>0</v>
      </c>
      <c r="V32">
        <f t="shared" si="7"/>
        <v>0</v>
      </c>
      <c r="AA32">
        <v>72</v>
      </c>
      <c r="AB32">
        <v>75</v>
      </c>
      <c r="AC32">
        <f t="shared" si="2"/>
        <v>3</v>
      </c>
      <c r="AI32">
        <f t="shared" si="8"/>
        <v>9</v>
      </c>
      <c r="AN32">
        <v>58</v>
      </c>
      <c r="AO32">
        <v>60</v>
      </c>
      <c r="AP32">
        <f t="shared" si="3"/>
        <v>2</v>
      </c>
      <c r="AV32">
        <f t="shared" si="9"/>
        <v>4</v>
      </c>
      <c r="BB32">
        <v>75</v>
      </c>
      <c r="BC32">
        <v>80</v>
      </c>
      <c r="BD32">
        <f t="shared" si="4"/>
        <v>5</v>
      </c>
      <c r="BJ32">
        <f t="shared" si="10"/>
        <v>25</v>
      </c>
      <c r="BO32">
        <v>51</v>
      </c>
      <c r="BP32">
        <v>56</v>
      </c>
      <c r="BQ32">
        <f t="shared" si="5"/>
        <v>5</v>
      </c>
      <c r="BW32">
        <f t="shared" si="11"/>
        <v>25</v>
      </c>
    </row>
    <row r="33" spans="1:75" x14ac:dyDescent="0.3">
      <c r="A33">
        <v>69</v>
      </c>
      <c r="B33">
        <v>63</v>
      </c>
      <c r="C33">
        <f t="shared" si="0"/>
        <v>-6</v>
      </c>
      <c r="I33">
        <f t="shared" si="6"/>
        <v>36</v>
      </c>
      <c r="N33">
        <v>79</v>
      </c>
      <c r="O33">
        <v>75</v>
      </c>
      <c r="P33">
        <f t="shared" si="1"/>
        <v>-4</v>
      </c>
      <c r="V33">
        <f t="shared" si="7"/>
        <v>16</v>
      </c>
      <c r="AA33">
        <v>68</v>
      </c>
      <c r="AB33">
        <v>75</v>
      </c>
      <c r="AC33">
        <f t="shared" si="2"/>
        <v>7</v>
      </c>
      <c r="AI33">
        <f t="shared" si="8"/>
        <v>49</v>
      </c>
      <c r="AN33">
        <v>59</v>
      </c>
      <c r="AO33">
        <v>60</v>
      </c>
      <c r="AP33">
        <f t="shared" si="3"/>
        <v>1</v>
      </c>
      <c r="AV33">
        <f t="shared" si="9"/>
        <v>1</v>
      </c>
      <c r="BB33">
        <v>77</v>
      </c>
      <c r="BC33">
        <v>78</v>
      </c>
      <c r="BD33">
        <f t="shared" si="4"/>
        <v>1</v>
      </c>
      <c r="BJ33">
        <f t="shared" si="10"/>
        <v>1</v>
      </c>
      <c r="BO33">
        <v>52</v>
      </c>
      <c r="BP33">
        <v>56</v>
      </c>
      <c r="BQ33">
        <f t="shared" si="5"/>
        <v>4</v>
      </c>
      <c r="BW33">
        <f t="shared" si="11"/>
        <v>16</v>
      </c>
    </row>
    <row r="34" spans="1:75" x14ac:dyDescent="0.3">
      <c r="A34">
        <v>71</v>
      </c>
      <c r="B34">
        <v>63</v>
      </c>
      <c r="C34">
        <f t="shared" si="0"/>
        <v>-8</v>
      </c>
      <c r="I34">
        <f t="shared" si="6"/>
        <v>64</v>
      </c>
      <c r="N34">
        <v>77</v>
      </c>
      <c r="O34">
        <v>78</v>
      </c>
      <c r="P34">
        <f t="shared" si="1"/>
        <v>1</v>
      </c>
      <c r="V34">
        <f t="shared" si="7"/>
        <v>1</v>
      </c>
      <c r="AA34">
        <v>65</v>
      </c>
      <c r="AB34">
        <v>70</v>
      </c>
      <c r="AC34">
        <f t="shared" si="2"/>
        <v>5</v>
      </c>
      <c r="AI34">
        <f t="shared" si="8"/>
        <v>25</v>
      </c>
      <c r="AN34">
        <v>57</v>
      </c>
      <c r="AO34">
        <v>60</v>
      </c>
      <c r="AP34">
        <f t="shared" si="3"/>
        <v>3</v>
      </c>
      <c r="AV34">
        <f t="shared" si="9"/>
        <v>9</v>
      </c>
      <c r="BB34">
        <v>79</v>
      </c>
      <c r="BC34">
        <v>85</v>
      </c>
      <c r="BD34">
        <f t="shared" si="4"/>
        <v>6</v>
      </c>
      <c r="BJ34">
        <f t="shared" si="10"/>
        <v>36</v>
      </c>
      <c r="BO34">
        <v>56</v>
      </c>
      <c r="BP34">
        <v>60</v>
      </c>
      <c r="BQ34">
        <f t="shared" si="5"/>
        <v>4</v>
      </c>
      <c r="BW34">
        <f t="shared" si="11"/>
        <v>16</v>
      </c>
    </row>
    <row r="35" spans="1:75" x14ac:dyDescent="0.3">
      <c r="A35">
        <v>73</v>
      </c>
      <c r="B35">
        <v>66</v>
      </c>
      <c r="C35">
        <f t="shared" si="0"/>
        <v>-7</v>
      </c>
      <c r="I35">
        <f t="shared" si="6"/>
        <v>49</v>
      </c>
      <c r="N35">
        <v>78</v>
      </c>
      <c r="O35">
        <v>80</v>
      </c>
      <c r="P35">
        <f t="shared" si="1"/>
        <v>2</v>
      </c>
      <c r="V35">
        <f t="shared" si="7"/>
        <v>4</v>
      </c>
      <c r="AA35">
        <v>67</v>
      </c>
      <c r="AB35">
        <v>70</v>
      </c>
      <c r="AC35">
        <f t="shared" si="2"/>
        <v>3</v>
      </c>
      <c r="AI35">
        <f t="shared" si="8"/>
        <v>9</v>
      </c>
      <c r="AN35">
        <v>62</v>
      </c>
      <c r="AO35">
        <v>59</v>
      </c>
      <c r="AP35">
        <f t="shared" si="3"/>
        <v>-3</v>
      </c>
      <c r="AV35">
        <f t="shared" si="9"/>
        <v>9</v>
      </c>
      <c r="BB35">
        <v>76</v>
      </c>
      <c r="BC35">
        <v>82</v>
      </c>
      <c r="BD35">
        <f t="shared" si="4"/>
        <v>6</v>
      </c>
      <c r="BJ35">
        <f t="shared" si="10"/>
        <v>36</v>
      </c>
      <c r="BO35">
        <v>59</v>
      </c>
      <c r="BP35">
        <v>60</v>
      </c>
      <c r="BQ35">
        <f t="shared" si="5"/>
        <v>1</v>
      </c>
      <c r="BW35">
        <f t="shared" si="11"/>
        <v>1</v>
      </c>
    </row>
    <row r="36" spans="1:75" x14ac:dyDescent="0.3">
      <c r="A36">
        <v>68</v>
      </c>
      <c r="B36">
        <v>60</v>
      </c>
      <c r="C36">
        <f t="shared" si="0"/>
        <v>-8</v>
      </c>
      <c r="I36">
        <f t="shared" si="6"/>
        <v>64</v>
      </c>
      <c r="N36">
        <v>77</v>
      </c>
      <c r="O36">
        <v>81</v>
      </c>
      <c r="P36">
        <f t="shared" si="1"/>
        <v>4</v>
      </c>
      <c r="V36">
        <f t="shared" si="7"/>
        <v>16</v>
      </c>
      <c r="AA36">
        <v>67</v>
      </c>
      <c r="AB36">
        <v>67</v>
      </c>
      <c r="AC36">
        <f t="shared" si="2"/>
        <v>0</v>
      </c>
      <c r="AI36">
        <f t="shared" si="8"/>
        <v>0</v>
      </c>
      <c r="AN36">
        <v>61</v>
      </c>
      <c r="AO36">
        <v>59</v>
      </c>
      <c r="AP36">
        <f t="shared" si="3"/>
        <v>-2</v>
      </c>
      <c r="AV36">
        <f t="shared" si="9"/>
        <v>4</v>
      </c>
      <c r="BB36">
        <v>77</v>
      </c>
      <c r="BC36">
        <v>80</v>
      </c>
      <c r="BD36">
        <f t="shared" si="4"/>
        <v>3</v>
      </c>
      <c r="BJ36">
        <f t="shared" si="10"/>
        <v>9</v>
      </c>
      <c r="BO36">
        <v>58</v>
      </c>
      <c r="BP36">
        <v>64</v>
      </c>
      <c r="BQ36">
        <f t="shared" si="5"/>
        <v>6</v>
      </c>
      <c r="BW36">
        <f t="shared" si="11"/>
        <v>36</v>
      </c>
    </row>
    <row r="37" spans="1:75" x14ac:dyDescent="0.3">
      <c r="A37">
        <v>66</v>
      </c>
      <c r="B37">
        <v>60</v>
      </c>
      <c r="C37">
        <f t="shared" si="0"/>
        <v>-6</v>
      </c>
      <c r="I37">
        <f t="shared" si="6"/>
        <v>36</v>
      </c>
      <c r="N37">
        <v>78</v>
      </c>
      <c r="O37">
        <v>81</v>
      </c>
      <c r="P37">
        <f t="shared" si="1"/>
        <v>3</v>
      </c>
      <c r="V37">
        <f t="shared" si="7"/>
        <v>9</v>
      </c>
      <c r="AA37">
        <v>65</v>
      </c>
      <c r="AB37">
        <v>65</v>
      </c>
      <c r="AC37">
        <f t="shared" si="2"/>
        <v>0</v>
      </c>
      <c r="AI37">
        <f t="shared" si="8"/>
        <v>0</v>
      </c>
      <c r="AN37">
        <v>58</v>
      </c>
      <c r="AO37">
        <v>60</v>
      </c>
      <c r="AP37">
        <f t="shared" si="3"/>
        <v>2</v>
      </c>
      <c r="AV37">
        <f t="shared" si="9"/>
        <v>4</v>
      </c>
      <c r="BB37">
        <v>78</v>
      </c>
      <c r="BC37">
        <v>80</v>
      </c>
      <c r="BD37">
        <f t="shared" si="4"/>
        <v>2</v>
      </c>
      <c r="BJ37">
        <f t="shared" si="10"/>
        <v>4</v>
      </c>
      <c r="BO37">
        <v>59</v>
      </c>
      <c r="BP37">
        <v>65</v>
      </c>
      <c r="BQ37">
        <f t="shared" si="5"/>
        <v>6</v>
      </c>
      <c r="BW37">
        <f t="shared" si="11"/>
        <v>36</v>
      </c>
    </row>
    <row r="38" spans="1:75" x14ac:dyDescent="0.3">
      <c r="A38">
        <v>63</v>
      </c>
      <c r="B38">
        <v>62</v>
      </c>
      <c r="C38">
        <f t="shared" si="0"/>
        <v>-1</v>
      </c>
      <c r="I38">
        <f t="shared" si="6"/>
        <v>1</v>
      </c>
      <c r="N38">
        <v>78</v>
      </c>
      <c r="O38">
        <v>80</v>
      </c>
      <c r="P38">
        <f t="shared" si="1"/>
        <v>2</v>
      </c>
      <c r="V38">
        <f t="shared" si="7"/>
        <v>4</v>
      </c>
      <c r="AA38">
        <v>62</v>
      </c>
      <c r="AB38">
        <v>60</v>
      </c>
      <c r="AC38">
        <f t="shared" si="2"/>
        <v>-2</v>
      </c>
      <c r="AI38">
        <f t="shared" si="8"/>
        <v>4</v>
      </c>
      <c r="AN38">
        <v>62</v>
      </c>
      <c r="AO38">
        <v>65</v>
      </c>
      <c r="AP38">
        <f t="shared" si="3"/>
        <v>3</v>
      </c>
      <c r="AV38">
        <f t="shared" si="9"/>
        <v>9</v>
      </c>
      <c r="BB38">
        <v>79</v>
      </c>
      <c r="BC38">
        <v>78</v>
      </c>
      <c r="BD38">
        <f t="shared" si="4"/>
        <v>-1</v>
      </c>
      <c r="BJ38">
        <f t="shared" si="10"/>
        <v>1</v>
      </c>
      <c r="BO38">
        <v>60</v>
      </c>
      <c r="BP38">
        <v>65</v>
      </c>
      <c r="BQ38">
        <f t="shared" si="5"/>
        <v>5</v>
      </c>
      <c r="BW38">
        <f t="shared" si="11"/>
        <v>25</v>
      </c>
    </row>
    <row r="39" spans="1:75" x14ac:dyDescent="0.3">
      <c r="A39">
        <v>62</v>
      </c>
      <c r="B39">
        <v>62</v>
      </c>
      <c r="C39">
        <f t="shared" si="0"/>
        <v>0</v>
      </c>
      <c r="I39">
        <f t="shared" si="6"/>
        <v>0</v>
      </c>
      <c r="N39">
        <v>78</v>
      </c>
      <c r="O39">
        <v>75</v>
      </c>
      <c r="P39">
        <f t="shared" si="1"/>
        <v>-3</v>
      </c>
      <c r="V39">
        <f t="shared" si="7"/>
        <v>9</v>
      </c>
      <c r="AA39">
        <v>58</v>
      </c>
      <c r="AB39">
        <v>58</v>
      </c>
      <c r="AC39">
        <f t="shared" si="2"/>
        <v>0</v>
      </c>
      <c r="AI39">
        <f t="shared" si="8"/>
        <v>0</v>
      </c>
      <c r="AN39">
        <v>63</v>
      </c>
      <c r="AO39">
        <v>65</v>
      </c>
      <c r="AP39">
        <f t="shared" si="3"/>
        <v>2</v>
      </c>
      <c r="AV39">
        <f t="shared" si="9"/>
        <v>4</v>
      </c>
      <c r="BB39">
        <v>81</v>
      </c>
      <c r="BC39">
        <v>82</v>
      </c>
      <c r="BD39">
        <f t="shared" si="4"/>
        <v>1</v>
      </c>
      <c r="BJ39">
        <f t="shared" si="10"/>
        <v>1</v>
      </c>
      <c r="BO39">
        <v>59</v>
      </c>
      <c r="BP39">
        <v>65</v>
      </c>
      <c r="BQ39">
        <f t="shared" si="5"/>
        <v>6</v>
      </c>
      <c r="BW39">
        <f t="shared" si="11"/>
        <v>36</v>
      </c>
    </row>
    <row r="40" spans="1:75" x14ac:dyDescent="0.3">
      <c r="A40">
        <v>62</v>
      </c>
      <c r="B40">
        <v>65</v>
      </c>
      <c r="C40">
        <f t="shared" si="0"/>
        <v>3</v>
      </c>
      <c r="I40">
        <f t="shared" si="6"/>
        <v>9</v>
      </c>
      <c r="N40">
        <v>80</v>
      </c>
      <c r="O40">
        <v>75</v>
      </c>
      <c r="P40">
        <f t="shared" si="1"/>
        <v>-5</v>
      </c>
      <c r="V40">
        <f t="shared" si="7"/>
        <v>25</v>
      </c>
      <c r="AA40">
        <v>54</v>
      </c>
      <c r="AB40">
        <v>55</v>
      </c>
      <c r="AC40">
        <f t="shared" si="2"/>
        <v>1</v>
      </c>
      <c r="AI40">
        <f t="shared" si="8"/>
        <v>1</v>
      </c>
      <c r="AN40">
        <v>64</v>
      </c>
      <c r="AO40">
        <v>65</v>
      </c>
      <c r="AP40">
        <f t="shared" si="3"/>
        <v>1</v>
      </c>
      <c r="AV40">
        <f t="shared" si="9"/>
        <v>1</v>
      </c>
      <c r="BB40">
        <v>79</v>
      </c>
      <c r="BC40">
        <v>82</v>
      </c>
      <c r="BD40">
        <f t="shared" si="4"/>
        <v>3</v>
      </c>
      <c r="BJ40">
        <f t="shared" si="10"/>
        <v>9</v>
      </c>
      <c r="BO40">
        <v>62</v>
      </c>
      <c r="BP40">
        <v>65</v>
      </c>
      <c r="BQ40">
        <f t="shared" si="5"/>
        <v>3</v>
      </c>
      <c r="BW40">
        <f t="shared" si="11"/>
        <v>9</v>
      </c>
    </row>
    <row r="41" spans="1:75" x14ac:dyDescent="0.3">
      <c r="A41">
        <v>67</v>
      </c>
      <c r="B41">
        <v>65</v>
      </c>
      <c r="C41">
        <f t="shared" si="0"/>
        <v>-2</v>
      </c>
      <c r="I41">
        <f t="shared" si="6"/>
        <v>4</v>
      </c>
      <c r="N41">
        <v>78</v>
      </c>
      <c r="O41">
        <v>75</v>
      </c>
      <c r="P41">
        <f t="shared" si="1"/>
        <v>-3</v>
      </c>
      <c r="V41">
        <f t="shared" si="7"/>
        <v>9</v>
      </c>
      <c r="AA41">
        <v>55</v>
      </c>
      <c r="AB41">
        <v>55</v>
      </c>
      <c r="AC41">
        <f t="shared" si="2"/>
        <v>0</v>
      </c>
      <c r="AI41">
        <f t="shared" si="8"/>
        <v>0</v>
      </c>
      <c r="AN41">
        <v>65</v>
      </c>
      <c r="AO41">
        <v>65</v>
      </c>
      <c r="AP41">
        <f t="shared" si="3"/>
        <v>0</v>
      </c>
      <c r="AV41">
        <f t="shared" si="9"/>
        <v>0</v>
      </c>
      <c r="BB41">
        <v>78</v>
      </c>
      <c r="BC41">
        <v>82</v>
      </c>
      <c r="BD41">
        <f t="shared" si="4"/>
        <v>4</v>
      </c>
      <c r="BJ41">
        <f t="shared" si="10"/>
        <v>16</v>
      </c>
      <c r="BO41">
        <v>61</v>
      </c>
      <c r="BP41">
        <v>65</v>
      </c>
      <c r="BQ41">
        <f t="shared" si="5"/>
        <v>4</v>
      </c>
      <c r="BW41">
        <f t="shared" si="11"/>
        <v>16</v>
      </c>
    </row>
    <row r="42" spans="1:75" x14ac:dyDescent="0.3">
      <c r="A42">
        <v>67</v>
      </c>
      <c r="B42">
        <v>65</v>
      </c>
      <c r="C42">
        <f t="shared" si="0"/>
        <v>-2</v>
      </c>
      <c r="I42">
        <f t="shared" si="6"/>
        <v>4</v>
      </c>
      <c r="N42">
        <v>79</v>
      </c>
      <c r="O42">
        <v>76</v>
      </c>
      <c r="P42">
        <f t="shared" si="1"/>
        <v>-3</v>
      </c>
      <c r="V42">
        <f t="shared" si="7"/>
        <v>9</v>
      </c>
      <c r="AA42">
        <v>60</v>
      </c>
      <c r="AB42">
        <v>57</v>
      </c>
      <c r="AC42">
        <f t="shared" si="2"/>
        <v>-3</v>
      </c>
      <c r="AI42">
        <f t="shared" si="8"/>
        <v>9</v>
      </c>
      <c r="AN42">
        <v>65</v>
      </c>
      <c r="AO42">
        <v>67</v>
      </c>
      <c r="AP42">
        <f t="shared" si="3"/>
        <v>2</v>
      </c>
      <c r="AV42">
        <f t="shared" si="9"/>
        <v>4</v>
      </c>
      <c r="BB42">
        <v>78</v>
      </c>
      <c r="BC42">
        <v>81</v>
      </c>
      <c r="BD42">
        <f t="shared" si="4"/>
        <v>3</v>
      </c>
      <c r="BJ42">
        <f t="shared" si="10"/>
        <v>9</v>
      </c>
      <c r="BO42">
        <v>62</v>
      </c>
      <c r="BP42">
        <v>65</v>
      </c>
      <c r="BQ42">
        <f t="shared" si="5"/>
        <v>3</v>
      </c>
      <c r="BW42">
        <f t="shared" si="11"/>
        <v>9</v>
      </c>
    </row>
    <row r="43" spans="1:75" x14ac:dyDescent="0.3">
      <c r="A43">
        <v>64</v>
      </c>
      <c r="B43">
        <v>64</v>
      </c>
      <c r="C43">
        <f t="shared" si="0"/>
        <v>0</v>
      </c>
      <c r="I43">
        <f t="shared" si="6"/>
        <v>0</v>
      </c>
      <c r="N43">
        <v>78</v>
      </c>
      <c r="O43">
        <v>78</v>
      </c>
      <c r="P43">
        <f t="shared" si="1"/>
        <v>0</v>
      </c>
      <c r="V43">
        <f t="shared" si="7"/>
        <v>0</v>
      </c>
      <c r="AA43">
        <v>60</v>
      </c>
      <c r="AB43">
        <v>55</v>
      </c>
      <c r="AC43">
        <f t="shared" si="2"/>
        <v>-5</v>
      </c>
      <c r="AI43">
        <f t="shared" si="8"/>
        <v>25</v>
      </c>
      <c r="AN43">
        <v>67</v>
      </c>
      <c r="AO43">
        <v>70</v>
      </c>
      <c r="AP43">
        <f t="shared" si="3"/>
        <v>3</v>
      </c>
      <c r="AV43">
        <f t="shared" si="9"/>
        <v>9</v>
      </c>
      <c r="BB43">
        <v>80</v>
      </c>
      <c r="BC43">
        <v>81</v>
      </c>
      <c r="BD43">
        <f t="shared" si="4"/>
        <v>1</v>
      </c>
      <c r="BJ43">
        <f t="shared" si="10"/>
        <v>1</v>
      </c>
      <c r="BO43">
        <v>62</v>
      </c>
      <c r="BP43">
        <v>65</v>
      </c>
      <c r="BQ43">
        <f t="shared" si="5"/>
        <v>3</v>
      </c>
      <c r="BW43">
        <f t="shared" si="11"/>
        <v>9</v>
      </c>
    </row>
    <row r="44" spans="1:75" x14ac:dyDescent="0.3">
      <c r="A44">
        <v>64</v>
      </c>
      <c r="B44">
        <v>62</v>
      </c>
      <c r="C44">
        <f t="shared" si="0"/>
        <v>-2</v>
      </c>
      <c r="I44">
        <f t="shared" si="6"/>
        <v>4</v>
      </c>
      <c r="N44">
        <v>77</v>
      </c>
      <c r="O44">
        <v>77</v>
      </c>
      <c r="P44">
        <f t="shared" si="1"/>
        <v>0</v>
      </c>
      <c r="V44">
        <f t="shared" si="7"/>
        <v>0</v>
      </c>
      <c r="AA44">
        <v>61</v>
      </c>
      <c r="AB44">
        <v>58</v>
      </c>
      <c r="AC44">
        <f t="shared" si="2"/>
        <v>-3</v>
      </c>
      <c r="AI44">
        <f t="shared" si="8"/>
        <v>9</v>
      </c>
      <c r="AN44">
        <v>67</v>
      </c>
      <c r="AO44">
        <v>70</v>
      </c>
      <c r="AP44">
        <f t="shared" si="3"/>
        <v>3</v>
      </c>
      <c r="AV44">
        <f t="shared" si="9"/>
        <v>9</v>
      </c>
      <c r="BB44">
        <v>80</v>
      </c>
      <c r="BC44">
        <v>85</v>
      </c>
      <c r="BD44">
        <f t="shared" si="4"/>
        <v>5</v>
      </c>
      <c r="BJ44">
        <f t="shared" si="10"/>
        <v>25</v>
      </c>
      <c r="BO44">
        <v>58</v>
      </c>
      <c r="BP44">
        <v>65</v>
      </c>
      <c r="BQ44">
        <f t="shared" si="5"/>
        <v>7</v>
      </c>
      <c r="BW44">
        <f t="shared" si="11"/>
        <v>49</v>
      </c>
    </row>
    <row r="45" spans="1:75" x14ac:dyDescent="0.3">
      <c r="A45">
        <v>63</v>
      </c>
      <c r="B45">
        <v>62</v>
      </c>
      <c r="C45">
        <f t="shared" si="0"/>
        <v>-1</v>
      </c>
      <c r="I45">
        <f t="shared" si="6"/>
        <v>1</v>
      </c>
      <c r="N45">
        <v>75</v>
      </c>
      <c r="O45">
        <v>79</v>
      </c>
      <c r="P45">
        <f t="shared" si="1"/>
        <v>4</v>
      </c>
      <c r="V45">
        <f t="shared" si="7"/>
        <v>16</v>
      </c>
      <c r="AA45">
        <v>65</v>
      </c>
      <c r="AB45">
        <v>59</v>
      </c>
      <c r="AC45">
        <f t="shared" si="2"/>
        <v>-6</v>
      </c>
      <c r="AI45">
        <f t="shared" si="8"/>
        <v>36</v>
      </c>
      <c r="AN45">
        <v>70</v>
      </c>
      <c r="AO45">
        <v>65</v>
      </c>
      <c r="AP45">
        <f t="shared" ref="AP45:AP94" si="12">AO45-AN45</f>
        <v>-5</v>
      </c>
      <c r="AV45">
        <f t="shared" si="9"/>
        <v>25</v>
      </c>
      <c r="BB45">
        <v>79</v>
      </c>
      <c r="BC45">
        <v>84</v>
      </c>
      <c r="BD45">
        <f t="shared" si="4"/>
        <v>5</v>
      </c>
      <c r="BJ45">
        <f t="shared" si="10"/>
        <v>25</v>
      </c>
      <c r="BO45">
        <v>59</v>
      </c>
      <c r="BP45">
        <v>63</v>
      </c>
      <c r="BQ45">
        <f t="shared" si="5"/>
        <v>4</v>
      </c>
      <c r="BW45">
        <f t="shared" si="11"/>
        <v>16</v>
      </c>
    </row>
    <row r="46" spans="1:75" x14ac:dyDescent="0.3">
      <c r="A46">
        <v>63</v>
      </c>
      <c r="B46">
        <v>60</v>
      </c>
      <c r="C46">
        <f t="shared" si="0"/>
        <v>-3</v>
      </c>
      <c r="I46">
        <f t="shared" si="6"/>
        <v>9</v>
      </c>
      <c r="N46">
        <v>78</v>
      </c>
      <c r="O46">
        <v>81</v>
      </c>
      <c r="P46">
        <f t="shared" si="1"/>
        <v>3</v>
      </c>
      <c r="V46">
        <f t="shared" si="7"/>
        <v>9</v>
      </c>
      <c r="AA46">
        <v>67</v>
      </c>
      <c r="AB46">
        <v>70</v>
      </c>
      <c r="AC46">
        <f t="shared" si="2"/>
        <v>3</v>
      </c>
      <c r="AI46">
        <f t="shared" si="8"/>
        <v>9</v>
      </c>
      <c r="AN46">
        <v>68</v>
      </c>
      <c r="AO46">
        <v>65</v>
      </c>
      <c r="AP46">
        <f t="shared" si="12"/>
        <v>-3</v>
      </c>
      <c r="AV46">
        <f t="shared" si="9"/>
        <v>9</v>
      </c>
      <c r="BB46">
        <v>79</v>
      </c>
      <c r="BC46">
        <v>80</v>
      </c>
      <c r="BD46">
        <f t="shared" si="4"/>
        <v>1</v>
      </c>
      <c r="BJ46">
        <f t="shared" si="10"/>
        <v>1</v>
      </c>
      <c r="BO46">
        <v>59</v>
      </c>
      <c r="BP46">
        <v>65</v>
      </c>
      <c r="BQ46">
        <f t="shared" si="5"/>
        <v>6</v>
      </c>
      <c r="BW46">
        <f t="shared" si="11"/>
        <v>36</v>
      </c>
    </row>
    <row r="47" spans="1:75" x14ac:dyDescent="0.3">
      <c r="A47">
        <v>63</v>
      </c>
      <c r="B47">
        <v>62</v>
      </c>
      <c r="C47">
        <f t="shared" si="0"/>
        <v>-1</v>
      </c>
      <c r="I47">
        <f t="shared" si="6"/>
        <v>1</v>
      </c>
      <c r="N47">
        <v>76</v>
      </c>
      <c r="O47">
        <v>80</v>
      </c>
      <c r="P47">
        <f t="shared" si="1"/>
        <v>4</v>
      </c>
      <c r="V47">
        <f t="shared" si="7"/>
        <v>16</v>
      </c>
      <c r="AA47">
        <v>66</v>
      </c>
      <c r="AB47">
        <v>60</v>
      </c>
      <c r="AC47">
        <f t="shared" si="2"/>
        <v>-6</v>
      </c>
      <c r="AI47">
        <f t="shared" si="8"/>
        <v>36</v>
      </c>
      <c r="AN47">
        <v>65</v>
      </c>
      <c r="AO47">
        <v>65</v>
      </c>
      <c r="AP47">
        <f t="shared" si="12"/>
        <v>0</v>
      </c>
      <c r="AV47">
        <f t="shared" si="9"/>
        <v>0</v>
      </c>
      <c r="BB47">
        <v>79</v>
      </c>
      <c r="BC47">
        <v>85</v>
      </c>
      <c r="BD47">
        <f t="shared" si="4"/>
        <v>6</v>
      </c>
      <c r="BJ47">
        <f t="shared" si="10"/>
        <v>36</v>
      </c>
      <c r="BO47">
        <v>69</v>
      </c>
      <c r="BP47">
        <v>65</v>
      </c>
      <c r="BQ47">
        <f t="shared" ref="BQ47:BQ102" si="13">BP47-BO47</f>
        <v>-4</v>
      </c>
      <c r="BW47">
        <f t="shared" si="11"/>
        <v>16</v>
      </c>
    </row>
    <row r="48" spans="1:75" x14ac:dyDescent="0.3">
      <c r="A48">
        <v>62</v>
      </c>
      <c r="B48">
        <v>60</v>
      </c>
      <c r="C48">
        <f t="shared" si="0"/>
        <v>-2</v>
      </c>
      <c r="I48">
        <f t="shared" si="6"/>
        <v>4</v>
      </c>
      <c r="N48">
        <v>77</v>
      </c>
      <c r="O48">
        <v>80</v>
      </c>
      <c r="P48">
        <f t="shared" si="1"/>
        <v>3</v>
      </c>
      <c r="V48">
        <f t="shared" si="7"/>
        <v>9</v>
      </c>
      <c r="AA48">
        <v>64</v>
      </c>
      <c r="AB48">
        <v>55</v>
      </c>
      <c r="AC48">
        <f t="shared" si="2"/>
        <v>-9</v>
      </c>
      <c r="AI48">
        <f t="shared" si="8"/>
        <v>81</v>
      </c>
      <c r="AN48">
        <v>65</v>
      </c>
      <c r="AO48">
        <v>65</v>
      </c>
      <c r="AP48">
        <f t="shared" si="12"/>
        <v>0</v>
      </c>
      <c r="AV48">
        <f t="shared" si="9"/>
        <v>0</v>
      </c>
      <c r="BB48">
        <v>80</v>
      </c>
      <c r="BC48">
        <v>85</v>
      </c>
      <c r="BD48">
        <f t="shared" si="4"/>
        <v>5</v>
      </c>
      <c r="BJ48">
        <f t="shared" si="10"/>
        <v>25</v>
      </c>
      <c r="BO48">
        <v>60</v>
      </c>
      <c r="BP48">
        <v>65</v>
      </c>
      <c r="BQ48">
        <f t="shared" si="13"/>
        <v>5</v>
      </c>
      <c r="BW48">
        <f t="shared" si="11"/>
        <v>25</v>
      </c>
    </row>
    <row r="49" spans="1:75" x14ac:dyDescent="0.3">
      <c r="A49">
        <v>63</v>
      </c>
      <c r="B49">
        <v>62</v>
      </c>
      <c r="C49">
        <f t="shared" si="0"/>
        <v>-1</v>
      </c>
      <c r="I49">
        <f t="shared" si="6"/>
        <v>1</v>
      </c>
      <c r="N49">
        <v>80</v>
      </c>
      <c r="O49">
        <v>80</v>
      </c>
      <c r="P49">
        <f t="shared" si="1"/>
        <v>0</v>
      </c>
      <c r="V49">
        <f t="shared" si="7"/>
        <v>0</v>
      </c>
      <c r="AA49">
        <v>62</v>
      </c>
      <c r="AB49">
        <v>55</v>
      </c>
      <c r="AC49">
        <f t="shared" ref="AC49:AC100" si="14">AB49-AA49</f>
        <v>-7</v>
      </c>
      <c r="AI49">
        <f t="shared" si="8"/>
        <v>49</v>
      </c>
      <c r="AN49">
        <v>64</v>
      </c>
      <c r="AO49">
        <v>65</v>
      </c>
      <c r="AP49">
        <f t="shared" si="12"/>
        <v>1</v>
      </c>
      <c r="AV49">
        <f t="shared" si="9"/>
        <v>1</v>
      </c>
      <c r="BB49">
        <v>81</v>
      </c>
      <c r="BC49">
        <v>85</v>
      </c>
      <c r="BD49">
        <f t="shared" si="4"/>
        <v>4</v>
      </c>
      <c r="BJ49">
        <f t="shared" si="10"/>
        <v>16</v>
      </c>
      <c r="BO49">
        <v>66</v>
      </c>
      <c r="BP49">
        <v>65</v>
      </c>
      <c r="BQ49">
        <f t="shared" si="13"/>
        <v>-1</v>
      </c>
      <c r="BW49">
        <f t="shared" si="11"/>
        <v>1</v>
      </c>
    </row>
    <row r="50" spans="1:75" x14ac:dyDescent="0.3">
      <c r="A50">
        <v>65</v>
      </c>
      <c r="B50">
        <v>62</v>
      </c>
      <c r="C50">
        <f t="shared" si="0"/>
        <v>-3</v>
      </c>
      <c r="I50">
        <f t="shared" si="6"/>
        <v>9</v>
      </c>
      <c r="N50">
        <v>82</v>
      </c>
      <c r="O50">
        <v>81</v>
      </c>
      <c r="P50">
        <f t="shared" si="1"/>
        <v>-1</v>
      </c>
      <c r="V50">
        <f t="shared" si="7"/>
        <v>1</v>
      </c>
      <c r="AA50">
        <v>57</v>
      </c>
      <c r="AB50">
        <v>55</v>
      </c>
      <c r="AC50">
        <f t="shared" si="14"/>
        <v>-2</v>
      </c>
      <c r="AI50">
        <f t="shared" si="8"/>
        <v>4</v>
      </c>
      <c r="AN50">
        <v>64</v>
      </c>
      <c r="AO50">
        <v>65</v>
      </c>
      <c r="AP50">
        <f t="shared" si="12"/>
        <v>1</v>
      </c>
      <c r="AV50">
        <f t="shared" si="9"/>
        <v>1</v>
      </c>
      <c r="BB50">
        <v>82</v>
      </c>
      <c r="BC50">
        <v>85</v>
      </c>
      <c r="BD50">
        <f t="shared" si="4"/>
        <v>3</v>
      </c>
      <c r="BJ50">
        <f t="shared" si="10"/>
        <v>9</v>
      </c>
      <c r="BO50">
        <v>64</v>
      </c>
      <c r="BP50">
        <v>65</v>
      </c>
      <c r="BQ50">
        <f t="shared" si="13"/>
        <v>1</v>
      </c>
      <c r="BW50">
        <f t="shared" si="11"/>
        <v>1</v>
      </c>
    </row>
    <row r="51" spans="1:75" x14ac:dyDescent="0.3">
      <c r="A51">
        <v>66</v>
      </c>
      <c r="B51">
        <v>62</v>
      </c>
      <c r="C51">
        <f t="shared" si="0"/>
        <v>-4</v>
      </c>
      <c r="I51">
        <f t="shared" si="6"/>
        <v>16</v>
      </c>
      <c r="N51">
        <v>84</v>
      </c>
      <c r="O51">
        <v>80</v>
      </c>
      <c r="P51">
        <f t="shared" si="1"/>
        <v>-4</v>
      </c>
      <c r="V51">
        <f t="shared" si="7"/>
        <v>16</v>
      </c>
      <c r="AA51">
        <v>58</v>
      </c>
      <c r="AB51">
        <v>56</v>
      </c>
      <c r="AC51">
        <f t="shared" si="14"/>
        <v>-2</v>
      </c>
      <c r="AI51">
        <f t="shared" si="8"/>
        <v>4</v>
      </c>
      <c r="AN51">
        <v>64</v>
      </c>
      <c r="AO51">
        <v>65</v>
      </c>
      <c r="AP51">
        <f t="shared" si="12"/>
        <v>1</v>
      </c>
      <c r="AV51">
        <f t="shared" si="9"/>
        <v>1</v>
      </c>
      <c r="BB51">
        <v>85</v>
      </c>
      <c r="BC51">
        <v>87</v>
      </c>
      <c r="BD51">
        <f t="shared" si="4"/>
        <v>2</v>
      </c>
      <c r="BJ51">
        <f t="shared" si="10"/>
        <v>4</v>
      </c>
      <c r="BO51">
        <v>64</v>
      </c>
      <c r="BP51">
        <v>66</v>
      </c>
      <c r="BQ51">
        <f t="shared" si="13"/>
        <v>2</v>
      </c>
      <c r="BW51">
        <f t="shared" si="11"/>
        <v>4</v>
      </c>
    </row>
    <row r="52" spans="1:75" x14ac:dyDescent="0.3">
      <c r="A52">
        <v>63</v>
      </c>
      <c r="B52">
        <v>60</v>
      </c>
      <c r="C52">
        <f t="shared" si="0"/>
        <v>-3</v>
      </c>
      <c r="I52">
        <f t="shared" si="6"/>
        <v>9</v>
      </c>
      <c r="N52">
        <v>85</v>
      </c>
      <c r="O52">
        <v>80</v>
      </c>
      <c r="P52">
        <f t="shared" si="1"/>
        <v>-5</v>
      </c>
      <c r="V52">
        <f t="shared" si="7"/>
        <v>25</v>
      </c>
      <c r="AA52">
        <v>62</v>
      </c>
      <c r="AB52">
        <v>60</v>
      </c>
      <c r="AC52">
        <f t="shared" si="14"/>
        <v>-2</v>
      </c>
      <c r="AI52">
        <f t="shared" si="8"/>
        <v>4</v>
      </c>
      <c r="AN52">
        <v>67</v>
      </c>
      <c r="AO52">
        <v>65</v>
      </c>
      <c r="AP52">
        <f t="shared" si="12"/>
        <v>-2</v>
      </c>
      <c r="AV52">
        <f t="shared" si="9"/>
        <v>4</v>
      </c>
      <c r="BB52">
        <v>84</v>
      </c>
      <c r="BC52">
        <v>87</v>
      </c>
      <c r="BD52">
        <f t="shared" si="4"/>
        <v>3</v>
      </c>
      <c r="BJ52">
        <f t="shared" si="10"/>
        <v>9</v>
      </c>
      <c r="BO52">
        <v>62</v>
      </c>
      <c r="BP52">
        <v>65</v>
      </c>
      <c r="BQ52">
        <f t="shared" si="13"/>
        <v>3</v>
      </c>
      <c r="BW52">
        <f t="shared" si="11"/>
        <v>9</v>
      </c>
    </row>
    <row r="53" spans="1:75" x14ac:dyDescent="0.3">
      <c r="A53">
        <v>61</v>
      </c>
      <c r="B53">
        <v>60</v>
      </c>
      <c r="C53">
        <f t="shared" si="0"/>
        <v>-1</v>
      </c>
      <c r="I53">
        <f t="shared" si="6"/>
        <v>1</v>
      </c>
      <c r="N53">
        <v>83</v>
      </c>
      <c r="O53">
        <v>81</v>
      </c>
      <c r="P53">
        <f t="shared" ref="P53:P100" si="15">O53-N53</f>
        <v>-2</v>
      </c>
      <c r="V53">
        <f t="shared" si="7"/>
        <v>4</v>
      </c>
      <c r="AA53">
        <v>61</v>
      </c>
      <c r="AB53">
        <v>65</v>
      </c>
      <c r="AC53">
        <f t="shared" si="14"/>
        <v>4</v>
      </c>
      <c r="AI53">
        <f t="shared" si="8"/>
        <v>16</v>
      </c>
      <c r="AN53">
        <v>68</v>
      </c>
      <c r="AO53">
        <v>65</v>
      </c>
      <c r="AP53">
        <f t="shared" si="12"/>
        <v>-3</v>
      </c>
      <c r="AV53">
        <f t="shared" si="9"/>
        <v>9</v>
      </c>
      <c r="BB53">
        <v>86</v>
      </c>
      <c r="BC53">
        <v>90</v>
      </c>
      <c r="BD53">
        <f t="shared" si="4"/>
        <v>4</v>
      </c>
      <c r="BJ53">
        <f t="shared" si="10"/>
        <v>16</v>
      </c>
      <c r="BO53">
        <v>61</v>
      </c>
      <c r="BP53">
        <v>65</v>
      </c>
      <c r="BQ53">
        <f t="shared" si="13"/>
        <v>4</v>
      </c>
      <c r="BW53">
        <f t="shared" si="11"/>
        <v>16</v>
      </c>
    </row>
    <row r="54" spans="1:75" x14ac:dyDescent="0.3">
      <c r="A54">
        <v>62</v>
      </c>
      <c r="B54">
        <v>60</v>
      </c>
      <c r="C54">
        <f t="shared" ref="C54:C102" si="16">B54-A54</f>
        <v>-2</v>
      </c>
      <c r="I54">
        <f t="shared" si="6"/>
        <v>4</v>
      </c>
      <c r="N54">
        <v>83</v>
      </c>
      <c r="O54">
        <v>85</v>
      </c>
      <c r="P54">
        <f t="shared" si="15"/>
        <v>2</v>
      </c>
      <c r="V54">
        <f t="shared" si="7"/>
        <v>4</v>
      </c>
      <c r="AA54">
        <v>61</v>
      </c>
      <c r="AB54">
        <v>65</v>
      </c>
      <c r="AC54">
        <f t="shared" si="14"/>
        <v>4</v>
      </c>
      <c r="AI54">
        <f t="shared" si="8"/>
        <v>16</v>
      </c>
      <c r="AN54">
        <v>69</v>
      </c>
      <c r="AO54">
        <v>65</v>
      </c>
      <c r="AP54">
        <f t="shared" si="12"/>
        <v>-4</v>
      </c>
      <c r="AV54">
        <f t="shared" si="9"/>
        <v>16</v>
      </c>
      <c r="BB54">
        <v>87</v>
      </c>
      <c r="BC54">
        <v>85</v>
      </c>
      <c r="BD54">
        <f t="shared" si="4"/>
        <v>-2</v>
      </c>
      <c r="BJ54">
        <f t="shared" si="10"/>
        <v>4</v>
      </c>
      <c r="BO54">
        <v>60</v>
      </c>
      <c r="BP54">
        <v>64</v>
      </c>
      <c r="BQ54">
        <f t="shared" si="13"/>
        <v>4</v>
      </c>
      <c r="BW54">
        <f t="shared" si="11"/>
        <v>16</v>
      </c>
    </row>
    <row r="55" spans="1:75" x14ac:dyDescent="0.3">
      <c r="A55">
        <v>61</v>
      </c>
      <c r="B55">
        <v>60</v>
      </c>
      <c r="C55">
        <f t="shared" si="16"/>
        <v>-1</v>
      </c>
      <c r="I55">
        <f t="shared" si="6"/>
        <v>1</v>
      </c>
      <c r="N55">
        <v>86</v>
      </c>
      <c r="O55">
        <v>85</v>
      </c>
      <c r="P55">
        <f t="shared" si="15"/>
        <v>-1</v>
      </c>
      <c r="V55">
        <f t="shared" si="7"/>
        <v>1</v>
      </c>
      <c r="AA55">
        <v>63</v>
      </c>
      <c r="AB55">
        <v>65</v>
      </c>
      <c r="AC55">
        <f t="shared" si="14"/>
        <v>2</v>
      </c>
      <c r="AI55">
        <f t="shared" si="8"/>
        <v>4</v>
      </c>
      <c r="AN55">
        <v>67</v>
      </c>
      <c r="AO55">
        <v>66</v>
      </c>
      <c r="AP55">
        <f t="shared" si="12"/>
        <v>-1</v>
      </c>
      <c r="AV55">
        <f t="shared" si="9"/>
        <v>1</v>
      </c>
      <c r="BB55">
        <v>85</v>
      </c>
      <c r="BC55">
        <v>78</v>
      </c>
      <c r="BD55">
        <f t="shared" si="4"/>
        <v>-7</v>
      </c>
      <c r="BJ55">
        <f t="shared" si="10"/>
        <v>49</v>
      </c>
      <c r="BO55">
        <v>59</v>
      </c>
      <c r="BP55">
        <v>65</v>
      </c>
      <c r="BQ55">
        <f t="shared" si="13"/>
        <v>6</v>
      </c>
      <c r="BW55">
        <f t="shared" si="11"/>
        <v>36</v>
      </c>
    </row>
    <row r="56" spans="1:75" x14ac:dyDescent="0.3">
      <c r="A56">
        <v>63</v>
      </c>
      <c r="B56">
        <v>62</v>
      </c>
      <c r="C56">
        <f t="shared" si="16"/>
        <v>-1</v>
      </c>
      <c r="I56">
        <f t="shared" si="6"/>
        <v>1</v>
      </c>
      <c r="N56">
        <v>85</v>
      </c>
      <c r="O56">
        <v>83</v>
      </c>
      <c r="P56">
        <f t="shared" si="15"/>
        <v>-2</v>
      </c>
      <c r="V56">
        <f t="shared" si="7"/>
        <v>4</v>
      </c>
      <c r="AA56">
        <v>65</v>
      </c>
      <c r="AB56">
        <v>70</v>
      </c>
      <c r="AC56">
        <f t="shared" si="14"/>
        <v>5</v>
      </c>
      <c r="AI56">
        <f t="shared" si="8"/>
        <v>25</v>
      </c>
      <c r="AN56">
        <v>66</v>
      </c>
      <c r="AO56">
        <v>65</v>
      </c>
      <c r="AP56">
        <f t="shared" si="12"/>
        <v>-1</v>
      </c>
      <c r="AV56">
        <f t="shared" si="9"/>
        <v>1</v>
      </c>
      <c r="BB56">
        <v>82</v>
      </c>
      <c r="BC56">
        <v>80</v>
      </c>
      <c r="BD56">
        <f t="shared" si="4"/>
        <v>-2</v>
      </c>
      <c r="BJ56">
        <f t="shared" si="10"/>
        <v>4</v>
      </c>
      <c r="BO56">
        <v>61</v>
      </c>
      <c r="BP56">
        <v>65</v>
      </c>
      <c r="BQ56">
        <f t="shared" si="13"/>
        <v>4</v>
      </c>
      <c r="BW56">
        <f t="shared" si="11"/>
        <v>16</v>
      </c>
    </row>
    <row r="57" spans="1:75" x14ac:dyDescent="0.3">
      <c r="A57">
        <v>66</v>
      </c>
      <c r="B57">
        <v>60</v>
      </c>
      <c r="C57">
        <f t="shared" si="16"/>
        <v>-6</v>
      </c>
      <c r="I57">
        <f t="shared" si="6"/>
        <v>36</v>
      </c>
      <c r="N57">
        <v>86</v>
      </c>
      <c r="O57">
        <v>82</v>
      </c>
      <c r="P57">
        <f t="shared" si="15"/>
        <v>-4</v>
      </c>
      <c r="V57">
        <f t="shared" si="7"/>
        <v>16</v>
      </c>
      <c r="AA57">
        <v>66</v>
      </c>
      <c r="AB57">
        <v>67</v>
      </c>
      <c r="AC57">
        <f t="shared" si="14"/>
        <v>1</v>
      </c>
      <c r="AI57">
        <f t="shared" si="8"/>
        <v>1</v>
      </c>
      <c r="AN57">
        <v>63</v>
      </c>
      <c r="AO57">
        <v>60</v>
      </c>
      <c r="AP57">
        <f t="shared" si="12"/>
        <v>-3</v>
      </c>
      <c r="AV57">
        <f t="shared" si="9"/>
        <v>9</v>
      </c>
      <c r="BB57">
        <v>78</v>
      </c>
      <c r="BC57">
        <v>80</v>
      </c>
      <c r="BD57">
        <f t="shared" si="4"/>
        <v>2</v>
      </c>
      <c r="BJ57">
        <f t="shared" si="10"/>
        <v>4</v>
      </c>
      <c r="BO57">
        <v>61</v>
      </c>
      <c r="BP57">
        <v>63</v>
      </c>
      <c r="BQ57">
        <f t="shared" si="13"/>
        <v>2</v>
      </c>
      <c r="BW57">
        <f t="shared" si="11"/>
        <v>4</v>
      </c>
    </row>
    <row r="58" spans="1:75" x14ac:dyDescent="0.3">
      <c r="A58">
        <v>64</v>
      </c>
      <c r="B58">
        <v>59</v>
      </c>
      <c r="C58">
        <f t="shared" si="16"/>
        <v>-5</v>
      </c>
      <c r="I58">
        <f t="shared" si="6"/>
        <v>25</v>
      </c>
      <c r="N58">
        <v>84</v>
      </c>
      <c r="O58">
        <v>80</v>
      </c>
      <c r="P58">
        <f t="shared" si="15"/>
        <v>-4</v>
      </c>
      <c r="V58">
        <f t="shared" si="7"/>
        <v>16</v>
      </c>
      <c r="AA58">
        <v>62</v>
      </c>
      <c r="AB58">
        <v>69</v>
      </c>
      <c r="AC58">
        <f t="shared" si="14"/>
        <v>7</v>
      </c>
      <c r="AI58">
        <f t="shared" si="8"/>
        <v>49</v>
      </c>
      <c r="AN58">
        <v>61</v>
      </c>
      <c r="AO58">
        <v>60</v>
      </c>
      <c r="AP58">
        <f t="shared" si="12"/>
        <v>-1</v>
      </c>
      <c r="AV58">
        <f t="shared" si="9"/>
        <v>1</v>
      </c>
      <c r="BB58">
        <v>76</v>
      </c>
      <c r="BC58">
        <v>82</v>
      </c>
      <c r="BD58">
        <f t="shared" si="4"/>
        <v>6</v>
      </c>
      <c r="BJ58">
        <f t="shared" si="10"/>
        <v>36</v>
      </c>
      <c r="BO58">
        <v>62</v>
      </c>
      <c r="BP58">
        <v>60</v>
      </c>
      <c r="BQ58">
        <f t="shared" si="13"/>
        <v>-2</v>
      </c>
      <c r="BW58">
        <f t="shared" si="11"/>
        <v>4</v>
      </c>
    </row>
    <row r="59" spans="1:75" x14ac:dyDescent="0.3">
      <c r="A59">
        <v>65</v>
      </c>
      <c r="B59">
        <v>60</v>
      </c>
      <c r="C59">
        <f t="shared" si="16"/>
        <v>-5</v>
      </c>
      <c r="I59">
        <f t="shared" si="6"/>
        <v>25</v>
      </c>
      <c r="N59">
        <v>83</v>
      </c>
      <c r="O59">
        <v>82</v>
      </c>
      <c r="P59">
        <f t="shared" si="15"/>
        <v>-1</v>
      </c>
      <c r="V59">
        <f t="shared" si="7"/>
        <v>1</v>
      </c>
      <c r="AA59">
        <v>63</v>
      </c>
      <c r="AB59">
        <v>65</v>
      </c>
      <c r="AC59">
        <f t="shared" si="14"/>
        <v>2</v>
      </c>
      <c r="AI59">
        <f t="shared" si="8"/>
        <v>4</v>
      </c>
      <c r="AN59">
        <v>60</v>
      </c>
      <c r="AO59">
        <v>60</v>
      </c>
      <c r="AP59">
        <f t="shared" si="12"/>
        <v>0</v>
      </c>
      <c r="AV59">
        <f t="shared" si="9"/>
        <v>0</v>
      </c>
      <c r="BB59">
        <v>84</v>
      </c>
      <c r="BC59">
        <v>84</v>
      </c>
      <c r="BD59">
        <f t="shared" ref="BD59:BD102" si="17">BC59-BB59</f>
        <v>0</v>
      </c>
      <c r="BJ59">
        <f t="shared" si="10"/>
        <v>0</v>
      </c>
      <c r="BO59">
        <v>59</v>
      </c>
      <c r="BP59">
        <v>60</v>
      </c>
      <c r="BQ59">
        <f t="shared" si="13"/>
        <v>1</v>
      </c>
      <c r="BW59">
        <f t="shared" si="11"/>
        <v>1</v>
      </c>
    </row>
    <row r="60" spans="1:75" x14ac:dyDescent="0.3">
      <c r="A60">
        <v>66</v>
      </c>
      <c r="B60">
        <v>60</v>
      </c>
      <c r="C60">
        <f t="shared" si="16"/>
        <v>-6</v>
      </c>
      <c r="I60">
        <f t="shared" si="6"/>
        <v>36</v>
      </c>
      <c r="N60">
        <v>82</v>
      </c>
      <c r="O60">
        <v>82</v>
      </c>
      <c r="P60">
        <f t="shared" si="15"/>
        <v>0</v>
      </c>
      <c r="V60">
        <f t="shared" si="7"/>
        <v>0</v>
      </c>
      <c r="AA60">
        <v>60</v>
      </c>
      <c r="AB60">
        <v>62</v>
      </c>
      <c r="AC60">
        <f t="shared" si="14"/>
        <v>2</v>
      </c>
      <c r="AI60">
        <f t="shared" si="8"/>
        <v>4</v>
      </c>
      <c r="AN60">
        <v>61</v>
      </c>
      <c r="AO60">
        <v>59</v>
      </c>
      <c r="AP60">
        <f t="shared" si="12"/>
        <v>-2</v>
      </c>
      <c r="AV60">
        <f t="shared" si="9"/>
        <v>4</v>
      </c>
      <c r="BB60">
        <v>85</v>
      </c>
      <c r="BC60">
        <v>83</v>
      </c>
      <c r="BD60">
        <f t="shared" si="17"/>
        <v>-2</v>
      </c>
      <c r="BJ60">
        <f t="shared" si="10"/>
        <v>4</v>
      </c>
      <c r="BO60">
        <v>63</v>
      </c>
      <c r="BP60">
        <v>61</v>
      </c>
      <c r="BQ60">
        <f t="shared" si="13"/>
        <v>-2</v>
      </c>
      <c r="BW60">
        <f t="shared" si="11"/>
        <v>4</v>
      </c>
    </row>
    <row r="61" spans="1:75" x14ac:dyDescent="0.3">
      <c r="A61">
        <v>68</v>
      </c>
      <c r="B61">
        <v>60</v>
      </c>
      <c r="C61">
        <f t="shared" si="16"/>
        <v>-8</v>
      </c>
      <c r="I61">
        <f t="shared" si="6"/>
        <v>64</v>
      </c>
      <c r="N61">
        <v>82</v>
      </c>
      <c r="O61">
        <v>80</v>
      </c>
      <c r="P61">
        <f t="shared" si="15"/>
        <v>-2</v>
      </c>
      <c r="V61">
        <f t="shared" si="7"/>
        <v>4</v>
      </c>
      <c r="AA61">
        <v>55</v>
      </c>
      <c r="AB61">
        <v>60</v>
      </c>
      <c r="AC61">
        <f t="shared" si="14"/>
        <v>5</v>
      </c>
      <c r="AI61">
        <f t="shared" si="8"/>
        <v>25</v>
      </c>
      <c r="AN61">
        <v>59</v>
      </c>
      <c r="AO61">
        <v>60</v>
      </c>
      <c r="AP61">
        <f t="shared" si="12"/>
        <v>1</v>
      </c>
      <c r="AV61">
        <f t="shared" si="9"/>
        <v>1</v>
      </c>
      <c r="BB61">
        <v>79</v>
      </c>
      <c r="BC61">
        <v>77</v>
      </c>
      <c r="BD61">
        <f t="shared" si="17"/>
        <v>-2</v>
      </c>
      <c r="BJ61">
        <f t="shared" si="10"/>
        <v>4</v>
      </c>
      <c r="BO61">
        <v>64</v>
      </c>
      <c r="BP61">
        <v>61</v>
      </c>
      <c r="BQ61">
        <f t="shared" si="13"/>
        <v>-3</v>
      </c>
      <c r="BW61">
        <f t="shared" si="11"/>
        <v>9</v>
      </c>
    </row>
    <row r="62" spans="1:75" x14ac:dyDescent="0.3">
      <c r="A62">
        <v>67</v>
      </c>
      <c r="B62">
        <v>60</v>
      </c>
      <c r="C62">
        <f t="shared" si="16"/>
        <v>-7</v>
      </c>
      <c r="I62">
        <f t="shared" si="6"/>
        <v>49</v>
      </c>
      <c r="N62">
        <v>84</v>
      </c>
      <c r="O62">
        <v>80</v>
      </c>
      <c r="P62">
        <f t="shared" si="15"/>
        <v>-4</v>
      </c>
      <c r="V62">
        <f t="shared" si="7"/>
        <v>16</v>
      </c>
      <c r="AA62">
        <v>54</v>
      </c>
      <c r="AB62">
        <v>59</v>
      </c>
      <c r="AC62">
        <f t="shared" si="14"/>
        <v>5</v>
      </c>
      <c r="AI62">
        <f t="shared" si="8"/>
        <v>25</v>
      </c>
      <c r="AN62">
        <v>60</v>
      </c>
      <c r="AO62">
        <v>63</v>
      </c>
      <c r="AP62">
        <f t="shared" si="12"/>
        <v>3</v>
      </c>
      <c r="AV62">
        <f t="shared" si="9"/>
        <v>9</v>
      </c>
      <c r="BB62">
        <v>80</v>
      </c>
      <c r="BC62">
        <v>85</v>
      </c>
      <c r="BD62">
        <f t="shared" si="17"/>
        <v>5</v>
      </c>
      <c r="BJ62">
        <f t="shared" si="10"/>
        <v>25</v>
      </c>
      <c r="BO62">
        <v>62</v>
      </c>
      <c r="BP62">
        <v>61</v>
      </c>
      <c r="BQ62">
        <f t="shared" si="13"/>
        <v>-1</v>
      </c>
      <c r="BW62">
        <f t="shared" si="11"/>
        <v>1</v>
      </c>
    </row>
    <row r="63" spans="1:75" x14ac:dyDescent="0.3">
      <c r="A63">
        <v>66</v>
      </c>
      <c r="B63">
        <v>60</v>
      </c>
      <c r="C63">
        <f t="shared" si="16"/>
        <v>-6</v>
      </c>
      <c r="I63">
        <f t="shared" si="6"/>
        <v>36</v>
      </c>
      <c r="N63">
        <v>84</v>
      </c>
      <c r="O63">
        <v>81</v>
      </c>
      <c r="P63">
        <f t="shared" si="15"/>
        <v>-3</v>
      </c>
      <c r="V63">
        <f t="shared" si="7"/>
        <v>9</v>
      </c>
      <c r="AA63">
        <v>54</v>
      </c>
      <c r="AB63">
        <v>59</v>
      </c>
      <c r="AC63">
        <f t="shared" si="14"/>
        <v>5</v>
      </c>
      <c r="AI63">
        <f t="shared" si="8"/>
        <v>25</v>
      </c>
      <c r="AN63">
        <v>58</v>
      </c>
      <c r="AO63">
        <v>63</v>
      </c>
      <c r="AP63">
        <f t="shared" si="12"/>
        <v>5</v>
      </c>
      <c r="AV63">
        <f t="shared" si="9"/>
        <v>25</v>
      </c>
      <c r="BB63">
        <v>78</v>
      </c>
      <c r="BC63">
        <v>83</v>
      </c>
      <c r="BD63">
        <f t="shared" si="17"/>
        <v>5</v>
      </c>
      <c r="BJ63">
        <f t="shared" si="10"/>
        <v>25</v>
      </c>
      <c r="BO63">
        <v>58</v>
      </c>
      <c r="BP63">
        <v>63</v>
      </c>
      <c r="BQ63">
        <f t="shared" si="13"/>
        <v>5</v>
      </c>
      <c r="BW63">
        <f t="shared" si="11"/>
        <v>25</v>
      </c>
    </row>
    <row r="64" spans="1:75" x14ac:dyDescent="0.3">
      <c r="A64">
        <v>68</v>
      </c>
      <c r="B64">
        <v>60</v>
      </c>
      <c r="C64">
        <f t="shared" si="16"/>
        <v>-8</v>
      </c>
      <c r="I64">
        <f t="shared" si="6"/>
        <v>64</v>
      </c>
      <c r="N64">
        <v>83</v>
      </c>
      <c r="O64">
        <v>85</v>
      </c>
      <c r="P64">
        <f t="shared" si="15"/>
        <v>2</v>
      </c>
      <c r="V64">
        <f t="shared" si="7"/>
        <v>4</v>
      </c>
      <c r="AA64">
        <v>62</v>
      </c>
      <c r="AB64">
        <v>58</v>
      </c>
      <c r="AC64">
        <f t="shared" si="14"/>
        <v>-4</v>
      </c>
      <c r="AI64">
        <f t="shared" si="8"/>
        <v>16</v>
      </c>
      <c r="AN64">
        <v>57</v>
      </c>
      <c r="AO64">
        <v>62</v>
      </c>
      <c r="AP64">
        <f t="shared" si="12"/>
        <v>5</v>
      </c>
      <c r="AV64">
        <f t="shared" si="9"/>
        <v>25</v>
      </c>
      <c r="BB64">
        <v>78</v>
      </c>
      <c r="BC64">
        <v>83</v>
      </c>
      <c r="BD64">
        <f t="shared" si="17"/>
        <v>5</v>
      </c>
      <c r="BJ64">
        <f t="shared" si="10"/>
        <v>25</v>
      </c>
      <c r="BO64">
        <v>56</v>
      </c>
      <c r="BP64">
        <v>62</v>
      </c>
      <c r="BQ64">
        <f t="shared" si="13"/>
        <v>6</v>
      </c>
      <c r="BW64">
        <f t="shared" si="11"/>
        <v>36</v>
      </c>
    </row>
    <row r="65" spans="1:75" x14ac:dyDescent="0.3">
      <c r="A65">
        <v>68</v>
      </c>
      <c r="B65">
        <v>61</v>
      </c>
      <c r="C65">
        <f t="shared" si="16"/>
        <v>-7</v>
      </c>
      <c r="I65">
        <f t="shared" si="6"/>
        <v>49</v>
      </c>
      <c r="N65">
        <v>84</v>
      </c>
      <c r="O65">
        <v>85</v>
      </c>
      <c r="P65">
        <f t="shared" si="15"/>
        <v>1</v>
      </c>
      <c r="V65">
        <f t="shared" si="7"/>
        <v>1</v>
      </c>
      <c r="AA65">
        <v>60</v>
      </c>
      <c r="AB65">
        <v>60</v>
      </c>
      <c r="AC65">
        <f t="shared" si="14"/>
        <v>0</v>
      </c>
      <c r="AI65">
        <f t="shared" si="8"/>
        <v>0</v>
      </c>
      <c r="AN65">
        <v>66</v>
      </c>
      <c r="AO65">
        <v>62</v>
      </c>
      <c r="AP65">
        <f t="shared" si="12"/>
        <v>-4</v>
      </c>
      <c r="AV65">
        <f t="shared" si="9"/>
        <v>16</v>
      </c>
      <c r="BB65">
        <v>80</v>
      </c>
      <c r="BC65">
        <v>85</v>
      </c>
      <c r="BD65">
        <f t="shared" si="17"/>
        <v>5</v>
      </c>
      <c r="BJ65">
        <f t="shared" si="10"/>
        <v>25</v>
      </c>
      <c r="BO65">
        <v>55</v>
      </c>
      <c r="BP65">
        <v>61</v>
      </c>
      <c r="BQ65">
        <f t="shared" si="13"/>
        <v>6</v>
      </c>
      <c r="BW65">
        <f t="shared" si="11"/>
        <v>36</v>
      </c>
    </row>
    <row r="66" spans="1:75" x14ac:dyDescent="0.3">
      <c r="A66">
        <v>65</v>
      </c>
      <c r="B66">
        <v>60</v>
      </c>
      <c r="C66">
        <f t="shared" si="16"/>
        <v>-5</v>
      </c>
      <c r="I66">
        <f t="shared" si="6"/>
        <v>25</v>
      </c>
      <c r="N66">
        <v>85</v>
      </c>
      <c r="O66">
        <v>86</v>
      </c>
      <c r="P66">
        <f t="shared" si="15"/>
        <v>1</v>
      </c>
      <c r="V66">
        <f t="shared" si="7"/>
        <v>1</v>
      </c>
      <c r="AA66">
        <v>56</v>
      </c>
      <c r="AB66">
        <v>58</v>
      </c>
      <c r="AC66">
        <f t="shared" si="14"/>
        <v>2</v>
      </c>
      <c r="AI66">
        <f t="shared" si="8"/>
        <v>4</v>
      </c>
      <c r="AN66">
        <v>67</v>
      </c>
      <c r="AO66">
        <v>63</v>
      </c>
      <c r="AP66">
        <f t="shared" si="12"/>
        <v>-4</v>
      </c>
      <c r="AV66">
        <f t="shared" si="9"/>
        <v>16</v>
      </c>
      <c r="BB66">
        <v>82</v>
      </c>
      <c r="BC66">
        <v>85</v>
      </c>
      <c r="BD66">
        <f t="shared" si="17"/>
        <v>3</v>
      </c>
      <c r="BJ66">
        <f t="shared" si="10"/>
        <v>9</v>
      </c>
      <c r="BO66">
        <v>54</v>
      </c>
      <c r="BP66">
        <v>60</v>
      </c>
      <c r="BQ66">
        <f t="shared" si="13"/>
        <v>6</v>
      </c>
      <c r="BW66">
        <f t="shared" si="11"/>
        <v>36</v>
      </c>
    </row>
    <row r="67" spans="1:75" x14ac:dyDescent="0.3">
      <c r="A67">
        <v>64</v>
      </c>
      <c r="B67">
        <v>62</v>
      </c>
      <c r="C67">
        <f t="shared" si="16"/>
        <v>-2</v>
      </c>
      <c r="I67">
        <f t="shared" si="6"/>
        <v>4</v>
      </c>
      <c r="N67">
        <v>82</v>
      </c>
      <c r="O67">
        <v>84</v>
      </c>
      <c r="P67">
        <f t="shared" si="15"/>
        <v>2</v>
      </c>
      <c r="V67">
        <f t="shared" si="7"/>
        <v>4</v>
      </c>
      <c r="AA67">
        <v>57</v>
      </c>
      <c r="AB67">
        <v>58</v>
      </c>
      <c r="AC67">
        <f t="shared" si="14"/>
        <v>1</v>
      </c>
      <c r="AI67">
        <f t="shared" si="8"/>
        <v>1</v>
      </c>
      <c r="AN67">
        <v>69</v>
      </c>
      <c r="AO67">
        <v>65</v>
      </c>
      <c r="AP67">
        <f t="shared" si="12"/>
        <v>-4</v>
      </c>
      <c r="AV67">
        <f t="shared" si="9"/>
        <v>16</v>
      </c>
      <c r="BB67">
        <v>81</v>
      </c>
      <c r="BC67">
        <v>85</v>
      </c>
      <c r="BD67">
        <f t="shared" si="17"/>
        <v>4</v>
      </c>
      <c r="BJ67">
        <f t="shared" si="10"/>
        <v>16</v>
      </c>
      <c r="BO67">
        <v>64</v>
      </c>
      <c r="BP67">
        <v>64</v>
      </c>
      <c r="BQ67">
        <f t="shared" si="13"/>
        <v>0</v>
      </c>
      <c r="BW67">
        <f t="shared" si="11"/>
        <v>0</v>
      </c>
    </row>
    <row r="68" spans="1:75" x14ac:dyDescent="0.3">
      <c r="A68">
        <v>61</v>
      </c>
      <c r="B68">
        <v>60</v>
      </c>
      <c r="C68">
        <f t="shared" si="16"/>
        <v>-1</v>
      </c>
      <c r="I68">
        <f t="shared" ref="I68:I102" si="18">(B68-A68)^2</f>
        <v>1</v>
      </c>
      <c r="N68">
        <v>81</v>
      </c>
      <c r="O68">
        <v>81</v>
      </c>
      <c r="P68">
        <f t="shared" si="15"/>
        <v>0</v>
      </c>
      <c r="V68">
        <f t="shared" ref="V68:V102" si="19">(O68-N68)^2</f>
        <v>0</v>
      </c>
      <c r="AA68">
        <v>59</v>
      </c>
      <c r="AB68">
        <v>60</v>
      </c>
      <c r="AC68">
        <f t="shared" si="14"/>
        <v>1</v>
      </c>
      <c r="AI68">
        <f t="shared" si="8"/>
        <v>1</v>
      </c>
      <c r="AN68">
        <v>66</v>
      </c>
      <c r="AO68">
        <v>65</v>
      </c>
      <c r="AP68">
        <f t="shared" si="12"/>
        <v>-1</v>
      </c>
      <c r="AV68">
        <f t="shared" si="9"/>
        <v>1</v>
      </c>
      <c r="BB68">
        <v>82</v>
      </c>
      <c r="BC68">
        <v>88</v>
      </c>
      <c r="BD68">
        <f t="shared" si="17"/>
        <v>6</v>
      </c>
      <c r="BJ68">
        <f t="shared" si="10"/>
        <v>36</v>
      </c>
      <c r="BO68">
        <v>60</v>
      </c>
      <c r="BP68">
        <v>60</v>
      </c>
      <c r="BQ68">
        <f t="shared" si="13"/>
        <v>0</v>
      </c>
      <c r="BW68">
        <f t="shared" si="11"/>
        <v>0</v>
      </c>
    </row>
    <row r="69" spans="1:75" x14ac:dyDescent="0.3">
      <c r="A69">
        <v>59</v>
      </c>
      <c r="B69">
        <v>63</v>
      </c>
      <c r="C69">
        <f t="shared" si="16"/>
        <v>4</v>
      </c>
      <c r="I69">
        <f t="shared" si="18"/>
        <v>16</v>
      </c>
      <c r="N69">
        <v>77</v>
      </c>
      <c r="O69">
        <v>79</v>
      </c>
      <c r="P69">
        <f t="shared" si="15"/>
        <v>2</v>
      </c>
      <c r="V69">
        <f t="shared" si="19"/>
        <v>4</v>
      </c>
      <c r="AA69">
        <v>66</v>
      </c>
      <c r="AB69">
        <v>60</v>
      </c>
      <c r="AC69">
        <f t="shared" si="14"/>
        <v>-6</v>
      </c>
      <c r="AI69">
        <f t="shared" ref="AI69:AI103" si="20">(AB69-AA69)^2</f>
        <v>36</v>
      </c>
      <c r="AN69">
        <v>63</v>
      </c>
      <c r="AO69">
        <v>65</v>
      </c>
      <c r="AP69">
        <f t="shared" si="12"/>
        <v>2</v>
      </c>
      <c r="AV69">
        <f t="shared" ref="AV69:AV103" si="21">(AO69-AN69)^2</f>
        <v>4</v>
      </c>
      <c r="BB69">
        <v>82</v>
      </c>
      <c r="BC69">
        <v>88</v>
      </c>
      <c r="BD69">
        <f t="shared" si="17"/>
        <v>6</v>
      </c>
      <c r="BJ69">
        <f t="shared" ref="BJ69:BJ103" si="22">(BC69-BB69)^2</f>
        <v>36</v>
      </c>
      <c r="BO69">
        <v>68</v>
      </c>
      <c r="BP69">
        <v>65</v>
      </c>
      <c r="BQ69">
        <f t="shared" si="13"/>
        <v>-3</v>
      </c>
      <c r="BW69">
        <f t="shared" ref="BW69:BW103" si="23">(BP69-BO69)^2</f>
        <v>9</v>
      </c>
    </row>
    <row r="70" spans="1:75" x14ac:dyDescent="0.3">
      <c r="A70">
        <v>61</v>
      </c>
      <c r="B70">
        <v>63</v>
      </c>
      <c r="C70">
        <f t="shared" si="16"/>
        <v>2</v>
      </c>
      <c r="I70">
        <f t="shared" si="18"/>
        <v>4</v>
      </c>
      <c r="N70">
        <v>76</v>
      </c>
      <c r="O70">
        <v>79</v>
      </c>
      <c r="P70">
        <f t="shared" si="15"/>
        <v>3</v>
      </c>
      <c r="V70">
        <f t="shared" si="19"/>
        <v>9</v>
      </c>
      <c r="AA70">
        <v>70</v>
      </c>
      <c r="AB70">
        <v>62</v>
      </c>
      <c r="AC70">
        <f t="shared" si="14"/>
        <v>-8</v>
      </c>
      <c r="AI70">
        <f t="shared" si="20"/>
        <v>64</v>
      </c>
      <c r="AN70">
        <v>60</v>
      </c>
      <c r="AO70">
        <v>64</v>
      </c>
      <c r="AP70">
        <f t="shared" si="12"/>
        <v>4</v>
      </c>
      <c r="AV70">
        <f t="shared" si="21"/>
        <v>16</v>
      </c>
      <c r="BB70">
        <v>82</v>
      </c>
      <c r="BC70">
        <v>88</v>
      </c>
      <c r="BD70">
        <f t="shared" si="17"/>
        <v>6</v>
      </c>
      <c r="BJ70">
        <f t="shared" si="22"/>
        <v>36</v>
      </c>
      <c r="BO70">
        <v>67</v>
      </c>
      <c r="BP70">
        <v>67</v>
      </c>
      <c r="BQ70">
        <f t="shared" si="13"/>
        <v>0</v>
      </c>
      <c r="BW70">
        <f t="shared" si="23"/>
        <v>0</v>
      </c>
    </row>
    <row r="71" spans="1:75" x14ac:dyDescent="0.3">
      <c r="A71">
        <v>62</v>
      </c>
      <c r="B71">
        <v>65</v>
      </c>
      <c r="C71">
        <f t="shared" si="16"/>
        <v>3</v>
      </c>
      <c r="I71">
        <f t="shared" si="18"/>
        <v>9</v>
      </c>
      <c r="N71">
        <v>76</v>
      </c>
      <c r="O71">
        <v>76</v>
      </c>
      <c r="P71">
        <f t="shared" si="15"/>
        <v>0</v>
      </c>
      <c r="V71">
        <f t="shared" si="19"/>
        <v>0</v>
      </c>
      <c r="AA71">
        <v>68</v>
      </c>
      <c r="AB71">
        <v>65</v>
      </c>
      <c r="AC71">
        <f t="shared" si="14"/>
        <v>-3</v>
      </c>
      <c r="AI71">
        <f t="shared" si="20"/>
        <v>9</v>
      </c>
      <c r="AN71">
        <v>61</v>
      </c>
      <c r="AO71">
        <v>65</v>
      </c>
      <c r="AP71">
        <f t="shared" si="12"/>
        <v>4</v>
      </c>
      <c r="AV71">
        <f t="shared" si="21"/>
        <v>16</v>
      </c>
      <c r="BB71">
        <v>83</v>
      </c>
      <c r="BC71">
        <v>88</v>
      </c>
      <c r="BD71">
        <f t="shared" si="17"/>
        <v>5</v>
      </c>
      <c r="BJ71">
        <f t="shared" si="22"/>
        <v>25</v>
      </c>
      <c r="BO71">
        <v>67</v>
      </c>
      <c r="BP71">
        <v>67</v>
      </c>
      <c r="BQ71">
        <f t="shared" si="13"/>
        <v>0</v>
      </c>
      <c r="BW71">
        <f t="shared" si="23"/>
        <v>0</v>
      </c>
    </row>
    <row r="72" spans="1:75" x14ac:dyDescent="0.3">
      <c r="A72">
        <v>63</v>
      </c>
      <c r="B72">
        <v>65</v>
      </c>
      <c r="C72">
        <f t="shared" si="16"/>
        <v>2</v>
      </c>
      <c r="I72">
        <f t="shared" si="18"/>
        <v>4</v>
      </c>
      <c r="N72">
        <v>76</v>
      </c>
      <c r="O72">
        <v>80</v>
      </c>
      <c r="P72">
        <f t="shared" si="15"/>
        <v>4</v>
      </c>
      <c r="V72">
        <f t="shared" si="19"/>
        <v>16</v>
      </c>
      <c r="AA72">
        <v>70</v>
      </c>
      <c r="AB72">
        <v>65</v>
      </c>
      <c r="AC72">
        <f t="shared" si="14"/>
        <v>-5</v>
      </c>
      <c r="AI72">
        <f t="shared" si="20"/>
        <v>25</v>
      </c>
      <c r="AN72">
        <v>65</v>
      </c>
      <c r="AO72">
        <v>67</v>
      </c>
      <c r="AP72">
        <f t="shared" si="12"/>
        <v>2</v>
      </c>
      <c r="AV72">
        <f t="shared" si="21"/>
        <v>4</v>
      </c>
      <c r="BB72">
        <v>83</v>
      </c>
      <c r="BC72">
        <v>88</v>
      </c>
      <c r="BD72">
        <f t="shared" si="17"/>
        <v>5</v>
      </c>
      <c r="BJ72">
        <f t="shared" si="22"/>
        <v>25</v>
      </c>
      <c r="BO72">
        <v>67</v>
      </c>
      <c r="BP72">
        <v>70</v>
      </c>
      <c r="BQ72">
        <f t="shared" si="13"/>
        <v>3</v>
      </c>
      <c r="BW72">
        <f t="shared" si="23"/>
        <v>9</v>
      </c>
    </row>
    <row r="73" spans="1:75" x14ac:dyDescent="0.3">
      <c r="A73">
        <v>59</v>
      </c>
      <c r="B73">
        <v>63</v>
      </c>
      <c r="C73">
        <f t="shared" si="16"/>
        <v>4</v>
      </c>
      <c r="I73">
        <f t="shared" si="18"/>
        <v>16</v>
      </c>
      <c r="N73">
        <v>75</v>
      </c>
      <c r="O73">
        <v>75</v>
      </c>
      <c r="P73">
        <f t="shared" si="15"/>
        <v>0</v>
      </c>
      <c r="V73">
        <f t="shared" si="19"/>
        <v>0</v>
      </c>
      <c r="AA73">
        <v>70</v>
      </c>
      <c r="AB73">
        <v>62</v>
      </c>
      <c r="AC73">
        <f t="shared" si="14"/>
        <v>-8</v>
      </c>
      <c r="AI73">
        <f t="shared" si="20"/>
        <v>64</v>
      </c>
      <c r="AN73">
        <v>67</v>
      </c>
      <c r="AO73">
        <v>65</v>
      </c>
      <c r="AP73">
        <f t="shared" si="12"/>
        <v>-2</v>
      </c>
      <c r="AV73">
        <f t="shared" si="21"/>
        <v>4</v>
      </c>
      <c r="BB73">
        <v>83</v>
      </c>
      <c r="BC73">
        <v>88</v>
      </c>
      <c r="BD73">
        <f t="shared" si="17"/>
        <v>5</v>
      </c>
      <c r="BJ73">
        <f t="shared" si="22"/>
        <v>25</v>
      </c>
      <c r="BO73">
        <v>64</v>
      </c>
      <c r="BP73">
        <v>65</v>
      </c>
      <c r="BQ73">
        <f t="shared" si="13"/>
        <v>1</v>
      </c>
      <c r="BW73">
        <f t="shared" si="23"/>
        <v>1</v>
      </c>
    </row>
    <row r="74" spans="1:75" x14ac:dyDescent="0.3">
      <c r="A74">
        <v>55</v>
      </c>
      <c r="B74">
        <v>60</v>
      </c>
      <c r="C74">
        <f t="shared" si="16"/>
        <v>5</v>
      </c>
      <c r="I74">
        <f t="shared" si="18"/>
        <v>25</v>
      </c>
      <c r="N74">
        <v>72</v>
      </c>
      <c r="O74">
        <v>76</v>
      </c>
      <c r="P74">
        <f t="shared" si="15"/>
        <v>4</v>
      </c>
      <c r="V74">
        <f t="shared" si="19"/>
        <v>16</v>
      </c>
      <c r="AA74">
        <v>67</v>
      </c>
      <c r="AB74">
        <v>63</v>
      </c>
      <c r="AC74">
        <f t="shared" si="14"/>
        <v>-4</v>
      </c>
      <c r="AI74">
        <f t="shared" si="20"/>
        <v>16</v>
      </c>
      <c r="AN74">
        <v>67</v>
      </c>
      <c r="AO74">
        <v>65</v>
      </c>
      <c r="AP74">
        <f t="shared" si="12"/>
        <v>-2</v>
      </c>
      <c r="AV74">
        <f t="shared" si="21"/>
        <v>4</v>
      </c>
      <c r="BB74">
        <v>86</v>
      </c>
      <c r="BC74">
        <v>86</v>
      </c>
      <c r="BD74">
        <f t="shared" si="17"/>
        <v>0</v>
      </c>
      <c r="BJ74">
        <f t="shared" si="22"/>
        <v>0</v>
      </c>
      <c r="BO74">
        <v>63</v>
      </c>
      <c r="BP74">
        <v>65</v>
      </c>
      <c r="BQ74">
        <f t="shared" si="13"/>
        <v>2</v>
      </c>
      <c r="BW74">
        <f t="shared" si="23"/>
        <v>4</v>
      </c>
    </row>
    <row r="75" spans="1:75" x14ac:dyDescent="0.3">
      <c r="A75">
        <v>54</v>
      </c>
      <c r="B75">
        <v>60</v>
      </c>
      <c r="C75">
        <f t="shared" si="16"/>
        <v>6</v>
      </c>
      <c r="I75">
        <f t="shared" si="18"/>
        <v>36</v>
      </c>
      <c r="N75">
        <v>75</v>
      </c>
      <c r="O75">
        <v>80</v>
      </c>
      <c r="P75">
        <f t="shared" si="15"/>
        <v>5</v>
      </c>
      <c r="V75">
        <f t="shared" si="19"/>
        <v>25</v>
      </c>
      <c r="AA75">
        <v>56</v>
      </c>
      <c r="AB75">
        <v>64</v>
      </c>
      <c r="AC75">
        <f t="shared" si="14"/>
        <v>8</v>
      </c>
      <c r="AI75">
        <f t="shared" si="20"/>
        <v>64</v>
      </c>
      <c r="AN75">
        <v>68</v>
      </c>
      <c r="AO75">
        <v>65</v>
      </c>
      <c r="AP75">
        <f t="shared" si="12"/>
        <v>-3</v>
      </c>
      <c r="AV75">
        <f t="shared" si="21"/>
        <v>9</v>
      </c>
      <c r="BB75">
        <v>81</v>
      </c>
      <c r="BC75">
        <v>80</v>
      </c>
      <c r="BD75">
        <f t="shared" si="17"/>
        <v>-1</v>
      </c>
      <c r="BJ75">
        <f t="shared" si="22"/>
        <v>1</v>
      </c>
      <c r="BO75">
        <v>61</v>
      </c>
      <c r="BP75">
        <v>65</v>
      </c>
      <c r="BQ75">
        <f t="shared" si="13"/>
        <v>4</v>
      </c>
      <c r="BW75">
        <f t="shared" si="23"/>
        <v>16</v>
      </c>
    </row>
    <row r="76" spans="1:75" x14ac:dyDescent="0.3">
      <c r="A76">
        <v>57</v>
      </c>
      <c r="B76">
        <v>63</v>
      </c>
      <c r="C76">
        <f t="shared" si="16"/>
        <v>6</v>
      </c>
      <c r="I76">
        <f t="shared" si="18"/>
        <v>36</v>
      </c>
      <c r="N76">
        <v>77</v>
      </c>
      <c r="O76">
        <v>79</v>
      </c>
      <c r="P76">
        <f t="shared" si="15"/>
        <v>2</v>
      </c>
      <c r="V76">
        <f t="shared" si="19"/>
        <v>4</v>
      </c>
      <c r="AA76">
        <v>56</v>
      </c>
      <c r="AB76">
        <v>65</v>
      </c>
      <c r="AC76">
        <f t="shared" si="14"/>
        <v>9</v>
      </c>
      <c r="AI76">
        <f t="shared" si="20"/>
        <v>81</v>
      </c>
      <c r="AN76">
        <v>67</v>
      </c>
      <c r="AO76">
        <v>70</v>
      </c>
      <c r="AP76">
        <f t="shared" si="12"/>
        <v>3</v>
      </c>
      <c r="AV76">
        <f t="shared" si="21"/>
        <v>9</v>
      </c>
      <c r="BB76">
        <v>78</v>
      </c>
      <c r="BC76">
        <v>75</v>
      </c>
      <c r="BD76">
        <f t="shared" si="17"/>
        <v>-3</v>
      </c>
      <c r="BJ76">
        <f t="shared" si="22"/>
        <v>9</v>
      </c>
      <c r="BO76">
        <v>57</v>
      </c>
      <c r="BP76">
        <v>65</v>
      </c>
      <c r="BQ76">
        <f t="shared" si="13"/>
        <v>8</v>
      </c>
      <c r="BW76">
        <f t="shared" si="23"/>
        <v>64</v>
      </c>
    </row>
    <row r="77" spans="1:75" x14ac:dyDescent="0.3">
      <c r="A77">
        <v>61</v>
      </c>
      <c r="B77">
        <v>63</v>
      </c>
      <c r="C77">
        <f t="shared" si="16"/>
        <v>2</v>
      </c>
      <c r="I77">
        <f t="shared" si="18"/>
        <v>4</v>
      </c>
      <c r="N77">
        <v>78</v>
      </c>
      <c r="O77">
        <v>75</v>
      </c>
      <c r="P77">
        <f t="shared" si="15"/>
        <v>-3</v>
      </c>
      <c r="V77">
        <f t="shared" si="19"/>
        <v>9</v>
      </c>
      <c r="AA77">
        <v>58</v>
      </c>
      <c r="AB77">
        <v>65</v>
      </c>
      <c r="AC77">
        <f t="shared" si="14"/>
        <v>7</v>
      </c>
      <c r="AI77">
        <f t="shared" si="20"/>
        <v>49</v>
      </c>
      <c r="AN77">
        <v>68</v>
      </c>
      <c r="AO77">
        <v>70</v>
      </c>
      <c r="AP77">
        <f t="shared" si="12"/>
        <v>2</v>
      </c>
      <c r="AV77">
        <f t="shared" si="21"/>
        <v>4</v>
      </c>
      <c r="BB77">
        <v>77</v>
      </c>
      <c r="BC77">
        <v>75</v>
      </c>
      <c r="BD77">
        <f t="shared" si="17"/>
        <v>-2</v>
      </c>
      <c r="BJ77">
        <f t="shared" si="22"/>
        <v>4</v>
      </c>
      <c r="BO77">
        <v>62</v>
      </c>
      <c r="BP77">
        <v>65</v>
      </c>
      <c r="BQ77">
        <f t="shared" si="13"/>
        <v>3</v>
      </c>
      <c r="BW77">
        <f t="shared" si="23"/>
        <v>9</v>
      </c>
    </row>
    <row r="78" spans="1:75" x14ac:dyDescent="0.3">
      <c r="A78">
        <v>63</v>
      </c>
      <c r="B78">
        <v>62</v>
      </c>
      <c r="C78">
        <f t="shared" si="16"/>
        <v>-1</v>
      </c>
      <c r="I78">
        <f t="shared" si="18"/>
        <v>1</v>
      </c>
      <c r="N78">
        <v>79</v>
      </c>
      <c r="O78">
        <v>80</v>
      </c>
      <c r="P78">
        <f t="shared" si="15"/>
        <v>1</v>
      </c>
      <c r="V78">
        <f t="shared" si="19"/>
        <v>1</v>
      </c>
      <c r="AA78">
        <v>66</v>
      </c>
      <c r="AB78">
        <v>65</v>
      </c>
      <c r="AC78">
        <f t="shared" si="14"/>
        <v>-1</v>
      </c>
      <c r="AI78">
        <f t="shared" si="20"/>
        <v>1</v>
      </c>
      <c r="AN78">
        <v>69</v>
      </c>
      <c r="AO78">
        <v>65</v>
      </c>
      <c r="AP78">
        <f t="shared" si="12"/>
        <v>-4</v>
      </c>
      <c r="AV78">
        <f t="shared" si="21"/>
        <v>16</v>
      </c>
      <c r="BB78">
        <v>77</v>
      </c>
      <c r="BC78">
        <v>77</v>
      </c>
      <c r="BD78">
        <f t="shared" si="17"/>
        <v>0</v>
      </c>
      <c r="BJ78">
        <f t="shared" si="22"/>
        <v>0</v>
      </c>
      <c r="BO78">
        <v>63</v>
      </c>
      <c r="BP78">
        <v>64</v>
      </c>
      <c r="BQ78">
        <f t="shared" si="13"/>
        <v>1</v>
      </c>
      <c r="BW78">
        <f t="shared" si="23"/>
        <v>1</v>
      </c>
    </row>
    <row r="79" spans="1:75" x14ac:dyDescent="0.3">
      <c r="A79">
        <v>63</v>
      </c>
      <c r="B79">
        <v>63</v>
      </c>
      <c r="C79">
        <f t="shared" si="16"/>
        <v>0</v>
      </c>
      <c r="I79">
        <f t="shared" si="18"/>
        <v>0</v>
      </c>
      <c r="N79">
        <v>80</v>
      </c>
      <c r="O79">
        <v>80</v>
      </c>
      <c r="P79">
        <f t="shared" si="15"/>
        <v>0</v>
      </c>
      <c r="V79">
        <f t="shared" si="19"/>
        <v>0</v>
      </c>
      <c r="AA79">
        <v>65</v>
      </c>
      <c r="AB79">
        <v>70</v>
      </c>
      <c r="AC79">
        <f t="shared" si="14"/>
        <v>5</v>
      </c>
      <c r="AI79">
        <f t="shared" si="20"/>
        <v>25</v>
      </c>
      <c r="AN79">
        <v>68</v>
      </c>
      <c r="AO79">
        <v>65</v>
      </c>
      <c r="AP79">
        <f t="shared" si="12"/>
        <v>-3</v>
      </c>
      <c r="AV79">
        <f t="shared" si="21"/>
        <v>9</v>
      </c>
      <c r="BB79">
        <v>78</v>
      </c>
      <c r="BC79">
        <v>80</v>
      </c>
      <c r="BD79">
        <f t="shared" si="17"/>
        <v>2</v>
      </c>
      <c r="BJ79">
        <f t="shared" si="22"/>
        <v>4</v>
      </c>
      <c r="BO79">
        <v>63</v>
      </c>
      <c r="BP79">
        <v>66</v>
      </c>
      <c r="BQ79">
        <f t="shared" si="13"/>
        <v>3</v>
      </c>
      <c r="BW79">
        <f t="shared" si="23"/>
        <v>9</v>
      </c>
    </row>
    <row r="80" spans="1:75" x14ac:dyDescent="0.3">
      <c r="A80">
        <v>62</v>
      </c>
      <c r="B80">
        <v>65</v>
      </c>
      <c r="C80">
        <f t="shared" si="16"/>
        <v>3</v>
      </c>
      <c r="I80">
        <f t="shared" si="18"/>
        <v>9</v>
      </c>
      <c r="N80">
        <v>81</v>
      </c>
      <c r="O80">
        <v>79</v>
      </c>
      <c r="P80">
        <f t="shared" si="15"/>
        <v>-2</v>
      </c>
      <c r="V80">
        <f t="shared" si="19"/>
        <v>4</v>
      </c>
      <c r="AA80">
        <v>66</v>
      </c>
      <c r="AB80">
        <v>64</v>
      </c>
      <c r="AC80">
        <f t="shared" si="14"/>
        <v>-2</v>
      </c>
      <c r="AI80">
        <f t="shared" si="20"/>
        <v>4</v>
      </c>
      <c r="AN80">
        <v>67</v>
      </c>
      <c r="AO80">
        <v>62</v>
      </c>
      <c r="AP80">
        <f t="shared" si="12"/>
        <v>-5</v>
      </c>
      <c r="AV80">
        <f t="shared" si="21"/>
        <v>25</v>
      </c>
      <c r="BB80">
        <v>78</v>
      </c>
      <c r="BC80">
        <v>80</v>
      </c>
      <c r="BD80">
        <f t="shared" si="17"/>
        <v>2</v>
      </c>
      <c r="BJ80">
        <f t="shared" si="22"/>
        <v>4</v>
      </c>
      <c r="BO80">
        <v>61</v>
      </c>
      <c r="BP80">
        <v>68</v>
      </c>
      <c r="BQ80">
        <f t="shared" si="13"/>
        <v>7</v>
      </c>
      <c r="BW80">
        <f t="shared" si="23"/>
        <v>49</v>
      </c>
    </row>
    <row r="81" spans="1:75" x14ac:dyDescent="0.3">
      <c r="A81">
        <v>65</v>
      </c>
      <c r="B81">
        <v>60</v>
      </c>
      <c r="C81">
        <f t="shared" si="16"/>
        <v>-5</v>
      </c>
      <c r="I81">
        <f t="shared" si="18"/>
        <v>25</v>
      </c>
      <c r="N81">
        <v>81</v>
      </c>
      <c r="O81">
        <v>76</v>
      </c>
      <c r="P81">
        <f t="shared" si="15"/>
        <v>-5</v>
      </c>
      <c r="V81">
        <f t="shared" si="19"/>
        <v>25</v>
      </c>
      <c r="AA81">
        <v>67</v>
      </c>
      <c r="AB81">
        <v>65</v>
      </c>
      <c r="AC81">
        <f t="shared" si="14"/>
        <v>-2</v>
      </c>
      <c r="AI81">
        <f t="shared" si="20"/>
        <v>4</v>
      </c>
      <c r="AN81">
        <v>64</v>
      </c>
      <c r="AO81">
        <v>61</v>
      </c>
      <c r="AP81">
        <f t="shared" si="12"/>
        <v>-3</v>
      </c>
      <c r="AV81">
        <f t="shared" si="21"/>
        <v>9</v>
      </c>
      <c r="BB81">
        <v>79</v>
      </c>
      <c r="BC81">
        <v>83</v>
      </c>
      <c r="BD81">
        <f t="shared" si="17"/>
        <v>4</v>
      </c>
      <c r="BJ81">
        <f t="shared" si="22"/>
        <v>16</v>
      </c>
      <c r="BO81">
        <v>59</v>
      </c>
      <c r="BP81">
        <v>66</v>
      </c>
      <c r="BQ81">
        <f t="shared" si="13"/>
        <v>7</v>
      </c>
      <c r="BW81">
        <f t="shared" si="23"/>
        <v>49</v>
      </c>
    </row>
    <row r="82" spans="1:75" x14ac:dyDescent="0.3">
      <c r="A82">
        <v>65</v>
      </c>
      <c r="B82">
        <v>63</v>
      </c>
      <c r="C82">
        <f t="shared" si="16"/>
        <v>-2</v>
      </c>
      <c r="I82">
        <f t="shared" si="18"/>
        <v>4</v>
      </c>
      <c r="N82">
        <v>82</v>
      </c>
      <c r="O82">
        <v>80</v>
      </c>
      <c r="P82">
        <f t="shared" si="15"/>
        <v>-2</v>
      </c>
      <c r="V82">
        <f t="shared" si="19"/>
        <v>4</v>
      </c>
      <c r="AA82">
        <v>69</v>
      </c>
      <c r="AB82">
        <v>65</v>
      </c>
      <c r="AC82">
        <f t="shared" si="14"/>
        <v>-4</v>
      </c>
      <c r="AI82">
        <f t="shared" si="20"/>
        <v>16</v>
      </c>
      <c r="AN82">
        <v>62</v>
      </c>
      <c r="AO82">
        <v>65</v>
      </c>
      <c r="AP82">
        <f t="shared" si="12"/>
        <v>3</v>
      </c>
      <c r="AV82">
        <f t="shared" si="21"/>
        <v>9</v>
      </c>
      <c r="BB82">
        <v>81</v>
      </c>
      <c r="BC82">
        <v>83</v>
      </c>
      <c r="BD82">
        <f t="shared" si="17"/>
        <v>2</v>
      </c>
      <c r="BJ82">
        <f t="shared" si="22"/>
        <v>4</v>
      </c>
      <c r="BO82">
        <v>59</v>
      </c>
      <c r="BP82">
        <v>60</v>
      </c>
      <c r="BQ82">
        <f t="shared" si="13"/>
        <v>1</v>
      </c>
      <c r="BW82">
        <f t="shared" si="23"/>
        <v>1</v>
      </c>
    </row>
    <row r="83" spans="1:75" x14ac:dyDescent="0.3">
      <c r="A83">
        <v>65</v>
      </c>
      <c r="B83">
        <v>62</v>
      </c>
      <c r="C83">
        <f t="shared" si="16"/>
        <v>-3</v>
      </c>
      <c r="I83">
        <f t="shared" si="18"/>
        <v>9</v>
      </c>
      <c r="N83">
        <v>81</v>
      </c>
      <c r="O83">
        <v>80</v>
      </c>
      <c r="P83">
        <f t="shared" si="15"/>
        <v>-1</v>
      </c>
      <c r="V83">
        <f t="shared" si="19"/>
        <v>1</v>
      </c>
      <c r="AA83">
        <v>64</v>
      </c>
      <c r="AB83">
        <v>64</v>
      </c>
      <c r="AC83">
        <f t="shared" si="14"/>
        <v>0</v>
      </c>
      <c r="AI83">
        <f t="shared" si="20"/>
        <v>0</v>
      </c>
      <c r="AN83">
        <v>61</v>
      </c>
      <c r="AO83">
        <v>64</v>
      </c>
      <c r="AP83">
        <f t="shared" si="12"/>
        <v>3</v>
      </c>
      <c r="AV83">
        <f t="shared" si="21"/>
        <v>9</v>
      </c>
      <c r="BB83">
        <v>81</v>
      </c>
      <c r="BC83">
        <v>83</v>
      </c>
      <c r="BD83">
        <f t="shared" si="17"/>
        <v>2</v>
      </c>
      <c r="BJ83">
        <f t="shared" si="22"/>
        <v>4</v>
      </c>
      <c r="BO83">
        <v>60</v>
      </c>
      <c r="BP83">
        <v>60</v>
      </c>
      <c r="BQ83">
        <f t="shared" si="13"/>
        <v>0</v>
      </c>
      <c r="BW83">
        <f t="shared" si="23"/>
        <v>0</v>
      </c>
    </row>
    <row r="84" spans="1:75" x14ac:dyDescent="0.3">
      <c r="A84">
        <v>63</v>
      </c>
      <c r="B84">
        <v>60</v>
      </c>
      <c r="C84">
        <f t="shared" si="16"/>
        <v>-3</v>
      </c>
      <c r="I84">
        <f t="shared" si="18"/>
        <v>9</v>
      </c>
      <c r="N84">
        <v>85</v>
      </c>
      <c r="O84">
        <v>84</v>
      </c>
      <c r="P84">
        <f t="shared" si="15"/>
        <v>-1</v>
      </c>
      <c r="V84">
        <f t="shared" si="19"/>
        <v>1</v>
      </c>
      <c r="AA84">
        <v>60</v>
      </c>
      <c r="AB84">
        <v>63</v>
      </c>
      <c r="AC84">
        <f t="shared" si="14"/>
        <v>3</v>
      </c>
      <c r="AI84">
        <f t="shared" si="20"/>
        <v>9</v>
      </c>
      <c r="AN84">
        <v>61</v>
      </c>
      <c r="AO84">
        <v>66</v>
      </c>
      <c r="AP84">
        <f t="shared" si="12"/>
        <v>5</v>
      </c>
      <c r="AV84">
        <f t="shared" si="21"/>
        <v>25</v>
      </c>
      <c r="BB84">
        <v>82</v>
      </c>
      <c r="BC84">
        <v>81</v>
      </c>
      <c r="BD84">
        <f t="shared" si="17"/>
        <v>-1</v>
      </c>
      <c r="BJ84">
        <f t="shared" si="22"/>
        <v>1</v>
      </c>
      <c r="BO84">
        <v>60</v>
      </c>
      <c r="BP84">
        <v>60</v>
      </c>
      <c r="BQ84">
        <f t="shared" si="13"/>
        <v>0</v>
      </c>
      <c r="BW84">
        <f t="shared" si="23"/>
        <v>0</v>
      </c>
    </row>
    <row r="85" spans="1:75" x14ac:dyDescent="0.3">
      <c r="A85">
        <v>61</v>
      </c>
      <c r="B85">
        <v>63</v>
      </c>
      <c r="C85">
        <f t="shared" si="16"/>
        <v>2</v>
      </c>
      <c r="I85">
        <f t="shared" si="18"/>
        <v>4</v>
      </c>
      <c r="N85">
        <v>84</v>
      </c>
      <c r="O85">
        <v>85</v>
      </c>
      <c r="P85">
        <f t="shared" si="15"/>
        <v>1</v>
      </c>
      <c r="V85">
        <f t="shared" si="19"/>
        <v>1</v>
      </c>
      <c r="AA85">
        <v>59</v>
      </c>
      <c r="AB85">
        <v>60</v>
      </c>
      <c r="AC85">
        <f t="shared" si="14"/>
        <v>1</v>
      </c>
      <c r="AI85">
        <f t="shared" si="20"/>
        <v>1</v>
      </c>
      <c r="AN85">
        <v>62</v>
      </c>
      <c r="AO85">
        <v>63</v>
      </c>
      <c r="AP85">
        <f t="shared" si="12"/>
        <v>1</v>
      </c>
      <c r="AV85">
        <f t="shared" si="21"/>
        <v>1</v>
      </c>
      <c r="BB85">
        <v>83</v>
      </c>
      <c r="BC85">
        <v>79</v>
      </c>
      <c r="BD85">
        <f t="shared" si="17"/>
        <v>-4</v>
      </c>
      <c r="BJ85">
        <f t="shared" si="22"/>
        <v>16</v>
      </c>
      <c r="BO85">
        <v>62</v>
      </c>
      <c r="BP85">
        <v>60</v>
      </c>
      <c r="BQ85">
        <f t="shared" si="13"/>
        <v>-2</v>
      </c>
      <c r="BW85">
        <f t="shared" si="23"/>
        <v>4</v>
      </c>
    </row>
    <row r="86" spans="1:75" x14ac:dyDescent="0.3">
      <c r="A86">
        <v>65</v>
      </c>
      <c r="B86">
        <v>65</v>
      </c>
      <c r="C86">
        <f t="shared" si="16"/>
        <v>0</v>
      </c>
      <c r="I86">
        <f t="shared" si="18"/>
        <v>0</v>
      </c>
      <c r="N86">
        <v>84</v>
      </c>
      <c r="O86">
        <v>88</v>
      </c>
      <c r="P86">
        <f t="shared" si="15"/>
        <v>4</v>
      </c>
      <c r="V86">
        <f t="shared" si="19"/>
        <v>16</v>
      </c>
      <c r="AA86">
        <v>61</v>
      </c>
      <c r="AB86">
        <v>60</v>
      </c>
      <c r="AC86">
        <f t="shared" si="14"/>
        <v>-1</v>
      </c>
      <c r="AI86">
        <f t="shared" si="20"/>
        <v>1</v>
      </c>
      <c r="AN86">
        <v>61</v>
      </c>
      <c r="AO86">
        <v>65</v>
      </c>
      <c r="AP86">
        <f t="shared" si="12"/>
        <v>4</v>
      </c>
      <c r="AV86">
        <f t="shared" si="21"/>
        <v>16</v>
      </c>
      <c r="BB86">
        <v>84</v>
      </c>
      <c r="BC86">
        <v>79</v>
      </c>
      <c r="BD86">
        <f t="shared" si="17"/>
        <v>-5</v>
      </c>
      <c r="BJ86">
        <f t="shared" si="22"/>
        <v>25</v>
      </c>
      <c r="BO86">
        <v>62</v>
      </c>
      <c r="BP86">
        <v>58</v>
      </c>
      <c r="BQ86">
        <f t="shared" si="13"/>
        <v>-4</v>
      </c>
      <c r="BW86">
        <f t="shared" si="23"/>
        <v>16</v>
      </c>
    </row>
    <row r="87" spans="1:75" x14ac:dyDescent="0.3">
      <c r="A87">
        <v>69</v>
      </c>
      <c r="B87">
        <v>65</v>
      </c>
      <c r="C87">
        <f t="shared" si="16"/>
        <v>-4</v>
      </c>
      <c r="I87">
        <f t="shared" si="18"/>
        <v>16</v>
      </c>
      <c r="N87">
        <v>84</v>
      </c>
      <c r="O87">
        <v>85</v>
      </c>
      <c r="P87">
        <f t="shared" si="15"/>
        <v>1</v>
      </c>
      <c r="V87">
        <f t="shared" si="19"/>
        <v>1</v>
      </c>
      <c r="AA87">
        <v>70</v>
      </c>
      <c r="AB87">
        <v>64</v>
      </c>
      <c r="AC87">
        <f t="shared" si="14"/>
        <v>-6</v>
      </c>
      <c r="AI87">
        <f t="shared" si="20"/>
        <v>36</v>
      </c>
      <c r="AN87">
        <v>65</v>
      </c>
      <c r="AO87">
        <v>65</v>
      </c>
      <c r="AP87">
        <f t="shared" si="12"/>
        <v>0</v>
      </c>
      <c r="AV87">
        <f t="shared" si="21"/>
        <v>0</v>
      </c>
      <c r="BB87">
        <v>85</v>
      </c>
      <c r="BC87">
        <v>80</v>
      </c>
      <c r="BD87">
        <f t="shared" si="17"/>
        <v>-5</v>
      </c>
      <c r="BJ87">
        <f t="shared" si="22"/>
        <v>25</v>
      </c>
      <c r="BO87">
        <v>62</v>
      </c>
      <c r="BP87">
        <v>60</v>
      </c>
      <c r="BQ87">
        <f t="shared" si="13"/>
        <v>-2</v>
      </c>
      <c r="BW87">
        <f t="shared" si="23"/>
        <v>4</v>
      </c>
    </row>
    <row r="88" spans="1:75" x14ac:dyDescent="0.3">
      <c r="A88">
        <v>67</v>
      </c>
      <c r="B88">
        <v>65</v>
      </c>
      <c r="C88">
        <f t="shared" si="16"/>
        <v>-2</v>
      </c>
      <c r="I88">
        <f t="shared" si="18"/>
        <v>4</v>
      </c>
      <c r="N88">
        <v>83</v>
      </c>
      <c r="O88">
        <v>82</v>
      </c>
      <c r="P88">
        <f t="shared" si="15"/>
        <v>-1</v>
      </c>
      <c r="V88">
        <f t="shared" si="19"/>
        <v>1</v>
      </c>
      <c r="AA88">
        <v>68</v>
      </c>
      <c r="AB88">
        <v>65</v>
      </c>
      <c r="AC88">
        <f t="shared" si="14"/>
        <v>-3</v>
      </c>
      <c r="AI88">
        <f t="shared" si="20"/>
        <v>9</v>
      </c>
      <c r="AN88">
        <v>65</v>
      </c>
      <c r="AO88">
        <v>65</v>
      </c>
      <c r="AP88">
        <f t="shared" si="12"/>
        <v>0</v>
      </c>
      <c r="AV88">
        <f t="shared" si="21"/>
        <v>0</v>
      </c>
      <c r="BB88">
        <v>85</v>
      </c>
      <c r="BC88">
        <v>80</v>
      </c>
      <c r="BD88">
        <f t="shared" si="17"/>
        <v>-5</v>
      </c>
      <c r="BJ88">
        <f t="shared" si="22"/>
        <v>25</v>
      </c>
      <c r="BO88">
        <v>56</v>
      </c>
      <c r="BP88">
        <v>60</v>
      </c>
      <c r="BQ88">
        <f t="shared" si="13"/>
        <v>4</v>
      </c>
      <c r="BW88">
        <f t="shared" si="23"/>
        <v>16</v>
      </c>
    </row>
    <row r="89" spans="1:75" x14ac:dyDescent="0.3">
      <c r="A89">
        <v>66</v>
      </c>
      <c r="B89">
        <v>65</v>
      </c>
      <c r="C89">
        <f t="shared" si="16"/>
        <v>-1</v>
      </c>
      <c r="I89">
        <f t="shared" si="18"/>
        <v>1</v>
      </c>
      <c r="N89">
        <v>84</v>
      </c>
      <c r="O89">
        <v>85</v>
      </c>
      <c r="P89">
        <f t="shared" si="15"/>
        <v>1</v>
      </c>
      <c r="V89">
        <f t="shared" si="19"/>
        <v>1</v>
      </c>
      <c r="AA89">
        <v>66</v>
      </c>
      <c r="AB89">
        <v>63</v>
      </c>
      <c r="AC89">
        <f t="shared" si="14"/>
        <v>-3</v>
      </c>
      <c r="AI89">
        <f t="shared" si="20"/>
        <v>9</v>
      </c>
      <c r="AN89">
        <v>66</v>
      </c>
      <c r="AO89">
        <v>69</v>
      </c>
      <c r="AP89">
        <f t="shared" si="12"/>
        <v>3</v>
      </c>
      <c r="AV89">
        <f t="shared" si="21"/>
        <v>9</v>
      </c>
      <c r="BB89">
        <v>80</v>
      </c>
      <c r="BC89">
        <v>85</v>
      </c>
      <c r="BD89">
        <f t="shared" si="17"/>
        <v>5</v>
      </c>
      <c r="BJ89">
        <f t="shared" si="22"/>
        <v>25</v>
      </c>
      <c r="BO89">
        <v>53</v>
      </c>
      <c r="BP89">
        <v>60</v>
      </c>
      <c r="BQ89">
        <f t="shared" si="13"/>
        <v>7</v>
      </c>
      <c r="BW89">
        <f t="shared" si="23"/>
        <v>49</v>
      </c>
    </row>
    <row r="90" spans="1:75" x14ac:dyDescent="0.3">
      <c r="A90">
        <v>66</v>
      </c>
      <c r="B90">
        <v>65</v>
      </c>
      <c r="C90">
        <f t="shared" si="16"/>
        <v>-1</v>
      </c>
      <c r="I90">
        <f t="shared" si="18"/>
        <v>1</v>
      </c>
      <c r="N90">
        <v>85</v>
      </c>
      <c r="O90">
        <v>85</v>
      </c>
      <c r="P90">
        <f t="shared" si="15"/>
        <v>0</v>
      </c>
      <c r="V90">
        <f t="shared" si="19"/>
        <v>0</v>
      </c>
      <c r="AA90">
        <v>65</v>
      </c>
      <c r="AB90">
        <v>64</v>
      </c>
      <c r="AC90">
        <f t="shared" si="14"/>
        <v>-1</v>
      </c>
      <c r="AI90">
        <f t="shared" si="20"/>
        <v>1</v>
      </c>
      <c r="AN90">
        <v>64</v>
      </c>
      <c r="AO90">
        <v>65</v>
      </c>
      <c r="AP90">
        <f t="shared" si="12"/>
        <v>1</v>
      </c>
      <c r="AV90">
        <f t="shared" si="21"/>
        <v>1</v>
      </c>
      <c r="BB90">
        <v>79</v>
      </c>
      <c r="BC90">
        <v>84</v>
      </c>
      <c r="BD90">
        <f t="shared" si="17"/>
        <v>5</v>
      </c>
      <c r="BJ90">
        <f t="shared" si="22"/>
        <v>25</v>
      </c>
      <c r="BO90">
        <v>53</v>
      </c>
      <c r="BP90">
        <v>60</v>
      </c>
      <c r="BQ90">
        <f t="shared" si="13"/>
        <v>7</v>
      </c>
      <c r="BW90">
        <f t="shared" si="23"/>
        <v>49</v>
      </c>
    </row>
    <row r="91" spans="1:75" x14ac:dyDescent="0.3">
      <c r="A91">
        <v>66</v>
      </c>
      <c r="B91">
        <v>63</v>
      </c>
      <c r="C91">
        <f t="shared" si="16"/>
        <v>-3</v>
      </c>
      <c r="I91">
        <f t="shared" si="18"/>
        <v>9</v>
      </c>
      <c r="N91">
        <v>86</v>
      </c>
      <c r="O91">
        <v>85</v>
      </c>
      <c r="P91">
        <f t="shared" si="15"/>
        <v>-1</v>
      </c>
      <c r="V91">
        <f t="shared" si="19"/>
        <v>1</v>
      </c>
      <c r="AA91">
        <v>64</v>
      </c>
      <c r="AB91">
        <v>64</v>
      </c>
      <c r="AC91">
        <f t="shared" si="14"/>
        <v>0</v>
      </c>
      <c r="AI91">
        <f t="shared" si="20"/>
        <v>0</v>
      </c>
      <c r="AN91">
        <v>65</v>
      </c>
      <c r="AO91">
        <v>66</v>
      </c>
      <c r="AP91">
        <f t="shared" si="12"/>
        <v>1</v>
      </c>
      <c r="AV91">
        <f t="shared" si="21"/>
        <v>1</v>
      </c>
      <c r="BB91">
        <v>83</v>
      </c>
      <c r="BC91">
        <v>85</v>
      </c>
      <c r="BD91">
        <f t="shared" si="17"/>
        <v>2</v>
      </c>
      <c r="BJ91">
        <f t="shared" si="22"/>
        <v>4</v>
      </c>
      <c r="BO91">
        <v>55</v>
      </c>
      <c r="BP91">
        <v>60</v>
      </c>
      <c r="BQ91">
        <f t="shared" si="13"/>
        <v>5</v>
      </c>
      <c r="BW91">
        <f t="shared" si="23"/>
        <v>25</v>
      </c>
    </row>
    <row r="92" spans="1:75" x14ac:dyDescent="0.3">
      <c r="A92">
        <v>69</v>
      </c>
      <c r="B92">
        <v>62</v>
      </c>
      <c r="C92">
        <f t="shared" si="16"/>
        <v>-7</v>
      </c>
      <c r="I92">
        <f t="shared" si="18"/>
        <v>49</v>
      </c>
      <c r="N92">
        <v>77</v>
      </c>
      <c r="O92">
        <v>73</v>
      </c>
      <c r="P92">
        <f t="shared" si="15"/>
        <v>-4</v>
      </c>
      <c r="V92">
        <f t="shared" si="19"/>
        <v>16</v>
      </c>
      <c r="AA92">
        <v>66</v>
      </c>
      <c r="AB92">
        <v>65</v>
      </c>
      <c r="AC92">
        <f t="shared" si="14"/>
        <v>-1</v>
      </c>
      <c r="AI92">
        <f t="shared" si="20"/>
        <v>1</v>
      </c>
      <c r="AN92">
        <v>65</v>
      </c>
      <c r="AO92">
        <v>65</v>
      </c>
      <c r="AP92">
        <f t="shared" si="12"/>
        <v>0</v>
      </c>
      <c r="AV92">
        <f t="shared" si="21"/>
        <v>0</v>
      </c>
      <c r="BB92">
        <v>82</v>
      </c>
      <c r="BC92">
        <v>85</v>
      </c>
      <c r="BD92">
        <f t="shared" si="17"/>
        <v>3</v>
      </c>
      <c r="BJ92">
        <f t="shared" si="22"/>
        <v>9</v>
      </c>
      <c r="BO92">
        <v>57</v>
      </c>
      <c r="BP92">
        <v>60</v>
      </c>
      <c r="BQ92">
        <f t="shared" si="13"/>
        <v>3</v>
      </c>
      <c r="BW92">
        <f t="shared" si="23"/>
        <v>9</v>
      </c>
    </row>
    <row r="93" spans="1:75" x14ac:dyDescent="0.3">
      <c r="A93">
        <v>72</v>
      </c>
      <c r="B93">
        <v>65</v>
      </c>
      <c r="C93">
        <f t="shared" si="16"/>
        <v>-7</v>
      </c>
      <c r="I93">
        <f t="shared" si="18"/>
        <v>49</v>
      </c>
      <c r="N93">
        <v>82</v>
      </c>
      <c r="O93">
        <v>77</v>
      </c>
      <c r="P93">
        <f t="shared" si="15"/>
        <v>-5</v>
      </c>
      <c r="V93">
        <f t="shared" si="19"/>
        <v>25</v>
      </c>
      <c r="AA93">
        <v>64</v>
      </c>
      <c r="AB93">
        <v>66</v>
      </c>
      <c r="AC93">
        <f t="shared" si="14"/>
        <v>2</v>
      </c>
      <c r="AI93">
        <f t="shared" si="20"/>
        <v>4</v>
      </c>
      <c r="AN93">
        <v>64</v>
      </c>
      <c r="AO93">
        <v>60</v>
      </c>
      <c r="AP93">
        <f t="shared" si="12"/>
        <v>-4</v>
      </c>
      <c r="AV93">
        <f t="shared" si="21"/>
        <v>16</v>
      </c>
      <c r="BB93">
        <v>79</v>
      </c>
      <c r="BC93">
        <v>85</v>
      </c>
      <c r="BD93">
        <f t="shared" si="17"/>
        <v>6</v>
      </c>
      <c r="BJ93">
        <f t="shared" si="22"/>
        <v>36</v>
      </c>
      <c r="BO93">
        <v>61</v>
      </c>
      <c r="BP93">
        <v>62</v>
      </c>
      <c r="BQ93">
        <f t="shared" si="13"/>
        <v>1</v>
      </c>
      <c r="BW93">
        <f t="shared" si="23"/>
        <v>1</v>
      </c>
    </row>
    <row r="94" spans="1:75" x14ac:dyDescent="0.3">
      <c r="A94">
        <v>71</v>
      </c>
      <c r="B94">
        <v>65</v>
      </c>
      <c r="C94">
        <f t="shared" si="16"/>
        <v>-6</v>
      </c>
      <c r="I94">
        <f t="shared" si="18"/>
        <v>36</v>
      </c>
      <c r="N94">
        <v>80</v>
      </c>
      <c r="O94">
        <v>81</v>
      </c>
      <c r="P94">
        <f t="shared" si="15"/>
        <v>1</v>
      </c>
      <c r="V94">
        <f t="shared" si="19"/>
        <v>1</v>
      </c>
      <c r="AA94">
        <v>65</v>
      </c>
      <c r="AB94">
        <v>65</v>
      </c>
      <c r="AC94">
        <f t="shared" si="14"/>
        <v>0</v>
      </c>
      <c r="AI94">
        <f t="shared" si="20"/>
        <v>0</v>
      </c>
      <c r="AN94">
        <v>63</v>
      </c>
      <c r="AO94">
        <v>65</v>
      </c>
      <c r="AP94">
        <f t="shared" si="12"/>
        <v>2</v>
      </c>
      <c r="AV94">
        <f t="shared" si="21"/>
        <v>4</v>
      </c>
      <c r="BB94">
        <v>80</v>
      </c>
      <c r="BC94">
        <v>86</v>
      </c>
      <c r="BD94">
        <f t="shared" si="17"/>
        <v>6</v>
      </c>
      <c r="BJ94">
        <f t="shared" si="22"/>
        <v>36</v>
      </c>
      <c r="BO94">
        <v>66</v>
      </c>
      <c r="BP94">
        <v>65</v>
      </c>
      <c r="BQ94">
        <f t="shared" si="13"/>
        <v>-1</v>
      </c>
      <c r="BW94">
        <f t="shared" si="23"/>
        <v>1</v>
      </c>
    </row>
    <row r="95" spans="1:75" x14ac:dyDescent="0.3">
      <c r="A95">
        <v>67</v>
      </c>
      <c r="B95">
        <v>63</v>
      </c>
      <c r="C95">
        <f t="shared" si="16"/>
        <v>-4</v>
      </c>
      <c r="I95">
        <f t="shared" si="18"/>
        <v>16</v>
      </c>
      <c r="N95">
        <v>78</v>
      </c>
      <c r="O95">
        <v>82</v>
      </c>
      <c r="P95">
        <f t="shared" si="15"/>
        <v>4</v>
      </c>
      <c r="V95">
        <f t="shared" si="19"/>
        <v>16</v>
      </c>
      <c r="AA95">
        <v>62</v>
      </c>
      <c r="AB95">
        <v>65</v>
      </c>
      <c r="AC95">
        <f t="shared" si="14"/>
        <v>3</v>
      </c>
      <c r="AI95">
        <f t="shared" si="20"/>
        <v>9</v>
      </c>
      <c r="AN95">
        <v>64</v>
      </c>
      <c r="AO95">
        <v>65</v>
      </c>
      <c r="AP95">
        <f t="shared" ref="AP95:AP102" si="24">AO95-AN95</f>
        <v>1</v>
      </c>
      <c r="AV95">
        <f t="shared" si="21"/>
        <v>1</v>
      </c>
      <c r="BB95">
        <v>80</v>
      </c>
      <c r="BC95">
        <v>83</v>
      </c>
      <c r="BD95">
        <f t="shared" si="17"/>
        <v>3</v>
      </c>
      <c r="BJ95">
        <f t="shared" si="22"/>
        <v>9</v>
      </c>
      <c r="BO95">
        <v>63</v>
      </c>
      <c r="BP95">
        <v>70</v>
      </c>
      <c r="BQ95">
        <f t="shared" si="13"/>
        <v>7</v>
      </c>
      <c r="BW95">
        <f t="shared" si="23"/>
        <v>49</v>
      </c>
    </row>
    <row r="96" spans="1:75" x14ac:dyDescent="0.3">
      <c r="A96">
        <v>70</v>
      </c>
      <c r="B96">
        <v>62</v>
      </c>
      <c r="C96">
        <f t="shared" si="16"/>
        <v>-8</v>
      </c>
      <c r="I96">
        <f t="shared" si="18"/>
        <v>64</v>
      </c>
      <c r="N96">
        <v>81</v>
      </c>
      <c r="O96">
        <v>80</v>
      </c>
      <c r="P96">
        <f t="shared" si="15"/>
        <v>-1</v>
      </c>
      <c r="V96">
        <f t="shared" si="19"/>
        <v>1</v>
      </c>
      <c r="AA96">
        <v>63</v>
      </c>
      <c r="AB96">
        <v>62</v>
      </c>
      <c r="AC96">
        <f t="shared" si="14"/>
        <v>-1</v>
      </c>
      <c r="AI96">
        <f t="shared" si="20"/>
        <v>1</v>
      </c>
      <c r="AN96">
        <v>62</v>
      </c>
      <c r="AO96">
        <v>62</v>
      </c>
      <c r="AP96">
        <f t="shared" si="24"/>
        <v>0</v>
      </c>
      <c r="AV96">
        <f t="shared" si="21"/>
        <v>0</v>
      </c>
      <c r="BB96">
        <v>76</v>
      </c>
      <c r="BC96">
        <v>80</v>
      </c>
      <c r="BD96">
        <f t="shared" si="17"/>
        <v>4</v>
      </c>
      <c r="BJ96">
        <f t="shared" si="22"/>
        <v>16</v>
      </c>
      <c r="BO96">
        <v>64</v>
      </c>
      <c r="BP96">
        <v>70</v>
      </c>
      <c r="BQ96">
        <f t="shared" si="13"/>
        <v>6</v>
      </c>
      <c r="BW96">
        <f t="shared" si="23"/>
        <v>36</v>
      </c>
    </row>
    <row r="97" spans="1:75" x14ac:dyDescent="0.3">
      <c r="A97">
        <v>67</v>
      </c>
      <c r="B97">
        <v>60</v>
      </c>
      <c r="C97">
        <f t="shared" si="16"/>
        <v>-7</v>
      </c>
      <c r="I97">
        <f t="shared" si="18"/>
        <v>49</v>
      </c>
      <c r="N97">
        <v>81</v>
      </c>
      <c r="O97">
        <v>77</v>
      </c>
      <c r="P97">
        <f t="shared" si="15"/>
        <v>-4</v>
      </c>
      <c r="V97">
        <f t="shared" si="19"/>
        <v>16</v>
      </c>
      <c r="AA97">
        <v>67</v>
      </c>
      <c r="AB97">
        <v>61</v>
      </c>
      <c r="AC97">
        <f t="shared" si="14"/>
        <v>-6</v>
      </c>
      <c r="AI97">
        <f t="shared" si="20"/>
        <v>36</v>
      </c>
      <c r="AN97">
        <v>60</v>
      </c>
      <c r="AO97">
        <v>64</v>
      </c>
      <c r="AP97">
        <f t="shared" si="24"/>
        <v>4</v>
      </c>
      <c r="AV97">
        <f t="shared" si="21"/>
        <v>16</v>
      </c>
      <c r="BB97">
        <v>79</v>
      </c>
      <c r="BC97">
        <v>80</v>
      </c>
      <c r="BD97">
        <f t="shared" si="17"/>
        <v>1</v>
      </c>
      <c r="BJ97">
        <f t="shared" si="22"/>
        <v>1</v>
      </c>
      <c r="BO97">
        <v>62</v>
      </c>
      <c r="BP97">
        <v>70</v>
      </c>
      <c r="BQ97">
        <f t="shared" si="13"/>
        <v>8</v>
      </c>
      <c r="BW97">
        <f t="shared" si="23"/>
        <v>64</v>
      </c>
    </row>
    <row r="98" spans="1:75" x14ac:dyDescent="0.3">
      <c r="A98">
        <v>67</v>
      </c>
      <c r="B98">
        <v>60</v>
      </c>
      <c r="C98">
        <f t="shared" si="16"/>
        <v>-7</v>
      </c>
      <c r="I98">
        <f t="shared" si="18"/>
        <v>49</v>
      </c>
      <c r="N98">
        <v>84</v>
      </c>
      <c r="O98">
        <v>80</v>
      </c>
      <c r="P98">
        <f t="shared" si="15"/>
        <v>-4</v>
      </c>
      <c r="V98">
        <f t="shared" si="19"/>
        <v>16</v>
      </c>
      <c r="AA98">
        <v>67</v>
      </c>
      <c r="AB98">
        <v>63</v>
      </c>
      <c r="AC98">
        <f t="shared" si="14"/>
        <v>-4</v>
      </c>
      <c r="AI98">
        <f t="shared" si="20"/>
        <v>16</v>
      </c>
      <c r="AN98">
        <v>62</v>
      </c>
      <c r="AO98">
        <v>65</v>
      </c>
      <c r="AP98">
        <f t="shared" si="24"/>
        <v>3</v>
      </c>
      <c r="AV98">
        <f t="shared" si="21"/>
        <v>9</v>
      </c>
      <c r="BB98">
        <v>79</v>
      </c>
      <c r="BC98">
        <v>80</v>
      </c>
      <c r="BD98">
        <f t="shared" si="17"/>
        <v>1</v>
      </c>
      <c r="BJ98">
        <f t="shared" si="22"/>
        <v>1</v>
      </c>
      <c r="BO98">
        <v>63</v>
      </c>
      <c r="BP98">
        <v>70</v>
      </c>
      <c r="BQ98">
        <f t="shared" si="13"/>
        <v>7</v>
      </c>
      <c r="BW98">
        <f t="shared" si="23"/>
        <v>49</v>
      </c>
    </row>
    <row r="99" spans="1:75" x14ac:dyDescent="0.3">
      <c r="A99">
        <v>65</v>
      </c>
      <c r="B99">
        <v>60</v>
      </c>
      <c r="C99">
        <f t="shared" si="16"/>
        <v>-5</v>
      </c>
      <c r="I99">
        <f t="shared" si="18"/>
        <v>25</v>
      </c>
      <c r="N99">
        <v>83</v>
      </c>
      <c r="O99">
        <v>81</v>
      </c>
      <c r="P99">
        <f t="shared" si="15"/>
        <v>-2</v>
      </c>
      <c r="V99">
        <f t="shared" si="19"/>
        <v>4</v>
      </c>
      <c r="AA99">
        <v>69</v>
      </c>
      <c r="AB99">
        <v>63</v>
      </c>
      <c r="AC99">
        <f t="shared" si="14"/>
        <v>-6</v>
      </c>
      <c r="AI99">
        <f t="shared" si="20"/>
        <v>36</v>
      </c>
      <c r="AN99">
        <v>63</v>
      </c>
      <c r="AO99">
        <v>64</v>
      </c>
      <c r="AP99">
        <f t="shared" si="24"/>
        <v>1</v>
      </c>
      <c r="AV99">
        <f t="shared" si="21"/>
        <v>1</v>
      </c>
      <c r="BB99">
        <v>80</v>
      </c>
      <c r="BC99">
        <v>82</v>
      </c>
      <c r="BD99">
        <f t="shared" si="17"/>
        <v>2</v>
      </c>
      <c r="BJ99">
        <f t="shared" si="22"/>
        <v>4</v>
      </c>
      <c r="BO99">
        <v>63</v>
      </c>
      <c r="BP99">
        <v>70</v>
      </c>
      <c r="BQ99">
        <f t="shared" si="13"/>
        <v>7</v>
      </c>
      <c r="BW99">
        <f t="shared" si="23"/>
        <v>49</v>
      </c>
    </row>
    <row r="100" spans="1:75" x14ac:dyDescent="0.3">
      <c r="A100">
        <v>67</v>
      </c>
      <c r="B100">
        <v>62</v>
      </c>
      <c r="C100">
        <f t="shared" si="16"/>
        <v>-5</v>
      </c>
      <c r="I100">
        <f t="shared" si="18"/>
        <v>25</v>
      </c>
      <c r="N100">
        <v>83</v>
      </c>
      <c r="O100">
        <v>84</v>
      </c>
      <c r="P100">
        <f t="shared" si="15"/>
        <v>1</v>
      </c>
      <c r="V100">
        <f t="shared" si="19"/>
        <v>1</v>
      </c>
      <c r="AA100">
        <v>71</v>
      </c>
      <c r="AB100">
        <v>63</v>
      </c>
      <c r="AC100">
        <f t="shared" si="14"/>
        <v>-8</v>
      </c>
      <c r="AI100">
        <f t="shared" si="20"/>
        <v>64</v>
      </c>
      <c r="AN100">
        <v>63</v>
      </c>
      <c r="AO100">
        <v>65</v>
      </c>
      <c r="AP100">
        <f t="shared" si="24"/>
        <v>2</v>
      </c>
      <c r="AV100">
        <f t="shared" si="21"/>
        <v>4</v>
      </c>
      <c r="BB100">
        <v>82</v>
      </c>
      <c r="BC100">
        <v>84</v>
      </c>
      <c r="BD100">
        <f t="shared" si="17"/>
        <v>2</v>
      </c>
      <c r="BJ100">
        <f t="shared" si="22"/>
        <v>4</v>
      </c>
      <c r="BO100">
        <v>65</v>
      </c>
      <c r="BP100">
        <v>70</v>
      </c>
      <c r="BQ100">
        <f t="shared" si="13"/>
        <v>5</v>
      </c>
      <c r="BW100">
        <f t="shared" si="23"/>
        <v>25</v>
      </c>
    </row>
    <row r="101" spans="1:75" x14ac:dyDescent="0.3">
      <c r="A101">
        <v>70</v>
      </c>
      <c r="B101">
        <v>65</v>
      </c>
      <c r="C101">
        <f t="shared" si="16"/>
        <v>-5</v>
      </c>
      <c r="I101">
        <f t="shared" si="18"/>
        <v>25</v>
      </c>
      <c r="N101">
        <v>80</v>
      </c>
      <c r="O101">
        <v>80</v>
      </c>
      <c r="P101">
        <f t="shared" ref="P101:P102" si="25">O101-N101</f>
        <v>0</v>
      </c>
      <c r="V101">
        <f t="shared" si="19"/>
        <v>0</v>
      </c>
      <c r="AA101">
        <v>69</v>
      </c>
      <c r="AB101">
        <v>65</v>
      </c>
      <c r="AC101">
        <f t="shared" ref="AC101:AC102" si="26">AB101-AA101</f>
        <v>-4</v>
      </c>
      <c r="AI101">
        <f t="shared" si="20"/>
        <v>16</v>
      </c>
      <c r="AN101">
        <v>62</v>
      </c>
      <c r="AO101">
        <v>65</v>
      </c>
      <c r="AP101">
        <f t="shared" si="24"/>
        <v>3</v>
      </c>
      <c r="AV101">
        <f t="shared" si="21"/>
        <v>9</v>
      </c>
      <c r="BB101">
        <v>79</v>
      </c>
      <c r="BC101">
        <v>82</v>
      </c>
      <c r="BD101">
        <f t="shared" si="17"/>
        <v>3</v>
      </c>
      <c r="BJ101">
        <f t="shared" si="22"/>
        <v>9</v>
      </c>
      <c r="BO101">
        <v>68</v>
      </c>
      <c r="BP101">
        <v>65</v>
      </c>
      <c r="BQ101">
        <f t="shared" si="13"/>
        <v>-3</v>
      </c>
      <c r="BW101">
        <f t="shared" si="23"/>
        <v>9</v>
      </c>
    </row>
    <row r="102" spans="1:75" x14ac:dyDescent="0.3">
      <c r="A102">
        <v>70</v>
      </c>
      <c r="B102">
        <v>65</v>
      </c>
      <c r="C102">
        <f t="shared" si="16"/>
        <v>-5</v>
      </c>
      <c r="I102">
        <f t="shared" si="18"/>
        <v>25</v>
      </c>
      <c r="N102">
        <v>80</v>
      </c>
      <c r="O102">
        <v>80</v>
      </c>
      <c r="P102">
        <f t="shared" si="25"/>
        <v>0</v>
      </c>
      <c r="V102">
        <f t="shared" si="19"/>
        <v>0</v>
      </c>
      <c r="AA102">
        <v>65</v>
      </c>
      <c r="AB102">
        <v>61</v>
      </c>
      <c r="AC102">
        <f t="shared" si="26"/>
        <v>-4</v>
      </c>
      <c r="AI102">
        <f t="shared" si="20"/>
        <v>16</v>
      </c>
      <c r="AN102">
        <v>64</v>
      </c>
      <c r="AO102">
        <v>64</v>
      </c>
      <c r="AP102">
        <f t="shared" si="24"/>
        <v>0</v>
      </c>
      <c r="AV102">
        <f t="shared" si="21"/>
        <v>0</v>
      </c>
      <c r="BB102">
        <v>79</v>
      </c>
      <c r="BC102">
        <v>83</v>
      </c>
      <c r="BD102">
        <f t="shared" si="17"/>
        <v>4</v>
      </c>
      <c r="BJ102">
        <f t="shared" si="22"/>
        <v>16</v>
      </c>
      <c r="BO102">
        <v>62</v>
      </c>
      <c r="BP102">
        <v>67</v>
      </c>
      <c r="BQ102">
        <f t="shared" si="13"/>
        <v>5</v>
      </c>
      <c r="BW102">
        <f t="shared" si="23"/>
        <v>25</v>
      </c>
    </row>
    <row r="103" spans="1:75" x14ac:dyDescent="0.3">
      <c r="AI103">
        <f t="shared" si="20"/>
        <v>0</v>
      </c>
      <c r="AV103">
        <f t="shared" si="21"/>
        <v>0</v>
      </c>
      <c r="BJ103">
        <f t="shared" si="22"/>
        <v>0</v>
      </c>
      <c r="BW103">
        <f t="shared" si="23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Mentasti</dc:creator>
  <cp:lastModifiedBy>Matteo Mentasti</cp:lastModifiedBy>
  <dcterms:created xsi:type="dcterms:W3CDTF">2015-06-05T18:17:20Z</dcterms:created>
  <dcterms:modified xsi:type="dcterms:W3CDTF">2024-02-11T10:48:54Z</dcterms:modified>
</cp:coreProperties>
</file>