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ital de Giro" sheetId="1" r:id="rId4"/>
  </sheets>
  <definedNames/>
  <calcPr/>
</workbook>
</file>

<file path=xl/sharedStrings.xml><?xml version="1.0" encoding="utf-8"?>
<sst xmlns="http://schemas.openxmlformats.org/spreadsheetml/2006/main" count="366" uniqueCount="308">
  <si>
    <t>_</t>
  </si>
  <si>
    <t>Descrição</t>
  </si>
  <si>
    <t>Conta</t>
  </si>
  <si>
    <t>Ativo Total</t>
  </si>
  <si>
    <t>Passivo Total</t>
  </si>
  <si>
    <t>Ativo Circulante</t>
  </si>
  <si>
    <t>Passivo Circulante</t>
  </si>
  <si>
    <t>Capital Circulante Líquido</t>
  </si>
  <si>
    <t>Caixa e Equivalentes de Caixa</t>
  </si>
  <si>
    <t>Obrigações Sociais e Trabalhistas</t>
  </si>
  <si>
    <t>Ativo Circulante (AC)</t>
  </si>
  <si>
    <t>Aplicações Financeiras</t>
  </si>
  <si>
    <t>2.01.01.01</t>
  </si>
  <si>
    <t>Obrigações Sociais</t>
  </si>
  <si>
    <t>Passivo Circulante (PC)</t>
  </si>
  <si>
    <t>1.01.02.01</t>
  </si>
  <si>
    <t>Aplicações Financeiras Avaliadas a Valor Justo através do Resultado</t>
  </si>
  <si>
    <t>2.01.01.02</t>
  </si>
  <si>
    <t>Obrigações Trabalhistas</t>
  </si>
  <si>
    <t xml:space="preserve">CCL = </t>
  </si>
  <si>
    <t>AC - PC</t>
  </si>
  <si>
    <t>1.01.02.01.01</t>
  </si>
  <si>
    <t>Títulos para Negociação</t>
  </si>
  <si>
    <t>Fornecedores</t>
  </si>
  <si>
    <t>1.01.02.01.02</t>
  </si>
  <si>
    <t>Títulos Designados a Valor Justo</t>
  </si>
  <si>
    <t>2.01.02.01</t>
  </si>
  <si>
    <t>Fornecedores Nacionais</t>
  </si>
  <si>
    <t>Necessidade do Capital de Giro (NCG)</t>
  </si>
  <si>
    <t>1.01.02.02</t>
  </si>
  <si>
    <t>Aplicações Financeiras Avaliadas a Valor Justo através de Outros Resultados Abrangentes</t>
  </si>
  <si>
    <t>2.01.02.02</t>
  </si>
  <si>
    <t>Fornecedores Estrangeiros</t>
  </si>
  <si>
    <t>Ativo Circulante Operacional (ACO)</t>
  </si>
  <si>
    <t>1.01.02.03</t>
  </si>
  <si>
    <t>Aplicações Financeiras Avaliadas ao Custo Amortizado</t>
  </si>
  <si>
    <t>Obrigações Fiscais</t>
  </si>
  <si>
    <t>Passivo Circulante Opercional (PCO)</t>
  </si>
  <si>
    <t>Contas a Receber</t>
  </si>
  <si>
    <t>2.01.03.01</t>
  </si>
  <si>
    <t>Obrigações Fiscais Federais</t>
  </si>
  <si>
    <t>NCG =</t>
  </si>
  <si>
    <t>ACO - PCO</t>
  </si>
  <si>
    <t>1.01.03.01</t>
  </si>
  <si>
    <t>Clientes</t>
  </si>
  <si>
    <t>2.01.03.01.01</t>
  </si>
  <si>
    <t>Imposto de Renda e Contribuição Social a Pagar</t>
  </si>
  <si>
    <t>1.01.03.02</t>
  </si>
  <si>
    <t>Outras Contas a Receber</t>
  </si>
  <si>
    <t>2.01.03.01.02</t>
  </si>
  <si>
    <t>Outras Obrigações Fiscais Federais</t>
  </si>
  <si>
    <t>Estoques</t>
  </si>
  <si>
    <t>2.01.03.02</t>
  </si>
  <si>
    <t>Obrigações Fiscais Estaduais</t>
  </si>
  <si>
    <t>Ativos Biológicos</t>
  </si>
  <si>
    <t>2.01.03.03</t>
  </si>
  <si>
    <t>Obrigações Fiscais Municipais</t>
  </si>
  <si>
    <t>Saldo em Tesouraria(ST)</t>
  </si>
  <si>
    <t>Tributos a Recuperar</t>
  </si>
  <si>
    <t>Empréstimos e Financiamentos</t>
  </si>
  <si>
    <t>Ativo Circulante Financeiro (ACF)</t>
  </si>
  <si>
    <t>1.01.06.01</t>
  </si>
  <si>
    <t>Tributos Correntes a Recuperar</t>
  </si>
  <si>
    <t>2.01.04.01</t>
  </si>
  <si>
    <t>Passivo Circulante Financeiro (PCF)</t>
  </si>
  <si>
    <t>1.01.06.01.01</t>
  </si>
  <si>
    <t>Imposto de Renda e Contribuição Social</t>
  </si>
  <si>
    <t>2.01.04.01.01</t>
  </si>
  <si>
    <t>Em Moeda Nacional</t>
  </si>
  <si>
    <t>ST =</t>
  </si>
  <si>
    <t>ACF - PCF</t>
  </si>
  <si>
    <t>1.01.06.01.02</t>
  </si>
  <si>
    <t>Outros Tributos a Recuperar</t>
  </si>
  <si>
    <t>2.01.04.01.02</t>
  </si>
  <si>
    <t>Em Moeda Estrangeira</t>
  </si>
  <si>
    <t>Despesas Antecipadas</t>
  </si>
  <si>
    <t>2.01.04.02</t>
  </si>
  <si>
    <t>Debêntures</t>
  </si>
  <si>
    <t>Efeito Tesoura</t>
  </si>
  <si>
    <t>Outros Ativos Circulantes</t>
  </si>
  <si>
    <t>2.01.04.03</t>
  </si>
  <si>
    <t>Financiamento por Arrendamento</t>
  </si>
  <si>
    <t>CCL</t>
  </si>
  <si>
    <t>1.01.08.01</t>
  </si>
  <si>
    <t>Ativos Não-Correntes a Venda</t>
  </si>
  <si>
    <t>Outras Obrigações</t>
  </si>
  <si>
    <t>NGC</t>
  </si>
  <si>
    <t>1.01.08.02</t>
  </si>
  <si>
    <t>Ativos de Operações Descontinuadas</t>
  </si>
  <si>
    <t>2.01.05.01</t>
  </si>
  <si>
    <t>Passivos com Partes Relacionadas</t>
  </si>
  <si>
    <t>Não</t>
  </si>
  <si>
    <t>1.01.08.03</t>
  </si>
  <si>
    <t>Outros</t>
  </si>
  <si>
    <t>2.01.05.01.01</t>
  </si>
  <si>
    <t>Débitos com Coligadas</t>
  </si>
  <si>
    <t>1.01.08.03.02</t>
  </si>
  <si>
    <t>Instrumentos Financeiros Derivativos</t>
  </si>
  <si>
    <t>2.01.05.01.03</t>
  </si>
  <si>
    <t>Débitos com Controladores</t>
  </si>
  <si>
    <t>1.01.08.03.03</t>
  </si>
  <si>
    <t>Depósitos vinculados</t>
  </si>
  <si>
    <t>2.01.05.01.04</t>
  </si>
  <si>
    <t>Débitos com Outras Partes Relacionadas</t>
  </si>
  <si>
    <t>1.01.08.03.20</t>
  </si>
  <si>
    <t>2.01.05.02</t>
  </si>
  <si>
    <t>Ativo Não Circulante</t>
  </si>
  <si>
    <t>2.01.05.02.01</t>
  </si>
  <si>
    <t>Dividendos e JCP a Pagar</t>
  </si>
  <si>
    <t>Ativo Realizável a Longo Prazo</t>
  </si>
  <si>
    <t>2.01.05.02.02</t>
  </si>
  <si>
    <t>Dividendo Mínimo Obrigatório a Pagar</t>
  </si>
  <si>
    <t>1.02.01.01</t>
  </si>
  <si>
    <t>2.01.05.02.03</t>
  </si>
  <si>
    <t>Obrigações por Pagamentos Baseados em Ações</t>
  </si>
  <si>
    <t>1.02.01.01.01</t>
  </si>
  <si>
    <t>2.01.05.02.05</t>
  </si>
  <si>
    <t>Subvenções Governamentais</t>
  </si>
  <si>
    <t>1.02.01.02</t>
  </si>
  <si>
    <t>2.01.05.02.06</t>
  </si>
  <si>
    <t>1.02.01.03</t>
  </si>
  <si>
    <t>2.01.05.02.07</t>
  </si>
  <si>
    <t>Arrendamento</t>
  </si>
  <si>
    <t>1.02.01.04</t>
  </si>
  <si>
    <t>2.01.05.02.20</t>
  </si>
  <si>
    <t>Outros Passivos Circulantes</t>
  </si>
  <si>
    <t>1.02.01.04.01</t>
  </si>
  <si>
    <t>Provisões</t>
  </si>
  <si>
    <t>1.02.01.04.02</t>
  </si>
  <si>
    <t>2.01.06.01</t>
  </si>
  <si>
    <t>Provisões Fiscais Previdenciárias Trabalhistas e Cíveis</t>
  </si>
  <si>
    <t>1.02.01.05</t>
  </si>
  <si>
    <t>2.01.06.01.01</t>
  </si>
  <si>
    <t>Provisões Fiscais</t>
  </si>
  <si>
    <t>1.02.01.06</t>
  </si>
  <si>
    <t>2.01.06.01.02</t>
  </si>
  <si>
    <t>Provisões Previdenciárias e Trabalhistas</t>
  </si>
  <si>
    <t>1.02.01.07</t>
  </si>
  <si>
    <t>Tributos Diferidos</t>
  </si>
  <si>
    <t>2.01.06.01.03</t>
  </si>
  <si>
    <t>Provisões para Benefícios a Empregados</t>
  </si>
  <si>
    <t>1.02.01.07.01</t>
  </si>
  <si>
    <t>Imposto de Renda e Contribuição Social Diferidos</t>
  </si>
  <si>
    <t>2.01.06.01.04</t>
  </si>
  <si>
    <t>Provisões Cíveis</t>
  </si>
  <si>
    <t>1.02.01.08</t>
  </si>
  <si>
    <t>2.01.06.02</t>
  </si>
  <si>
    <t>Outras Provisões</t>
  </si>
  <si>
    <t>1.02.01.09</t>
  </si>
  <si>
    <t>Créditos com Partes Relacionadas</t>
  </si>
  <si>
    <t>2.01.06.02.01</t>
  </si>
  <si>
    <t>Provisões para Garantias</t>
  </si>
  <si>
    <t>1.02.01.09.01</t>
  </si>
  <si>
    <t>Créditos com Coligadas</t>
  </si>
  <si>
    <t>2.01.06.02.02</t>
  </si>
  <si>
    <t>Provisões para Reestruturação</t>
  </si>
  <si>
    <t>1.02.01.09.03</t>
  </si>
  <si>
    <t>Créditos com Controladores</t>
  </si>
  <si>
    <t>2.01.06.02.03</t>
  </si>
  <si>
    <t>Provisões para Passivos Ambientais e de Desativação</t>
  </si>
  <si>
    <t>1.02.01.09.04</t>
  </si>
  <si>
    <t>Créditos com Outras Partes Relacionadas</t>
  </si>
  <si>
    <t>Passivos sobre Ativos Não-Correntes a Venda e Descontinuados</t>
  </si>
  <si>
    <t>1.02.01.10</t>
  </si>
  <si>
    <t>Outros Ativos Não Circulantes</t>
  </si>
  <si>
    <t>2.01.07.01</t>
  </si>
  <si>
    <t>Passivos sobre Ativos Não-Correntes a Venda</t>
  </si>
  <si>
    <t>1.02.01.10.01</t>
  </si>
  <si>
    <t>2.01.07.02</t>
  </si>
  <si>
    <t>Passivos sobre Ativos de Operações Descontinuadas</t>
  </si>
  <si>
    <t>1.02.01.10.02</t>
  </si>
  <si>
    <t>Passivo Não Circulante</t>
  </si>
  <si>
    <t>1.02.01.10.03</t>
  </si>
  <si>
    <t>Depósitos Judiciais</t>
  </si>
  <si>
    <t>1.02.01.10.04</t>
  </si>
  <si>
    <t>2.02.01.01</t>
  </si>
  <si>
    <t>1.02.01.10.05</t>
  </si>
  <si>
    <t>2.02.01.01.01</t>
  </si>
  <si>
    <t>1.02.01.10.06</t>
  </si>
  <si>
    <t>Ativos de Indenização</t>
  </si>
  <si>
    <t>2.02.01.01.02</t>
  </si>
  <si>
    <t>1.02.01.10.07</t>
  </si>
  <si>
    <t>2.02.01.02</t>
  </si>
  <si>
    <t>1.02.01.10.08</t>
  </si>
  <si>
    <t>Outros Ativos não Circulantes</t>
  </si>
  <si>
    <t>2.02.01.03</t>
  </si>
  <si>
    <t>Investimentos</t>
  </si>
  <si>
    <t>1.02.02.01</t>
  </si>
  <si>
    <t>Participações Societárias</t>
  </si>
  <si>
    <t>2.02.02.01</t>
  </si>
  <si>
    <t>1.02.02.01.01</t>
  </si>
  <si>
    <t>Participações em Coligadas</t>
  </si>
  <si>
    <t>2.02.02.01.01</t>
  </si>
  <si>
    <t>1.02.02.01.04</t>
  </si>
  <si>
    <t>Participações em Controladas em Conjunto</t>
  </si>
  <si>
    <t>2.02.02.01.03</t>
  </si>
  <si>
    <t>1.02.02.01.05</t>
  </si>
  <si>
    <t>Outros Investimentos</t>
  </si>
  <si>
    <t>2.02.02.01.04</t>
  </si>
  <si>
    <t>1.02.02.02</t>
  </si>
  <si>
    <t>Propriedades para Investimento</t>
  </si>
  <si>
    <t>2.02.02.02</t>
  </si>
  <si>
    <t>Imobilizado</t>
  </si>
  <si>
    <t>2.02.02.02.01</t>
  </si>
  <si>
    <t>1.02.03.01</t>
  </si>
  <si>
    <t>Imobilizado em Operação</t>
  </si>
  <si>
    <t>2.02.02.02.02</t>
  </si>
  <si>
    <t>Adiantamento para Futuro Aumento de Capital</t>
  </si>
  <si>
    <t>1.02.03.02</t>
  </si>
  <si>
    <t>Direito de Uso em Arrendamento</t>
  </si>
  <si>
    <t>2.02.02.02.03</t>
  </si>
  <si>
    <t>1.02.03.02.01</t>
  </si>
  <si>
    <t>Imobilizado Arrendado</t>
  </si>
  <si>
    <t>2.02.02.02.05</t>
  </si>
  <si>
    <t>1.02.03.02.02</t>
  </si>
  <si>
    <t>Imobilizado Direito de Uso</t>
  </si>
  <si>
    <t>2.02.02.02.06</t>
  </si>
  <si>
    <t>1.02.03.03</t>
  </si>
  <si>
    <t>Imobilizado em Andamento</t>
  </si>
  <si>
    <t>2.02.02.02.07</t>
  </si>
  <si>
    <t>Intangível</t>
  </si>
  <si>
    <t>2.02.02.02.20</t>
  </si>
  <si>
    <t>Outros Passivos Não Circulantes</t>
  </si>
  <si>
    <t>1.02.04.01</t>
  </si>
  <si>
    <t>Intangíveis</t>
  </si>
  <si>
    <t>1.02.04.01.01</t>
  </si>
  <si>
    <t>Contrato de Concessão</t>
  </si>
  <si>
    <t>2.02.03.01</t>
  </si>
  <si>
    <t>1.02.04.01.02</t>
  </si>
  <si>
    <t>Marcas e Patentes</t>
  </si>
  <si>
    <t>1.02.04.01.03</t>
  </si>
  <si>
    <t>Software</t>
  </si>
  <si>
    <t>2.02.04.01</t>
  </si>
  <si>
    <t>1.02.04.01.04</t>
  </si>
  <si>
    <t>Goodwill</t>
  </si>
  <si>
    <t>2.02.04.01.01</t>
  </si>
  <si>
    <t>1.02.04.01.05</t>
  </si>
  <si>
    <t>Relacionamento com Clientes</t>
  </si>
  <si>
    <t>2.02.04.01.02</t>
  </si>
  <si>
    <t>1.02.04.01.06</t>
  </si>
  <si>
    <t>Acordo de Não Concorrência</t>
  </si>
  <si>
    <t>2.02.04.01.03</t>
  </si>
  <si>
    <t>1.02.04.02</t>
  </si>
  <si>
    <t>2.02.04.01.04</t>
  </si>
  <si>
    <t>2.02.04.01.05</t>
  </si>
  <si>
    <t>Outras</t>
  </si>
  <si>
    <t>2.02.04.02</t>
  </si>
  <si>
    <t>2.02.04.02.01</t>
  </si>
  <si>
    <t>2.02.04.02.02</t>
  </si>
  <si>
    <t>2.02.04.02.03</t>
  </si>
  <si>
    <t>2.02.05.01</t>
  </si>
  <si>
    <t>2.02.05.02</t>
  </si>
  <si>
    <t>Lucros e Receitas a Apropriar</t>
  </si>
  <si>
    <t>2.02.06.01</t>
  </si>
  <si>
    <t>Lucros a Apropriar</t>
  </si>
  <si>
    <t>2.02.06.02</t>
  </si>
  <si>
    <t>Receitas a Apropriar</t>
  </si>
  <si>
    <t>2.02.06.02.01</t>
  </si>
  <si>
    <t>Receitas Diferidas</t>
  </si>
  <si>
    <t>2.02.06.03</t>
  </si>
  <si>
    <t>Subvenções de Investimento a Apropriar</t>
  </si>
  <si>
    <t>Patrimônio Líquido Consolidado</t>
  </si>
  <si>
    <t>Capital Social Realizado</t>
  </si>
  <si>
    <t>Reservas de Capital</t>
  </si>
  <si>
    <t>2.03.02.01</t>
  </si>
  <si>
    <t>Ágio na Emissão de Ações</t>
  </si>
  <si>
    <t>2.03.02.02</t>
  </si>
  <si>
    <t>Reserva Especial de Ágio na Incorporação</t>
  </si>
  <si>
    <t>2.03.02.03</t>
  </si>
  <si>
    <t>Alienação de Bônus de Subscrição</t>
  </si>
  <si>
    <t>2.03.02.04</t>
  </si>
  <si>
    <t>Opções Outorgadas</t>
  </si>
  <si>
    <t>2.03.02.05</t>
  </si>
  <si>
    <t>Ações em Tesouraria</t>
  </si>
  <si>
    <t>2.03.02.06</t>
  </si>
  <si>
    <t>2.03.02.07</t>
  </si>
  <si>
    <t>Reserva de Incentivos Fiscais</t>
  </si>
  <si>
    <t>2.03.02.08</t>
  </si>
  <si>
    <t>Reserva Especial</t>
  </si>
  <si>
    <t>2.03.02.09</t>
  </si>
  <si>
    <t>Ações Outorgadas Reconhecidas</t>
  </si>
  <si>
    <t>Reservas de Reavaliação</t>
  </si>
  <si>
    <t>Reservas de Lucros</t>
  </si>
  <si>
    <t>2.03.04.01</t>
  </si>
  <si>
    <t>Reserva Legal</t>
  </si>
  <si>
    <t>2.03.04.02</t>
  </si>
  <si>
    <t>Reserva Estatutária</t>
  </si>
  <si>
    <t>2.03.04.03</t>
  </si>
  <si>
    <t>Reserva para Contingências</t>
  </si>
  <si>
    <t>2.03.04.04</t>
  </si>
  <si>
    <t>Reserva de Lucros a Realizar</t>
  </si>
  <si>
    <t>2.03.04.05</t>
  </si>
  <si>
    <t>Reserva de Retenção de Lucros</t>
  </si>
  <si>
    <t>2.03.04.06</t>
  </si>
  <si>
    <t>Reserva Especial para Dividendos Não Distribuídos</t>
  </si>
  <si>
    <t>2.03.04.07</t>
  </si>
  <si>
    <t>2.03.04.08</t>
  </si>
  <si>
    <t>Dividendo Adicional Proposto</t>
  </si>
  <si>
    <t>2.03.04.09</t>
  </si>
  <si>
    <t>Lucros/Prejuízos Acumulados</t>
  </si>
  <si>
    <t>Ajustes de Avaliação Patrimonial</t>
  </si>
  <si>
    <t>2.03.06.01</t>
  </si>
  <si>
    <t>Ganhos (Perdas) em Operações de Hedge de Fluxo de Caixa</t>
  </si>
  <si>
    <t>2.03.06.02</t>
  </si>
  <si>
    <t>Efeitos Tributários em Operações de Hedge de Fluxo de Caixa</t>
  </si>
  <si>
    <t>Ajustes Acumulados de Conversão</t>
  </si>
  <si>
    <t>Outros Resultados Abrangentes</t>
  </si>
  <si>
    <t>Participação dos Acionistas Não Controladores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</si>
</sst>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.mm"/>
    <numFmt numFmtId="166" formatCode="dd.mm.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2" fontId="2" numFmtId="165" xfId="0" applyAlignment="1" applyFill="1" applyFont="1" applyNumberFormat="1">
      <alignment horizontal="left" readingOrder="0"/>
    </xf>
    <xf borderId="0" fillId="2" fontId="1" numFmtId="0" xfId="0" applyAlignment="1" applyFont="1">
      <alignment readingOrder="0"/>
    </xf>
    <xf borderId="0" fillId="2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166" xfId="0" applyAlignment="1" applyFill="1" applyFont="1" applyNumberFormat="1">
      <alignment horizontal="left" readingOrder="0"/>
    </xf>
    <xf borderId="0" fillId="3" fontId="1" numFmtId="0" xfId="0" applyAlignment="1" applyFont="1">
      <alignment readingOrder="0"/>
    </xf>
    <xf borderId="0" fillId="3" fontId="1" numFmtId="3" xfId="0" applyAlignment="1" applyFont="1" applyNumberFormat="1">
      <alignment readingOrder="0"/>
    </xf>
    <xf borderId="0" fillId="0" fontId="1" numFmtId="166" xfId="0" applyAlignment="1" applyFont="1" applyNumberFormat="1">
      <alignment horizontal="left" readingOrder="0"/>
    </xf>
    <xf borderId="0" fillId="0" fontId="1" numFmtId="3" xfId="0" applyFont="1" applyNumberForma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3" xfId="0" applyBorder="1" applyFont="1" applyNumberFormat="1"/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'Capital de Giro'!$N$20:$N$23</c:f>
            </c:strRef>
          </c:cat>
          <c:val>
            <c:numRef>
              <c:f>'Capital de Giro'!$O$20:$O$23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'Capital de Giro'!$N$20:$N$23</c:f>
            </c:strRef>
          </c:cat>
          <c:val>
            <c:numRef>
              <c:f>'Capital de Giro'!$P$20:$P$23</c:f>
              <c:numCache/>
            </c:numRef>
          </c:val>
          <c:smooth val="0"/>
        </c:ser>
        <c:axId val="49430049"/>
        <c:axId val="15560981"/>
      </c:lineChart>
      <c:catAx>
        <c:axId val="49430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0981"/>
      </c:catAx>
      <c:valAx>
        <c:axId val="15560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30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</xdr:colOff>
      <xdr:row>25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6" max="6" width="1.88"/>
    <col customWidth="1" min="7" max="7" width="8.13"/>
    <col customWidth="1" min="12" max="12" width="7.0"/>
    <col customWidth="1" min="13" max="13" width="25.88"/>
  </cols>
  <sheetData>
    <row r="1">
      <c r="A1" s="1" t="s">
        <v>0</v>
      </c>
      <c r="B1" s="2" t="s">
        <v>1</v>
      </c>
      <c r="C1" s="3">
        <v>45291.0</v>
      </c>
      <c r="D1" s="3">
        <v>44926.0</v>
      </c>
      <c r="E1" s="3">
        <v>44561.0</v>
      </c>
      <c r="G1" s="1" t="s">
        <v>2</v>
      </c>
      <c r="H1" s="2" t="s">
        <v>1</v>
      </c>
      <c r="I1" s="3">
        <v>45291.0</v>
      </c>
      <c r="J1" s="3">
        <v>44926.0</v>
      </c>
      <c r="K1" s="3">
        <v>44561.0</v>
      </c>
    </row>
    <row r="2">
      <c r="A2" s="1">
        <v>1.0</v>
      </c>
      <c r="B2" s="2" t="s">
        <v>3</v>
      </c>
      <c r="C2" s="4">
        <v>1.2340992E7</v>
      </c>
      <c r="D2" s="4">
        <v>1.1439492E7</v>
      </c>
      <c r="E2" s="4">
        <v>1.0657093E7</v>
      </c>
      <c r="G2" s="1">
        <v>2.0</v>
      </c>
      <c r="H2" s="2" t="s">
        <v>4</v>
      </c>
      <c r="I2" s="4">
        <v>1.2340992E7</v>
      </c>
      <c r="J2" s="4">
        <v>1.1439492E7</v>
      </c>
      <c r="K2" s="4">
        <v>1.0657093E7</v>
      </c>
      <c r="N2" s="2">
        <v>2023.0</v>
      </c>
      <c r="O2" s="2">
        <v>2022.0</v>
      </c>
    </row>
    <row r="3">
      <c r="A3" s="5">
        <v>45292.0</v>
      </c>
      <c r="B3" s="6" t="s">
        <v>5</v>
      </c>
      <c r="C3" s="7">
        <v>5700122.0</v>
      </c>
      <c r="D3" s="7">
        <v>4877015.0</v>
      </c>
      <c r="E3" s="7">
        <v>4443030.0</v>
      </c>
      <c r="G3" s="5">
        <v>45293.0</v>
      </c>
      <c r="H3" s="6" t="s">
        <v>6</v>
      </c>
      <c r="I3" s="7">
        <v>2425812.0</v>
      </c>
      <c r="J3" s="7">
        <v>2467420.0</v>
      </c>
      <c r="K3" s="7">
        <v>1329147.0</v>
      </c>
      <c r="L3" s="8" t="s">
        <v>7</v>
      </c>
    </row>
    <row r="4">
      <c r="A4" s="9">
        <v>36892.0</v>
      </c>
      <c r="B4" s="10" t="s">
        <v>8</v>
      </c>
      <c r="C4" s="11">
        <v>2267837.0</v>
      </c>
      <c r="D4" s="11">
        <v>648046.0</v>
      </c>
      <c r="E4" s="11">
        <v>1555864.0</v>
      </c>
      <c r="G4" s="12">
        <v>36893.0</v>
      </c>
      <c r="H4" s="2" t="s">
        <v>9</v>
      </c>
      <c r="I4" s="4">
        <v>248353.0</v>
      </c>
      <c r="J4" s="4">
        <v>252401.0</v>
      </c>
      <c r="K4" s="4">
        <v>176897.0</v>
      </c>
      <c r="L4" s="2" t="s">
        <v>10</v>
      </c>
      <c r="M4" s="2"/>
      <c r="N4" s="2"/>
    </row>
    <row r="5">
      <c r="A5" s="9">
        <v>37257.0</v>
      </c>
      <c r="B5" s="10" t="s">
        <v>11</v>
      </c>
      <c r="C5" s="11">
        <v>15204.0</v>
      </c>
      <c r="D5" s="11">
        <v>16599.0</v>
      </c>
      <c r="E5" s="11">
        <v>16566.0</v>
      </c>
      <c r="G5" s="1" t="s">
        <v>12</v>
      </c>
      <c r="H5" s="2" t="s">
        <v>13</v>
      </c>
      <c r="I5" s="4">
        <v>79456.0</v>
      </c>
      <c r="J5" s="4">
        <v>66593.0</v>
      </c>
      <c r="K5" s="4">
        <v>53582.0</v>
      </c>
      <c r="L5" s="2" t="s">
        <v>14</v>
      </c>
      <c r="M5" s="2"/>
      <c r="N5" s="2"/>
    </row>
    <row r="6">
      <c r="A6" s="1" t="s">
        <v>15</v>
      </c>
      <c r="B6" s="2" t="s">
        <v>16</v>
      </c>
      <c r="G6" s="1" t="s">
        <v>17</v>
      </c>
      <c r="H6" s="2" t="s">
        <v>18</v>
      </c>
      <c r="I6" s="4">
        <v>168897.0</v>
      </c>
      <c r="J6" s="4">
        <v>185808.0</v>
      </c>
      <c r="K6" s="4">
        <v>123315.0</v>
      </c>
      <c r="L6" s="2" t="s">
        <v>19</v>
      </c>
      <c r="M6" s="2" t="s">
        <v>20</v>
      </c>
      <c r="N6" s="13">
        <f t="shared" ref="N6:O6" si="1">C3-I3</f>
        <v>3274310</v>
      </c>
      <c r="O6" s="13">
        <f t="shared" si="1"/>
        <v>2409595</v>
      </c>
    </row>
    <row r="7">
      <c r="A7" s="1" t="s">
        <v>21</v>
      </c>
      <c r="B7" s="2" t="s">
        <v>22</v>
      </c>
      <c r="G7" s="12">
        <v>37258.0</v>
      </c>
      <c r="H7" s="2" t="s">
        <v>23</v>
      </c>
      <c r="I7" s="4">
        <v>1237076.0</v>
      </c>
      <c r="J7" s="4">
        <v>1234613.0</v>
      </c>
      <c r="K7" s="4">
        <v>741373.0</v>
      </c>
    </row>
    <row r="8">
      <c r="A8" s="1" t="s">
        <v>24</v>
      </c>
      <c r="B8" s="2" t="s">
        <v>25</v>
      </c>
      <c r="G8" s="1" t="s">
        <v>26</v>
      </c>
      <c r="H8" s="2" t="s">
        <v>27</v>
      </c>
      <c r="I8" s="4">
        <v>1232054.0</v>
      </c>
      <c r="J8" s="4">
        <v>1225066.0</v>
      </c>
      <c r="K8" s="4">
        <v>741044.0</v>
      </c>
      <c r="L8" s="8" t="s">
        <v>28</v>
      </c>
    </row>
    <row r="9">
      <c r="A9" s="1" t="s">
        <v>29</v>
      </c>
      <c r="B9" s="2" t="s">
        <v>30</v>
      </c>
      <c r="G9" s="1" t="s">
        <v>31</v>
      </c>
      <c r="H9" s="2" t="s">
        <v>32</v>
      </c>
      <c r="I9" s="4">
        <v>5022.0</v>
      </c>
      <c r="J9" s="4">
        <v>9547.0</v>
      </c>
      <c r="K9" s="2">
        <v>329.0</v>
      </c>
      <c r="L9" s="2" t="s">
        <v>33</v>
      </c>
      <c r="M9" s="2"/>
      <c r="N9" s="4">
        <f t="shared" ref="N9:O9" si="2">C3-(C4+C5)</f>
        <v>3417081</v>
      </c>
      <c r="O9" s="4">
        <f t="shared" si="2"/>
        <v>4212370</v>
      </c>
    </row>
    <row r="10">
      <c r="A10" s="1" t="s">
        <v>34</v>
      </c>
      <c r="B10" s="2" t="s">
        <v>35</v>
      </c>
      <c r="C10" s="4">
        <v>15204.0</v>
      </c>
      <c r="D10" s="4">
        <v>16599.0</v>
      </c>
      <c r="E10" s="4">
        <v>16566.0</v>
      </c>
      <c r="G10" s="12">
        <v>37623.0</v>
      </c>
      <c r="H10" s="2" t="s">
        <v>36</v>
      </c>
      <c r="I10" s="4">
        <v>119528.0</v>
      </c>
      <c r="J10" s="4">
        <v>126812.0</v>
      </c>
      <c r="K10" s="4">
        <v>104395.0</v>
      </c>
      <c r="L10" s="2" t="s">
        <v>37</v>
      </c>
      <c r="M10" s="2"/>
      <c r="N10" s="4">
        <f t="shared" ref="N10:O10" si="3">I3-I16</f>
        <v>1903325</v>
      </c>
      <c r="O10" s="4">
        <f t="shared" si="3"/>
        <v>1905472</v>
      </c>
    </row>
    <row r="11">
      <c r="A11" s="12">
        <v>37622.0</v>
      </c>
      <c r="B11" s="2" t="s">
        <v>38</v>
      </c>
      <c r="C11" s="4">
        <v>1839656.0</v>
      </c>
      <c r="D11" s="4">
        <v>1690882.0</v>
      </c>
      <c r="E11" s="4">
        <v>1438991.0</v>
      </c>
      <c r="G11" s="1" t="s">
        <v>39</v>
      </c>
      <c r="H11" s="2" t="s">
        <v>40</v>
      </c>
      <c r="I11" s="4">
        <v>34118.0</v>
      </c>
      <c r="J11" s="4">
        <v>22066.0</v>
      </c>
      <c r="K11" s="4">
        <v>13268.0</v>
      </c>
      <c r="L11" s="2" t="s">
        <v>41</v>
      </c>
      <c r="M11" s="2" t="s">
        <v>42</v>
      </c>
      <c r="N11" s="13">
        <f t="shared" ref="N11:O11" si="4">N9-N10</f>
        <v>1513756</v>
      </c>
      <c r="O11" s="13">
        <f t="shared" si="4"/>
        <v>2306898</v>
      </c>
    </row>
    <row r="12">
      <c r="A12" s="1" t="s">
        <v>43</v>
      </c>
      <c r="B12" s="2" t="s">
        <v>44</v>
      </c>
      <c r="C12" s="4">
        <v>1839656.0</v>
      </c>
      <c r="D12" s="4">
        <v>1690882.0</v>
      </c>
      <c r="E12" s="4">
        <v>1438991.0</v>
      </c>
      <c r="G12" s="1" t="s">
        <v>45</v>
      </c>
      <c r="H12" s="2" t="s">
        <v>46</v>
      </c>
      <c r="I12" s="4">
        <v>1779.0</v>
      </c>
      <c r="J12" s="4">
        <v>1778.0</v>
      </c>
      <c r="K12" s="4">
        <v>1792.0</v>
      </c>
    </row>
    <row r="13">
      <c r="A13" s="1" t="s">
        <v>47</v>
      </c>
      <c r="B13" s="2" t="s">
        <v>48</v>
      </c>
      <c r="G13" s="1" t="s">
        <v>49</v>
      </c>
      <c r="H13" s="2" t="s">
        <v>50</v>
      </c>
      <c r="I13" s="4">
        <v>32339.0</v>
      </c>
      <c r="J13" s="4">
        <v>20288.0</v>
      </c>
      <c r="K13" s="4">
        <v>11476.0</v>
      </c>
    </row>
    <row r="14">
      <c r="A14" s="12">
        <v>37987.0</v>
      </c>
      <c r="B14" s="2" t="s">
        <v>51</v>
      </c>
      <c r="C14" s="4">
        <v>1338350.0</v>
      </c>
      <c r="D14" s="4">
        <v>2111549.0</v>
      </c>
      <c r="E14" s="4">
        <v>1154177.0</v>
      </c>
      <c r="G14" s="1" t="s">
        <v>52</v>
      </c>
      <c r="H14" s="2" t="s">
        <v>53</v>
      </c>
      <c r="I14" s="4">
        <v>82870.0</v>
      </c>
      <c r="J14" s="4">
        <v>102117.0</v>
      </c>
      <c r="K14" s="4">
        <v>89431.0</v>
      </c>
    </row>
    <row r="15">
      <c r="A15" s="12">
        <v>38353.0</v>
      </c>
      <c r="B15" s="2" t="s">
        <v>54</v>
      </c>
      <c r="G15" s="1" t="s">
        <v>55</v>
      </c>
      <c r="H15" s="2" t="s">
        <v>56</v>
      </c>
      <c r="I15" s="4">
        <v>2540.0</v>
      </c>
      <c r="J15" s="4">
        <v>2629.0</v>
      </c>
      <c r="K15" s="4">
        <v>1696.0</v>
      </c>
      <c r="L15" s="8" t="s">
        <v>57</v>
      </c>
    </row>
    <row r="16">
      <c r="A16" s="12">
        <v>38718.0</v>
      </c>
      <c r="B16" s="2" t="s">
        <v>58</v>
      </c>
      <c r="C16" s="4">
        <v>156940.0</v>
      </c>
      <c r="D16" s="4">
        <v>263102.0</v>
      </c>
      <c r="E16" s="4">
        <v>199143.0</v>
      </c>
      <c r="G16" s="9">
        <v>37988.0</v>
      </c>
      <c r="H16" s="10" t="s">
        <v>59</v>
      </c>
      <c r="I16" s="11">
        <v>522487.0</v>
      </c>
      <c r="J16" s="11">
        <v>561948.0</v>
      </c>
      <c r="K16" s="11">
        <v>116026.0</v>
      </c>
      <c r="L16" s="2" t="s">
        <v>60</v>
      </c>
    </row>
    <row r="17">
      <c r="A17" s="1" t="s">
        <v>61</v>
      </c>
      <c r="B17" s="2" t="s">
        <v>62</v>
      </c>
      <c r="C17" s="4">
        <v>156940.0</v>
      </c>
      <c r="D17" s="4">
        <v>263102.0</v>
      </c>
      <c r="E17" s="4">
        <v>199143.0</v>
      </c>
      <c r="G17" s="1" t="s">
        <v>63</v>
      </c>
      <c r="H17" s="2" t="s">
        <v>59</v>
      </c>
      <c r="I17" s="4">
        <v>522487.0</v>
      </c>
      <c r="J17" s="4">
        <v>561948.0</v>
      </c>
      <c r="K17" s="4">
        <v>116026.0</v>
      </c>
      <c r="L17" s="2" t="s">
        <v>64</v>
      </c>
    </row>
    <row r="18">
      <c r="A18" s="1" t="s">
        <v>65</v>
      </c>
      <c r="B18" s="2" t="s">
        <v>66</v>
      </c>
      <c r="C18" s="4">
        <v>27427.0</v>
      </c>
      <c r="D18" s="4">
        <v>28494.0</v>
      </c>
      <c r="E18" s="4">
        <v>71224.0</v>
      </c>
      <c r="G18" s="1" t="s">
        <v>67</v>
      </c>
      <c r="H18" s="2" t="s">
        <v>68</v>
      </c>
      <c r="I18" s="4">
        <v>219987.0</v>
      </c>
      <c r="J18" s="4">
        <v>332149.0</v>
      </c>
      <c r="K18" s="4">
        <v>112949.0</v>
      </c>
      <c r="L18" s="2" t="s">
        <v>69</v>
      </c>
      <c r="M18" s="2" t="s">
        <v>70</v>
      </c>
      <c r="N18" s="13">
        <f t="shared" ref="N18:O18" si="5">(C4+C5)-I16</f>
        <v>1760554</v>
      </c>
      <c r="O18" s="13">
        <f t="shared" si="5"/>
        <v>102697</v>
      </c>
    </row>
    <row r="19">
      <c r="A19" s="1" t="s">
        <v>71</v>
      </c>
      <c r="B19" s="2" t="s">
        <v>72</v>
      </c>
      <c r="C19" s="4">
        <v>129513.0</v>
      </c>
      <c r="D19" s="4">
        <v>234608.0</v>
      </c>
      <c r="E19" s="4">
        <v>127919.0</v>
      </c>
      <c r="G19" s="1" t="s">
        <v>73</v>
      </c>
      <c r="H19" s="2" t="s">
        <v>74</v>
      </c>
      <c r="I19" s="4">
        <v>302500.0</v>
      </c>
      <c r="J19" s="4">
        <v>229799.0</v>
      </c>
      <c r="K19" s="4">
        <v>3077.0</v>
      </c>
    </row>
    <row r="20">
      <c r="A20" s="12">
        <v>39083.0</v>
      </c>
      <c r="B20" s="2" t="s">
        <v>75</v>
      </c>
      <c r="C20" s="4">
        <v>22090.0</v>
      </c>
      <c r="D20" s="4">
        <v>14249.0</v>
      </c>
      <c r="E20" s="4">
        <v>7803.0</v>
      </c>
      <c r="G20" s="1" t="s">
        <v>76</v>
      </c>
      <c r="H20" s="2" t="s">
        <v>77</v>
      </c>
      <c r="L20" s="8" t="s">
        <v>78</v>
      </c>
      <c r="N20" s="14"/>
      <c r="O20" s="15">
        <v>2022.0</v>
      </c>
      <c r="P20" s="15">
        <v>2023.0</v>
      </c>
    </row>
    <row r="21">
      <c r="A21" s="12">
        <v>39448.0</v>
      </c>
      <c r="B21" s="2" t="s">
        <v>79</v>
      </c>
      <c r="C21" s="4">
        <v>60045.0</v>
      </c>
      <c r="D21" s="4">
        <v>132588.0</v>
      </c>
      <c r="E21" s="4">
        <v>70486.0</v>
      </c>
      <c r="G21" s="1" t="s">
        <v>80</v>
      </c>
      <c r="H21" s="2" t="s">
        <v>81</v>
      </c>
      <c r="N21" s="15" t="s">
        <v>82</v>
      </c>
      <c r="O21" s="16">
        <f>O6</f>
        <v>2409595</v>
      </c>
      <c r="P21" s="16">
        <f>N6</f>
        <v>3274310</v>
      </c>
    </row>
    <row r="22">
      <c r="A22" s="1" t="s">
        <v>83</v>
      </c>
      <c r="B22" s="2" t="s">
        <v>84</v>
      </c>
      <c r="G22" s="12">
        <v>38354.0</v>
      </c>
      <c r="H22" s="2" t="s">
        <v>85</v>
      </c>
      <c r="I22" s="4">
        <v>298368.0</v>
      </c>
      <c r="J22" s="4">
        <v>291646.0</v>
      </c>
      <c r="K22" s="4">
        <v>190456.0</v>
      </c>
      <c r="N22" s="15" t="s">
        <v>86</v>
      </c>
      <c r="O22" s="16">
        <f>O11</f>
        <v>2306898</v>
      </c>
      <c r="P22" s="16">
        <f>O11</f>
        <v>2306898</v>
      </c>
    </row>
    <row r="23">
      <c r="A23" s="1" t="s">
        <v>87</v>
      </c>
      <c r="B23" s="2" t="s">
        <v>88</v>
      </c>
      <c r="G23" s="1" t="s">
        <v>89</v>
      </c>
      <c r="H23" s="2" t="s">
        <v>90</v>
      </c>
      <c r="N23" s="15" t="s">
        <v>78</v>
      </c>
      <c r="O23" s="15" t="s">
        <v>91</v>
      </c>
      <c r="P23" s="15" t="s">
        <v>91</v>
      </c>
    </row>
    <row r="24">
      <c r="A24" s="1" t="s">
        <v>92</v>
      </c>
      <c r="B24" s="2" t="s">
        <v>93</v>
      </c>
      <c r="C24" s="4">
        <v>60045.0</v>
      </c>
      <c r="D24" s="4">
        <v>132588.0</v>
      </c>
      <c r="E24" s="4">
        <v>70486.0</v>
      </c>
      <c r="G24" s="1" t="s">
        <v>94</v>
      </c>
      <c r="H24" s="2" t="s">
        <v>95</v>
      </c>
    </row>
    <row r="25">
      <c r="A25" s="1" t="s">
        <v>96</v>
      </c>
      <c r="B25" s="2" t="s">
        <v>97</v>
      </c>
      <c r="C25" s="4">
        <v>10438.0</v>
      </c>
      <c r="D25" s="4">
        <v>15601.0</v>
      </c>
      <c r="E25" s="4">
        <v>51079.0</v>
      </c>
      <c r="G25" s="1" t="s">
        <v>98</v>
      </c>
      <c r="H25" s="2" t="s">
        <v>99</v>
      </c>
    </row>
    <row r="26">
      <c r="A26" s="1" t="s">
        <v>100</v>
      </c>
      <c r="B26" s="2" t="s">
        <v>101</v>
      </c>
      <c r="C26" s="4">
        <v>2823.0</v>
      </c>
      <c r="D26" s="4">
        <v>69570.0</v>
      </c>
      <c r="E26" s="2">
        <v>0.0</v>
      </c>
      <c r="G26" s="1" t="s">
        <v>102</v>
      </c>
      <c r="H26" s="2" t="s">
        <v>103</v>
      </c>
    </row>
    <row r="27">
      <c r="A27" s="1" t="s">
        <v>104</v>
      </c>
      <c r="B27" s="2" t="s">
        <v>79</v>
      </c>
      <c r="C27" s="4">
        <v>46784.0</v>
      </c>
      <c r="D27" s="4">
        <v>47417.0</v>
      </c>
      <c r="E27" s="4">
        <v>19407.0</v>
      </c>
      <c r="G27" s="1" t="s">
        <v>105</v>
      </c>
      <c r="H27" s="2" t="s">
        <v>93</v>
      </c>
      <c r="I27" s="4">
        <v>298368.0</v>
      </c>
      <c r="J27" s="4">
        <v>291646.0</v>
      </c>
      <c r="K27" s="4">
        <v>190456.0</v>
      </c>
    </row>
    <row r="28">
      <c r="A28" s="17">
        <v>45323.0</v>
      </c>
      <c r="B28" s="2" t="s">
        <v>106</v>
      </c>
      <c r="C28" s="4">
        <v>6640870.0</v>
      </c>
      <c r="D28" s="4">
        <v>6562477.0</v>
      </c>
      <c r="E28" s="4">
        <v>6214063.0</v>
      </c>
      <c r="G28" s="1" t="s">
        <v>107</v>
      </c>
      <c r="H28" s="2" t="s">
        <v>108</v>
      </c>
    </row>
    <row r="29">
      <c r="A29" s="12">
        <v>36923.0</v>
      </c>
      <c r="B29" s="2" t="s">
        <v>109</v>
      </c>
      <c r="C29" s="4">
        <v>550770.0</v>
      </c>
      <c r="D29" s="4">
        <v>539882.0</v>
      </c>
      <c r="E29" s="4">
        <v>750569.0</v>
      </c>
      <c r="G29" s="1" t="s">
        <v>110</v>
      </c>
      <c r="H29" s="2" t="s">
        <v>111</v>
      </c>
    </row>
    <row r="30">
      <c r="A30" s="1" t="s">
        <v>112</v>
      </c>
      <c r="B30" s="2" t="s">
        <v>16</v>
      </c>
      <c r="G30" s="1" t="s">
        <v>113</v>
      </c>
      <c r="H30" s="2" t="s">
        <v>114</v>
      </c>
    </row>
    <row r="31">
      <c r="A31" s="1" t="s">
        <v>115</v>
      </c>
      <c r="B31" s="2" t="s">
        <v>25</v>
      </c>
      <c r="G31" s="1" t="s">
        <v>116</v>
      </c>
      <c r="H31" s="2" t="s">
        <v>117</v>
      </c>
      <c r="I31" s="4">
        <v>5828.0</v>
      </c>
      <c r="J31" s="4">
        <v>25007.0</v>
      </c>
      <c r="K31" s="4">
        <v>10845.0</v>
      </c>
    </row>
    <row r="32">
      <c r="A32" s="1" t="s">
        <v>118</v>
      </c>
      <c r="B32" s="2" t="s">
        <v>30</v>
      </c>
      <c r="G32" s="1" t="s">
        <v>119</v>
      </c>
      <c r="H32" s="2" t="s">
        <v>97</v>
      </c>
      <c r="I32" s="4">
        <v>34594.0</v>
      </c>
      <c r="J32" s="4">
        <v>54506.0</v>
      </c>
      <c r="K32" s="2">
        <v>44.0</v>
      </c>
    </row>
    <row r="33">
      <c r="A33" s="1" t="s">
        <v>120</v>
      </c>
      <c r="B33" s="2" t="s">
        <v>35</v>
      </c>
      <c r="C33" s="4">
        <v>2072.0</v>
      </c>
      <c r="D33" s="4">
        <v>1518.0</v>
      </c>
      <c r="E33" s="4">
        <v>2058.0</v>
      </c>
      <c r="G33" s="1" t="s">
        <v>121</v>
      </c>
      <c r="H33" s="2" t="s">
        <v>122</v>
      </c>
      <c r="I33" s="4">
        <v>86808.0</v>
      </c>
      <c r="J33" s="4">
        <v>66601.0</v>
      </c>
      <c r="K33" s="4">
        <v>52809.0</v>
      </c>
    </row>
    <row r="34">
      <c r="A34" s="1" t="s">
        <v>123</v>
      </c>
      <c r="B34" s="2" t="s">
        <v>38</v>
      </c>
      <c r="C34" s="4">
        <v>5107.0</v>
      </c>
      <c r="D34" s="4">
        <v>2878.0</v>
      </c>
      <c r="E34" s="2">
        <v>0.0</v>
      </c>
      <c r="G34" s="1" t="s">
        <v>124</v>
      </c>
      <c r="H34" s="2" t="s">
        <v>125</v>
      </c>
      <c r="I34" s="4">
        <v>171138.0</v>
      </c>
      <c r="J34" s="4">
        <v>145532.0</v>
      </c>
      <c r="K34" s="4">
        <v>126758.0</v>
      </c>
    </row>
    <row r="35">
      <c r="A35" s="1" t="s">
        <v>126</v>
      </c>
      <c r="B35" s="2" t="s">
        <v>44</v>
      </c>
      <c r="C35" s="4">
        <v>5107.0</v>
      </c>
      <c r="D35" s="4">
        <v>2878.0</v>
      </c>
      <c r="E35" s="2">
        <v>0.0</v>
      </c>
      <c r="G35" s="12">
        <v>38719.0</v>
      </c>
      <c r="H35" s="2" t="s">
        <v>127</v>
      </c>
    </row>
    <row r="36">
      <c r="A36" s="1" t="s">
        <v>128</v>
      </c>
      <c r="B36" s="2" t="s">
        <v>48</v>
      </c>
      <c r="G36" s="1" t="s">
        <v>129</v>
      </c>
      <c r="H36" s="2" t="s">
        <v>130</v>
      </c>
    </row>
    <row r="37">
      <c r="A37" s="1" t="s">
        <v>131</v>
      </c>
      <c r="B37" s="2" t="s">
        <v>51</v>
      </c>
      <c r="G37" s="1" t="s">
        <v>132</v>
      </c>
      <c r="H37" s="2" t="s">
        <v>133</v>
      </c>
    </row>
    <row r="38">
      <c r="A38" s="1" t="s">
        <v>134</v>
      </c>
      <c r="B38" s="2" t="s">
        <v>54</v>
      </c>
      <c r="G38" s="1" t="s">
        <v>135</v>
      </c>
      <c r="H38" s="2" t="s">
        <v>136</v>
      </c>
    </row>
    <row r="39">
      <c r="A39" s="1" t="s">
        <v>137</v>
      </c>
      <c r="B39" s="2" t="s">
        <v>138</v>
      </c>
      <c r="G39" s="1" t="s">
        <v>139</v>
      </c>
      <c r="H39" s="2" t="s">
        <v>140</v>
      </c>
    </row>
    <row r="40">
      <c r="A40" s="1" t="s">
        <v>141</v>
      </c>
      <c r="B40" s="2" t="s">
        <v>142</v>
      </c>
      <c r="G40" s="1" t="s">
        <v>143</v>
      </c>
      <c r="H40" s="2" t="s">
        <v>144</v>
      </c>
    </row>
    <row r="41">
      <c r="A41" s="1" t="s">
        <v>145</v>
      </c>
      <c r="B41" s="2" t="s">
        <v>75</v>
      </c>
      <c r="G41" s="1" t="s">
        <v>146</v>
      </c>
      <c r="H41" s="2" t="s">
        <v>147</v>
      </c>
    </row>
    <row r="42">
      <c r="A42" s="1" t="s">
        <v>148</v>
      </c>
      <c r="B42" s="2" t="s">
        <v>149</v>
      </c>
      <c r="G42" s="1" t="s">
        <v>150</v>
      </c>
      <c r="H42" s="2" t="s">
        <v>151</v>
      </c>
    </row>
    <row r="43">
      <c r="A43" s="1" t="s">
        <v>152</v>
      </c>
      <c r="B43" s="2" t="s">
        <v>153</v>
      </c>
      <c r="G43" s="1" t="s">
        <v>154</v>
      </c>
      <c r="H43" s="2" t="s">
        <v>155</v>
      </c>
    </row>
    <row r="44">
      <c r="A44" s="1" t="s">
        <v>156</v>
      </c>
      <c r="B44" s="2" t="s">
        <v>157</v>
      </c>
      <c r="G44" s="1" t="s">
        <v>158</v>
      </c>
      <c r="H44" s="2" t="s">
        <v>159</v>
      </c>
    </row>
    <row r="45">
      <c r="A45" s="1" t="s">
        <v>160</v>
      </c>
      <c r="B45" s="2" t="s">
        <v>161</v>
      </c>
      <c r="G45" s="12">
        <v>39084.0</v>
      </c>
      <c r="H45" s="2" t="s">
        <v>162</v>
      </c>
    </row>
    <row r="46">
      <c r="A46" s="1" t="s">
        <v>163</v>
      </c>
      <c r="B46" s="2" t="s">
        <v>164</v>
      </c>
      <c r="C46" s="4">
        <v>543591.0</v>
      </c>
      <c r="D46" s="4">
        <v>535486.0</v>
      </c>
      <c r="E46" s="4">
        <v>748511.0</v>
      </c>
      <c r="G46" s="1" t="s">
        <v>165</v>
      </c>
      <c r="H46" s="2" t="s">
        <v>166</v>
      </c>
    </row>
    <row r="47">
      <c r="A47" s="1" t="s">
        <v>167</v>
      </c>
      <c r="B47" s="2" t="s">
        <v>84</v>
      </c>
      <c r="G47" s="1" t="s">
        <v>168</v>
      </c>
      <c r="H47" s="2" t="s">
        <v>169</v>
      </c>
    </row>
    <row r="48">
      <c r="A48" s="1" t="s">
        <v>170</v>
      </c>
      <c r="B48" s="2" t="s">
        <v>88</v>
      </c>
      <c r="G48" s="17">
        <v>45324.0</v>
      </c>
      <c r="H48" s="2" t="s">
        <v>171</v>
      </c>
      <c r="I48" s="4">
        <v>2310486.0</v>
      </c>
      <c r="J48" s="4">
        <v>2263351.0</v>
      </c>
      <c r="K48" s="4">
        <v>2295658.0</v>
      </c>
    </row>
    <row r="49">
      <c r="A49" s="1" t="s">
        <v>172</v>
      </c>
      <c r="B49" s="2" t="s">
        <v>173</v>
      </c>
      <c r="C49" s="4">
        <v>258539.0</v>
      </c>
      <c r="D49" s="4">
        <v>263651.0</v>
      </c>
      <c r="E49" s="4">
        <v>233807.0</v>
      </c>
      <c r="G49" s="12">
        <v>36924.0</v>
      </c>
      <c r="H49" s="2" t="s">
        <v>59</v>
      </c>
      <c r="I49" s="4">
        <v>1648569.0</v>
      </c>
      <c r="J49" s="4">
        <v>1664599.0</v>
      </c>
      <c r="K49" s="4">
        <v>1651572.0</v>
      </c>
    </row>
    <row r="50">
      <c r="A50" s="1" t="s">
        <v>174</v>
      </c>
      <c r="B50" s="2" t="s">
        <v>66</v>
      </c>
      <c r="C50" s="4">
        <v>45881.0</v>
      </c>
      <c r="D50" s="4">
        <v>41913.0</v>
      </c>
      <c r="E50" s="2">
        <v>0.0</v>
      </c>
      <c r="G50" s="1" t="s">
        <v>175</v>
      </c>
      <c r="H50" s="2" t="s">
        <v>59</v>
      </c>
      <c r="I50" s="4">
        <v>1648569.0</v>
      </c>
      <c r="J50" s="4">
        <v>1664599.0</v>
      </c>
      <c r="K50" s="4">
        <v>1651572.0</v>
      </c>
    </row>
    <row r="51">
      <c r="A51" s="1" t="s">
        <v>176</v>
      </c>
      <c r="B51" s="2" t="s">
        <v>72</v>
      </c>
      <c r="C51" s="4">
        <v>89960.0</v>
      </c>
      <c r="D51" s="4">
        <v>149637.0</v>
      </c>
      <c r="E51" s="4">
        <v>440068.0</v>
      </c>
      <c r="G51" s="1" t="s">
        <v>177</v>
      </c>
      <c r="H51" s="2" t="s">
        <v>68</v>
      </c>
      <c r="I51" s="4">
        <v>1161085.0</v>
      </c>
      <c r="J51" s="4">
        <v>1138352.0</v>
      </c>
      <c r="K51" s="4">
        <v>1091197.0</v>
      </c>
    </row>
    <row r="52">
      <c r="A52" s="1" t="s">
        <v>178</v>
      </c>
      <c r="B52" s="2" t="s">
        <v>179</v>
      </c>
      <c r="C52" s="4">
        <v>92266.0</v>
      </c>
      <c r="D52" s="4">
        <v>75256.0</v>
      </c>
      <c r="E52" s="4">
        <v>59827.0</v>
      </c>
      <c r="G52" s="1" t="s">
        <v>180</v>
      </c>
      <c r="H52" s="2" t="s">
        <v>74</v>
      </c>
      <c r="I52" s="4">
        <v>487484.0</v>
      </c>
      <c r="J52" s="4">
        <v>526247.0</v>
      </c>
      <c r="K52" s="4">
        <v>560375.0</v>
      </c>
    </row>
    <row r="53">
      <c r="A53" s="1" t="s">
        <v>181</v>
      </c>
      <c r="B53" s="2" t="s">
        <v>97</v>
      </c>
      <c r="C53" s="4">
        <v>47950.0</v>
      </c>
      <c r="D53" s="2">
        <v>0.0</v>
      </c>
      <c r="E53" s="4">
        <v>10164.0</v>
      </c>
      <c r="G53" s="1" t="s">
        <v>182</v>
      </c>
      <c r="H53" s="2" t="s">
        <v>77</v>
      </c>
    </row>
    <row r="54">
      <c r="A54" s="1" t="s">
        <v>183</v>
      </c>
      <c r="B54" s="2" t="s">
        <v>184</v>
      </c>
      <c r="C54" s="4">
        <v>8995.0</v>
      </c>
      <c r="D54" s="4">
        <v>5029.0</v>
      </c>
      <c r="E54" s="4">
        <v>4645.0</v>
      </c>
      <c r="G54" s="1" t="s">
        <v>185</v>
      </c>
      <c r="H54" s="2" t="s">
        <v>81</v>
      </c>
    </row>
    <row r="55">
      <c r="A55" s="12">
        <v>37288.0</v>
      </c>
      <c r="B55" s="2" t="s">
        <v>186</v>
      </c>
      <c r="C55" s="4">
        <v>118645.0</v>
      </c>
      <c r="D55" s="4">
        <v>118099.0</v>
      </c>
      <c r="E55" s="4">
        <v>92062.0</v>
      </c>
      <c r="G55" s="12">
        <v>37289.0</v>
      </c>
      <c r="H55" s="2" t="s">
        <v>85</v>
      </c>
      <c r="I55" s="4">
        <v>347752.0</v>
      </c>
      <c r="J55" s="4">
        <v>336018.0</v>
      </c>
      <c r="K55" s="4">
        <v>227503.0</v>
      </c>
    </row>
    <row r="56">
      <c r="A56" s="1" t="s">
        <v>187</v>
      </c>
      <c r="B56" s="2" t="s">
        <v>188</v>
      </c>
      <c r="C56" s="4">
        <v>62254.0</v>
      </c>
      <c r="D56" s="4">
        <v>62462.0</v>
      </c>
      <c r="E56" s="4">
        <v>35943.0</v>
      </c>
      <c r="G56" s="1" t="s">
        <v>189</v>
      </c>
      <c r="H56" s="2" t="s">
        <v>90</v>
      </c>
    </row>
    <row r="57">
      <c r="A57" s="1" t="s">
        <v>190</v>
      </c>
      <c r="B57" s="2" t="s">
        <v>191</v>
      </c>
      <c r="G57" s="1" t="s">
        <v>192</v>
      </c>
      <c r="H57" s="2" t="s">
        <v>95</v>
      </c>
    </row>
    <row r="58">
      <c r="A58" s="1" t="s">
        <v>193</v>
      </c>
      <c r="B58" s="2" t="s">
        <v>194</v>
      </c>
      <c r="C58" s="4">
        <v>61366.0</v>
      </c>
      <c r="D58" s="4">
        <v>61574.0</v>
      </c>
      <c r="E58" s="4">
        <v>35055.0</v>
      </c>
      <c r="G58" s="1" t="s">
        <v>195</v>
      </c>
      <c r="H58" s="2" t="s">
        <v>99</v>
      </c>
    </row>
    <row r="59">
      <c r="A59" s="1" t="s">
        <v>196</v>
      </c>
      <c r="B59" s="2" t="s">
        <v>197</v>
      </c>
      <c r="C59" s="2">
        <v>888.0</v>
      </c>
      <c r="D59" s="2">
        <v>888.0</v>
      </c>
      <c r="E59" s="2">
        <v>888.0</v>
      </c>
      <c r="G59" s="1" t="s">
        <v>198</v>
      </c>
      <c r="H59" s="2" t="s">
        <v>103</v>
      </c>
    </row>
    <row r="60">
      <c r="A60" s="1" t="s">
        <v>199</v>
      </c>
      <c r="B60" s="2" t="s">
        <v>200</v>
      </c>
      <c r="C60" s="4">
        <v>56391.0</v>
      </c>
      <c r="D60" s="4">
        <v>55637.0</v>
      </c>
      <c r="E60" s="4">
        <v>56119.0</v>
      </c>
      <c r="G60" s="1" t="s">
        <v>201</v>
      </c>
      <c r="H60" s="2" t="s">
        <v>93</v>
      </c>
      <c r="I60" s="4">
        <v>347752.0</v>
      </c>
      <c r="J60" s="4">
        <v>336018.0</v>
      </c>
      <c r="K60" s="4">
        <v>227503.0</v>
      </c>
    </row>
    <row r="61">
      <c r="A61" s="12">
        <v>37653.0</v>
      </c>
      <c r="B61" s="2" t="s">
        <v>202</v>
      </c>
      <c r="C61" s="4">
        <v>3578776.0</v>
      </c>
      <c r="D61" s="4">
        <v>3547760.0</v>
      </c>
      <c r="E61" s="4">
        <v>3417997.0</v>
      </c>
      <c r="G61" s="1" t="s">
        <v>203</v>
      </c>
      <c r="H61" s="2" t="s">
        <v>114</v>
      </c>
    </row>
    <row r="62">
      <c r="A62" s="1" t="s">
        <v>204</v>
      </c>
      <c r="B62" s="2" t="s">
        <v>205</v>
      </c>
      <c r="C62" s="4">
        <v>2926489.0</v>
      </c>
      <c r="D62" s="4">
        <v>2984976.0</v>
      </c>
      <c r="E62" s="4">
        <v>2901026.0</v>
      </c>
      <c r="G62" s="1" t="s">
        <v>206</v>
      </c>
      <c r="H62" s="2" t="s">
        <v>207</v>
      </c>
    </row>
    <row r="63">
      <c r="A63" s="1" t="s">
        <v>208</v>
      </c>
      <c r="B63" s="2" t="s">
        <v>209</v>
      </c>
      <c r="C63" s="4">
        <v>340556.0</v>
      </c>
      <c r="D63" s="4">
        <v>314953.0</v>
      </c>
      <c r="E63" s="4">
        <v>224757.0</v>
      </c>
      <c r="G63" s="1" t="s">
        <v>210</v>
      </c>
      <c r="H63" s="2" t="s">
        <v>36</v>
      </c>
      <c r="I63" s="2">
        <v>0.0</v>
      </c>
      <c r="J63" s="2">
        <v>451.0</v>
      </c>
      <c r="K63" s="2">
        <v>784.0</v>
      </c>
    </row>
    <row r="64">
      <c r="A64" s="1" t="s">
        <v>211</v>
      </c>
      <c r="B64" s="2" t="s">
        <v>212</v>
      </c>
      <c r="G64" s="1" t="s">
        <v>213</v>
      </c>
      <c r="H64" s="2" t="s">
        <v>117</v>
      </c>
    </row>
    <row r="65">
      <c r="A65" s="1" t="s">
        <v>214</v>
      </c>
      <c r="B65" s="2" t="s">
        <v>215</v>
      </c>
      <c r="C65" s="4">
        <v>340556.0</v>
      </c>
      <c r="D65" s="4">
        <v>314953.0</v>
      </c>
      <c r="E65" s="4">
        <v>224757.0</v>
      </c>
      <c r="G65" s="1" t="s">
        <v>216</v>
      </c>
      <c r="H65" s="2" t="s">
        <v>97</v>
      </c>
      <c r="I65" s="4">
        <v>67050.0</v>
      </c>
      <c r="J65" s="4">
        <v>50660.0</v>
      </c>
      <c r="K65" s="4">
        <v>8778.0</v>
      </c>
    </row>
    <row r="66">
      <c r="A66" s="1" t="s">
        <v>217</v>
      </c>
      <c r="B66" s="2" t="s">
        <v>218</v>
      </c>
      <c r="C66" s="4">
        <v>311731.0</v>
      </c>
      <c r="D66" s="4">
        <v>247831.0</v>
      </c>
      <c r="E66" s="4">
        <v>292214.0</v>
      </c>
      <c r="G66" s="1" t="s">
        <v>219</v>
      </c>
      <c r="H66" s="2" t="s">
        <v>122</v>
      </c>
      <c r="I66" s="4">
        <v>271299.0</v>
      </c>
      <c r="J66" s="4">
        <v>265316.0</v>
      </c>
      <c r="K66" s="4">
        <v>192985.0</v>
      </c>
    </row>
    <row r="67">
      <c r="A67" s="12">
        <v>38018.0</v>
      </c>
      <c r="B67" s="2" t="s">
        <v>220</v>
      </c>
      <c r="C67" s="4">
        <v>2392679.0</v>
      </c>
      <c r="D67" s="4">
        <v>2356736.0</v>
      </c>
      <c r="E67" s="4">
        <v>1953435.0</v>
      </c>
      <c r="G67" s="1" t="s">
        <v>221</v>
      </c>
      <c r="H67" s="2" t="s">
        <v>222</v>
      </c>
      <c r="I67" s="4">
        <v>9403.0</v>
      </c>
      <c r="J67" s="4">
        <v>19591.0</v>
      </c>
      <c r="K67" s="4">
        <v>24956.0</v>
      </c>
    </row>
    <row r="68">
      <c r="A68" s="1" t="s">
        <v>223</v>
      </c>
      <c r="B68" s="2" t="s">
        <v>224</v>
      </c>
      <c r="C68" s="4">
        <v>2392679.0</v>
      </c>
      <c r="D68" s="4">
        <v>2356736.0</v>
      </c>
      <c r="E68" s="4">
        <v>1953435.0</v>
      </c>
      <c r="G68" s="12">
        <v>37654.0</v>
      </c>
      <c r="H68" s="2" t="s">
        <v>138</v>
      </c>
      <c r="I68" s="4">
        <v>118359.0</v>
      </c>
      <c r="J68" s="4">
        <v>37422.0</v>
      </c>
      <c r="K68" s="4">
        <v>195357.0</v>
      </c>
    </row>
    <row r="69">
      <c r="A69" s="1" t="s">
        <v>225</v>
      </c>
      <c r="B69" s="2" t="s">
        <v>226</v>
      </c>
      <c r="G69" s="1" t="s">
        <v>227</v>
      </c>
      <c r="H69" s="2" t="s">
        <v>142</v>
      </c>
      <c r="I69" s="4">
        <v>118359.0</v>
      </c>
      <c r="J69" s="4">
        <v>37422.0</v>
      </c>
      <c r="K69" s="4">
        <v>195357.0</v>
      </c>
    </row>
    <row r="70">
      <c r="A70" s="1" t="s">
        <v>228</v>
      </c>
      <c r="B70" s="2" t="s">
        <v>229</v>
      </c>
      <c r="C70" s="4">
        <v>790152.0</v>
      </c>
      <c r="D70" s="4">
        <v>790035.0</v>
      </c>
      <c r="E70" s="4">
        <v>651015.0</v>
      </c>
      <c r="G70" s="12">
        <v>38019.0</v>
      </c>
      <c r="H70" s="2" t="s">
        <v>127</v>
      </c>
      <c r="I70" s="4">
        <v>195806.0</v>
      </c>
      <c r="J70" s="4">
        <v>225312.0</v>
      </c>
      <c r="K70" s="4">
        <v>221226.0</v>
      </c>
    </row>
    <row r="71">
      <c r="A71" s="1" t="s">
        <v>230</v>
      </c>
      <c r="B71" s="2" t="s">
        <v>231</v>
      </c>
      <c r="C71" s="4">
        <v>210585.0</v>
      </c>
      <c r="D71" s="4">
        <v>142433.0</v>
      </c>
      <c r="E71" s="4">
        <v>89963.0</v>
      </c>
      <c r="G71" s="1" t="s">
        <v>232</v>
      </c>
      <c r="H71" s="2" t="s">
        <v>130</v>
      </c>
      <c r="I71" s="4">
        <v>195806.0</v>
      </c>
      <c r="J71" s="4">
        <v>225312.0</v>
      </c>
      <c r="K71" s="4">
        <v>221226.0</v>
      </c>
    </row>
    <row r="72">
      <c r="A72" s="1" t="s">
        <v>233</v>
      </c>
      <c r="B72" s="2" t="s">
        <v>234</v>
      </c>
      <c r="C72" s="4">
        <v>1243915.0</v>
      </c>
      <c r="D72" s="4">
        <v>1256841.0</v>
      </c>
      <c r="E72" s="4">
        <v>1031043.0</v>
      </c>
      <c r="G72" s="1" t="s">
        <v>235</v>
      </c>
      <c r="H72" s="2" t="s">
        <v>133</v>
      </c>
      <c r="I72" s="4">
        <v>96858.0</v>
      </c>
      <c r="J72" s="4">
        <v>97183.0</v>
      </c>
      <c r="K72" s="4">
        <v>96444.0</v>
      </c>
    </row>
    <row r="73">
      <c r="A73" s="1" t="s">
        <v>236</v>
      </c>
      <c r="B73" s="2" t="s">
        <v>237</v>
      </c>
      <c r="C73" s="4">
        <v>147299.0</v>
      </c>
      <c r="D73" s="4">
        <v>166484.0</v>
      </c>
      <c r="E73" s="4">
        <v>180050.0</v>
      </c>
      <c r="G73" s="1" t="s">
        <v>238</v>
      </c>
      <c r="H73" s="2" t="s">
        <v>136</v>
      </c>
      <c r="I73" s="4">
        <v>83031.0</v>
      </c>
      <c r="J73" s="4">
        <v>112045.0</v>
      </c>
      <c r="K73" s="4">
        <v>113951.0</v>
      </c>
    </row>
    <row r="74">
      <c r="A74" s="1" t="s">
        <v>239</v>
      </c>
      <c r="B74" s="2" t="s">
        <v>240</v>
      </c>
      <c r="C74" s="2">
        <v>728.0</v>
      </c>
      <c r="D74" s="2">
        <v>943.0</v>
      </c>
      <c r="E74" s="4">
        <v>1364.0</v>
      </c>
      <c r="G74" s="1" t="s">
        <v>241</v>
      </c>
      <c r="H74" s="2" t="s">
        <v>140</v>
      </c>
    </row>
    <row r="75">
      <c r="A75" s="1" t="s">
        <v>242</v>
      </c>
      <c r="B75" s="2" t="s">
        <v>234</v>
      </c>
      <c r="G75" s="1" t="s">
        <v>243</v>
      </c>
      <c r="H75" s="2" t="s">
        <v>144</v>
      </c>
      <c r="I75" s="4">
        <v>15917.0</v>
      </c>
      <c r="J75" s="4">
        <v>16084.0</v>
      </c>
      <c r="K75" s="4">
        <v>10831.0</v>
      </c>
    </row>
    <row r="76">
      <c r="A76" s="18"/>
      <c r="G76" s="1" t="s">
        <v>244</v>
      </c>
      <c r="H76" s="2" t="s">
        <v>245</v>
      </c>
    </row>
    <row r="77">
      <c r="A77" s="18"/>
      <c r="G77" s="1" t="s">
        <v>246</v>
      </c>
      <c r="H77" s="2" t="s">
        <v>147</v>
      </c>
    </row>
    <row r="78">
      <c r="A78" s="18"/>
      <c r="G78" s="1" t="s">
        <v>247</v>
      </c>
      <c r="H78" s="2" t="s">
        <v>151</v>
      </c>
    </row>
    <row r="79">
      <c r="A79" s="18"/>
      <c r="G79" s="1" t="s">
        <v>248</v>
      </c>
      <c r="H79" s="2" t="s">
        <v>155</v>
      </c>
    </row>
    <row r="80">
      <c r="A80" s="18"/>
      <c r="G80" s="1" t="s">
        <v>249</v>
      </c>
      <c r="H80" s="2" t="s">
        <v>159</v>
      </c>
    </row>
    <row r="81">
      <c r="A81" s="18"/>
      <c r="G81" s="12">
        <v>38385.0</v>
      </c>
      <c r="H81" s="2" t="s">
        <v>162</v>
      </c>
    </row>
    <row r="82">
      <c r="A82" s="18"/>
      <c r="G82" s="1" t="s">
        <v>250</v>
      </c>
      <c r="H82" s="2" t="s">
        <v>166</v>
      </c>
    </row>
    <row r="83">
      <c r="A83" s="18"/>
      <c r="G83" s="1" t="s">
        <v>251</v>
      </c>
      <c r="H83" s="2" t="s">
        <v>169</v>
      </c>
    </row>
    <row r="84">
      <c r="A84" s="18"/>
      <c r="G84" s="12">
        <v>38750.0</v>
      </c>
      <c r="H84" s="2" t="s">
        <v>252</v>
      </c>
    </row>
    <row r="85">
      <c r="A85" s="18"/>
      <c r="G85" s="1" t="s">
        <v>253</v>
      </c>
      <c r="H85" s="2" t="s">
        <v>254</v>
      </c>
    </row>
    <row r="86">
      <c r="A86" s="18"/>
      <c r="G86" s="1" t="s">
        <v>255</v>
      </c>
      <c r="H86" s="2" t="s">
        <v>256</v>
      </c>
    </row>
    <row r="87">
      <c r="A87" s="18"/>
      <c r="G87" s="1" t="s">
        <v>257</v>
      </c>
      <c r="H87" s="2" t="s">
        <v>258</v>
      </c>
    </row>
    <row r="88">
      <c r="A88" s="18"/>
      <c r="G88" s="1" t="s">
        <v>259</v>
      </c>
      <c r="H88" s="2" t="s">
        <v>260</v>
      </c>
    </row>
    <row r="89">
      <c r="A89" s="18"/>
      <c r="G89" s="17">
        <v>45353.0</v>
      </c>
      <c r="H89" s="2" t="s">
        <v>261</v>
      </c>
      <c r="I89" s="4">
        <v>7604694.0</v>
      </c>
      <c r="J89" s="4">
        <v>6708721.0</v>
      </c>
      <c r="K89" s="4">
        <v>7032288.0</v>
      </c>
    </row>
    <row r="90">
      <c r="A90" s="18"/>
      <c r="G90" s="12">
        <v>36952.0</v>
      </c>
      <c r="H90" s="2" t="s">
        <v>262</v>
      </c>
      <c r="I90" s="4">
        <v>2597656.0</v>
      </c>
      <c r="J90" s="4">
        <v>2597656.0</v>
      </c>
      <c r="K90" s="4">
        <v>2597656.0</v>
      </c>
    </row>
    <row r="91">
      <c r="A91" s="18"/>
      <c r="G91" s="12">
        <v>37317.0</v>
      </c>
      <c r="H91" s="2" t="s">
        <v>263</v>
      </c>
      <c r="I91" s="4">
        <v>47392.0</v>
      </c>
      <c r="J91" s="4">
        <v>39723.0</v>
      </c>
      <c r="K91" s="4">
        <v>33425.0</v>
      </c>
    </row>
    <row r="92">
      <c r="A92" s="18"/>
      <c r="G92" s="1" t="s">
        <v>264</v>
      </c>
      <c r="H92" s="2" t="s">
        <v>265</v>
      </c>
    </row>
    <row r="93">
      <c r="A93" s="18"/>
      <c r="G93" s="1" t="s">
        <v>266</v>
      </c>
      <c r="H93" s="2" t="s">
        <v>267</v>
      </c>
    </row>
    <row r="94">
      <c r="A94" s="18"/>
      <c r="G94" s="1" t="s">
        <v>268</v>
      </c>
      <c r="H94" s="2" t="s">
        <v>269</v>
      </c>
    </row>
    <row r="95">
      <c r="A95" s="18"/>
      <c r="G95" s="1" t="s">
        <v>270</v>
      </c>
      <c r="H95" s="2" t="s">
        <v>271</v>
      </c>
    </row>
    <row r="96">
      <c r="A96" s="18"/>
      <c r="G96" s="1" t="s">
        <v>272</v>
      </c>
      <c r="H96" s="2" t="s">
        <v>273</v>
      </c>
    </row>
    <row r="97">
      <c r="A97" s="18"/>
      <c r="G97" s="1" t="s">
        <v>274</v>
      </c>
      <c r="H97" s="2" t="s">
        <v>207</v>
      </c>
    </row>
    <row r="98">
      <c r="A98" s="18"/>
      <c r="G98" s="1" t="s">
        <v>275</v>
      </c>
      <c r="H98" s="2" t="s">
        <v>276</v>
      </c>
    </row>
    <row r="99">
      <c r="A99" s="18"/>
      <c r="G99" s="1" t="s">
        <v>277</v>
      </c>
      <c r="H99" s="2" t="s">
        <v>278</v>
      </c>
      <c r="I99" s="4">
        <v>16528.0</v>
      </c>
      <c r="J99" s="4">
        <v>16529.0</v>
      </c>
      <c r="K99" s="4">
        <v>16529.0</v>
      </c>
    </row>
    <row r="100">
      <c r="A100" s="18"/>
      <c r="G100" s="1" t="s">
        <v>279</v>
      </c>
      <c r="H100" s="2" t="s">
        <v>280</v>
      </c>
      <c r="I100" s="4">
        <v>30864.0</v>
      </c>
      <c r="J100" s="4">
        <v>23194.0</v>
      </c>
      <c r="K100" s="4">
        <v>16896.0</v>
      </c>
    </row>
    <row r="101">
      <c r="A101" s="18"/>
      <c r="G101" s="12">
        <v>37682.0</v>
      </c>
      <c r="H101" s="2" t="s">
        <v>281</v>
      </c>
    </row>
    <row r="102">
      <c r="A102" s="18"/>
      <c r="G102" s="12">
        <v>38048.0</v>
      </c>
      <c r="H102" s="2" t="s">
        <v>282</v>
      </c>
      <c r="I102" s="4">
        <v>4975128.0</v>
      </c>
      <c r="J102" s="4">
        <v>4152643.0</v>
      </c>
      <c r="K102" s="4">
        <v>4359485.0</v>
      </c>
    </row>
    <row r="103">
      <c r="A103" s="18"/>
      <c r="G103" s="1" t="s">
        <v>283</v>
      </c>
      <c r="H103" s="2" t="s">
        <v>284</v>
      </c>
      <c r="I103" s="4">
        <v>321848.0</v>
      </c>
      <c r="J103" s="4">
        <v>320874.0</v>
      </c>
      <c r="K103" s="4">
        <v>320874.0</v>
      </c>
    </row>
    <row r="104">
      <c r="A104" s="18"/>
      <c r="G104" s="1" t="s">
        <v>285</v>
      </c>
      <c r="H104" s="2" t="s">
        <v>286</v>
      </c>
      <c r="I104" s="4">
        <v>1091923.0</v>
      </c>
      <c r="J104" s="4">
        <v>1285126.0</v>
      </c>
      <c r="K104" s="4">
        <v>1941449.0</v>
      </c>
    </row>
    <row r="105">
      <c r="A105" s="18"/>
      <c r="G105" s="1" t="s">
        <v>287</v>
      </c>
      <c r="H105" s="2" t="s">
        <v>288</v>
      </c>
    </row>
    <row r="106">
      <c r="A106" s="18"/>
      <c r="G106" s="1" t="s">
        <v>289</v>
      </c>
      <c r="H106" s="2" t="s">
        <v>290</v>
      </c>
    </row>
    <row r="107">
      <c r="A107" s="18"/>
      <c r="G107" s="1" t="s">
        <v>291</v>
      </c>
      <c r="H107" s="2" t="s">
        <v>292</v>
      </c>
    </row>
    <row r="108">
      <c r="A108" s="18"/>
      <c r="G108" s="1" t="s">
        <v>293</v>
      </c>
      <c r="H108" s="2" t="s">
        <v>294</v>
      </c>
    </row>
    <row r="109">
      <c r="A109" s="18"/>
      <c r="G109" s="1" t="s">
        <v>295</v>
      </c>
      <c r="H109" s="2" t="s">
        <v>276</v>
      </c>
      <c r="I109" s="4">
        <v>3496931.0</v>
      </c>
      <c r="J109" s="4">
        <v>2627739.0</v>
      </c>
      <c r="K109" s="4">
        <v>2145900.0</v>
      </c>
    </row>
    <row r="110">
      <c r="A110" s="18"/>
      <c r="G110" s="1" t="s">
        <v>296</v>
      </c>
      <c r="H110" s="2" t="s">
        <v>297</v>
      </c>
      <c r="I110" s="4">
        <v>141379.0</v>
      </c>
      <c r="J110" s="2">
        <v>0.0</v>
      </c>
      <c r="K110" s="2">
        <v>0.0</v>
      </c>
    </row>
    <row r="111">
      <c r="A111" s="18"/>
      <c r="G111" s="1" t="s">
        <v>298</v>
      </c>
      <c r="H111" s="2" t="s">
        <v>273</v>
      </c>
      <c r="I111" s="4">
        <v>-76953.0</v>
      </c>
      <c r="J111" s="4">
        <v>-81096.0</v>
      </c>
      <c r="K111" s="4">
        <v>-48738.0</v>
      </c>
    </row>
    <row r="112">
      <c r="A112" s="18"/>
      <c r="G112" s="12">
        <v>38413.0</v>
      </c>
      <c r="H112" s="2" t="s">
        <v>299</v>
      </c>
    </row>
    <row r="113">
      <c r="A113" s="18"/>
      <c r="G113" s="12">
        <v>38778.0</v>
      </c>
      <c r="H113" s="2" t="s">
        <v>300</v>
      </c>
      <c r="I113" s="4">
        <v>-15268.0</v>
      </c>
      <c r="J113" s="4">
        <v>-81461.0</v>
      </c>
      <c r="K113" s="4">
        <v>41550.0</v>
      </c>
    </row>
    <row r="114">
      <c r="A114" s="18"/>
      <c r="G114" s="1" t="s">
        <v>301</v>
      </c>
      <c r="H114" s="2" t="s">
        <v>302</v>
      </c>
      <c r="I114" s="4">
        <v>-23133.0</v>
      </c>
      <c r="J114" s="4">
        <v>-123426.0</v>
      </c>
      <c r="K114" s="4">
        <v>62955.0</v>
      </c>
    </row>
    <row r="115">
      <c r="A115" s="18"/>
      <c r="G115" s="1" t="s">
        <v>303</v>
      </c>
      <c r="H115" s="2" t="s">
        <v>304</v>
      </c>
      <c r="I115" s="4">
        <v>7865.0</v>
      </c>
      <c r="J115" s="4">
        <v>41965.0</v>
      </c>
      <c r="K115" s="4">
        <v>-21405.0</v>
      </c>
    </row>
    <row r="116">
      <c r="A116" s="18"/>
      <c r="G116" s="12">
        <v>39143.0</v>
      </c>
      <c r="H116" s="2" t="s">
        <v>305</v>
      </c>
      <c r="I116" s="2">
        <v>-214.0</v>
      </c>
      <c r="J116" s="2">
        <v>160.0</v>
      </c>
      <c r="K116" s="2">
        <v>172.0</v>
      </c>
    </row>
    <row r="117">
      <c r="A117" s="18"/>
      <c r="G117" s="12">
        <v>39509.0</v>
      </c>
      <c r="H117" s="2" t="s">
        <v>306</v>
      </c>
    </row>
    <row r="118">
      <c r="A118" s="18"/>
      <c r="G118" s="12">
        <v>39874.0</v>
      </c>
      <c r="H118" s="2" t="s">
        <v>307</v>
      </c>
    </row>
    <row r="119">
      <c r="A119" s="18"/>
      <c r="G119" s="18"/>
    </row>
    <row r="120">
      <c r="A120" s="18"/>
      <c r="G120" s="18"/>
    </row>
    <row r="121">
      <c r="A121" s="18"/>
      <c r="G121" s="18"/>
    </row>
    <row r="122">
      <c r="A122" s="18"/>
      <c r="G122" s="18"/>
    </row>
    <row r="123">
      <c r="A123" s="18"/>
      <c r="G123" s="18"/>
    </row>
    <row r="124">
      <c r="A124" s="18"/>
      <c r="G124" s="18"/>
    </row>
    <row r="125">
      <c r="A125" s="18"/>
      <c r="G125" s="18"/>
    </row>
    <row r="126">
      <c r="A126" s="18"/>
      <c r="G126" s="18"/>
    </row>
    <row r="127">
      <c r="A127" s="18"/>
      <c r="G127" s="18"/>
    </row>
    <row r="128">
      <c r="A128" s="18"/>
      <c r="G128" s="18"/>
    </row>
    <row r="129">
      <c r="A129" s="18"/>
      <c r="G129" s="18"/>
    </row>
    <row r="130">
      <c r="A130" s="18"/>
      <c r="G130" s="18"/>
    </row>
    <row r="131">
      <c r="A131" s="18"/>
      <c r="G131" s="18"/>
    </row>
    <row r="132">
      <c r="A132" s="18"/>
      <c r="G132" s="18"/>
    </row>
    <row r="133">
      <c r="A133" s="18"/>
      <c r="G133" s="18"/>
    </row>
    <row r="134">
      <c r="A134" s="18"/>
      <c r="G134" s="18"/>
    </row>
    <row r="135">
      <c r="A135" s="18"/>
      <c r="G135" s="18"/>
    </row>
    <row r="136">
      <c r="A136" s="18"/>
      <c r="G136" s="18"/>
    </row>
    <row r="137">
      <c r="A137" s="18"/>
      <c r="G137" s="18"/>
    </row>
    <row r="138">
      <c r="A138" s="18"/>
      <c r="G138" s="18"/>
    </row>
    <row r="139">
      <c r="A139" s="18"/>
      <c r="G139" s="18"/>
    </row>
    <row r="140">
      <c r="A140" s="18"/>
      <c r="G140" s="18"/>
    </row>
    <row r="141">
      <c r="A141" s="18"/>
      <c r="G141" s="18"/>
    </row>
    <row r="142">
      <c r="A142" s="18"/>
      <c r="G142" s="18"/>
    </row>
    <row r="143">
      <c r="A143" s="18"/>
      <c r="G143" s="18"/>
    </row>
    <row r="144">
      <c r="A144" s="18"/>
      <c r="G144" s="18"/>
    </row>
    <row r="145">
      <c r="A145" s="18"/>
      <c r="G145" s="18"/>
    </row>
    <row r="146">
      <c r="A146" s="18"/>
      <c r="G146" s="18"/>
    </row>
    <row r="147">
      <c r="A147" s="18"/>
      <c r="G147" s="18"/>
    </row>
    <row r="148">
      <c r="A148" s="18"/>
      <c r="G148" s="18"/>
    </row>
    <row r="149">
      <c r="A149" s="18"/>
      <c r="G149" s="18"/>
    </row>
    <row r="150">
      <c r="A150" s="18"/>
      <c r="G150" s="18"/>
    </row>
    <row r="151">
      <c r="A151" s="18"/>
      <c r="G151" s="18"/>
    </row>
    <row r="152">
      <c r="A152" s="18"/>
      <c r="G152" s="18"/>
    </row>
    <row r="153">
      <c r="A153" s="18"/>
      <c r="G153" s="18"/>
    </row>
    <row r="154">
      <c r="A154" s="18"/>
      <c r="G154" s="18"/>
    </row>
    <row r="155">
      <c r="A155" s="18"/>
      <c r="G155" s="18"/>
    </row>
    <row r="156">
      <c r="A156" s="18"/>
      <c r="G156" s="18"/>
    </row>
    <row r="157">
      <c r="A157" s="18"/>
      <c r="G157" s="18"/>
    </row>
    <row r="158">
      <c r="A158" s="18"/>
      <c r="G158" s="18"/>
    </row>
    <row r="159">
      <c r="A159" s="18"/>
      <c r="G159" s="18"/>
    </row>
    <row r="160">
      <c r="A160" s="18"/>
      <c r="G160" s="18"/>
    </row>
    <row r="161">
      <c r="A161" s="18"/>
      <c r="G161" s="18"/>
    </row>
    <row r="162">
      <c r="A162" s="18"/>
      <c r="G162" s="18"/>
    </row>
    <row r="163">
      <c r="A163" s="18"/>
      <c r="G163" s="18"/>
    </row>
    <row r="164">
      <c r="A164" s="18"/>
      <c r="G164" s="18"/>
    </row>
    <row r="165">
      <c r="A165" s="18"/>
      <c r="G165" s="18"/>
    </row>
    <row r="166">
      <c r="A166" s="18"/>
      <c r="G166" s="18"/>
    </row>
    <row r="167">
      <c r="A167" s="18"/>
      <c r="G167" s="18"/>
    </row>
    <row r="168">
      <c r="A168" s="18"/>
      <c r="G168" s="18"/>
    </row>
    <row r="169">
      <c r="A169" s="18"/>
      <c r="G169" s="18"/>
    </row>
    <row r="170">
      <c r="A170" s="18"/>
      <c r="G170" s="18"/>
    </row>
    <row r="171">
      <c r="A171" s="18"/>
      <c r="G171" s="18"/>
    </row>
    <row r="172">
      <c r="A172" s="18"/>
      <c r="G172" s="18"/>
    </row>
    <row r="173">
      <c r="A173" s="18"/>
      <c r="G173" s="18"/>
    </row>
    <row r="174">
      <c r="A174" s="18"/>
      <c r="G174" s="18"/>
    </row>
    <row r="175">
      <c r="A175" s="18"/>
      <c r="G175" s="18"/>
    </row>
    <row r="176">
      <c r="A176" s="18"/>
      <c r="G176" s="18"/>
    </row>
    <row r="177">
      <c r="A177" s="18"/>
      <c r="G177" s="18"/>
    </row>
    <row r="178">
      <c r="A178" s="18"/>
      <c r="G178" s="18"/>
    </row>
    <row r="179">
      <c r="A179" s="18"/>
      <c r="G179" s="18"/>
    </row>
    <row r="180">
      <c r="A180" s="18"/>
      <c r="G180" s="18"/>
    </row>
    <row r="181">
      <c r="A181" s="18"/>
      <c r="G181" s="18"/>
    </row>
    <row r="182">
      <c r="A182" s="18"/>
      <c r="G182" s="18"/>
    </row>
    <row r="183">
      <c r="A183" s="18"/>
      <c r="G183" s="18"/>
    </row>
    <row r="184">
      <c r="A184" s="18"/>
      <c r="G184" s="18"/>
    </row>
    <row r="185">
      <c r="A185" s="18"/>
      <c r="G185" s="18"/>
    </row>
    <row r="186">
      <c r="A186" s="18"/>
      <c r="G186" s="18"/>
    </row>
    <row r="187">
      <c r="A187" s="18"/>
      <c r="G187" s="18"/>
    </row>
    <row r="188">
      <c r="A188" s="18"/>
      <c r="G188" s="18"/>
    </row>
    <row r="189">
      <c r="A189" s="18"/>
      <c r="G189" s="18"/>
    </row>
    <row r="190">
      <c r="A190" s="18"/>
      <c r="G190" s="18"/>
    </row>
    <row r="191">
      <c r="A191" s="18"/>
      <c r="G191" s="18"/>
    </row>
    <row r="192">
      <c r="A192" s="18"/>
      <c r="G192" s="18"/>
    </row>
    <row r="193">
      <c r="A193" s="18"/>
      <c r="G193" s="18"/>
    </row>
    <row r="194">
      <c r="A194" s="18"/>
      <c r="G194" s="18"/>
    </row>
    <row r="195">
      <c r="A195" s="18"/>
      <c r="G195" s="18"/>
    </row>
    <row r="196">
      <c r="A196" s="18"/>
      <c r="G196" s="18"/>
    </row>
    <row r="197">
      <c r="A197" s="18"/>
      <c r="G197" s="18"/>
    </row>
    <row r="198">
      <c r="A198" s="18"/>
      <c r="G198" s="18"/>
    </row>
    <row r="199">
      <c r="A199" s="18"/>
      <c r="G199" s="18"/>
    </row>
    <row r="200">
      <c r="A200" s="18"/>
      <c r="G200" s="18"/>
    </row>
    <row r="201">
      <c r="A201" s="18"/>
      <c r="G201" s="18"/>
    </row>
    <row r="202">
      <c r="A202" s="18"/>
      <c r="G202" s="18"/>
    </row>
    <row r="203">
      <c r="A203" s="18"/>
      <c r="G203" s="18"/>
    </row>
    <row r="204">
      <c r="A204" s="18"/>
      <c r="G204" s="18"/>
    </row>
    <row r="205">
      <c r="A205" s="18"/>
      <c r="G205" s="18"/>
    </row>
    <row r="206">
      <c r="A206" s="18"/>
      <c r="G206" s="18"/>
    </row>
    <row r="207">
      <c r="A207" s="18"/>
      <c r="G207" s="18"/>
    </row>
    <row r="208">
      <c r="A208" s="18"/>
      <c r="G208" s="18"/>
    </row>
    <row r="209">
      <c r="A209" s="18"/>
      <c r="G209" s="18"/>
    </row>
    <row r="210">
      <c r="A210" s="18"/>
      <c r="G210" s="18"/>
    </row>
    <row r="211">
      <c r="A211" s="18"/>
      <c r="G211" s="18"/>
    </row>
    <row r="212">
      <c r="A212" s="18"/>
      <c r="G212" s="18"/>
    </row>
    <row r="213">
      <c r="A213" s="18"/>
      <c r="G213" s="18"/>
    </row>
    <row r="214">
      <c r="A214" s="18"/>
      <c r="G214" s="18"/>
    </row>
    <row r="215">
      <c r="A215" s="18"/>
      <c r="G215" s="18"/>
    </row>
    <row r="216">
      <c r="A216" s="18"/>
      <c r="G216" s="18"/>
    </row>
    <row r="217">
      <c r="A217" s="18"/>
      <c r="G217" s="18"/>
    </row>
    <row r="218">
      <c r="A218" s="18"/>
      <c r="G218" s="18"/>
    </row>
    <row r="219">
      <c r="A219" s="18"/>
      <c r="G219" s="18"/>
    </row>
    <row r="220">
      <c r="A220" s="18"/>
      <c r="G220" s="18"/>
    </row>
    <row r="221">
      <c r="A221" s="18"/>
      <c r="G221" s="18"/>
    </row>
    <row r="222">
      <c r="A222" s="18"/>
      <c r="G222" s="18"/>
    </row>
    <row r="223">
      <c r="A223" s="18"/>
      <c r="G223" s="18"/>
    </row>
    <row r="224">
      <c r="A224" s="18"/>
      <c r="G224" s="18"/>
    </row>
    <row r="225">
      <c r="A225" s="18"/>
      <c r="G225" s="18"/>
    </row>
    <row r="226">
      <c r="A226" s="18"/>
      <c r="G226" s="18"/>
    </row>
    <row r="227">
      <c r="A227" s="18"/>
      <c r="G227" s="18"/>
    </row>
    <row r="228">
      <c r="A228" s="18"/>
      <c r="G228" s="18"/>
    </row>
    <row r="229">
      <c r="A229" s="18"/>
      <c r="G229" s="18"/>
    </row>
    <row r="230">
      <c r="A230" s="18"/>
      <c r="G230" s="18"/>
    </row>
    <row r="231">
      <c r="A231" s="18"/>
      <c r="G231" s="18"/>
    </row>
    <row r="232">
      <c r="A232" s="18"/>
      <c r="G232" s="18"/>
    </row>
    <row r="233">
      <c r="A233" s="18"/>
      <c r="G233" s="18"/>
    </row>
    <row r="234">
      <c r="A234" s="18"/>
      <c r="G234" s="18"/>
    </row>
    <row r="235">
      <c r="A235" s="18"/>
      <c r="G235" s="18"/>
    </row>
    <row r="236">
      <c r="A236" s="18"/>
      <c r="G236" s="18"/>
    </row>
    <row r="237">
      <c r="A237" s="18"/>
      <c r="G237" s="18"/>
    </row>
    <row r="238">
      <c r="A238" s="18"/>
      <c r="G238" s="18"/>
    </row>
    <row r="239">
      <c r="A239" s="18"/>
      <c r="G239" s="18"/>
    </row>
    <row r="240">
      <c r="A240" s="18"/>
      <c r="G240" s="18"/>
    </row>
    <row r="241">
      <c r="A241" s="18"/>
      <c r="G241" s="18"/>
    </row>
    <row r="242">
      <c r="A242" s="18"/>
      <c r="G242" s="18"/>
    </row>
    <row r="243">
      <c r="A243" s="18"/>
      <c r="G243" s="18"/>
    </row>
    <row r="244">
      <c r="A244" s="18"/>
      <c r="G244" s="18"/>
    </row>
    <row r="245">
      <c r="A245" s="18"/>
      <c r="G245" s="18"/>
    </row>
    <row r="246">
      <c r="A246" s="18"/>
      <c r="G246" s="18"/>
    </row>
    <row r="247">
      <c r="A247" s="18"/>
      <c r="G247" s="18"/>
    </row>
    <row r="248">
      <c r="A248" s="18"/>
      <c r="G248" s="18"/>
    </row>
    <row r="249">
      <c r="A249" s="18"/>
      <c r="G249" s="18"/>
    </row>
    <row r="250">
      <c r="A250" s="18"/>
      <c r="G250" s="18"/>
    </row>
    <row r="251">
      <c r="A251" s="18"/>
      <c r="G251" s="18"/>
    </row>
    <row r="252">
      <c r="A252" s="18"/>
      <c r="G252" s="18"/>
    </row>
    <row r="253">
      <c r="A253" s="18"/>
      <c r="G253" s="18"/>
    </row>
    <row r="254">
      <c r="A254" s="18"/>
      <c r="G254" s="18"/>
    </row>
    <row r="255">
      <c r="A255" s="18"/>
      <c r="G255" s="18"/>
    </row>
    <row r="256">
      <c r="A256" s="18"/>
      <c r="G256" s="18"/>
    </row>
    <row r="257">
      <c r="A257" s="18"/>
      <c r="G257" s="18"/>
    </row>
    <row r="258">
      <c r="A258" s="18"/>
      <c r="G258" s="18"/>
    </row>
    <row r="259">
      <c r="A259" s="18"/>
      <c r="G259" s="18"/>
    </row>
    <row r="260">
      <c r="A260" s="18"/>
      <c r="G260" s="18"/>
    </row>
    <row r="261">
      <c r="A261" s="18"/>
      <c r="G261" s="18"/>
    </row>
    <row r="262">
      <c r="A262" s="18"/>
      <c r="G262" s="18"/>
    </row>
    <row r="263">
      <c r="A263" s="18"/>
      <c r="G263" s="18"/>
    </row>
    <row r="264">
      <c r="A264" s="18"/>
      <c r="G264" s="18"/>
    </row>
    <row r="265">
      <c r="A265" s="18"/>
      <c r="G265" s="18"/>
    </row>
    <row r="266">
      <c r="A266" s="18"/>
      <c r="G266" s="18"/>
    </row>
    <row r="267">
      <c r="A267" s="18"/>
      <c r="G267" s="18"/>
    </row>
    <row r="268">
      <c r="A268" s="18"/>
      <c r="G268" s="18"/>
    </row>
    <row r="269">
      <c r="A269" s="18"/>
      <c r="G269" s="18"/>
    </row>
    <row r="270">
      <c r="A270" s="18"/>
      <c r="G270" s="18"/>
    </row>
    <row r="271">
      <c r="A271" s="18"/>
      <c r="G271" s="18"/>
    </row>
    <row r="272">
      <c r="A272" s="18"/>
      <c r="G272" s="18"/>
    </row>
    <row r="273">
      <c r="A273" s="18"/>
      <c r="G273" s="18"/>
    </row>
    <row r="274">
      <c r="A274" s="18"/>
      <c r="G274" s="18"/>
    </row>
    <row r="275">
      <c r="A275" s="18"/>
      <c r="G275" s="18"/>
    </row>
    <row r="276">
      <c r="A276" s="18"/>
      <c r="G276" s="18"/>
    </row>
    <row r="277">
      <c r="A277" s="18"/>
      <c r="G277" s="18"/>
    </row>
    <row r="278">
      <c r="A278" s="18"/>
      <c r="G278" s="18"/>
    </row>
    <row r="279">
      <c r="A279" s="18"/>
      <c r="G279" s="18"/>
    </row>
    <row r="280">
      <c r="A280" s="18"/>
      <c r="G280" s="18"/>
    </row>
    <row r="281">
      <c r="A281" s="18"/>
      <c r="G281" s="18"/>
    </row>
    <row r="282">
      <c r="A282" s="18"/>
      <c r="G282" s="18"/>
    </row>
    <row r="283">
      <c r="A283" s="18"/>
      <c r="G283" s="18"/>
    </row>
    <row r="284">
      <c r="A284" s="18"/>
      <c r="G284" s="18"/>
    </row>
    <row r="285">
      <c r="A285" s="18"/>
      <c r="G285" s="18"/>
    </row>
    <row r="286">
      <c r="A286" s="18"/>
      <c r="G286" s="18"/>
    </row>
    <row r="287">
      <c r="A287" s="18"/>
      <c r="G287" s="18"/>
    </row>
    <row r="288">
      <c r="A288" s="18"/>
      <c r="G288" s="18"/>
    </row>
    <row r="289">
      <c r="A289" s="18"/>
      <c r="G289" s="18"/>
    </row>
    <row r="290">
      <c r="A290" s="18"/>
      <c r="G290" s="18"/>
    </row>
    <row r="291">
      <c r="A291" s="18"/>
      <c r="G291" s="18"/>
    </row>
    <row r="292">
      <c r="A292" s="18"/>
      <c r="G292" s="18"/>
    </row>
    <row r="293">
      <c r="A293" s="18"/>
      <c r="G293" s="18"/>
    </row>
    <row r="294">
      <c r="A294" s="18"/>
      <c r="G294" s="18"/>
    </row>
    <row r="295">
      <c r="A295" s="18"/>
      <c r="G295" s="18"/>
    </row>
    <row r="296">
      <c r="A296" s="18"/>
      <c r="G296" s="18"/>
    </row>
    <row r="297">
      <c r="A297" s="18"/>
      <c r="G297" s="18"/>
    </row>
    <row r="298">
      <c r="A298" s="18"/>
      <c r="G298" s="18"/>
    </row>
    <row r="299">
      <c r="A299" s="18"/>
      <c r="G299" s="18"/>
    </row>
    <row r="300">
      <c r="A300" s="18"/>
      <c r="G300" s="18"/>
    </row>
    <row r="301">
      <c r="A301" s="18"/>
      <c r="G301" s="18"/>
    </row>
    <row r="302">
      <c r="A302" s="18"/>
      <c r="G302" s="18"/>
    </row>
    <row r="303">
      <c r="A303" s="18"/>
      <c r="G303" s="18"/>
    </row>
    <row r="304">
      <c r="A304" s="18"/>
      <c r="G304" s="18"/>
    </row>
    <row r="305">
      <c r="A305" s="18"/>
      <c r="G305" s="18"/>
    </row>
    <row r="306">
      <c r="A306" s="18"/>
      <c r="G306" s="18"/>
    </row>
    <row r="307">
      <c r="A307" s="18"/>
      <c r="G307" s="18"/>
    </row>
    <row r="308">
      <c r="A308" s="18"/>
      <c r="G308" s="18"/>
    </row>
    <row r="309">
      <c r="A309" s="18"/>
      <c r="G309" s="18"/>
    </row>
    <row r="310">
      <c r="A310" s="18"/>
      <c r="G310" s="18"/>
    </row>
    <row r="311">
      <c r="A311" s="18"/>
      <c r="G311" s="18"/>
    </row>
    <row r="312">
      <c r="A312" s="18"/>
      <c r="G312" s="18"/>
    </row>
    <row r="313">
      <c r="A313" s="18"/>
      <c r="G313" s="18"/>
    </row>
    <row r="314">
      <c r="A314" s="18"/>
      <c r="G314" s="18"/>
    </row>
    <row r="315">
      <c r="A315" s="18"/>
      <c r="G315" s="18"/>
    </row>
    <row r="316">
      <c r="A316" s="18"/>
      <c r="G316" s="18"/>
    </row>
    <row r="317">
      <c r="A317" s="18"/>
      <c r="G317" s="18"/>
    </row>
    <row r="318">
      <c r="A318" s="18"/>
      <c r="G318" s="18"/>
    </row>
    <row r="319">
      <c r="A319" s="18"/>
      <c r="G319" s="18"/>
    </row>
    <row r="320">
      <c r="A320" s="18"/>
      <c r="G320" s="18"/>
    </row>
    <row r="321">
      <c r="A321" s="18"/>
      <c r="G321" s="18"/>
    </row>
    <row r="322">
      <c r="A322" s="18"/>
      <c r="G322" s="18"/>
    </row>
    <row r="323">
      <c r="A323" s="18"/>
      <c r="G323" s="18"/>
    </row>
    <row r="324">
      <c r="A324" s="18"/>
      <c r="G324" s="18"/>
    </row>
    <row r="325">
      <c r="A325" s="18"/>
      <c r="G325" s="18"/>
    </row>
    <row r="326">
      <c r="A326" s="18"/>
      <c r="G326" s="18"/>
    </row>
    <row r="327">
      <c r="A327" s="18"/>
      <c r="G327" s="18"/>
    </row>
    <row r="328">
      <c r="A328" s="18"/>
      <c r="G328" s="18"/>
    </row>
    <row r="329">
      <c r="A329" s="18"/>
      <c r="G329" s="18"/>
    </row>
    <row r="330">
      <c r="A330" s="18"/>
      <c r="G330" s="18"/>
    </row>
    <row r="331">
      <c r="A331" s="18"/>
      <c r="G331" s="18"/>
    </row>
    <row r="332">
      <c r="A332" s="18"/>
      <c r="G332" s="18"/>
    </row>
    <row r="333">
      <c r="A333" s="18"/>
      <c r="G333" s="18"/>
    </row>
    <row r="334">
      <c r="A334" s="18"/>
      <c r="G334" s="18"/>
    </row>
    <row r="335">
      <c r="A335" s="18"/>
      <c r="G335" s="18"/>
    </row>
    <row r="336">
      <c r="A336" s="18"/>
      <c r="G336" s="18"/>
    </row>
    <row r="337">
      <c r="A337" s="18"/>
      <c r="G337" s="18"/>
    </row>
    <row r="338">
      <c r="A338" s="18"/>
      <c r="G338" s="18"/>
    </row>
    <row r="339">
      <c r="A339" s="18"/>
      <c r="G339" s="18"/>
    </row>
    <row r="340">
      <c r="A340" s="18"/>
      <c r="G340" s="18"/>
    </row>
    <row r="341">
      <c r="A341" s="18"/>
      <c r="G341" s="18"/>
    </row>
    <row r="342">
      <c r="A342" s="18"/>
      <c r="G342" s="18"/>
    </row>
    <row r="343">
      <c r="A343" s="18"/>
      <c r="G343" s="18"/>
    </row>
    <row r="344">
      <c r="A344" s="18"/>
      <c r="G344" s="18"/>
    </row>
    <row r="345">
      <c r="A345" s="18"/>
      <c r="G345" s="18"/>
    </row>
    <row r="346">
      <c r="A346" s="18"/>
      <c r="G346" s="18"/>
    </row>
    <row r="347">
      <c r="A347" s="18"/>
      <c r="G347" s="18"/>
    </row>
    <row r="348">
      <c r="A348" s="18"/>
      <c r="G348" s="18"/>
    </row>
    <row r="349">
      <c r="A349" s="18"/>
      <c r="G349" s="18"/>
    </row>
    <row r="350">
      <c r="A350" s="18"/>
      <c r="G350" s="18"/>
    </row>
    <row r="351">
      <c r="A351" s="18"/>
      <c r="G351" s="18"/>
    </row>
    <row r="352">
      <c r="A352" s="18"/>
      <c r="G352" s="18"/>
    </row>
    <row r="353">
      <c r="A353" s="18"/>
      <c r="G353" s="18"/>
    </row>
    <row r="354">
      <c r="A354" s="18"/>
      <c r="G354" s="18"/>
    </row>
    <row r="355">
      <c r="A355" s="18"/>
      <c r="G355" s="18"/>
    </row>
    <row r="356">
      <c r="A356" s="18"/>
      <c r="G356" s="18"/>
    </row>
    <row r="357">
      <c r="A357" s="18"/>
      <c r="G357" s="18"/>
    </row>
    <row r="358">
      <c r="A358" s="18"/>
      <c r="G358" s="18"/>
    </row>
    <row r="359">
      <c r="A359" s="18"/>
      <c r="G359" s="18"/>
    </row>
    <row r="360">
      <c r="A360" s="18"/>
      <c r="G360" s="18"/>
    </row>
    <row r="361">
      <c r="A361" s="18"/>
      <c r="G361" s="18"/>
    </row>
    <row r="362">
      <c r="A362" s="18"/>
      <c r="G362" s="18"/>
    </row>
    <row r="363">
      <c r="A363" s="18"/>
      <c r="G363" s="18"/>
    </row>
    <row r="364">
      <c r="A364" s="18"/>
      <c r="G364" s="18"/>
    </row>
    <row r="365">
      <c r="A365" s="18"/>
      <c r="G365" s="18"/>
    </row>
    <row r="366">
      <c r="A366" s="18"/>
      <c r="G366" s="18"/>
    </row>
    <row r="367">
      <c r="A367" s="18"/>
      <c r="G367" s="18"/>
    </row>
    <row r="368">
      <c r="A368" s="18"/>
      <c r="G368" s="18"/>
    </row>
    <row r="369">
      <c r="A369" s="18"/>
      <c r="G369" s="18"/>
    </row>
    <row r="370">
      <c r="A370" s="18"/>
      <c r="G370" s="18"/>
    </row>
    <row r="371">
      <c r="A371" s="18"/>
      <c r="G371" s="18"/>
    </row>
    <row r="372">
      <c r="A372" s="18"/>
      <c r="G372" s="18"/>
    </row>
    <row r="373">
      <c r="A373" s="18"/>
      <c r="G373" s="18"/>
    </row>
    <row r="374">
      <c r="A374" s="18"/>
      <c r="G374" s="18"/>
    </row>
    <row r="375">
      <c r="A375" s="18"/>
      <c r="G375" s="18"/>
    </row>
    <row r="376">
      <c r="A376" s="18"/>
      <c r="G376" s="18"/>
    </row>
    <row r="377">
      <c r="A377" s="18"/>
      <c r="G377" s="18"/>
    </row>
    <row r="378">
      <c r="A378" s="18"/>
      <c r="G378" s="18"/>
    </row>
    <row r="379">
      <c r="A379" s="18"/>
      <c r="G379" s="18"/>
    </row>
    <row r="380">
      <c r="A380" s="18"/>
      <c r="G380" s="18"/>
    </row>
    <row r="381">
      <c r="A381" s="18"/>
      <c r="G381" s="18"/>
    </row>
    <row r="382">
      <c r="A382" s="18"/>
      <c r="G382" s="18"/>
    </row>
    <row r="383">
      <c r="A383" s="18"/>
      <c r="G383" s="18"/>
    </row>
    <row r="384">
      <c r="A384" s="18"/>
      <c r="G384" s="18"/>
    </row>
    <row r="385">
      <c r="A385" s="18"/>
      <c r="G385" s="18"/>
    </row>
    <row r="386">
      <c r="A386" s="18"/>
      <c r="G386" s="18"/>
    </row>
    <row r="387">
      <c r="A387" s="18"/>
      <c r="G387" s="18"/>
    </row>
    <row r="388">
      <c r="A388" s="18"/>
      <c r="G388" s="18"/>
    </row>
    <row r="389">
      <c r="A389" s="18"/>
      <c r="G389" s="18"/>
    </row>
    <row r="390">
      <c r="A390" s="18"/>
      <c r="G390" s="18"/>
    </row>
    <row r="391">
      <c r="A391" s="18"/>
      <c r="G391" s="18"/>
    </row>
    <row r="392">
      <c r="A392" s="18"/>
      <c r="G392" s="18"/>
    </row>
    <row r="393">
      <c r="A393" s="18"/>
      <c r="G393" s="18"/>
    </row>
    <row r="394">
      <c r="A394" s="18"/>
      <c r="G394" s="18"/>
    </row>
    <row r="395">
      <c r="A395" s="18"/>
      <c r="G395" s="18"/>
    </row>
    <row r="396">
      <c r="A396" s="18"/>
      <c r="G396" s="18"/>
    </row>
    <row r="397">
      <c r="A397" s="18"/>
      <c r="G397" s="18"/>
    </row>
    <row r="398">
      <c r="A398" s="18"/>
      <c r="G398" s="18"/>
    </row>
    <row r="399">
      <c r="A399" s="18"/>
      <c r="G399" s="18"/>
    </row>
    <row r="400">
      <c r="A400" s="18"/>
      <c r="G400" s="18"/>
    </row>
    <row r="401">
      <c r="A401" s="18"/>
      <c r="G401" s="18"/>
    </row>
    <row r="402">
      <c r="A402" s="18"/>
      <c r="G402" s="18"/>
    </row>
    <row r="403">
      <c r="A403" s="18"/>
      <c r="G403" s="18"/>
    </row>
    <row r="404">
      <c r="A404" s="18"/>
      <c r="G404" s="18"/>
    </row>
    <row r="405">
      <c r="A405" s="18"/>
      <c r="G405" s="18"/>
    </row>
    <row r="406">
      <c r="A406" s="18"/>
      <c r="G406" s="18"/>
    </row>
    <row r="407">
      <c r="A407" s="18"/>
      <c r="G407" s="18"/>
    </row>
    <row r="408">
      <c r="A408" s="18"/>
      <c r="G408" s="18"/>
    </row>
    <row r="409">
      <c r="A409" s="18"/>
      <c r="G409" s="18"/>
    </row>
    <row r="410">
      <c r="A410" s="18"/>
      <c r="G410" s="18"/>
    </row>
    <row r="411">
      <c r="A411" s="18"/>
      <c r="G411" s="18"/>
    </row>
    <row r="412">
      <c r="A412" s="18"/>
      <c r="G412" s="18"/>
    </row>
    <row r="413">
      <c r="A413" s="18"/>
      <c r="G413" s="18"/>
    </row>
    <row r="414">
      <c r="A414" s="18"/>
      <c r="G414" s="18"/>
    </row>
    <row r="415">
      <c r="A415" s="18"/>
      <c r="G415" s="18"/>
    </row>
    <row r="416">
      <c r="A416" s="18"/>
      <c r="G416" s="18"/>
    </row>
    <row r="417">
      <c r="A417" s="18"/>
      <c r="G417" s="18"/>
    </row>
    <row r="418">
      <c r="A418" s="18"/>
      <c r="G418" s="18"/>
    </row>
    <row r="419">
      <c r="A419" s="18"/>
      <c r="G419" s="18"/>
    </row>
    <row r="420">
      <c r="A420" s="18"/>
      <c r="G420" s="18"/>
    </row>
    <row r="421">
      <c r="A421" s="18"/>
      <c r="G421" s="18"/>
    </row>
    <row r="422">
      <c r="A422" s="18"/>
      <c r="G422" s="18"/>
    </row>
    <row r="423">
      <c r="A423" s="18"/>
      <c r="G423" s="18"/>
    </row>
    <row r="424">
      <c r="A424" s="18"/>
      <c r="G424" s="18"/>
    </row>
    <row r="425">
      <c r="A425" s="18"/>
      <c r="G425" s="18"/>
    </row>
    <row r="426">
      <c r="A426" s="18"/>
      <c r="G426" s="18"/>
    </row>
    <row r="427">
      <c r="A427" s="18"/>
      <c r="G427" s="18"/>
    </row>
    <row r="428">
      <c r="A428" s="18"/>
      <c r="G428" s="18"/>
    </row>
    <row r="429">
      <c r="A429" s="18"/>
      <c r="G429" s="18"/>
    </row>
    <row r="430">
      <c r="A430" s="18"/>
      <c r="G430" s="18"/>
    </row>
    <row r="431">
      <c r="A431" s="18"/>
      <c r="G431" s="18"/>
    </row>
    <row r="432">
      <c r="A432" s="18"/>
      <c r="G432" s="18"/>
    </row>
    <row r="433">
      <c r="A433" s="18"/>
      <c r="G433" s="18"/>
    </row>
    <row r="434">
      <c r="A434" s="18"/>
      <c r="G434" s="18"/>
    </row>
    <row r="435">
      <c r="A435" s="18"/>
      <c r="G435" s="18"/>
    </row>
    <row r="436">
      <c r="A436" s="18"/>
      <c r="G436" s="18"/>
    </row>
    <row r="437">
      <c r="A437" s="18"/>
      <c r="G437" s="18"/>
    </row>
    <row r="438">
      <c r="A438" s="18"/>
      <c r="G438" s="18"/>
    </row>
    <row r="439">
      <c r="A439" s="18"/>
      <c r="G439" s="18"/>
    </row>
    <row r="440">
      <c r="A440" s="18"/>
      <c r="G440" s="18"/>
    </row>
    <row r="441">
      <c r="A441" s="18"/>
      <c r="G441" s="18"/>
    </row>
    <row r="442">
      <c r="A442" s="18"/>
      <c r="G442" s="18"/>
    </row>
    <row r="443">
      <c r="A443" s="18"/>
      <c r="G443" s="18"/>
    </row>
    <row r="444">
      <c r="A444" s="18"/>
      <c r="G444" s="18"/>
    </row>
    <row r="445">
      <c r="A445" s="18"/>
      <c r="G445" s="18"/>
    </row>
    <row r="446">
      <c r="A446" s="18"/>
      <c r="G446" s="18"/>
    </row>
    <row r="447">
      <c r="A447" s="18"/>
      <c r="G447" s="18"/>
    </row>
    <row r="448">
      <c r="A448" s="18"/>
      <c r="G448" s="18"/>
    </row>
    <row r="449">
      <c r="A449" s="18"/>
      <c r="G449" s="18"/>
    </row>
    <row r="450">
      <c r="A450" s="18"/>
      <c r="G450" s="18"/>
    </row>
    <row r="451">
      <c r="A451" s="18"/>
      <c r="G451" s="18"/>
    </row>
    <row r="452">
      <c r="A452" s="18"/>
      <c r="G452" s="18"/>
    </row>
    <row r="453">
      <c r="A453" s="18"/>
      <c r="G453" s="18"/>
    </row>
    <row r="454">
      <c r="A454" s="18"/>
      <c r="G454" s="18"/>
    </row>
    <row r="455">
      <c r="A455" s="18"/>
      <c r="G455" s="18"/>
    </row>
    <row r="456">
      <c r="A456" s="18"/>
      <c r="G456" s="18"/>
    </row>
    <row r="457">
      <c r="A457" s="18"/>
      <c r="G457" s="18"/>
    </row>
    <row r="458">
      <c r="A458" s="18"/>
      <c r="G458" s="18"/>
    </row>
    <row r="459">
      <c r="A459" s="18"/>
      <c r="G459" s="18"/>
    </row>
    <row r="460">
      <c r="A460" s="18"/>
      <c r="G460" s="18"/>
    </row>
    <row r="461">
      <c r="A461" s="18"/>
      <c r="G461" s="18"/>
    </row>
    <row r="462">
      <c r="A462" s="18"/>
      <c r="G462" s="18"/>
    </row>
    <row r="463">
      <c r="A463" s="18"/>
      <c r="G463" s="18"/>
    </row>
    <row r="464">
      <c r="A464" s="18"/>
      <c r="G464" s="18"/>
    </row>
    <row r="465">
      <c r="A465" s="18"/>
      <c r="G465" s="18"/>
    </row>
    <row r="466">
      <c r="A466" s="18"/>
      <c r="G466" s="18"/>
    </row>
    <row r="467">
      <c r="A467" s="18"/>
      <c r="G467" s="18"/>
    </row>
    <row r="468">
      <c r="A468" s="18"/>
      <c r="G468" s="18"/>
    </row>
    <row r="469">
      <c r="A469" s="18"/>
      <c r="G469" s="18"/>
    </row>
    <row r="470">
      <c r="A470" s="18"/>
      <c r="G470" s="18"/>
    </row>
    <row r="471">
      <c r="A471" s="18"/>
      <c r="G471" s="18"/>
    </row>
    <row r="472">
      <c r="A472" s="18"/>
      <c r="G472" s="18"/>
    </row>
    <row r="473">
      <c r="A473" s="18"/>
      <c r="G473" s="18"/>
    </row>
    <row r="474">
      <c r="A474" s="18"/>
      <c r="G474" s="18"/>
    </row>
    <row r="475">
      <c r="A475" s="18"/>
      <c r="G475" s="18"/>
    </row>
    <row r="476">
      <c r="A476" s="18"/>
      <c r="G476" s="18"/>
    </row>
    <row r="477">
      <c r="A477" s="18"/>
      <c r="G477" s="18"/>
    </row>
    <row r="478">
      <c r="A478" s="18"/>
      <c r="G478" s="18"/>
    </row>
    <row r="479">
      <c r="A479" s="18"/>
      <c r="G479" s="18"/>
    </row>
    <row r="480">
      <c r="A480" s="18"/>
      <c r="G480" s="18"/>
    </row>
    <row r="481">
      <c r="A481" s="18"/>
      <c r="G481" s="18"/>
    </row>
    <row r="482">
      <c r="A482" s="18"/>
      <c r="G482" s="18"/>
    </row>
    <row r="483">
      <c r="A483" s="18"/>
      <c r="G483" s="18"/>
    </row>
    <row r="484">
      <c r="A484" s="18"/>
      <c r="G484" s="18"/>
    </row>
    <row r="485">
      <c r="A485" s="18"/>
      <c r="G485" s="18"/>
    </row>
    <row r="486">
      <c r="A486" s="18"/>
      <c r="G486" s="18"/>
    </row>
    <row r="487">
      <c r="A487" s="18"/>
      <c r="G487" s="18"/>
    </row>
    <row r="488">
      <c r="A488" s="18"/>
      <c r="G488" s="18"/>
    </row>
    <row r="489">
      <c r="A489" s="18"/>
      <c r="G489" s="18"/>
    </row>
    <row r="490">
      <c r="A490" s="18"/>
      <c r="G490" s="18"/>
    </row>
    <row r="491">
      <c r="A491" s="18"/>
      <c r="G491" s="18"/>
    </row>
    <row r="492">
      <c r="A492" s="18"/>
      <c r="G492" s="18"/>
    </row>
    <row r="493">
      <c r="A493" s="18"/>
      <c r="G493" s="18"/>
    </row>
    <row r="494">
      <c r="A494" s="18"/>
      <c r="G494" s="18"/>
    </row>
    <row r="495">
      <c r="A495" s="18"/>
      <c r="G495" s="18"/>
    </row>
    <row r="496">
      <c r="A496" s="18"/>
      <c r="G496" s="18"/>
    </row>
    <row r="497">
      <c r="A497" s="18"/>
      <c r="G497" s="18"/>
    </row>
    <row r="498">
      <c r="A498" s="18"/>
      <c r="G498" s="18"/>
    </row>
    <row r="499">
      <c r="A499" s="18"/>
      <c r="G499" s="18"/>
    </row>
    <row r="500">
      <c r="A500" s="18"/>
      <c r="G500" s="18"/>
    </row>
    <row r="501">
      <c r="A501" s="18"/>
      <c r="G501" s="18"/>
    </row>
    <row r="502">
      <c r="A502" s="18"/>
      <c r="G502" s="18"/>
    </row>
    <row r="503">
      <c r="A503" s="18"/>
      <c r="G503" s="18"/>
    </row>
    <row r="504">
      <c r="A504" s="18"/>
      <c r="G504" s="18"/>
    </row>
    <row r="505">
      <c r="A505" s="18"/>
      <c r="G505" s="18"/>
    </row>
    <row r="506">
      <c r="A506" s="18"/>
      <c r="G506" s="18"/>
    </row>
    <row r="507">
      <c r="A507" s="18"/>
      <c r="G507" s="18"/>
    </row>
    <row r="508">
      <c r="A508" s="18"/>
      <c r="G508" s="18"/>
    </row>
    <row r="509">
      <c r="A509" s="18"/>
      <c r="G509" s="18"/>
    </row>
    <row r="510">
      <c r="A510" s="18"/>
      <c r="G510" s="18"/>
    </row>
    <row r="511">
      <c r="A511" s="18"/>
      <c r="G511" s="18"/>
    </row>
    <row r="512">
      <c r="A512" s="18"/>
      <c r="G512" s="18"/>
    </row>
    <row r="513">
      <c r="A513" s="18"/>
      <c r="G513" s="18"/>
    </row>
    <row r="514">
      <c r="A514" s="18"/>
      <c r="G514" s="18"/>
    </row>
    <row r="515">
      <c r="A515" s="18"/>
      <c r="G515" s="18"/>
    </row>
    <row r="516">
      <c r="A516" s="18"/>
      <c r="G516" s="18"/>
    </row>
    <row r="517">
      <c r="A517" s="18"/>
      <c r="G517" s="18"/>
    </row>
    <row r="518">
      <c r="A518" s="18"/>
      <c r="G518" s="18"/>
    </row>
    <row r="519">
      <c r="A519" s="18"/>
      <c r="G519" s="18"/>
    </row>
    <row r="520">
      <c r="A520" s="18"/>
      <c r="G520" s="18"/>
    </row>
    <row r="521">
      <c r="A521" s="18"/>
      <c r="G521" s="18"/>
    </row>
    <row r="522">
      <c r="A522" s="18"/>
      <c r="G522" s="18"/>
    </row>
    <row r="523">
      <c r="A523" s="18"/>
      <c r="G523" s="18"/>
    </row>
    <row r="524">
      <c r="A524" s="18"/>
      <c r="G524" s="18"/>
    </row>
    <row r="525">
      <c r="A525" s="18"/>
      <c r="G525" s="18"/>
    </row>
    <row r="526">
      <c r="A526" s="18"/>
      <c r="G526" s="18"/>
    </row>
    <row r="527">
      <c r="A527" s="18"/>
      <c r="G527" s="18"/>
    </row>
    <row r="528">
      <c r="A528" s="18"/>
      <c r="G528" s="18"/>
    </row>
    <row r="529">
      <c r="A529" s="18"/>
      <c r="G529" s="18"/>
    </row>
    <row r="530">
      <c r="A530" s="18"/>
      <c r="G530" s="18"/>
    </row>
    <row r="531">
      <c r="A531" s="18"/>
      <c r="G531" s="18"/>
    </row>
    <row r="532">
      <c r="A532" s="18"/>
      <c r="G532" s="18"/>
    </row>
    <row r="533">
      <c r="A533" s="18"/>
      <c r="G533" s="18"/>
    </row>
    <row r="534">
      <c r="A534" s="18"/>
      <c r="G534" s="18"/>
    </row>
    <row r="535">
      <c r="A535" s="18"/>
      <c r="G535" s="18"/>
    </row>
    <row r="536">
      <c r="A536" s="18"/>
      <c r="G536" s="18"/>
    </row>
    <row r="537">
      <c r="A537" s="18"/>
      <c r="G537" s="18"/>
    </row>
    <row r="538">
      <c r="A538" s="18"/>
      <c r="G538" s="18"/>
    </row>
    <row r="539">
      <c r="A539" s="18"/>
      <c r="G539" s="18"/>
    </row>
    <row r="540">
      <c r="A540" s="18"/>
      <c r="G540" s="18"/>
    </row>
    <row r="541">
      <c r="A541" s="18"/>
      <c r="G541" s="18"/>
    </row>
    <row r="542">
      <c r="A542" s="18"/>
      <c r="G542" s="18"/>
    </row>
    <row r="543">
      <c r="A543" s="18"/>
      <c r="G543" s="18"/>
    </row>
    <row r="544">
      <c r="A544" s="18"/>
      <c r="G544" s="18"/>
    </row>
    <row r="545">
      <c r="A545" s="18"/>
      <c r="G545" s="18"/>
    </row>
    <row r="546">
      <c r="A546" s="18"/>
      <c r="G546" s="18"/>
    </row>
    <row r="547">
      <c r="A547" s="18"/>
      <c r="G547" s="18"/>
    </row>
    <row r="548">
      <c r="A548" s="18"/>
      <c r="G548" s="18"/>
    </row>
    <row r="549">
      <c r="A549" s="18"/>
      <c r="G549" s="18"/>
    </row>
    <row r="550">
      <c r="A550" s="18"/>
      <c r="G550" s="18"/>
    </row>
    <row r="551">
      <c r="A551" s="18"/>
      <c r="G551" s="18"/>
    </row>
    <row r="552">
      <c r="A552" s="18"/>
      <c r="G552" s="18"/>
    </row>
    <row r="553">
      <c r="A553" s="18"/>
      <c r="G553" s="18"/>
    </row>
    <row r="554">
      <c r="A554" s="18"/>
      <c r="G554" s="18"/>
    </row>
    <row r="555">
      <c r="A555" s="18"/>
      <c r="G555" s="18"/>
    </row>
    <row r="556">
      <c r="A556" s="18"/>
      <c r="G556" s="18"/>
    </row>
    <row r="557">
      <c r="A557" s="18"/>
      <c r="G557" s="18"/>
    </row>
    <row r="558">
      <c r="A558" s="18"/>
      <c r="G558" s="18"/>
    </row>
    <row r="559">
      <c r="A559" s="18"/>
      <c r="G559" s="18"/>
    </row>
    <row r="560">
      <c r="A560" s="18"/>
      <c r="G560" s="18"/>
    </row>
    <row r="561">
      <c r="A561" s="18"/>
      <c r="G561" s="18"/>
    </row>
    <row r="562">
      <c r="A562" s="18"/>
      <c r="G562" s="18"/>
    </row>
    <row r="563">
      <c r="A563" s="18"/>
      <c r="G563" s="18"/>
    </row>
    <row r="564">
      <c r="A564" s="18"/>
      <c r="G564" s="18"/>
    </row>
    <row r="565">
      <c r="A565" s="18"/>
      <c r="G565" s="18"/>
    </row>
    <row r="566">
      <c r="A566" s="18"/>
      <c r="G566" s="18"/>
    </row>
    <row r="567">
      <c r="A567" s="18"/>
      <c r="G567" s="18"/>
    </row>
    <row r="568">
      <c r="A568" s="18"/>
      <c r="G568" s="18"/>
    </row>
    <row r="569">
      <c r="A569" s="18"/>
      <c r="G569" s="18"/>
    </row>
    <row r="570">
      <c r="A570" s="18"/>
      <c r="G570" s="18"/>
    </row>
    <row r="571">
      <c r="A571" s="18"/>
      <c r="G571" s="18"/>
    </row>
    <row r="572">
      <c r="A572" s="18"/>
      <c r="G572" s="18"/>
    </row>
    <row r="573">
      <c r="A573" s="18"/>
      <c r="G573" s="18"/>
    </row>
    <row r="574">
      <c r="A574" s="18"/>
      <c r="G574" s="18"/>
    </row>
    <row r="575">
      <c r="A575" s="18"/>
      <c r="G575" s="18"/>
    </row>
    <row r="576">
      <c r="A576" s="18"/>
      <c r="G576" s="18"/>
    </row>
    <row r="577">
      <c r="A577" s="18"/>
      <c r="G577" s="18"/>
    </row>
    <row r="578">
      <c r="A578" s="18"/>
      <c r="G578" s="18"/>
    </row>
    <row r="579">
      <c r="A579" s="18"/>
      <c r="G579" s="18"/>
    </row>
    <row r="580">
      <c r="A580" s="18"/>
      <c r="G580" s="18"/>
    </row>
    <row r="581">
      <c r="A581" s="18"/>
      <c r="G581" s="18"/>
    </row>
    <row r="582">
      <c r="A582" s="18"/>
      <c r="G582" s="18"/>
    </row>
    <row r="583">
      <c r="A583" s="18"/>
      <c r="G583" s="18"/>
    </row>
    <row r="584">
      <c r="A584" s="18"/>
      <c r="G584" s="18"/>
    </row>
    <row r="585">
      <c r="A585" s="18"/>
      <c r="G585" s="18"/>
    </row>
    <row r="586">
      <c r="A586" s="18"/>
      <c r="G586" s="18"/>
    </row>
    <row r="587">
      <c r="A587" s="18"/>
      <c r="G587" s="18"/>
    </row>
    <row r="588">
      <c r="A588" s="18"/>
      <c r="G588" s="18"/>
    </row>
    <row r="589">
      <c r="A589" s="18"/>
      <c r="G589" s="18"/>
    </row>
    <row r="590">
      <c r="A590" s="18"/>
      <c r="G590" s="18"/>
    </row>
    <row r="591">
      <c r="A591" s="18"/>
      <c r="G591" s="18"/>
    </row>
    <row r="592">
      <c r="A592" s="18"/>
      <c r="G592" s="18"/>
    </row>
    <row r="593">
      <c r="A593" s="18"/>
      <c r="G593" s="18"/>
    </row>
    <row r="594">
      <c r="A594" s="18"/>
      <c r="G594" s="18"/>
    </row>
    <row r="595">
      <c r="A595" s="18"/>
      <c r="G595" s="18"/>
    </row>
    <row r="596">
      <c r="A596" s="18"/>
      <c r="G596" s="18"/>
    </row>
    <row r="597">
      <c r="A597" s="18"/>
      <c r="G597" s="18"/>
    </row>
    <row r="598">
      <c r="A598" s="18"/>
      <c r="G598" s="18"/>
    </row>
    <row r="599">
      <c r="A599" s="18"/>
      <c r="G599" s="18"/>
    </row>
    <row r="600">
      <c r="A600" s="18"/>
      <c r="G600" s="18"/>
    </row>
    <row r="601">
      <c r="A601" s="18"/>
      <c r="G601" s="18"/>
    </row>
    <row r="602">
      <c r="A602" s="18"/>
      <c r="G602" s="18"/>
    </row>
    <row r="603">
      <c r="A603" s="18"/>
      <c r="G603" s="18"/>
    </row>
    <row r="604">
      <c r="A604" s="18"/>
      <c r="G604" s="18"/>
    </row>
    <row r="605">
      <c r="A605" s="18"/>
      <c r="G605" s="18"/>
    </row>
    <row r="606">
      <c r="A606" s="18"/>
      <c r="G606" s="18"/>
    </row>
    <row r="607">
      <c r="A607" s="18"/>
      <c r="G607" s="18"/>
    </row>
    <row r="608">
      <c r="A608" s="18"/>
      <c r="G608" s="18"/>
    </row>
    <row r="609">
      <c r="A609" s="18"/>
      <c r="G609" s="18"/>
    </row>
    <row r="610">
      <c r="A610" s="18"/>
      <c r="G610" s="18"/>
    </row>
    <row r="611">
      <c r="A611" s="18"/>
      <c r="G611" s="18"/>
    </row>
    <row r="612">
      <c r="A612" s="18"/>
      <c r="G612" s="18"/>
    </row>
    <row r="613">
      <c r="A613" s="18"/>
      <c r="G613" s="18"/>
    </row>
    <row r="614">
      <c r="A614" s="18"/>
      <c r="G614" s="18"/>
    </row>
    <row r="615">
      <c r="A615" s="18"/>
      <c r="G615" s="18"/>
    </row>
    <row r="616">
      <c r="A616" s="18"/>
      <c r="G616" s="18"/>
    </row>
    <row r="617">
      <c r="A617" s="18"/>
      <c r="G617" s="18"/>
    </row>
    <row r="618">
      <c r="A618" s="18"/>
      <c r="G618" s="18"/>
    </row>
    <row r="619">
      <c r="A619" s="18"/>
      <c r="G619" s="18"/>
    </row>
    <row r="620">
      <c r="A620" s="18"/>
      <c r="G620" s="18"/>
    </row>
    <row r="621">
      <c r="A621" s="18"/>
      <c r="G621" s="18"/>
    </row>
    <row r="622">
      <c r="A622" s="18"/>
      <c r="G622" s="18"/>
    </row>
    <row r="623">
      <c r="A623" s="18"/>
      <c r="G623" s="18"/>
    </row>
    <row r="624">
      <c r="A624" s="18"/>
      <c r="G624" s="18"/>
    </row>
    <row r="625">
      <c r="A625" s="18"/>
      <c r="G625" s="18"/>
    </row>
    <row r="626">
      <c r="A626" s="18"/>
      <c r="G626" s="18"/>
    </row>
    <row r="627">
      <c r="A627" s="18"/>
      <c r="G627" s="18"/>
    </row>
    <row r="628">
      <c r="A628" s="18"/>
      <c r="G628" s="18"/>
    </row>
    <row r="629">
      <c r="A629" s="18"/>
      <c r="G629" s="18"/>
    </row>
    <row r="630">
      <c r="A630" s="18"/>
      <c r="G630" s="18"/>
    </row>
    <row r="631">
      <c r="A631" s="18"/>
      <c r="G631" s="18"/>
    </row>
    <row r="632">
      <c r="A632" s="18"/>
      <c r="G632" s="18"/>
    </row>
    <row r="633">
      <c r="A633" s="18"/>
      <c r="G633" s="18"/>
    </row>
    <row r="634">
      <c r="A634" s="18"/>
      <c r="G634" s="18"/>
    </row>
    <row r="635">
      <c r="A635" s="18"/>
      <c r="G635" s="18"/>
    </row>
    <row r="636">
      <c r="A636" s="18"/>
      <c r="G636" s="18"/>
    </row>
    <row r="637">
      <c r="A637" s="18"/>
      <c r="G637" s="18"/>
    </row>
    <row r="638">
      <c r="A638" s="18"/>
      <c r="G638" s="18"/>
    </row>
    <row r="639">
      <c r="A639" s="18"/>
      <c r="G639" s="18"/>
    </row>
    <row r="640">
      <c r="A640" s="18"/>
      <c r="G640" s="18"/>
    </row>
    <row r="641">
      <c r="A641" s="18"/>
      <c r="G641" s="18"/>
    </row>
    <row r="642">
      <c r="A642" s="18"/>
      <c r="G642" s="18"/>
    </row>
    <row r="643">
      <c r="A643" s="18"/>
      <c r="G643" s="18"/>
    </row>
    <row r="644">
      <c r="A644" s="18"/>
      <c r="G644" s="18"/>
    </row>
    <row r="645">
      <c r="A645" s="18"/>
      <c r="G645" s="18"/>
    </row>
    <row r="646">
      <c r="A646" s="18"/>
      <c r="G646" s="18"/>
    </row>
    <row r="647">
      <c r="A647" s="18"/>
      <c r="G647" s="18"/>
    </row>
    <row r="648">
      <c r="A648" s="18"/>
      <c r="G648" s="18"/>
    </row>
    <row r="649">
      <c r="A649" s="18"/>
      <c r="G649" s="18"/>
    </row>
    <row r="650">
      <c r="A650" s="18"/>
      <c r="G650" s="18"/>
    </row>
    <row r="651">
      <c r="A651" s="18"/>
      <c r="G651" s="18"/>
    </row>
    <row r="652">
      <c r="A652" s="18"/>
      <c r="G652" s="18"/>
    </row>
    <row r="653">
      <c r="A653" s="18"/>
      <c r="G653" s="18"/>
    </row>
    <row r="654">
      <c r="A654" s="18"/>
      <c r="G654" s="18"/>
    </row>
    <row r="655">
      <c r="A655" s="18"/>
      <c r="G655" s="18"/>
    </row>
    <row r="656">
      <c r="A656" s="18"/>
      <c r="G656" s="18"/>
    </row>
    <row r="657">
      <c r="A657" s="18"/>
      <c r="G657" s="18"/>
    </row>
    <row r="658">
      <c r="A658" s="18"/>
      <c r="G658" s="18"/>
    </row>
    <row r="659">
      <c r="A659" s="18"/>
      <c r="G659" s="18"/>
    </row>
    <row r="660">
      <c r="A660" s="18"/>
      <c r="G660" s="18"/>
    </row>
    <row r="661">
      <c r="A661" s="18"/>
      <c r="G661" s="18"/>
    </row>
    <row r="662">
      <c r="A662" s="18"/>
      <c r="G662" s="18"/>
    </row>
    <row r="663">
      <c r="A663" s="18"/>
      <c r="G663" s="18"/>
    </row>
    <row r="664">
      <c r="A664" s="18"/>
      <c r="G664" s="18"/>
    </row>
    <row r="665">
      <c r="A665" s="18"/>
      <c r="G665" s="18"/>
    </row>
    <row r="666">
      <c r="A666" s="18"/>
      <c r="G666" s="18"/>
    </row>
    <row r="667">
      <c r="A667" s="18"/>
      <c r="G667" s="18"/>
    </row>
    <row r="668">
      <c r="A668" s="18"/>
      <c r="G668" s="18"/>
    </row>
    <row r="669">
      <c r="A669" s="18"/>
      <c r="G669" s="18"/>
    </row>
    <row r="670">
      <c r="A670" s="18"/>
      <c r="G670" s="18"/>
    </row>
    <row r="671">
      <c r="A671" s="18"/>
      <c r="G671" s="18"/>
    </row>
    <row r="672">
      <c r="A672" s="18"/>
      <c r="G672" s="18"/>
    </row>
    <row r="673">
      <c r="A673" s="18"/>
      <c r="G673" s="18"/>
    </row>
    <row r="674">
      <c r="A674" s="18"/>
      <c r="G674" s="18"/>
    </row>
    <row r="675">
      <c r="A675" s="18"/>
      <c r="G675" s="18"/>
    </row>
    <row r="676">
      <c r="A676" s="18"/>
      <c r="G676" s="18"/>
    </row>
    <row r="677">
      <c r="A677" s="18"/>
      <c r="G677" s="18"/>
    </row>
    <row r="678">
      <c r="A678" s="18"/>
      <c r="G678" s="18"/>
    </row>
    <row r="679">
      <c r="A679" s="18"/>
      <c r="G679" s="18"/>
    </row>
    <row r="680">
      <c r="A680" s="18"/>
      <c r="G680" s="18"/>
    </row>
    <row r="681">
      <c r="A681" s="18"/>
      <c r="G681" s="18"/>
    </row>
    <row r="682">
      <c r="A682" s="18"/>
      <c r="G682" s="18"/>
    </row>
    <row r="683">
      <c r="A683" s="18"/>
      <c r="G683" s="18"/>
    </row>
    <row r="684">
      <c r="A684" s="18"/>
      <c r="G684" s="18"/>
    </row>
    <row r="685">
      <c r="A685" s="18"/>
      <c r="G685" s="18"/>
    </row>
    <row r="686">
      <c r="A686" s="18"/>
      <c r="G686" s="18"/>
    </row>
    <row r="687">
      <c r="A687" s="18"/>
      <c r="G687" s="18"/>
    </row>
    <row r="688">
      <c r="A688" s="18"/>
      <c r="G688" s="18"/>
    </row>
    <row r="689">
      <c r="A689" s="18"/>
      <c r="G689" s="18"/>
    </row>
    <row r="690">
      <c r="A690" s="18"/>
      <c r="G690" s="18"/>
    </row>
    <row r="691">
      <c r="A691" s="18"/>
      <c r="G691" s="18"/>
    </row>
    <row r="692">
      <c r="A692" s="18"/>
      <c r="G692" s="18"/>
    </row>
    <row r="693">
      <c r="A693" s="18"/>
      <c r="G693" s="18"/>
    </row>
    <row r="694">
      <c r="A694" s="18"/>
      <c r="G694" s="18"/>
    </row>
    <row r="695">
      <c r="A695" s="18"/>
      <c r="G695" s="18"/>
    </row>
    <row r="696">
      <c r="A696" s="18"/>
      <c r="G696" s="18"/>
    </row>
    <row r="697">
      <c r="A697" s="18"/>
      <c r="G697" s="18"/>
    </row>
    <row r="698">
      <c r="A698" s="18"/>
      <c r="G698" s="18"/>
    </row>
    <row r="699">
      <c r="A699" s="18"/>
      <c r="G699" s="18"/>
    </row>
    <row r="700">
      <c r="A700" s="18"/>
      <c r="G700" s="18"/>
    </row>
    <row r="701">
      <c r="A701" s="18"/>
      <c r="G701" s="18"/>
    </row>
    <row r="702">
      <c r="A702" s="18"/>
      <c r="G702" s="18"/>
    </row>
    <row r="703">
      <c r="A703" s="18"/>
      <c r="G703" s="18"/>
    </row>
    <row r="704">
      <c r="A704" s="18"/>
      <c r="G704" s="18"/>
    </row>
    <row r="705">
      <c r="A705" s="18"/>
      <c r="G705" s="18"/>
    </row>
    <row r="706">
      <c r="A706" s="18"/>
      <c r="G706" s="18"/>
    </row>
    <row r="707">
      <c r="A707" s="18"/>
      <c r="G707" s="18"/>
    </row>
    <row r="708">
      <c r="A708" s="18"/>
      <c r="G708" s="18"/>
    </row>
    <row r="709">
      <c r="A709" s="18"/>
      <c r="G709" s="18"/>
    </row>
    <row r="710">
      <c r="A710" s="18"/>
      <c r="G710" s="18"/>
    </row>
    <row r="711">
      <c r="A711" s="18"/>
      <c r="G711" s="18"/>
    </row>
    <row r="712">
      <c r="A712" s="18"/>
      <c r="G712" s="18"/>
    </row>
    <row r="713">
      <c r="A713" s="18"/>
      <c r="G713" s="18"/>
    </row>
    <row r="714">
      <c r="A714" s="18"/>
      <c r="G714" s="18"/>
    </row>
    <row r="715">
      <c r="A715" s="18"/>
      <c r="G715" s="18"/>
    </row>
    <row r="716">
      <c r="A716" s="18"/>
      <c r="G716" s="18"/>
    </row>
    <row r="717">
      <c r="A717" s="18"/>
      <c r="G717" s="18"/>
    </row>
    <row r="718">
      <c r="A718" s="18"/>
      <c r="G718" s="18"/>
    </row>
    <row r="719">
      <c r="A719" s="18"/>
      <c r="G719" s="18"/>
    </row>
    <row r="720">
      <c r="A720" s="18"/>
      <c r="G720" s="18"/>
    </row>
    <row r="721">
      <c r="A721" s="18"/>
      <c r="G721" s="18"/>
    </row>
    <row r="722">
      <c r="A722" s="18"/>
      <c r="G722" s="18"/>
    </row>
    <row r="723">
      <c r="A723" s="18"/>
      <c r="G723" s="18"/>
    </row>
    <row r="724">
      <c r="A724" s="18"/>
      <c r="G724" s="18"/>
    </row>
    <row r="725">
      <c r="A725" s="18"/>
      <c r="G725" s="18"/>
    </row>
    <row r="726">
      <c r="A726" s="18"/>
      <c r="G726" s="18"/>
    </row>
    <row r="727">
      <c r="A727" s="18"/>
      <c r="G727" s="18"/>
    </row>
    <row r="728">
      <c r="A728" s="18"/>
      <c r="G728" s="18"/>
    </row>
    <row r="729">
      <c r="A729" s="18"/>
      <c r="G729" s="18"/>
    </row>
    <row r="730">
      <c r="A730" s="18"/>
      <c r="G730" s="18"/>
    </row>
    <row r="731">
      <c r="A731" s="18"/>
      <c r="G731" s="18"/>
    </row>
    <row r="732">
      <c r="A732" s="18"/>
      <c r="G732" s="18"/>
    </row>
    <row r="733">
      <c r="A733" s="18"/>
      <c r="G733" s="18"/>
    </row>
    <row r="734">
      <c r="A734" s="18"/>
      <c r="G734" s="18"/>
    </row>
    <row r="735">
      <c r="A735" s="18"/>
      <c r="G735" s="18"/>
    </row>
    <row r="736">
      <c r="A736" s="18"/>
      <c r="G736" s="18"/>
    </row>
    <row r="737">
      <c r="A737" s="18"/>
      <c r="G737" s="18"/>
    </row>
    <row r="738">
      <c r="A738" s="18"/>
      <c r="G738" s="18"/>
    </row>
    <row r="739">
      <c r="A739" s="18"/>
      <c r="G739" s="18"/>
    </row>
    <row r="740">
      <c r="A740" s="18"/>
      <c r="G740" s="18"/>
    </row>
    <row r="741">
      <c r="A741" s="18"/>
      <c r="G741" s="18"/>
    </row>
    <row r="742">
      <c r="A742" s="18"/>
      <c r="G742" s="18"/>
    </row>
    <row r="743">
      <c r="A743" s="18"/>
      <c r="G743" s="18"/>
    </row>
    <row r="744">
      <c r="A744" s="18"/>
      <c r="G744" s="18"/>
    </row>
    <row r="745">
      <c r="A745" s="18"/>
      <c r="G745" s="18"/>
    </row>
    <row r="746">
      <c r="A746" s="18"/>
      <c r="G746" s="18"/>
    </row>
    <row r="747">
      <c r="A747" s="18"/>
      <c r="G747" s="18"/>
    </row>
    <row r="748">
      <c r="A748" s="18"/>
      <c r="G748" s="18"/>
    </row>
    <row r="749">
      <c r="A749" s="18"/>
      <c r="G749" s="18"/>
    </row>
    <row r="750">
      <c r="A750" s="18"/>
      <c r="G750" s="18"/>
    </row>
    <row r="751">
      <c r="A751" s="18"/>
      <c r="G751" s="18"/>
    </row>
    <row r="752">
      <c r="A752" s="18"/>
      <c r="G752" s="18"/>
    </row>
    <row r="753">
      <c r="A753" s="18"/>
      <c r="G753" s="18"/>
    </row>
    <row r="754">
      <c r="A754" s="18"/>
      <c r="G754" s="18"/>
    </row>
    <row r="755">
      <c r="A755" s="18"/>
      <c r="G755" s="18"/>
    </row>
    <row r="756">
      <c r="A756" s="18"/>
      <c r="G756" s="18"/>
    </row>
    <row r="757">
      <c r="A757" s="18"/>
      <c r="G757" s="18"/>
    </row>
    <row r="758">
      <c r="A758" s="18"/>
      <c r="G758" s="18"/>
    </row>
    <row r="759">
      <c r="A759" s="18"/>
      <c r="G759" s="18"/>
    </row>
    <row r="760">
      <c r="A760" s="18"/>
      <c r="G760" s="18"/>
    </row>
    <row r="761">
      <c r="A761" s="18"/>
      <c r="G761" s="18"/>
    </row>
    <row r="762">
      <c r="A762" s="18"/>
      <c r="G762" s="18"/>
    </row>
    <row r="763">
      <c r="A763" s="18"/>
      <c r="G763" s="18"/>
    </row>
    <row r="764">
      <c r="A764" s="18"/>
      <c r="G764" s="18"/>
    </row>
    <row r="765">
      <c r="A765" s="18"/>
      <c r="G765" s="18"/>
    </row>
    <row r="766">
      <c r="A766" s="18"/>
      <c r="G766" s="18"/>
    </row>
    <row r="767">
      <c r="A767" s="18"/>
      <c r="G767" s="18"/>
    </row>
    <row r="768">
      <c r="A768" s="18"/>
      <c r="G768" s="18"/>
    </row>
    <row r="769">
      <c r="A769" s="18"/>
      <c r="G769" s="18"/>
    </row>
    <row r="770">
      <c r="A770" s="18"/>
      <c r="G770" s="18"/>
    </row>
    <row r="771">
      <c r="A771" s="18"/>
      <c r="G771" s="18"/>
    </row>
    <row r="772">
      <c r="A772" s="18"/>
      <c r="G772" s="18"/>
    </row>
    <row r="773">
      <c r="A773" s="18"/>
      <c r="G773" s="18"/>
    </row>
    <row r="774">
      <c r="A774" s="18"/>
      <c r="G774" s="18"/>
    </row>
    <row r="775">
      <c r="A775" s="18"/>
      <c r="G775" s="18"/>
    </row>
    <row r="776">
      <c r="A776" s="18"/>
      <c r="G776" s="18"/>
    </row>
    <row r="777">
      <c r="A777" s="18"/>
      <c r="G777" s="18"/>
    </row>
    <row r="778">
      <c r="A778" s="18"/>
      <c r="G778" s="18"/>
    </row>
    <row r="779">
      <c r="A779" s="18"/>
      <c r="G779" s="18"/>
    </row>
    <row r="780">
      <c r="A780" s="18"/>
      <c r="G780" s="18"/>
    </row>
    <row r="781">
      <c r="A781" s="18"/>
      <c r="G781" s="18"/>
    </row>
    <row r="782">
      <c r="A782" s="18"/>
      <c r="G782" s="18"/>
    </row>
    <row r="783">
      <c r="A783" s="18"/>
      <c r="G783" s="18"/>
    </row>
    <row r="784">
      <c r="A784" s="18"/>
      <c r="G784" s="18"/>
    </row>
    <row r="785">
      <c r="A785" s="18"/>
      <c r="G785" s="18"/>
    </row>
    <row r="786">
      <c r="A786" s="18"/>
      <c r="G786" s="18"/>
    </row>
    <row r="787">
      <c r="A787" s="18"/>
      <c r="G787" s="18"/>
    </row>
    <row r="788">
      <c r="A788" s="18"/>
      <c r="G788" s="18"/>
    </row>
    <row r="789">
      <c r="A789" s="18"/>
      <c r="G789" s="18"/>
    </row>
    <row r="790">
      <c r="A790" s="18"/>
      <c r="G790" s="18"/>
    </row>
    <row r="791">
      <c r="A791" s="18"/>
      <c r="G791" s="18"/>
    </row>
    <row r="792">
      <c r="A792" s="18"/>
      <c r="G792" s="18"/>
    </row>
    <row r="793">
      <c r="A793" s="18"/>
      <c r="G793" s="18"/>
    </row>
    <row r="794">
      <c r="A794" s="18"/>
      <c r="G794" s="18"/>
    </row>
    <row r="795">
      <c r="A795" s="18"/>
      <c r="G795" s="18"/>
    </row>
    <row r="796">
      <c r="A796" s="18"/>
      <c r="G796" s="18"/>
    </row>
    <row r="797">
      <c r="A797" s="18"/>
      <c r="G797" s="18"/>
    </row>
    <row r="798">
      <c r="A798" s="18"/>
      <c r="G798" s="18"/>
    </row>
    <row r="799">
      <c r="A799" s="18"/>
      <c r="G799" s="18"/>
    </row>
    <row r="800">
      <c r="A800" s="18"/>
      <c r="G800" s="18"/>
    </row>
    <row r="801">
      <c r="A801" s="18"/>
      <c r="G801" s="18"/>
    </row>
    <row r="802">
      <c r="A802" s="18"/>
      <c r="G802" s="18"/>
    </row>
    <row r="803">
      <c r="A803" s="18"/>
      <c r="G803" s="18"/>
    </row>
    <row r="804">
      <c r="A804" s="18"/>
      <c r="G804" s="18"/>
    </row>
    <row r="805">
      <c r="A805" s="18"/>
      <c r="G805" s="18"/>
    </row>
    <row r="806">
      <c r="A806" s="18"/>
      <c r="G806" s="18"/>
    </row>
    <row r="807">
      <c r="A807" s="18"/>
      <c r="G807" s="18"/>
    </row>
    <row r="808">
      <c r="A808" s="18"/>
      <c r="G808" s="18"/>
    </row>
    <row r="809">
      <c r="A809" s="18"/>
      <c r="G809" s="18"/>
    </row>
    <row r="810">
      <c r="A810" s="18"/>
      <c r="G810" s="18"/>
    </row>
    <row r="811">
      <c r="A811" s="18"/>
      <c r="G811" s="18"/>
    </row>
    <row r="812">
      <c r="A812" s="18"/>
      <c r="G812" s="18"/>
    </row>
    <row r="813">
      <c r="A813" s="18"/>
      <c r="G813" s="18"/>
    </row>
    <row r="814">
      <c r="A814" s="18"/>
      <c r="G814" s="18"/>
    </row>
    <row r="815">
      <c r="A815" s="18"/>
      <c r="G815" s="18"/>
    </row>
    <row r="816">
      <c r="A816" s="18"/>
      <c r="G816" s="18"/>
    </row>
    <row r="817">
      <c r="A817" s="18"/>
      <c r="G817" s="18"/>
    </row>
    <row r="818">
      <c r="A818" s="18"/>
      <c r="G818" s="18"/>
    </row>
    <row r="819">
      <c r="A819" s="18"/>
      <c r="G819" s="18"/>
    </row>
    <row r="820">
      <c r="A820" s="18"/>
      <c r="G820" s="18"/>
    </row>
    <row r="821">
      <c r="A821" s="18"/>
      <c r="G821" s="18"/>
    </row>
    <row r="822">
      <c r="A822" s="18"/>
      <c r="G822" s="18"/>
    </row>
    <row r="823">
      <c r="A823" s="18"/>
      <c r="G823" s="18"/>
    </row>
    <row r="824">
      <c r="A824" s="18"/>
      <c r="G824" s="18"/>
    </row>
    <row r="825">
      <c r="A825" s="18"/>
      <c r="G825" s="18"/>
    </row>
    <row r="826">
      <c r="A826" s="18"/>
      <c r="G826" s="18"/>
    </row>
    <row r="827">
      <c r="A827" s="18"/>
      <c r="G827" s="18"/>
    </row>
    <row r="828">
      <c r="A828" s="18"/>
      <c r="G828" s="18"/>
    </row>
    <row r="829">
      <c r="A829" s="18"/>
      <c r="G829" s="18"/>
    </row>
    <row r="830">
      <c r="A830" s="18"/>
      <c r="G830" s="18"/>
    </row>
    <row r="831">
      <c r="A831" s="18"/>
      <c r="G831" s="18"/>
    </row>
    <row r="832">
      <c r="A832" s="18"/>
      <c r="G832" s="18"/>
    </row>
    <row r="833">
      <c r="A833" s="18"/>
      <c r="G833" s="18"/>
    </row>
    <row r="834">
      <c r="A834" s="18"/>
      <c r="G834" s="18"/>
    </row>
    <row r="835">
      <c r="A835" s="18"/>
      <c r="G835" s="18"/>
    </row>
    <row r="836">
      <c r="A836" s="18"/>
      <c r="G836" s="18"/>
    </row>
    <row r="837">
      <c r="A837" s="18"/>
      <c r="G837" s="18"/>
    </row>
    <row r="838">
      <c r="A838" s="18"/>
      <c r="G838" s="18"/>
    </row>
    <row r="839">
      <c r="A839" s="18"/>
      <c r="G839" s="18"/>
    </row>
    <row r="840">
      <c r="A840" s="18"/>
      <c r="G840" s="18"/>
    </row>
    <row r="841">
      <c r="A841" s="18"/>
      <c r="G841" s="18"/>
    </row>
    <row r="842">
      <c r="A842" s="18"/>
      <c r="G842" s="18"/>
    </row>
    <row r="843">
      <c r="A843" s="18"/>
      <c r="G843" s="18"/>
    </row>
    <row r="844">
      <c r="A844" s="18"/>
      <c r="G844" s="18"/>
    </row>
    <row r="845">
      <c r="A845" s="18"/>
      <c r="G845" s="18"/>
    </row>
    <row r="846">
      <c r="A846" s="18"/>
      <c r="G846" s="18"/>
    </row>
    <row r="847">
      <c r="A847" s="18"/>
      <c r="G847" s="18"/>
    </row>
    <row r="848">
      <c r="A848" s="18"/>
      <c r="G848" s="18"/>
    </row>
    <row r="849">
      <c r="A849" s="18"/>
      <c r="G849" s="18"/>
    </row>
    <row r="850">
      <c r="A850" s="18"/>
      <c r="G850" s="18"/>
    </row>
    <row r="851">
      <c r="A851" s="18"/>
      <c r="G851" s="18"/>
    </row>
    <row r="852">
      <c r="A852" s="18"/>
      <c r="G852" s="18"/>
    </row>
    <row r="853">
      <c r="A853" s="18"/>
      <c r="G853" s="18"/>
    </row>
    <row r="854">
      <c r="A854" s="18"/>
      <c r="G854" s="18"/>
    </row>
    <row r="855">
      <c r="A855" s="18"/>
      <c r="G855" s="18"/>
    </row>
    <row r="856">
      <c r="A856" s="18"/>
      <c r="G856" s="18"/>
    </row>
    <row r="857">
      <c r="A857" s="18"/>
      <c r="G857" s="18"/>
    </row>
    <row r="858">
      <c r="A858" s="18"/>
      <c r="G858" s="18"/>
    </row>
    <row r="859">
      <c r="A859" s="18"/>
      <c r="G859" s="18"/>
    </row>
    <row r="860">
      <c r="A860" s="18"/>
      <c r="G860" s="18"/>
    </row>
    <row r="861">
      <c r="A861" s="18"/>
      <c r="G861" s="18"/>
    </row>
    <row r="862">
      <c r="A862" s="18"/>
      <c r="G862" s="18"/>
    </row>
    <row r="863">
      <c r="A863" s="18"/>
      <c r="G863" s="18"/>
    </row>
    <row r="864">
      <c r="A864" s="18"/>
      <c r="G864" s="18"/>
    </row>
    <row r="865">
      <c r="A865" s="18"/>
      <c r="G865" s="18"/>
    </row>
    <row r="866">
      <c r="A866" s="18"/>
      <c r="G866" s="18"/>
    </row>
    <row r="867">
      <c r="A867" s="18"/>
      <c r="G867" s="18"/>
    </row>
    <row r="868">
      <c r="A868" s="18"/>
      <c r="G868" s="18"/>
    </row>
    <row r="869">
      <c r="A869" s="18"/>
      <c r="G869" s="18"/>
    </row>
    <row r="870">
      <c r="A870" s="18"/>
      <c r="G870" s="18"/>
    </row>
    <row r="871">
      <c r="A871" s="18"/>
      <c r="G871" s="18"/>
    </row>
    <row r="872">
      <c r="A872" s="18"/>
      <c r="G872" s="18"/>
    </row>
    <row r="873">
      <c r="A873" s="18"/>
      <c r="G873" s="18"/>
    </row>
    <row r="874">
      <c r="A874" s="18"/>
      <c r="G874" s="18"/>
    </row>
    <row r="875">
      <c r="A875" s="18"/>
      <c r="G875" s="18"/>
    </row>
    <row r="876">
      <c r="A876" s="18"/>
      <c r="G876" s="18"/>
    </row>
    <row r="877">
      <c r="A877" s="18"/>
      <c r="G877" s="18"/>
    </row>
    <row r="878">
      <c r="A878" s="18"/>
      <c r="G878" s="18"/>
    </row>
    <row r="879">
      <c r="A879" s="18"/>
      <c r="G879" s="18"/>
    </row>
    <row r="880">
      <c r="A880" s="18"/>
      <c r="G880" s="18"/>
    </row>
    <row r="881">
      <c r="A881" s="18"/>
      <c r="G881" s="18"/>
    </row>
    <row r="882">
      <c r="A882" s="18"/>
      <c r="G882" s="18"/>
    </row>
    <row r="883">
      <c r="A883" s="18"/>
      <c r="G883" s="18"/>
    </row>
    <row r="884">
      <c r="A884" s="18"/>
      <c r="G884" s="18"/>
    </row>
    <row r="885">
      <c r="A885" s="18"/>
      <c r="G885" s="18"/>
    </row>
    <row r="886">
      <c r="A886" s="18"/>
      <c r="G886" s="18"/>
    </row>
    <row r="887">
      <c r="A887" s="18"/>
      <c r="G887" s="18"/>
    </row>
    <row r="888">
      <c r="A888" s="18"/>
      <c r="G888" s="18"/>
    </row>
    <row r="889">
      <c r="A889" s="18"/>
      <c r="G889" s="18"/>
    </row>
    <row r="890">
      <c r="A890" s="18"/>
      <c r="G890" s="18"/>
    </row>
    <row r="891">
      <c r="A891" s="18"/>
      <c r="G891" s="18"/>
    </row>
    <row r="892">
      <c r="A892" s="18"/>
      <c r="G892" s="18"/>
    </row>
    <row r="893">
      <c r="A893" s="18"/>
      <c r="G893" s="18"/>
    </row>
    <row r="894">
      <c r="A894" s="18"/>
      <c r="G894" s="18"/>
    </row>
    <row r="895">
      <c r="A895" s="18"/>
      <c r="G895" s="18"/>
    </row>
    <row r="896">
      <c r="A896" s="18"/>
      <c r="G896" s="18"/>
    </row>
    <row r="897">
      <c r="A897" s="18"/>
      <c r="G897" s="18"/>
    </row>
    <row r="898">
      <c r="A898" s="18"/>
      <c r="G898" s="18"/>
    </row>
    <row r="899">
      <c r="A899" s="18"/>
      <c r="G899" s="18"/>
    </row>
    <row r="900">
      <c r="A900" s="18"/>
      <c r="G900" s="18"/>
    </row>
    <row r="901">
      <c r="A901" s="18"/>
      <c r="G901" s="18"/>
    </row>
    <row r="902">
      <c r="A902" s="18"/>
      <c r="G902" s="18"/>
    </row>
    <row r="903">
      <c r="A903" s="18"/>
      <c r="G903" s="18"/>
    </row>
    <row r="904">
      <c r="A904" s="18"/>
      <c r="G904" s="18"/>
    </row>
    <row r="905">
      <c r="A905" s="18"/>
      <c r="G905" s="18"/>
    </row>
    <row r="906">
      <c r="A906" s="18"/>
      <c r="G906" s="18"/>
    </row>
    <row r="907">
      <c r="A907" s="18"/>
      <c r="G907" s="18"/>
    </row>
    <row r="908">
      <c r="A908" s="18"/>
      <c r="G908" s="18"/>
    </row>
    <row r="909">
      <c r="A909" s="18"/>
      <c r="G909" s="18"/>
    </row>
    <row r="910">
      <c r="A910" s="18"/>
      <c r="G910" s="18"/>
    </row>
    <row r="911">
      <c r="A911" s="18"/>
      <c r="G911" s="18"/>
    </row>
    <row r="912">
      <c r="A912" s="18"/>
      <c r="G912" s="18"/>
    </row>
    <row r="913">
      <c r="A913" s="18"/>
      <c r="G913" s="18"/>
    </row>
    <row r="914">
      <c r="A914" s="18"/>
      <c r="G914" s="18"/>
    </row>
    <row r="915">
      <c r="A915" s="18"/>
      <c r="G915" s="18"/>
    </row>
    <row r="916">
      <c r="A916" s="18"/>
      <c r="G916" s="18"/>
    </row>
    <row r="917">
      <c r="A917" s="18"/>
      <c r="G917" s="18"/>
    </row>
    <row r="918">
      <c r="A918" s="18"/>
      <c r="G918" s="18"/>
    </row>
    <row r="919">
      <c r="A919" s="18"/>
      <c r="G919" s="18"/>
    </row>
    <row r="920">
      <c r="A920" s="18"/>
      <c r="G920" s="18"/>
    </row>
    <row r="921">
      <c r="A921" s="18"/>
      <c r="G921" s="18"/>
    </row>
    <row r="922">
      <c r="A922" s="18"/>
      <c r="G922" s="18"/>
    </row>
    <row r="923">
      <c r="A923" s="18"/>
      <c r="G923" s="18"/>
    </row>
    <row r="924">
      <c r="A924" s="18"/>
      <c r="G924" s="18"/>
    </row>
    <row r="925">
      <c r="A925" s="18"/>
      <c r="G925" s="18"/>
    </row>
    <row r="926">
      <c r="A926" s="18"/>
      <c r="G926" s="18"/>
    </row>
    <row r="927">
      <c r="A927" s="18"/>
      <c r="G927" s="18"/>
    </row>
    <row r="928">
      <c r="A928" s="18"/>
      <c r="G928" s="18"/>
    </row>
    <row r="929">
      <c r="A929" s="18"/>
      <c r="G929" s="18"/>
    </row>
    <row r="930">
      <c r="A930" s="18"/>
      <c r="G930" s="18"/>
    </row>
    <row r="931">
      <c r="A931" s="18"/>
      <c r="G931" s="18"/>
    </row>
    <row r="932">
      <c r="A932" s="18"/>
      <c r="G932" s="18"/>
    </row>
    <row r="933">
      <c r="A933" s="18"/>
      <c r="G933" s="18"/>
    </row>
    <row r="934">
      <c r="A934" s="18"/>
      <c r="G934" s="18"/>
    </row>
    <row r="935">
      <c r="A935" s="18"/>
      <c r="G935" s="18"/>
    </row>
    <row r="936">
      <c r="A936" s="18"/>
      <c r="G936" s="18"/>
    </row>
    <row r="937">
      <c r="A937" s="18"/>
      <c r="G937" s="18"/>
    </row>
    <row r="938">
      <c r="A938" s="18"/>
      <c r="G938" s="18"/>
    </row>
    <row r="939">
      <c r="A939" s="18"/>
      <c r="G939" s="18"/>
    </row>
    <row r="940">
      <c r="A940" s="18"/>
      <c r="G940" s="18"/>
    </row>
    <row r="941">
      <c r="A941" s="18"/>
      <c r="G941" s="18"/>
    </row>
    <row r="942">
      <c r="A942" s="18"/>
      <c r="G942" s="18"/>
    </row>
    <row r="943">
      <c r="A943" s="18"/>
      <c r="G943" s="18"/>
    </row>
    <row r="944">
      <c r="A944" s="18"/>
      <c r="G944" s="18"/>
    </row>
    <row r="945">
      <c r="A945" s="18"/>
      <c r="G945" s="18"/>
    </row>
    <row r="946">
      <c r="A946" s="18"/>
      <c r="G946" s="18"/>
    </row>
    <row r="947">
      <c r="A947" s="18"/>
      <c r="G947" s="18"/>
    </row>
    <row r="948">
      <c r="A948" s="18"/>
      <c r="G948" s="18"/>
    </row>
    <row r="949">
      <c r="A949" s="18"/>
      <c r="G949" s="18"/>
    </row>
    <row r="950">
      <c r="A950" s="18"/>
      <c r="G950" s="18"/>
    </row>
    <row r="951">
      <c r="A951" s="18"/>
      <c r="G951" s="18"/>
    </row>
    <row r="952">
      <c r="A952" s="18"/>
      <c r="G952" s="18"/>
    </row>
    <row r="953">
      <c r="A953" s="18"/>
      <c r="G953" s="18"/>
    </row>
    <row r="954">
      <c r="A954" s="18"/>
      <c r="G954" s="18"/>
    </row>
    <row r="955">
      <c r="A955" s="18"/>
      <c r="G955" s="18"/>
    </row>
    <row r="956">
      <c r="A956" s="18"/>
      <c r="G956" s="18"/>
    </row>
    <row r="957">
      <c r="A957" s="18"/>
      <c r="G957" s="18"/>
    </row>
    <row r="958">
      <c r="A958" s="18"/>
      <c r="G958" s="18"/>
    </row>
    <row r="959">
      <c r="A959" s="18"/>
      <c r="G959" s="18"/>
    </row>
    <row r="960">
      <c r="A960" s="18"/>
      <c r="G960" s="18"/>
    </row>
    <row r="961">
      <c r="A961" s="18"/>
      <c r="G961" s="18"/>
    </row>
    <row r="962">
      <c r="A962" s="18"/>
      <c r="G962" s="18"/>
    </row>
    <row r="963">
      <c r="A963" s="18"/>
      <c r="G963" s="18"/>
    </row>
    <row r="964">
      <c r="A964" s="18"/>
      <c r="G964" s="18"/>
    </row>
    <row r="965">
      <c r="A965" s="18"/>
      <c r="G965" s="18"/>
    </row>
    <row r="966">
      <c r="A966" s="18"/>
      <c r="G966" s="18"/>
    </row>
    <row r="967">
      <c r="A967" s="18"/>
      <c r="G967" s="18"/>
    </row>
    <row r="968">
      <c r="A968" s="18"/>
      <c r="G968" s="18"/>
    </row>
    <row r="969">
      <c r="A969" s="18"/>
      <c r="G969" s="18"/>
    </row>
    <row r="970">
      <c r="A970" s="18"/>
      <c r="G970" s="18"/>
    </row>
    <row r="971">
      <c r="A971" s="18"/>
      <c r="G971" s="18"/>
    </row>
    <row r="972">
      <c r="A972" s="18"/>
      <c r="G972" s="18"/>
    </row>
    <row r="973">
      <c r="A973" s="18"/>
      <c r="G973" s="18"/>
    </row>
    <row r="974">
      <c r="A974" s="18"/>
      <c r="G974" s="18"/>
    </row>
    <row r="975">
      <c r="A975" s="18"/>
      <c r="G975" s="18"/>
    </row>
    <row r="976">
      <c r="A976" s="18"/>
      <c r="G976" s="18"/>
    </row>
    <row r="977">
      <c r="A977" s="18"/>
      <c r="G977" s="18"/>
    </row>
    <row r="978">
      <c r="A978" s="18"/>
      <c r="G978" s="18"/>
    </row>
    <row r="979">
      <c r="A979" s="18"/>
      <c r="G979" s="18"/>
    </row>
    <row r="980">
      <c r="A980" s="18"/>
      <c r="G980" s="18"/>
    </row>
    <row r="981">
      <c r="A981" s="18"/>
      <c r="G981" s="18"/>
    </row>
    <row r="982">
      <c r="A982" s="18"/>
      <c r="G982" s="18"/>
    </row>
    <row r="983">
      <c r="A983" s="18"/>
      <c r="G983" s="18"/>
    </row>
    <row r="984">
      <c r="A984" s="18"/>
      <c r="G984" s="18"/>
    </row>
    <row r="985">
      <c r="A985" s="18"/>
      <c r="G985" s="18"/>
    </row>
    <row r="986">
      <c r="A986" s="18"/>
      <c r="G986" s="18"/>
    </row>
    <row r="987">
      <c r="A987" s="18"/>
      <c r="G987" s="18"/>
    </row>
    <row r="988">
      <c r="A988" s="18"/>
      <c r="G988" s="18"/>
    </row>
    <row r="989">
      <c r="A989" s="18"/>
      <c r="G989" s="18"/>
    </row>
    <row r="990">
      <c r="A990" s="18"/>
      <c r="G990" s="18"/>
    </row>
    <row r="991">
      <c r="A991" s="18"/>
      <c r="G991" s="18"/>
    </row>
    <row r="992">
      <c r="A992" s="18"/>
      <c r="G992" s="18"/>
    </row>
    <row r="993">
      <c r="A993" s="18"/>
      <c r="G993" s="18"/>
    </row>
    <row r="994">
      <c r="A994" s="18"/>
      <c r="G994" s="18"/>
    </row>
    <row r="995">
      <c r="A995" s="18"/>
      <c r="G995" s="18"/>
    </row>
    <row r="996">
      <c r="A996" s="18"/>
      <c r="G996" s="18"/>
    </row>
    <row r="997">
      <c r="A997" s="18"/>
      <c r="G997" s="18"/>
    </row>
    <row r="998">
      <c r="A998" s="18"/>
      <c r="G998" s="18"/>
    </row>
    <row r="999">
      <c r="A999" s="18"/>
      <c r="G999" s="18"/>
    </row>
    <row r="1000">
      <c r="A1000" s="18"/>
      <c r="G1000" s="18"/>
    </row>
  </sheetData>
  <mergeCells count="6">
    <mergeCell ref="L3:N3"/>
    <mergeCell ref="L8:N8"/>
    <mergeCell ref="L16:N16"/>
    <mergeCell ref="L17:N17"/>
    <mergeCell ref="L15:N15"/>
    <mergeCell ref="L20:M20"/>
  </mergeCells>
  <drawing r:id="rId1"/>
</worksheet>
</file>