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th\Downloads\"/>
    </mc:Choice>
  </mc:AlternateContent>
  <xr:revisionPtr revIDLastSave="0" documentId="13_ncr:1_{CF813267-8396-4A6C-9CA7-6E97505AD945}" xr6:coauthVersionLast="47" xr6:coauthVersionMax="47" xr10:uidLastSave="{00000000-0000-0000-0000-000000000000}"/>
  <bookViews>
    <workbookView xWindow="-108" yWindow="-108" windowWidth="23256" windowHeight="12456" xr2:uid="{ABAC6E7D-9D8E-4BF0-8B80-081A943C4E55}"/>
  </bookViews>
  <sheets>
    <sheet name="Main Data" sheetId="1" r:id="rId1"/>
    <sheet name="Steps" sheetId="3" r:id="rId2"/>
  </sheets>
  <definedNames>
    <definedName name="_xlnm._FilterDatabase" localSheetId="0" hidden="1">'Main Data'!$A$1:$AA$2969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" i="1"/>
  <c r="U3" i="1"/>
  <c r="U4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U2" i="1"/>
  <c r="S2" i="1"/>
</calcChain>
</file>

<file path=xl/sharedStrings.xml><?xml version="1.0" encoding="utf-8"?>
<sst xmlns="http://schemas.openxmlformats.org/spreadsheetml/2006/main" count="6650" uniqueCount="468">
  <si>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</si>
  <si>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</si>
  <si>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</si>
  <si>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</si>
  <si>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</si>
  <si>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</si>
  <si>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</si>
  <si>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</si>
  <si>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</si>
  <si>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</si>
  <si>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</si>
  <si>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</si>
  <si>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</si>
  <si>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</si>
  <si>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</si>
  <si>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</si>
  <si>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</si>
  <si>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</si>
  <si>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</si>
  <si>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</si>
  <si>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</si>
  <si>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</si>
  <si>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</si>
  <si>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</si>
  <si>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</si>
  <si>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</si>
  <si>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</si>
  <si>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</si>
  <si>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</si>
  <si>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</si>
  <si>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</si>
  <si>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</si>
  <si>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</si>
  <si>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</si>
  <si>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</si>
  <si>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</si>
  <si>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</si>
  <si>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</si>
  <si>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</si>
  <si>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</si>
  <si>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</si>
  <si>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</si>
  <si>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</si>
  <si>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</si>
  <si>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</si>
  <si>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</si>
  <si>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</si>
  <si>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</si>
  <si>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</si>
  <si>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</si>
  <si>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</si>
  <si>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</si>
  <si>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</si>
  <si>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</si>
  <si>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</si>
  <si>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</si>
  <si>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</si>
  <si>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</si>
  <si>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</si>
  <si>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</si>
  <si>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</si>
  <si>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</si>
  <si>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</si>
  <si>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</si>
  <si>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</si>
  <si>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</si>
  <si>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</si>
  <si>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</si>
  <si>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</si>
  <si>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</si>
  <si>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</si>
  <si>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</si>
  <si>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</si>
  <si>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</si>
  <si>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</si>
  <si>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</si>
  <si>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</si>
  <si>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</si>
  <si>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</si>
  <si>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</si>
  <si>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</si>
  <si>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</si>
  <si>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</si>
  <si>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</si>
  <si>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</si>
  <si>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</si>
  <si>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</si>
  <si>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</si>
  <si>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</si>
  <si>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</si>
  <si>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</si>
  <si>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</si>
  <si>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</si>
  <si>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</si>
  <si>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</si>
  <si>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</si>
  <si>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</si>
  <si>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</si>
  <si>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</si>
  <si>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</si>
  <si>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</si>
  <si>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</si>
  <si>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</si>
  <si>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</si>
  <si>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</si>
  <si>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</si>
  <si>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</si>
  <si>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</si>
  <si>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</si>
  <si>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</si>
  <si>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</si>
  <si>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</si>
  <si>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</si>
  <si>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</si>
  <si>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</si>
  <si>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</si>
  <si>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</si>
  <si>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</si>
  <si>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</si>
  <si>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</si>
  <si>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</si>
  <si>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</si>
  <si>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</si>
  <si>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</si>
  <si>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</si>
  <si>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</si>
  <si>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</si>
  <si>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</si>
  <si>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</si>
  <si>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</si>
  <si>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</si>
  <si>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</si>
  <si>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</si>
  <si>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</si>
  <si>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</si>
  <si>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</si>
  <si>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</si>
  <si>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</si>
  <si>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</si>
  <si>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</si>
  <si>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</si>
  <si>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</si>
  <si>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</si>
  <si>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</si>
  <si>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</si>
  <si>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</si>
  <si>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</si>
  <si>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</si>
  <si>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</si>
  <si>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</si>
  <si>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</si>
  <si>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</si>
  <si>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</si>
  <si>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</si>
  <si>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</si>
  <si>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</si>
  <si>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</si>
  <si>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</si>
  <si>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</si>
  <si>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</si>
  <si>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</si>
  <si>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</si>
  <si>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</si>
  <si>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</si>
  <si>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</si>
  <si>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</si>
  <si>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</si>
  <si>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</si>
  <si>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</si>
  <si>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</si>
  <si>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</si>
  <si>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</si>
  <si>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</si>
  <si>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</si>
  <si>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</si>
  <si>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</si>
  <si>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</si>
  <si>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</si>
  <si>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</si>
  <si>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</si>
  <si>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</si>
  <si>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</si>
  <si>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</si>
  <si>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</si>
  <si>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</si>
  <si>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</si>
  <si>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</si>
  <si>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</si>
  <si>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</si>
  <si>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</si>
  <si>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</si>
  <si>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</si>
  <si>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</si>
  <si>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</si>
  <si>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</si>
  <si>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</si>
  <si>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</si>
  <si>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</si>
  <si>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</si>
  <si>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</si>
  <si>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</si>
  <si>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</si>
  <si>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</si>
  <si>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</si>
  <si>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</si>
  <si>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</si>
  <si>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</si>
  <si>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</si>
  <si>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</si>
  <si>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</si>
  <si>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</si>
  <si>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</si>
  <si>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</si>
  <si>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</si>
  <si>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</si>
  <si>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</si>
  <si>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</si>
  <si>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</si>
  <si>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</si>
  <si>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</si>
  <si>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</si>
  <si>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</si>
  <si>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</si>
  <si>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</si>
  <si>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</si>
  <si>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</si>
  <si>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</si>
  <si>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</si>
  <si>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</si>
  <si>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</si>
  <si>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</si>
  <si>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</si>
  <si>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</si>
  <si>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</si>
  <si>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</si>
  <si>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</si>
  <si>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</si>
  <si>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</si>
  <si>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</si>
  <si>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</si>
  <si>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</si>
  <si>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</si>
  <si>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</si>
  <si>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</si>
  <si>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</si>
  <si>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</si>
  <si>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</si>
  <si>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</si>
  <si>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</si>
  <si>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</si>
  <si>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</si>
  <si>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</si>
  <si>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</si>
  <si>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</si>
  <si>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</si>
  <si>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</si>
  <si>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</si>
  <si>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</si>
  <si>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</si>
  <si>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</si>
  <si>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</si>
  <si>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</si>
  <si>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</si>
  <si>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</si>
  <si>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</si>
  <si>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</si>
  <si>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</si>
  <si>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</si>
  <si>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</si>
  <si>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</si>
  <si>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</si>
  <si>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</si>
  <si>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</si>
  <si>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</si>
  <si>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</si>
  <si>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</si>
  <si>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</si>
  <si>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</si>
  <si>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</si>
  <si>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</si>
  <si>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</si>
  <si>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</si>
  <si>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</si>
  <si>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</si>
  <si>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</si>
  <si>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</si>
  <si>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</si>
  <si>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</si>
  <si>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</si>
  <si>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</si>
  <si>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</si>
  <si>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</si>
  <si>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</si>
  <si>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</si>
  <si>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</si>
  <si>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</si>
  <si>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</si>
  <si>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</si>
  <si>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</si>
  <si>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</si>
  <si>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</si>
  <si>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</si>
  <si>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</si>
  <si>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</si>
  <si>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</si>
  <si>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</si>
  <si>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</si>
  <si>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</si>
  <si>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</si>
  <si>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</si>
  <si>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</si>
  <si>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</si>
  <si>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</si>
  <si>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</si>
  <si>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</si>
  <si>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</si>
  <si>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</si>
  <si>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</si>
  <si>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</si>
  <si>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</si>
  <si>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</si>
  <si>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</si>
  <si>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</si>
  <si>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</si>
  <si>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</si>
  <si>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</si>
  <si>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</si>
  <si>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</si>
  <si>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</si>
  <si>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</si>
  <si>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</si>
  <si>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</si>
  <si>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</si>
  <si>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</si>
  <si>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</si>
  <si>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</si>
  <si>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</si>
  <si>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</si>
  <si>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</si>
  <si>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</si>
  <si>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</si>
  <si>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</si>
  <si>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</si>
  <si>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</si>
  <si>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</si>
  <si>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</si>
  <si>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</si>
  <si>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</si>
  <si>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</si>
  <si>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</si>
  <si>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</si>
  <si>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</si>
  <si>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</si>
  <si>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</si>
  <si>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</si>
  <si>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</si>
  <si>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</si>
  <si>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</si>
  <si>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</si>
  <si>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</si>
  <si>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</si>
  <si>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</si>
  <si>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</si>
  <si>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</si>
  <si>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</si>
  <si>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</si>
  <si>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</si>
  <si>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</si>
  <si>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</si>
  <si>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</si>
  <si>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</si>
  <si>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</si>
  <si>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</si>
  <si>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</si>
  <si>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</si>
  <si>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</si>
  <si>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</si>
  <si>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</si>
  <si>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</si>
  <si>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</si>
  <si>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</si>
  <si>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</si>
  <si>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</si>
  <si>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</si>
  <si>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</si>
  <si>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</si>
  <si>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</si>
  <si>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</si>
  <si>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</si>
  <si>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</si>
  <si>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</si>
  <si>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</si>
  <si>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</si>
  <si>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</si>
  <si>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</si>
  <si>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</si>
  <si>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</si>
  <si>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</si>
  <si>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</si>
  <si>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</si>
  <si>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</si>
  <si>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</si>
  <si>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</si>
  <si>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</si>
  <si>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</si>
  <si>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</si>
  <si>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</si>
  <si>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</si>
  <si>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</si>
  <si>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</si>
  <si>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</si>
  <si>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</si>
  <si>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</si>
  <si>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</si>
  <si>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</si>
  <si>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</si>
  <si>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</si>
  <si>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</si>
  <si>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</si>
  <si>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</si>
  <si>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</si>
  <si>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</si>
  <si>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</si>
  <si>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</si>
  <si>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COUNTRY</t>
  </si>
  <si>
    <t>YEAR</t>
  </si>
  <si>
    <t>POPULATION</t>
  </si>
  <si>
    <t>GDP</t>
  </si>
  <si>
    <t>METHANE</t>
  </si>
  <si>
    <t>ISO CODE</t>
  </si>
  <si>
    <t>CEMENT CO2</t>
  </si>
  <si>
    <t>CO2 PER CAPITA</t>
  </si>
  <si>
    <t>COAL CO2</t>
  </si>
  <si>
    <t>ENERGY PER CAPITA</t>
  </si>
  <si>
    <t>ENERGY PER GDP</t>
  </si>
  <si>
    <t>GAS CO2</t>
  </si>
  <si>
    <t>NITROUS OXIDE</t>
  </si>
  <si>
    <t>OIL CO2</t>
  </si>
  <si>
    <t>SHARE GLOBAL CO2</t>
  </si>
  <si>
    <t>TEMPERATURE CHANGE FROM CO2</t>
  </si>
  <si>
    <t>TOTAL GHG</t>
  </si>
  <si>
    <t>CO2 EMISSION</t>
  </si>
  <si>
    <t>1. Removed unwanted category columns from the dataset.</t>
  </si>
  <si>
    <t>2. Removed rows which were not corresponding to the category country. Eg: Income groups, Continent etc.</t>
  </si>
  <si>
    <t>3. Filled bank spaces with zero for emission categories.</t>
  </si>
  <si>
    <t>GLOBAL CO2 EMISSION DATA CLEANING STEPS</t>
  </si>
  <si>
    <t>CO2 SHARE</t>
  </si>
  <si>
    <t>FOSSIL SHARE</t>
  </si>
  <si>
    <t>METHANE PER CAP</t>
  </si>
  <si>
    <t>NITROUS OXIDE PER CAP</t>
  </si>
  <si>
    <t>5. CALCULATIONS DONE</t>
  </si>
  <si>
    <t>. CO2 SHARE - How much of a country's emissions come from CO₂ alone?</t>
  </si>
  <si>
    <t>. FOSSIL SHARE - Calculates total co2 emitted from coal,oil &amp; gas.</t>
  </si>
  <si>
    <t>. METHANE &amp; NITROSUS OXIDE PER CAP - Emission on these two gases</t>
  </si>
  <si>
    <t>CO2 GROWTH YOY</t>
  </si>
  <si>
    <t>.CO2 GROWTH YOY - Year by year growth in CO2</t>
  </si>
  <si>
    <t/>
  </si>
  <si>
    <t>TOTAL ENERGY</t>
  </si>
  <si>
    <t>.TOTAL ENERGY</t>
  </si>
  <si>
    <t>.TOAL ENERGY PER GDP</t>
  </si>
  <si>
    <t>CO2 PER GDP</t>
  </si>
  <si>
    <t xml:space="preserve"> </t>
  </si>
  <si>
    <t>TOTAL FOSSIL CO2</t>
  </si>
  <si>
    <t>.CO₂ Emission Intensity (CO₂ per GDP)</t>
  </si>
  <si>
    <t>.Total Fossil CO₂</t>
  </si>
  <si>
    <t>ENERGY INTENSITY</t>
  </si>
  <si>
    <t>.Energy Intensity</t>
  </si>
  <si>
    <t>4. Left  certain empty blank cells in categrory GDP,CO2 PER GDP, TOTAL GHG data other related data with GDP, since no previous or appropriate data is provided for further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</si>
</sst>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1"/>
      <name val="Aptos Narrow"/>
      <family val="2"/>
      <scheme val="minor"/>
    </font>
    <font>
      <b/>
      <u/>
      <sz val="16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/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B9BC-0564-4AAB-98F1-DCB47E851A0B}">
  <dimension ref="A1:AA2969"/>
  <sheetViews>
    <sheetView tabSelected="1" workbookViewId="0">
      <pane ySplit="1" topLeftCell="A2" activePane="bottomLeft" state="frozen"/>
      <selection pane="bottomLeft" activeCell="U5" sqref="U5"/>
    </sheetView>
  </sheetViews>
  <sheetFormatPr defaultRowHeight="14.4" x14ac:dyDescent="0.3"/>
  <cols>
    <col min="1" max="1" width="27.77734375" bestFit="1" customWidth="1"/>
    <col min="2" max="2" width="10.88671875" customWidth="1"/>
    <col min="3" max="3" width="12.88671875" bestFit="1" customWidth="1"/>
    <col min="4" max="4" width="18.77734375" bestFit="1" customWidth="1"/>
    <col min="5" max="5" width="18.77734375" customWidth="1"/>
    <col min="6" max="6" width="12.5546875" bestFit="1" customWidth="1"/>
    <col min="7" max="7" width="14.6640625" bestFit="1" customWidth="1"/>
    <col min="8" max="8" width="14.44140625" bestFit="1" customWidth="1"/>
    <col min="9" max="10" width="14" customWidth="1"/>
    <col min="11" max="11" width="13.6640625" bestFit="1" customWidth="1"/>
    <col min="12" max="12" width="17.109375" bestFit="1" customWidth="1"/>
    <col min="13" max="13" width="22.88671875" bestFit="1" customWidth="1"/>
    <col min="14" max="15" width="16.77734375" customWidth="1"/>
    <col min="16" max="16" width="14.88671875" customWidth="1"/>
    <col min="17" max="18" width="12.5546875" bestFit="1" customWidth="1"/>
    <col min="19" max="19" width="12" customWidth="1"/>
    <col min="20" max="20" width="12.77734375" bestFit="1" customWidth="1"/>
    <col min="21" max="21" width="14.6640625" customWidth="1"/>
    <col min="22" max="22" width="12.5546875" bestFit="1" customWidth="1"/>
    <col min="23" max="24" width="12" customWidth="1"/>
    <col min="25" max="25" width="16.109375" bestFit="1" customWidth="1"/>
    <col min="26" max="26" width="21.5546875" customWidth="1"/>
    <col min="27" max="27" width="13.6640625" bestFit="1" customWidth="1"/>
  </cols>
  <sheetData>
    <row r="1" spans="1:27" s="2" customFormat="1" ht="29.4" customHeight="1" x14ac:dyDescent="0.3">
      <c r="A1" s="3" t="s">
        <v>424</v>
      </c>
      <c r="B1" s="3" t="s">
        <v>425</v>
      </c>
      <c r="C1" s="3" t="s">
        <v>429</v>
      </c>
      <c r="D1" s="3" t="s">
        <v>426</v>
      </c>
      <c r="E1" s="3" t="s">
        <v>427</v>
      </c>
      <c r="F1" s="3" t="s">
        <v>430</v>
      </c>
      <c r="G1" s="3" t="s">
        <v>441</v>
      </c>
      <c r="H1" s="3" t="s">
        <v>431</v>
      </c>
      <c r="I1" s="3" t="s">
        <v>454</v>
      </c>
      <c r="J1" s="3" t="s">
        <v>460</v>
      </c>
      <c r="K1" s="3" t="s">
        <v>432</v>
      </c>
      <c r="L1" s="3" t="s">
        <v>433</v>
      </c>
      <c r="M1" s="3" t="s">
        <v>457</v>
      </c>
      <c r="N1" s="3" t="s">
        <v>434</v>
      </c>
      <c r="O1" s="3" t="s">
        <v>465</v>
      </c>
      <c r="P1" s="3" t="s">
        <v>446</v>
      </c>
      <c r="Q1" s="3" t="s">
        <v>435</v>
      </c>
      <c r="R1" s="3" t="s">
        <v>428</v>
      </c>
      <c r="S1" s="3" t="s">
        <v>448</v>
      </c>
      <c r="T1" s="3" t="s">
        <v>436</v>
      </c>
      <c r="U1" s="3" t="s">
        <v>449</v>
      </c>
      <c r="V1" s="3" t="s">
        <v>437</v>
      </c>
      <c r="W1" s="3" t="s">
        <v>462</v>
      </c>
      <c r="X1" s="3" t="s">
        <v>447</v>
      </c>
      <c r="Y1" s="3" t="s">
        <v>438</v>
      </c>
      <c r="Z1" s="3" t="s">
        <v>439</v>
      </c>
      <c r="AA1" s="3" t="s">
        <v>440</v>
      </c>
    </row>
    <row r="2" spans="1:27" x14ac:dyDescent="0.3">
      <c r="A2" s="1" t="s">
        <v>0</v>
      </c>
      <c r="B2" s="1">
        <v>2010</v>
      </c>
      <c r="C2" s="1" t="s">
        <v>1</v>
      </c>
      <c r="D2" s="7">
        <v>28284088</v>
      </c>
      <c r="E2" s="7">
        <v>47399425562</v>
      </c>
      <c r="F2" s="9">
        <v>1.454699970781803E-2</v>
      </c>
      <c r="G2" s="9">
        <v>8.3648033142089844</v>
      </c>
      <c r="H2" s="9">
        <v>0.29574239253997803</v>
      </c>
      <c r="I2" s="9"/>
      <c r="J2" s="9">
        <v>1.7647478244789164E-10</v>
      </c>
      <c r="K2" s="9">
        <v>2.2460319995880131</v>
      </c>
      <c r="L2" s="7">
        <v>1139.987426757812</v>
      </c>
      <c r="M2" s="7">
        <v>32243504697.311512</v>
      </c>
      <c r="N2" s="8">
        <v>0.68025095905721378</v>
      </c>
      <c r="O2" s="7">
        <f>IF(N2=0," ",L2/N2)</f>
        <v>1675.8336193127384</v>
      </c>
      <c r="P2" s="8">
        <f t="shared" ref="P2:P65" si="0">IF(AA2=0," ",G2/AA2)</f>
        <v>0.26486958683382117</v>
      </c>
      <c r="Q2" s="8">
        <v>0.27113598585128779</v>
      </c>
      <c r="R2" s="8">
        <v>17.64127349853516</v>
      </c>
      <c r="S2" s="8">
        <f t="shared" ref="S2:S65" si="1">R2/D2</f>
        <v>6.2371724690345894E-7</v>
      </c>
      <c r="T2" s="8">
        <v>4.3822665214538574</v>
      </c>
      <c r="U2" s="8">
        <f t="shared" ref="U2:U65" si="2">T2/D2</f>
        <v>1.5493752251986549E-7</v>
      </c>
      <c r="V2" s="8">
        <v>5.8330879211425781</v>
      </c>
      <c r="W2" s="8">
        <f>K2+Q2+V2</f>
        <v>8.3502559065818787</v>
      </c>
      <c r="X2" s="8">
        <f t="shared" ref="X2:X65" si="3">IF(AA2=0," ",(K2+Q2+V2)/AA2)</f>
        <v>0.26440894649322294</v>
      </c>
      <c r="Y2" s="8">
        <v>2.510620653629303E-2</v>
      </c>
      <c r="Z2" s="8">
        <v>4.8426177818328142E-4</v>
      </c>
      <c r="AA2" s="7">
        <v>31.580837249755859</v>
      </c>
    </row>
    <row r="3" spans="1:27" x14ac:dyDescent="0.3">
      <c r="A3" s="1" t="s">
        <v>0</v>
      </c>
      <c r="B3" s="1">
        <v>2011</v>
      </c>
      <c r="C3" s="1" t="s">
        <v>1</v>
      </c>
      <c r="D3" s="7">
        <v>29347708</v>
      </c>
      <c r="E3" s="7">
        <v>53326336000</v>
      </c>
      <c r="F3" s="9">
        <v>1.45880002528429E-2</v>
      </c>
      <c r="G3" s="9">
        <v>11.409623146057131</v>
      </c>
      <c r="H3" s="9">
        <v>0.38877391815185552</v>
      </c>
      <c r="I3" s="9">
        <f t="shared" ref="I3:I66" si="4">IF(AND(A3=A2,B3=B2+1),(H3-H2)/H2," ")</f>
        <v>0.31456946301434152</v>
      </c>
      <c r="J3" s="9">
        <v>2.139585053444724E-10</v>
      </c>
      <c r="K3" s="9">
        <v>3.7494759559631352</v>
      </c>
      <c r="L3" s="7">
        <v>1410.376220703125</v>
      </c>
      <c r="M3" s="7">
        <v>41391309495.338867</v>
      </c>
      <c r="N3" s="8">
        <v>0.77618888901984318</v>
      </c>
      <c r="O3" s="7">
        <f t="shared" ref="O3:O66" si="5">IF(N3=0," ",L3/N3)</f>
        <v>1817.0528342451819</v>
      </c>
      <c r="P3" s="8">
        <f t="shared" si="0"/>
        <v>0.32019030622163641</v>
      </c>
      <c r="Q3" s="8">
        <v>0.30787500739097601</v>
      </c>
      <c r="R3" s="8">
        <v>18.20468902587891</v>
      </c>
      <c r="S3" s="8">
        <f t="shared" si="1"/>
        <v>6.2031041830860894E-7</v>
      </c>
      <c r="T3" s="8">
        <v>4.5158462524414063</v>
      </c>
      <c r="U3" s="8">
        <f t="shared" si="2"/>
        <v>1.5387389885579502E-7</v>
      </c>
      <c r="V3" s="8">
        <v>7.337684154510498</v>
      </c>
      <c r="W3" s="8">
        <f t="shared" ref="W3:W66" si="6">K3+Q3+V3</f>
        <v>11.395035117864609</v>
      </c>
      <c r="X3" s="8">
        <f t="shared" si="3"/>
        <v>0.3197809197630006</v>
      </c>
      <c r="Y3" s="8">
        <v>3.3090565353631973E-2</v>
      </c>
      <c r="Z3" s="8">
        <v>4.9007701454684138E-4</v>
      </c>
      <c r="AA3" s="7">
        <v>35.633880615234382</v>
      </c>
    </row>
    <row r="4" spans="1:27" x14ac:dyDescent="0.3">
      <c r="A4" s="1" t="s">
        <v>0</v>
      </c>
      <c r="B4" s="1">
        <v>2012</v>
      </c>
      <c r="C4" s="1" t="s">
        <v>1</v>
      </c>
      <c r="D4" s="7">
        <v>30560036</v>
      </c>
      <c r="E4" s="7">
        <v>59166900000</v>
      </c>
      <c r="F4" s="9">
        <v>2.8929999098181721E-2</v>
      </c>
      <c r="G4" s="9">
        <v>9.7312021255493164</v>
      </c>
      <c r="H4" s="9">
        <v>0.31842902302741999</v>
      </c>
      <c r="I4" s="9">
        <f t="shared" si="4"/>
        <v>-0.18094036621293805</v>
      </c>
      <c r="J4" s="9">
        <v>1.6447037322471375E-10</v>
      </c>
      <c r="K4" s="9">
        <v>2.8212800025939941</v>
      </c>
      <c r="L4" s="7">
        <v>1276.867919921875</v>
      </c>
      <c r="M4" s="7">
        <v>39021129600.057617</v>
      </c>
      <c r="N4" s="8">
        <v>0.65950944869610573</v>
      </c>
      <c r="O4" s="7">
        <f t="shared" si="5"/>
        <v>1936.0873789546583</v>
      </c>
      <c r="P4" s="8">
        <f t="shared" si="0"/>
        <v>0.28943254468376334</v>
      </c>
      <c r="Q4" s="8">
        <v>0.30777600407600397</v>
      </c>
      <c r="R4" s="8">
        <v>18.094411849975589</v>
      </c>
      <c r="S4" s="8">
        <f t="shared" si="1"/>
        <v>5.9209393110582684E-7</v>
      </c>
      <c r="T4" s="8">
        <v>4.5320391654968262</v>
      </c>
      <c r="U4" s="8">
        <f t="shared" si="2"/>
        <v>1.4829953621444773E-7</v>
      </c>
      <c r="V4" s="8">
        <v>6.5732159614562988</v>
      </c>
      <c r="W4" s="8">
        <f t="shared" si="6"/>
        <v>9.702271968126297</v>
      </c>
      <c r="X4" s="8">
        <f t="shared" si="3"/>
        <v>0.28857208274154739</v>
      </c>
      <c r="Y4" s="8">
        <v>2.7839437127113339E-2</v>
      </c>
      <c r="Z4" s="8">
        <v>4.9502844922244549E-4</v>
      </c>
      <c r="AA4" s="7">
        <v>33.621658325195313</v>
      </c>
    </row>
    <row r="5" spans="1:27" x14ac:dyDescent="0.3">
      <c r="A5" s="1" t="s">
        <v>0</v>
      </c>
      <c r="B5" s="1">
        <v>2013</v>
      </c>
      <c r="C5" s="1" t="s">
        <v>1</v>
      </c>
      <c r="D5" s="7">
        <v>31622709</v>
      </c>
      <c r="E5" s="7">
        <v>62993700000</v>
      </c>
      <c r="F5" s="9">
        <v>3.554999828338623E-2</v>
      </c>
      <c r="G5" s="9">
        <v>8.8914470672607422</v>
      </c>
      <c r="H5" s="9">
        <v>0.28117284178733831</v>
      </c>
      <c r="I5" s="9">
        <f t="shared" si="4"/>
        <v>-0.11699995460801178</v>
      </c>
      <c r="J5" s="9">
        <v>1.4114819525223541E-10</v>
      </c>
      <c r="K5" s="9">
        <v>2.9702780246734619</v>
      </c>
      <c r="L5" s="7">
        <v>1007.796508789062</v>
      </c>
      <c r="M5" s="7">
        <v>31869255728.652451</v>
      </c>
      <c r="N5" s="8">
        <v>0.50591179322142454</v>
      </c>
      <c r="O5" s="7">
        <f t="shared" si="5"/>
        <v>1992.0399609027804</v>
      </c>
      <c r="P5" s="8">
        <f t="shared" si="0"/>
        <v>0.26967461534590087</v>
      </c>
      <c r="Q5" s="8">
        <v>0.29666200280189509</v>
      </c>
      <c r="R5" s="8">
        <v>18.228324890136719</v>
      </c>
      <c r="S5" s="8">
        <f t="shared" si="1"/>
        <v>5.7643147809179534E-7</v>
      </c>
      <c r="T5" s="8">
        <v>4.5437674522399902</v>
      </c>
      <c r="U5" s="8">
        <f>T5/D5</f>
        <v>1.4368685023917433E-7</v>
      </c>
      <c r="V5" s="8">
        <v>5.5889568328857422</v>
      </c>
      <c r="W5" s="8">
        <f t="shared" si="6"/>
        <v>8.8558968603610992</v>
      </c>
      <c r="X5" s="8">
        <f t="shared" si="3"/>
        <v>0.26859638946223918</v>
      </c>
      <c r="Y5" s="8">
        <v>2.520550042390823E-2</v>
      </c>
      <c r="Z5" s="8">
        <v>4.9962132470682263E-4</v>
      </c>
      <c r="AA5" s="7">
        <v>32.971019744873047</v>
      </c>
    </row>
    <row r="6" spans="1:27" x14ac:dyDescent="0.3">
      <c r="A6" s="1" t="s">
        <v>0</v>
      </c>
      <c r="B6" s="1">
        <v>2014</v>
      </c>
      <c r="C6" s="1" t="s">
        <v>1</v>
      </c>
      <c r="D6" s="7">
        <v>32792528</v>
      </c>
      <c r="E6" s="7">
        <v>64346106000</v>
      </c>
      <c r="F6" s="9">
        <v>2.8643999248743061E-2</v>
      </c>
      <c r="G6" s="9">
        <v>8.6976680755615234</v>
      </c>
      <c r="H6" s="9">
        <v>0.26523321866989141</v>
      </c>
      <c r="I6" s="9">
        <f t="shared" si="4"/>
        <v>-5.6689767817272481E-2</v>
      </c>
      <c r="J6" s="9">
        <v>1.3517007657870585E-10</v>
      </c>
      <c r="K6" s="9">
        <v>3.238976001739502</v>
      </c>
      <c r="L6" s="7">
        <v>812.08184814453125</v>
      </c>
      <c r="M6" s="7">
        <v>26630216743.571289</v>
      </c>
      <c r="N6" s="8">
        <v>0.41385902580602607</v>
      </c>
      <c r="O6" s="7">
        <f t="shared" si="5"/>
        <v>1962.2185273425703</v>
      </c>
      <c r="P6" s="8">
        <f t="shared" si="0"/>
        <v>0.25823748423279325</v>
      </c>
      <c r="Q6" s="8">
        <v>0.27113598585128779</v>
      </c>
      <c r="R6" s="8">
        <v>18.6829719543457</v>
      </c>
      <c r="S6" s="8">
        <f t="shared" si="1"/>
        <v>5.6973259134964216E-7</v>
      </c>
      <c r="T6" s="8">
        <v>4.81927490234375</v>
      </c>
      <c r="U6" s="8">
        <f t="shared" si="2"/>
        <v>1.4696259167160733E-7</v>
      </c>
      <c r="V6" s="8">
        <v>5.158912181854248</v>
      </c>
      <c r="W6" s="8">
        <f t="shared" si="6"/>
        <v>8.6690241694450378</v>
      </c>
      <c r="X6" s="8">
        <f t="shared" si="3"/>
        <v>0.2573870344122367</v>
      </c>
      <c r="Y6" s="8">
        <v>2.4524170905351639E-2</v>
      </c>
      <c r="Z6" s="8">
        <v>5.0420506158843637E-4</v>
      </c>
      <c r="AA6" s="7">
        <v>33.680889129638672</v>
      </c>
    </row>
    <row r="7" spans="1:27" x14ac:dyDescent="0.3">
      <c r="A7" s="1" t="s">
        <v>0</v>
      </c>
      <c r="B7" s="1">
        <v>2015</v>
      </c>
      <c r="C7" s="1" t="s">
        <v>1</v>
      </c>
      <c r="D7" s="7">
        <v>33831767</v>
      </c>
      <c r="E7" s="7">
        <v>62783392000</v>
      </c>
      <c r="F7" s="9">
        <v>4.1189000010490417E-2</v>
      </c>
      <c r="G7" s="9">
        <v>9.3844003677368164</v>
      </c>
      <c r="H7" s="9">
        <v>0.27738428115844732</v>
      </c>
      <c r="I7" s="9">
        <f t="shared" si="4"/>
        <v>4.5812747549088449E-2</v>
      </c>
      <c r="J7" s="9">
        <v>1.4947265620399764E-10</v>
      </c>
      <c r="K7" s="9">
        <v>2.43927001953125</v>
      </c>
      <c r="L7" s="7">
        <v>914.92474365234375</v>
      </c>
      <c r="M7" s="7">
        <v>30953520749.780823</v>
      </c>
      <c r="N7" s="8">
        <v>0.49302084139991709</v>
      </c>
      <c r="O7" s="7">
        <f t="shared" si="5"/>
        <v>1855.7526717419164</v>
      </c>
      <c r="P7" s="8">
        <f t="shared" si="0"/>
        <v>0.27955685373115136</v>
      </c>
      <c r="Q7" s="8">
        <v>0.28201800584793091</v>
      </c>
      <c r="R7" s="8">
        <v>18.04802322387695</v>
      </c>
      <c r="S7" s="8">
        <f t="shared" si="1"/>
        <v>5.334638070744856E-7</v>
      </c>
      <c r="T7" s="8">
        <v>4.7984867095947266</v>
      </c>
      <c r="U7" s="8">
        <f t="shared" si="2"/>
        <v>1.4183375966128894E-7</v>
      </c>
      <c r="V7" s="8">
        <v>6.6219229698181152</v>
      </c>
      <c r="W7" s="8">
        <f t="shared" si="6"/>
        <v>9.3432109951972961</v>
      </c>
      <c r="X7" s="8">
        <f t="shared" si="3"/>
        <v>0.27832984178120346</v>
      </c>
      <c r="Y7" s="8">
        <v>2.6506964117288589E-2</v>
      </c>
      <c r="Z7" s="8">
        <v>5.0903361989185214E-4</v>
      </c>
      <c r="AA7" s="7">
        <v>33.568843841552727</v>
      </c>
    </row>
    <row r="8" spans="1:27" x14ac:dyDescent="0.3">
      <c r="A8" s="1" t="s">
        <v>0</v>
      </c>
      <c r="B8" s="1">
        <v>2016</v>
      </c>
      <c r="C8" s="1" t="s">
        <v>1</v>
      </c>
      <c r="D8" s="7">
        <v>34700613</v>
      </c>
      <c r="E8" s="7">
        <v>64372217488</v>
      </c>
      <c r="F8" s="9">
        <v>7.612600177526474E-2</v>
      </c>
      <c r="G8" s="9">
        <v>8.6059322357177734</v>
      </c>
      <c r="H8" s="9">
        <v>0.24800518155097959</v>
      </c>
      <c r="I8" s="9">
        <f t="shared" si="4"/>
        <v>-0.10591479619815161</v>
      </c>
      <c r="J8" s="9">
        <v>1.3369016279922398E-10</v>
      </c>
      <c r="K8" s="9">
        <v>2.420867919921875</v>
      </c>
      <c r="L8" s="7">
        <v>809.07354736328125</v>
      </c>
      <c r="M8" s="7">
        <v>28075348055.590393</v>
      </c>
      <c r="N8" s="8">
        <v>0.43614076306791949</v>
      </c>
      <c r="O8" s="7">
        <f t="shared" si="5"/>
        <v>1855.0743610206541</v>
      </c>
      <c r="P8" s="8">
        <f t="shared" si="0"/>
        <v>0.26009067690984172</v>
      </c>
      <c r="Q8" s="8">
        <v>0.31863200664520258</v>
      </c>
      <c r="R8" s="8">
        <v>18.12509918212891</v>
      </c>
      <c r="S8" s="8">
        <f t="shared" si="1"/>
        <v>5.2232792493115066E-7</v>
      </c>
      <c r="T8" s="8">
        <v>4.7668261528015137</v>
      </c>
      <c r="U8" s="8">
        <f t="shared" si="2"/>
        <v>1.3737008486857319E-7</v>
      </c>
      <c r="V8" s="8">
        <v>5.7903060913085938</v>
      </c>
      <c r="W8" s="8">
        <f t="shared" si="6"/>
        <v>8.5298060178756714</v>
      </c>
      <c r="X8" s="8">
        <f t="shared" si="3"/>
        <v>0.25778997095645734</v>
      </c>
      <c r="Y8" s="8">
        <v>2.4315467104315761E-2</v>
      </c>
      <c r="Z8" s="8">
        <v>5.136252730153501E-4</v>
      </c>
      <c r="AA8" s="7">
        <v>33.088199615478523</v>
      </c>
    </row>
    <row r="9" spans="1:27" x14ac:dyDescent="0.3">
      <c r="A9" s="1" t="s">
        <v>0</v>
      </c>
      <c r="B9" s="1">
        <v>2017</v>
      </c>
      <c r="C9" s="1" t="s">
        <v>1</v>
      </c>
      <c r="D9" s="7">
        <v>35688941</v>
      </c>
      <c r="E9" s="7">
        <v>65169281649</v>
      </c>
      <c r="F9" s="9">
        <v>4.4785000383853912E-2</v>
      </c>
      <c r="G9" s="9">
        <v>9.3110542297363281</v>
      </c>
      <c r="H9" s="9">
        <v>0.26089465618133539</v>
      </c>
      <c r="I9" s="9">
        <f t="shared" si="4"/>
        <v>5.1972602143823619E-2</v>
      </c>
      <c r="J9" s="9">
        <v>1.4287489433879931E-10</v>
      </c>
      <c r="K9" s="9">
        <v>2.8934199810028081</v>
      </c>
      <c r="L9" s="7">
        <v>1023.213806152344</v>
      </c>
      <c r="M9" s="7">
        <v>36517417158.156441</v>
      </c>
      <c r="N9" s="8">
        <v>0.56034708737221117</v>
      </c>
      <c r="O9" s="7">
        <f t="shared" si="5"/>
        <v>1826.0357360841836</v>
      </c>
      <c r="P9" s="8">
        <f t="shared" si="0"/>
        <v>0.25458261048147279</v>
      </c>
      <c r="Q9" s="8">
        <v>0.30033001303672791</v>
      </c>
      <c r="R9" s="8">
        <v>18.182184219360352</v>
      </c>
      <c r="S9" s="8">
        <f t="shared" si="1"/>
        <v>5.0946269936562003E-7</v>
      </c>
      <c r="T9" s="8">
        <v>4.9693312644958496</v>
      </c>
      <c r="U9" s="8">
        <f t="shared" si="2"/>
        <v>1.3924008741239617E-7</v>
      </c>
      <c r="V9" s="8">
        <v>6.0725188255310059</v>
      </c>
      <c r="W9" s="8">
        <f t="shared" si="6"/>
        <v>9.2662688195705414</v>
      </c>
      <c r="X9" s="8">
        <f t="shared" si="3"/>
        <v>0.25335808892352968</v>
      </c>
      <c r="Y9" s="8">
        <v>2.5882292538881298E-2</v>
      </c>
      <c r="Z9" s="8">
        <v>5.1966967293992639E-4</v>
      </c>
      <c r="AA9" s="7">
        <v>36.573802947998047</v>
      </c>
    </row>
    <row r="10" spans="1:27" x14ac:dyDescent="0.3">
      <c r="A10" s="1" t="s">
        <v>0</v>
      </c>
      <c r="B10" s="1">
        <v>2018</v>
      </c>
      <c r="C10" s="1" t="s">
        <v>1</v>
      </c>
      <c r="D10" s="7">
        <v>36743040</v>
      </c>
      <c r="E10" s="7">
        <v>65996738862</v>
      </c>
      <c r="F10" s="9">
        <v>5.6880000978708267E-2</v>
      </c>
      <c r="G10" s="9">
        <v>10.19150352478027</v>
      </c>
      <c r="H10" s="9">
        <v>0.27737236022949219</v>
      </c>
      <c r="I10" s="9">
        <f t="shared" si="4"/>
        <v>6.3158457476047078E-2</v>
      </c>
      <c r="J10" s="9">
        <v>1.5442435036208124E-10</v>
      </c>
      <c r="K10" s="9">
        <v>3.2206559181213379</v>
      </c>
      <c r="L10" s="7">
        <v>1265.342041015625</v>
      </c>
      <c r="M10" s="7">
        <v>46492513226.71875</v>
      </c>
      <c r="N10" s="8">
        <v>0.70446682712512765</v>
      </c>
      <c r="O10" s="7">
        <f t="shared" si="5"/>
        <v>1796.1698014644408</v>
      </c>
      <c r="P10" s="8">
        <f t="shared" si="0"/>
        <v>0.27733649198870608</v>
      </c>
      <c r="Q10" s="8">
        <v>0.29311999678611761</v>
      </c>
      <c r="R10" s="8">
        <v>18.740789413452148</v>
      </c>
      <c r="S10" s="8">
        <f t="shared" si="1"/>
        <v>5.1005005066135376E-7</v>
      </c>
      <c r="T10" s="8">
        <v>4.8758783340454102</v>
      </c>
      <c r="U10" s="8">
        <f t="shared" si="2"/>
        <v>1.3270209362223187E-7</v>
      </c>
      <c r="V10" s="8">
        <v>6.6208481788635254</v>
      </c>
      <c r="W10" s="8">
        <f t="shared" si="6"/>
        <v>10.134624093770981</v>
      </c>
      <c r="X10" s="8">
        <f t="shared" si="3"/>
        <v>0.27578865934320146</v>
      </c>
      <c r="Y10" s="8">
        <v>2.7744058519601818E-2</v>
      </c>
      <c r="Z10" s="8">
        <v>5.2558298921212554E-4</v>
      </c>
      <c r="AA10" s="7">
        <v>36.747791290283203</v>
      </c>
    </row>
    <row r="11" spans="1:27" x14ac:dyDescent="0.3">
      <c r="A11" s="1" t="s">
        <v>0</v>
      </c>
      <c r="B11" s="1">
        <v>2019</v>
      </c>
      <c r="C11" s="1" t="s">
        <v>1</v>
      </c>
      <c r="D11" s="7">
        <v>37856125</v>
      </c>
      <c r="E11" s="7">
        <v>73085701943</v>
      </c>
      <c r="F11" s="9">
        <v>3.8329001516103738E-2</v>
      </c>
      <c r="G11" s="9">
        <v>10.40011024475098</v>
      </c>
      <c r="H11" s="9">
        <v>0.27472728490829468</v>
      </c>
      <c r="I11" s="9">
        <f t="shared" si="4"/>
        <v>-9.5361892547946338E-3</v>
      </c>
      <c r="J11" s="9">
        <v>1.4230020329916366E-10</v>
      </c>
      <c r="K11" s="9">
        <v>3.2731060981750488</v>
      </c>
      <c r="L11" s="7">
        <v>1244.489013671875</v>
      </c>
      <c r="M11" s="7">
        <v>47111531662.689209</v>
      </c>
      <c r="N11" s="8">
        <v>0.64460667969545926</v>
      </c>
      <c r="O11" s="7">
        <f t="shared" si="5"/>
        <v>1930.6176198171368</v>
      </c>
      <c r="P11" s="8">
        <f t="shared" si="0"/>
        <v>0.26567996473096944</v>
      </c>
      <c r="Q11" s="8">
        <v>0.24557499587535861</v>
      </c>
      <c r="R11" s="8">
        <v>18.733695983886719</v>
      </c>
      <c r="S11" s="8">
        <f t="shared" si="1"/>
        <v>4.9486565209425734E-7</v>
      </c>
      <c r="T11" s="8">
        <v>4.6279678344726563</v>
      </c>
      <c r="U11" s="8">
        <f t="shared" si="2"/>
        <v>1.2225149389887781E-7</v>
      </c>
      <c r="V11" s="8">
        <v>6.8431010246276864</v>
      </c>
      <c r="W11" s="8">
        <f t="shared" si="6"/>
        <v>10.361782118678093</v>
      </c>
      <c r="X11" s="8">
        <f t="shared" si="3"/>
        <v>0.26470083903483677</v>
      </c>
      <c r="Y11" s="8">
        <v>2.804279513657093E-2</v>
      </c>
      <c r="Z11" s="8">
        <v>5.3269078489392996E-4</v>
      </c>
      <c r="AA11" s="7">
        <v>39.145256042480469</v>
      </c>
    </row>
    <row r="12" spans="1:27" x14ac:dyDescent="0.3">
      <c r="A12" s="1" t="s">
        <v>0</v>
      </c>
      <c r="B12" s="1">
        <v>2020</v>
      </c>
      <c r="C12" s="1" t="s">
        <v>1</v>
      </c>
      <c r="D12" s="7">
        <v>39068977</v>
      </c>
      <c r="E12" s="7">
        <v>71417706295</v>
      </c>
      <c r="F12" s="9">
        <v>6.0674000531435013E-2</v>
      </c>
      <c r="G12" s="9">
        <v>11.118625640869141</v>
      </c>
      <c r="H12" s="9">
        <v>0.28458964824676508</v>
      </c>
      <c r="I12" s="9">
        <f t="shared" si="4"/>
        <v>3.5898739878576343E-2</v>
      </c>
      <c r="J12" s="9">
        <v>1.5568444042353069E-10</v>
      </c>
      <c r="K12" s="9">
        <v>3.6346879005432129</v>
      </c>
      <c r="L12" s="7">
        <v>1200.741577148438</v>
      </c>
      <c r="M12" s="7">
        <v>46911745060.556046</v>
      </c>
      <c r="N12" s="8">
        <v>0.65686434771205149</v>
      </c>
      <c r="O12" s="7">
        <f t="shared" si="5"/>
        <v>1827.9901799066815</v>
      </c>
      <c r="P12" s="8">
        <f t="shared" si="0"/>
        <v>0.29388385467380412</v>
      </c>
      <c r="Q12" s="8">
        <v>0.15388800203800199</v>
      </c>
      <c r="R12" s="8">
        <v>18.08640289306641</v>
      </c>
      <c r="S12" s="8">
        <f t="shared" si="1"/>
        <v>4.6293515422905516E-7</v>
      </c>
      <c r="T12" s="8">
        <v>4.5393753051757813</v>
      </c>
      <c r="U12" s="8">
        <f t="shared" si="2"/>
        <v>1.1618874241769323E-7</v>
      </c>
      <c r="V12" s="8">
        <v>7.2693758010864258</v>
      </c>
      <c r="W12" s="8">
        <f t="shared" si="6"/>
        <v>11.057951703667641</v>
      </c>
      <c r="X12" s="8">
        <f t="shared" si="3"/>
        <v>0.29228014112871714</v>
      </c>
      <c r="Y12" s="8">
        <v>3.1624536961317062E-2</v>
      </c>
      <c r="Z12" s="8">
        <v>5.3953920723870397E-4</v>
      </c>
      <c r="AA12" s="7">
        <v>37.833400726318359</v>
      </c>
    </row>
    <row r="13" spans="1:27" x14ac:dyDescent="0.3">
      <c r="A13" s="1" t="s">
        <v>0</v>
      </c>
      <c r="B13" s="1">
        <v>2021</v>
      </c>
      <c r="C13" s="1" t="s">
        <v>1</v>
      </c>
      <c r="D13" s="7">
        <v>40000410</v>
      </c>
      <c r="E13" s="7">
        <v>56638852656</v>
      </c>
      <c r="F13" s="9">
        <v>1.6344999894499779E-2</v>
      </c>
      <c r="G13" s="9">
        <v>9.8688411712646484</v>
      </c>
      <c r="H13" s="9">
        <v>0.24671849608421331</v>
      </c>
      <c r="I13" s="9">
        <f t="shared" si="4"/>
        <v>-0.13307283801733377</v>
      </c>
      <c r="J13" s="9">
        <v>1.7424154460196678E-10</v>
      </c>
      <c r="K13" s="9">
        <v>2.993488073348999</v>
      </c>
      <c r="L13" s="7">
        <v>1189.220458984375</v>
      </c>
      <c r="M13" s="7">
        <v>47569305939.763184</v>
      </c>
      <c r="N13" s="8">
        <v>0.83987057839392798</v>
      </c>
      <c r="O13" s="7">
        <f t="shared" si="5"/>
        <v>1415.9568028427709</v>
      </c>
      <c r="P13" s="8">
        <f t="shared" si="0"/>
        <v>0.25758361274941843</v>
      </c>
      <c r="Q13" s="8">
        <v>0.15755200386047361</v>
      </c>
      <c r="R13" s="8">
        <v>18.75129508972168</v>
      </c>
      <c r="S13" s="8">
        <f t="shared" si="1"/>
        <v>4.6877757227292622E-7</v>
      </c>
      <c r="T13" s="8">
        <v>4.3865957260131836</v>
      </c>
      <c r="U13" s="8">
        <f t="shared" si="2"/>
        <v>1.0966376909669635E-7</v>
      </c>
      <c r="V13" s="8">
        <v>6.7014560699462891</v>
      </c>
      <c r="W13" s="8">
        <f t="shared" si="6"/>
        <v>9.8524961471557617</v>
      </c>
      <c r="X13" s="8">
        <f t="shared" si="3"/>
        <v>0.25715699626148647</v>
      </c>
      <c r="Y13" s="8">
        <v>2.676886506378651E-2</v>
      </c>
      <c r="Z13" s="8">
        <v>5.4637301946058869E-4</v>
      </c>
      <c r="AA13" s="7">
        <v>38.313156127929688</v>
      </c>
    </row>
    <row r="14" spans="1:27" x14ac:dyDescent="0.3">
      <c r="A14" s="1" t="s">
        <v>0</v>
      </c>
      <c r="B14" s="1">
        <v>2022</v>
      </c>
      <c r="C14" s="1" t="s">
        <v>1</v>
      </c>
      <c r="D14" s="7">
        <v>40578847</v>
      </c>
      <c r="E14" s="7">
        <v>53303471617</v>
      </c>
      <c r="F14" s="9">
        <v>1.062399987131357E-2</v>
      </c>
      <c r="G14" s="9">
        <v>10.16988945007324</v>
      </c>
      <c r="H14" s="9">
        <v>0.25062045454978937</v>
      </c>
      <c r="I14" s="9">
        <f t="shared" si="4"/>
        <v>1.5815427410210022E-2</v>
      </c>
      <c r="J14" s="9">
        <v>1.9079225314153406E-10</v>
      </c>
      <c r="K14" s="9">
        <v>3.4881279468536381</v>
      </c>
      <c r="L14" s="7">
        <v>1111.572509765625</v>
      </c>
      <c r="M14" s="7">
        <v>45106330803.185303</v>
      </c>
      <c r="N14" s="8">
        <v>0.84621750581813149</v>
      </c>
      <c r="O14" s="7">
        <f t="shared" si="5"/>
        <v>1313.5777765445134</v>
      </c>
      <c r="P14" s="8">
        <f t="shared" si="0"/>
        <v>0.25756313663772673</v>
      </c>
      <c r="Q14" s="8">
        <v>0.14265899360179901</v>
      </c>
      <c r="R14" s="8">
        <v>18.825868606567379</v>
      </c>
      <c r="S14" s="8">
        <f t="shared" si="1"/>
        <v>4.6393305868368759E-7</v>
      </c>
      <c r="T14" s="8">
        <v>4.3679490089416504</v>
      </c>
      <c r="U14" s="8">
        <f t="shared" si="2"/>
        <v>1.0764103299784862E-7</v>
      </c>
      <c r="V14" s="8">
        <v>6.5284771919250488</v>
      </c>
      <c r="W14" s="8">
        <f t="shared" si="6"/>
        <v>10.159264132380486</v>
      </c>
      <c r="X14" s="8">
        <f t="shared" si="3"/>
        <v>0.25729403930228828</v>
      </c>
      <c r="Y14" s="8">
        <v>2.709963358938694E-2</v>
      </c>
      <c r="Z14" s="8">
        <v>5.5370945483446121E-4</v>
      </c>
      <c r="AA14" s="7">
        <v>39.485034942626953</v>
      </c>
    </row>
    <row r="15" spans="1:27" x14ac:dyDescent="0.3">
      <c r="A15" s="1" t="s">
        <v>0</v>
      </c>
      <c r="B15" s="1">
        <v>2023</v>
      </c>
      <c r="C15" s="1" t="s">
        <v>1</v>
      </c>
      <c r="D15" s="7">
        <v>41454762</v>
      </c>
      <c r="E15" s="7">
        <v>53303471617</v>
      </c>
      <c r="F15" s="9">
        <v>1.062399987131357E-2</v>
      </c>
      <c r="G15" s="9">
        <v>10.51631927490234</v>
      </c>
      <c r="H15" s="9">
        <v>0.25368180871009832</v>
      </c>
      <c r="I15" s="9">
        <f t="shared" si="4"/>
        <v>1.221510098131582E-2</v>
      </c>
      <c r="J15" s="9">
        <v>1.9729145130480366E-10</v>
      </c>
      <c r="K15" s="9">
        <v>3.86667799949646</v>
      </c>
      <c r="L15" s="7">
        <v>990.46966552734375</v>
      </c>
      <c r="M15" s="7">
        <v>41059684252.65564</v>
      </c>
      <c r="N15" s="8">
        <v>0.77030037644978711</v>
      </c>
      <c r="O15" s="7">
        <f t="shared" si="5"/>
        <v>1285.8226424505826</v>
      </c>
      <c r="P15" s="8">
        <f t="shared" si="0"/>
        <v>0.26237391387769637</v>
      </c>
      <c r="Q15" s="8">
        <v>0.14137899875640869</v>
      </c>
      <c r="R15" s="8">
        <v>18.68393516540527</v>
      </c>
      <c r="S15" s="8">
        <f t="shared" si="1"/>
        <v>4.5070660797438109E-7</v>
      </c>
      <c r="T15" s="8">
        <v>4.1823840141296387</v>
      </c>
      <c r="U15" s="8">
        <f t="shared" si="2"/>
        <v>1.0089031542696201E-7</v>
      </c>
      <c r="V15" s="8">
        <v>6.4976391792297363</v>
      </c>
      <c r="W15" s="8">
        <f t="shared" si="6"/>
        <v>10.505696177482605</v>
      </c>
      <c r="X15" s="8">
        <f t="shared" si="3"/>
        <v>0.26210887593289262</v>
      </c>
      <c r="Y15" s="8">
        <v>2.7606204152107239E-2</v>
      </c>
      <c r="Z15" s="8">
        <v>5.6146184215322137E-4</v>
      </c>
      <c r="AA15" s="7">
        <v>40.0814208984375</v>
      </c>
    </row>
    <row r="16" spans="1:27" x14ac:dyDescent="0.3">
      <c r="A16" s="1" t="s">
        <v>2</v>
      </c>
      <c r="B16" s="1">
        <v>2010</v>
      </c>
      <c r="C16" s="1" t="s">
        <v>3</v>
      </c>
      <c r="D16" s="7">
        <v>2928731</v>
      </c>
      <c r="E16" s="7">
        <v>26747818608</v>
      </c>
      <c r="F16" s="9">
        <v>0.83773702383041382</v>
      </c>
      <c r="G16" s="9">
        <v>4.8168411254882813</v>
      </c>
      <c r="H16" s="9">
        <v>1.6446853876113889</v>
      </c>
      <c r="I16" s="9" t="str">
        <f t="shared" si="4"/>
        <v xml:space="preserve"> </v>
      </c>
      <c r="J16" s="9">
        <v>1.8008351245688548E-10</v>
      </c>
      <c r="K16" s="9">
        <v>0.44700801372528082</v>
      </c>
      <c r="L16" s="7">
        <v>7582.63330078125</v>
      </c>
      <c r="M16" s="7">
        <v>22207493209.630371</v>
      </c>
      <c r="N16" s="8">
        <v>0.83025436709774669</v>
      </c>
      <c r="O16" s="7">
        <f t="shared" si="5"/>
        <v>9132.9038440198165</v>
      </c>
      <c r="P16" s="8">
        <f t="shared" si="0"/>
        <v>0.53586261663056811</v>
      </c>
      <c r="Q16" s="8">
        <v>2.5647999718785289E-2</v>
      </c>
      <c r="R16" s="8">
        <v>2.9881007671356201</v>
      </c>
      <c r="S16" s="8">
        <f t="shared" si="1"/>
        <v>1.0202714988626884E-6</v>
      </c>
      <c r="T16" s="8">
        <v>1.1294305324554439</v>
      </c>
      <c r="U16" s="8">
        <f t="shared" si="2"/>
        <v>3.856381936256501E-7</v>
      </c>
      <c r="V16" s="8">
        <v>3.5064480304718022</v>
      </c>
      <c r="W16" s="8">
        <f t="shared" si="6"/>
        <v>3.9791040439158682</v>
      </c>
      <c r="X16" s="8">
        <f t="shared" si="3"/>
        <v>0.44266627220383703</v>
      </c>
      <c r="Y16" s="8">
        <v>1.4457316137850279E-2</v>
      </c>
      <c r="Z16" s="8">
        <v>1.9101219368167219E-4</v>
      </c>
      <c r="AA16" s="7">
        <v>8.988947868347168</v>
      </c>
    </row>
    <row r="17" spans="1:27" x14ac:dyDescent="0.3">
      <c r="A17" s="1" t="s">
        <v>2</v>
      </c>
      <c r="B17" s="1">
        <v>2011</v>
      </c>
      <c r="C17" s="1" t="s">
        <v>3</v>
      </c>
      <c r="D17" s="7">
        <v>2911499</v>
      </c>
      <c r="E17" s="7">
        <v>27431048326</v>
      </c>
      <c r="F17" s="9">
        <v>0.97649997472763062</v>
      </c>
      <c r="G17" s="9">
        <v>5.1754441261291504</v>
      </c>
      <c r="H17" s="9">
        <v>1.777587413787842</v>
      </c>
      <c r="I17" s="9">
        <f t="shared" si="4"/>
        <v>8.0806959907067377E-2</v>
      </c>
      <c r="J17" s="9">
        <v>1.8867102943432547E-10</v>
      </c>
      <c r="K17" s="9">
        <v>0.58623999357223511</v>
      </c>
      <c r="L17" s="7">
        <v>8232.201171875</v>
      </c>
      <c r="M17" s="7">
        <v>23968045479.712891</v>
      </c>
      <c r="N17" s="8">
        <v>0.87375608816944972</v>
      </c>
      <c r="O17" s="7">
        <f t="shared" si="5"/>
        <v>9421.623818520975</v>
      </c>
      <c r="P17" s="8">
        <f t="shared" si="0"/>
        <v>0.53670351864748866</v>
      </c>
      <c r="Q17" s="8">
        <v>2.9311999678611759E-2</v>
      </c>
      <c r="R17" s="8">
        <v>2.9408807754516602</v>
      </c>
      <c r="S17" s="8">
        <f t="shared" si="1"/>
        <v>1.0100916316480481E-6</v>
      </c>
      <c r="T17" s="8">
        <v>1.1721886396408081</v>
      </c>
      <c r="U17" s="8">
        <f t="shared" si="2"/>
        <v>4.0260657470286205E-7</v>
      </c>
      <c r="V17" s="8">
        <v>3.5833919048309331</v>
      </c>
      <c r="W17" s="8">
        <f t="shared" si="6"/>
        <v>4.1989438980817795</v>
      </c>
      <c r="X17" s="8">
        <f t="shared" si="3"/>
        <v>0.43543856522887636</v>
      </c>
      <c r="Y17" s="8">
        <v>1.5009992755949501E-2</v>
      </c>
      <c r="Z17" s="8">
        <v>1.9350247748661789E-4</v>
      </c>
      <c r="AA17" s="7">
        <v>9.6430225372314453</v>
      </c>
    </row>
    <row r="18" spans="1:27" x14ac:dyDescent="0.3">
      <c r="A18" s="1" t="s">
        <v>2</v>
      </c>
      <c r="B18" s="1">
        <v>2012</v>
      </c>
      <c r="C18" s="1" t="s">
        <v>3</v>
      </c>
      <c r="D18" s="7">
        <v>2910003</v>
      </c>
      <c r="E18" s="7">
        <v>27819814441</v>
      </c>
      <c r="F18" s="9">
        <v>1.0394999980926509</v>
      </c>
      <c r="G18" s="9">
        <v>4.9300060272216797</v>
      </c>
      <c r="H18" s="9">
        <v>1.6941584348678591</v>
      </c>
      <c r="I18" s="9">
        <f t="shared" si="4"/>
        <v>-4.6933826304611931E-2</v>
      </c>
      <c r="J18" s="9">
        <v>1.772120384798824E-10</v>
      </c>
      <c r="K18" s="9">
        <v>0.68569701910018921</v>
      </c>
      <c r="L18" s="7">
        <v>7727.736328125</v>
      </c>
      <c r="M18" s="7">
        <v>22487735898.052734</v>
      </c>
      <c r="N18" s="8">
        <v>0.80833522257111068</v>
      </c>
      <c r="O18" s="7">
        <f t="shared" si="5"/>
        <v>9560.0638353293798</v>
      </c>
      <c r="P18" s="8">
        <f t="shared" si="0"/>
        <v>0.52870315142500179</v>
      </c>
      <c r="Q18" s="8">
        <v>2.9334999620914459E-2</v>
      </c>
      <c r="R18" s="8">
        <v>3.0057723522186279</v>
      </c>
      <c r="S18" s="8">
        <f t="shared" si="1"/>
        <v>1.032910396387436E-6</v>
      </c>
      <c r="T18" s="8">
        <v>1.1683247089385991</v>
      </c>
      <c r="U18" s="8">
        <f t="shared" si="2"/>
        <v>4.0148574037160752E-7</v>
      </c>
      <c r="V18" s="8">
        <v>3.1754739284515381</v>
      </c>
      <c r="W18" s="8">
        <f t="shared" si="6"/>
        <v>3.8905059471726418</v>
      </c>
      <c r="X18" s="8">
        <f t="shared" si="3"/>
        <v>0.41722520085174669</v>
      </c>
      <c r="Y18" s="8">
        <v>1.4103971421718599E-2</v>
      </c>
      <c r="Z18" s="8">
        <v>1.9582195091061289E-4</v>
      </c>
      <c r="AA18" s="7">
        <v>9.3247146606445313</v>
      </c>
    </row>
    <row r="19" spans="1:27" x14ac:dyDescent="0.3">
      <c r="A19" s="1" t="s">
        <v>2</v>
      </c>
      <c r="B19" s="1">
        <v>2013</v>
      </c>
      <c r="C19" s="1" t="s">
        <v>3</v>
      </c>
      <c r="D19" s="7">
        <v>2907571</v>
      </c>
      <c r="E19" s="7">
        <v>28098562696</v>
      </c>
      <c r="F19" s="9">
        <v>1.128600001335144</v>
      </c>
      <c r="G19" s="9">
        <v>5.3460888862609863</v>
      </c>
      <c r="H19" s="9">
        <v>1.83867871761322</v>
      </c>
      <c r="I19" s="9">
        <f t="shared" si="4"/>
        <v>8.5305057526472231E-2</v>
      </c>
      <c r="J19" s="9">
        <v>1.902620053595138E-10</v>
      </c>
      <c r="K19" s="9">
        <v>0.84638398885726929</v>
      </c>
      <c r="L19" s="7">
        <v>9065.3984375</v>
      </c>
      <c r="M19" s="7">
        <v>26358289600.320313</v>
      </c>
      <c r="N19" s="8">
        <v>0.93806540517720416</v>
      </c>
      <c r="O19" s="7">
        <f t="shared" si="5"/>
        <v>9663.9300281919168</v>
      </c>
      <c r="P19" s="8">
        <f t="shared" si="0"/>
        <v>0.5535171089990536</v>
      </c>
      <c r="Q19" s="8">
        <v>3.2976001501083367E-2</v>
      </c>
      <c r="R19" s="8">
        <v>3.0354576110839839</v>
      </c>
      <c r="S19" s="8">
        <f t="shared" si="1"/>
        <v>1.0439840028270966E-6</v>
      </c>
      <c r="T19" s="8">
        <v>1.144627690315247</v>
      </c>
      <c r="U19" s="8">
        <f t="shared" si="2"/>
        <v>3.9367144957603685E-7</v>
      </c>
      <c r="V19" s="8">
        <v>3.3379039764404301</v>
      </c>
      <c r="W19" s="8">
        <f t="shared" si="6"/>
        <v>4.2172639667987823</v>
      </c>
      <c r="X19" s="8">
        <f t="shared" si="3"/>
        <v>0.4366421525065502</v>
      </c>
      <c r="Y19" s="8">
        <v>1.5155108645558361E-2</v>
      </c>
      <c r="Z19" s="8">
        <v>1.9828898075502371E-4</v>
      </c>
      <c r="AA19" s="7">
        <v>9.6583986282348633</v>
      </c>
    </row>
    <row r="20" spans="1:27" x14ac:dyDescent="0.3">
      <c r="A20" s="1" t="s">
        <v>2</v>
      </c>
      <c r="B20" s="1">
        <v>2014</v>
      </c>
      <c r="C20" s="1" t="s">
        <v>3</v>
      </c>
      <c r="D20" s="7">
        <v>2903748</v>
      </c>
      <c r="E20" s="7">
        <v>28597169040</v>
      </c>
      <c r="F20" s="9">
        <v>1.0448999404907231</v>
      </c>
      <c r="G20" s="9">
        <v>6.0724887847900391</v>
      </c>
      <c r="H20" s="9">
        <v>2.0912590026855469</v>
      </c>
      <c r="I20" s="9">
        <f t="shared" si="4"/>
        <v>0.13737053823095322</v>
      </c>
      <c r="J20" s="9">
        <v>2.1234580165247151E-10</v>
      </c>
      <c r="K20" s="9">
        <v>1.09553599357605</v>
      </c>
      <c r="L20" s="7">
        <v>8866.90234375</v>
      </c>
      <c r="M20" s="7">
        <v>25747249946.859375</v>
      </c>
      <c r="N20" s="8">
        <v>0.90034261471286448</v>
      </c>
      <c r="O20" s="7">
        <f t="shared" si="5"/>
        <v>9848.3646101521208</v>
      </c>
      <c r="P20" s="8">
        <f t="shared" si="0"/>
        <v>0.57970290647792222</v>
      </c>
      <c r="Q20" s="8">
        <v>5.8623999357223511E-2</v>
      </c>
      <c r="R20" s="8">
        <v>3.1101112365722661</v>
      </c>
      <c r="S20" s="8">
        <f t="shared" si="1"/>
        <v>1.0710678876308363E-6</v>
      </c>
      <c r="T20" s="8">
        <v>1.1636543273925779</v>
      </c>
      <c r="U20" s="8">
        <f t="shared" si="2"/>
        <v>4.0074218816253268E-7</v>
      </c>
      <c r="V20" s="8">
        <v>3.8618559837341309</v>
      </c>
      <c r="W20" s="8">
        <f t="shared" si="6"/>
        <v>5.0160159766674042</v>
      </c>
      <c r="X20" s="8">
        <f t="shared" si="3"/>
        <v>0.47884798863639683</v>
      </c>
      <c r="Y20" s="8">
        <v>1.7122147604823109E-2</v>
      </c>
      <c r="Z20" s="8">
        <v>2.0108163880649949E-4</v>
      </c>
      <c r="AA20" s="7">
        <v>10.475173950195311</v>
      </c>
    </row>
    <row r="21" spans="1:27" x14ac:dyDescent="0.3">
      <c r="A21" s="1" t="s">
        <v>2</v>
      </c>
      <c r="B21" s="1">
        <v>2015</v>
      </c>
      <c r="C21" s="1" t="s">
        <v>3</v>
      </c>
      <c r="D21" s="7">
        <v>2898634</v>
      </c>
      <c r="E21" s="7">
        <v>29231663899</v>
      </c>
      <c r="F21" s="9">
        <v>0.95411300659179688</v>
      </c>
      <c r="G21" s="9">
        <v>4.7121438980102539</v>
      </c>
      <c r="H21" s="9">
        <v>1.6256430149078369</v>
      </c>
      <c r="I21" s="9">
        <f t="shared" si="4"/>
        <v>-0.22264864714498614</v>
      </c>
      <c r="J21" s="9">
        <v>1.6119998896715057E-10</v>
      </c>
      <c r="K21" s="9">
        <v>0.3224320113658905</v>
      </c>
      <c r="L21" s="7">
        <v>8292.74609375</v>
      </c>
      <c r="M21" s="7">
        <v>24037635780.710938</v>
      </c>
      <c r="N21" s="8">
        <v>0.82231500279165604</v>
      </c>
      <c r="O21" s="7">
        <f t="shared" si="5"/>
        <v>10084.63431361117</v>
      </c>
      <c r="P21" s="8">
        <f t="shared" si="0"/>
        <v>0.48621214752740888</v>
      </c>
      <c r="Q21" s="8">
        <v>6.2288001179695129E-2</v>
      </c>
      <c r="R21" s="8">
        <v>3.1437845230102539</v>
      </c>
      <c r="S21" s="8">
        <f t="shared" si="1"/>
        <v>1.084574500613135E-6</v>
      </c>
      <c r="T21" s="8">
        <v>1.2015552520751951</v>
      </c>
      <c r="U21" s="8">
        <f t="shared" si="2"/>
        <v>4.1452465267267103E-7</v>
      </c>
      <c r="V21" s="8">
        <v>3.3379039764404301</v>
      </c>
      <c r="W21" s="8">
        <f t="shared" si="6"/>
        <v>3.7226239889860158</v>
      </c>
      <c r="X21" s="8">
        <f t="shared" si="3"/>
        <v>0.38411072397135892</v>
      </c>
      <c r="Y21" s="8">
        <v>1.3309815898537639E-2</v>
      </c>
      <c r="Z21" s="8">
        <v>2.0348918042145669E-4</v>
      </c>
      <c r="AA21" s="7">
        <v>9.6915388107299805</v>
      </c>
    </row>
    <row r="22" spans="1:27" x14ac:dyDescent="0.3">
      <c r="A22" s="1" t="s">
        <v>2</v>
      </c>
      <c r="B22" s="1">
        <v>2016</v>
      </c>
      <c r="C22" s="1" t="s">
        <v>3</v>
      </c>
      <c r="D22" s="7">
        <v>2897868</v>
      </c>
      <c r="E22" s="7">
        <v>30200694449</v>
      </c>
      <c r="F22" s="9">
        <v>0.88046997785568237</v>
      </c>
      <c r="G22" s="9">
        <v>4.5550351142883301</v>
      </c>
      <c r="H22" s="9">
        <v>1.571857333183289</v>
      </c>
      <c r="I22" s="9">
        <f t="shared" si="4"/>
        <v>-3.3085788965541853E-2</v>
      </c>
      <c r="J22" s="9">
        <v>1.5082550906173468E-10</v>
      </c>
      <c r="K22" s="9">
        <v>0.19052800536155701</v>
      </c>
      <c r="L22" s="7">
        <v>9234.7236328125</v>
      </c>
      <c r="M22" s="7">
        <v>26761010104.371094</v>
      </c>
      <c r="N22" s="8">
        <v>0.88610578639383575</v>
      </c>
      <c r="O22" s="7">
        <f t="shared" si="5"/>
        <v>10421.694310782961</v>
      </c>
      <c r="P22" s="8">
        <f t="shared" si="0"/>
        <v>0.50050198993609984</v>
      </c>
      <c r="Q22" s="8">
        <v>8.0608002841472626E-2</v>
      </c>
      <c r="R22" s="8">
        <v>3.1036162376403809</v>
      </c>
      <c r="S22" s="8">
        <f t="shared" si="1"/>
        <v>1.0709998652942027E-6</v>
      </c>
      <c r="T22" s="8">
        <v>1.231253862380981</v>
      </c>
      <c r="U22" s="8">
        <f t="shared" si="2"/>
        <v>4.248826593830295E-7</v>
      </c>
      <c r="V22" s="8">
        <v>3.3635520935058589</v>
      </c>
      <c r="W22" s="8">
        <f t="shared" si="6"/>
        <v>3.6346881017088886</v>
      </c>
      <c r="X22" s="8">
        <f t="shared" si="3"/>
        <v>0.39937532468102338</v>
      </c>
      <c r="Y22" s="8">
        <v>1.286993641406298E-2</v>
      </c>
      <c r="Z22" s="8">
        <v>2.0563547150231901E-4</v>
      </c>
      <c r="AA22" s="7">
        <v>9.1009330749511719</v>
      </c>
    </row>
    <row r="23" spans="1:27" x14ac:dyDescent="0.3">
      <c r="A23" s="1" t="s">
        <v>2</v>
      </c>
      <c r="B23" s="1">
        <v>2017</v>
      </c>
      <c r="C23" s="1" t="s">
        <v>3</v>
      </c>
      <c r="D23" s="7">
        <v>2898245</v>
      </c>
      <c r="E23" s="7">
        <v>31348975722</v>
      </c>
      <c r="F23" s="9">
        <v>1.011492013931274</v>
      </c>
      <c r="G23" s="9">
        <v>5.3437919616699219</v>
      </c>
      <c r="H23" s="9">
        <v>1.843802690505981</v>
      </c>
      <c r="I23" s="9">
        <f t="shared" si="4"/>
        <v>0.17300893126983385</v>
      </c>
      <c r="J23" s="9">
        <v>1.7046145332014054E-10</v>
      </c>
      <c r="K23" s="9">
        <v>0.43968001008033752</v>
      </c>
      <c r="L23" s="7">
        <v>10106.2119140625</v>
      </c>
      <c r="M23" s="7">
        <v>29290278148.87207</v>
      </c>
      <c r="N23" s="8">
        <v>0.9343296702455518</v>
      </c>
      <c r="O23" s="7">
        <f t="shared" si="5"/>
        <v>10816.537498382642</v>
      </c>
      <c r="P23" s="8">
        <f t="shared" si="0"/>
        <v>0.54719895313522326</v>
      </c>
      <c r="Q23" s="8">
        <v>8.4271997213363647E-2</v>
      </c>
      <c r="R23" s="8">
        <v>3.0993232727050781</v>
      </c>
      <c r="S23" s="8">
        <f t="shared" si="1"/>
        <v>1.0693793218672259E-6</v>
      </c>
      <c r="T23" s="8">
        <v>1.206783771514893</v>
      </c>
      <c r="U23" s="8">
        <f t="shared" si="2"/>
        <v>4.1638431930871717E-7</v>
      </c>
      <c r="V23" s="8">
        <v>3.7775840759277339</v>
      </c>
      <c r="W23" s="8">
        <f t="shared" si="6"/>
        <v>4.3015360832214355</v>
      </c>
      <c r="X23" s="8">
        <f t="shared" si="3"/>
        <v>0.44047299342779855</v>
      </c>
      <c r="Y23" s="8">
        <v>1.485434267669916E-2</v>
      </c>
      <c r="Z23" s="8">
        <v>2.080940903397277E-4</v>
      </c>
      <c r="AA23" s="7">
        <v>9.7657203674316406</v>
      </c>
    </row>
    <row r="24" spans="1:27" x14ac:dyDescent="0.3">
      <c r="A24" s="1" t="s">
        <v>2</v>
      </c>
      <c r="B24" s="1">
        <v>2018</v>
      </c>
      <c r="C24" s="1" t="s">
        <v>3</v>
      </c>
      <c r="D24" s="7">
        <v>2894229</v>
      </c>
      <c r="E24" s="7">
        <v>32609000823</v>
      </c>
      <c r="F24" s="9">
        <v>0.92763799428939819</v>
      </c>
      <c r="G24" s="9">
        <v>5.1948599815368652</v>
      </c>
      <c r="H24" s="9">
        <v>1.794902920722961</v>
      </c>
      <c r="I24" s="9">
        <f t="shared" si="4"/>
        <v>-2.6521151116012755E-2</v>
      </c>
      <c r="J24" s="9">
        <v>1.5930754854263402E-10</v>
      </c>
      <c r="K24" s="9">
        <v>0.84700602293014526</v>
      </c>
      <c r="L24" s="7">
        <v>9672.0625</v>
      </c>
      <c r="M24" s="7">
        <v>27993163777.3125</v>
      </c>
      <c r="N24" s="8">
        <v>0.85844898864758146</v>
      </c>
      <c r="O24" s="7">
        <f t="shared" si="5"/>
        <v>11266.904181735446</v>
      </c>
      <c r="P24" s="8">
        <f t="shared" si="0"/>
        <v>0.57207410154305049</v>
      </c>
      <c r="Q24" s="8">
        <v>7.3334001004695892E-2</v>
      </c>
      <c r="R24" s="8">
        <v>3.1167035102844238</v>
      </c>
      <c r="S24" s="8">
        <f t="shared" si="1"/>
        <v>1.0768683163234229E-6</v>
      </c>
      <c r="T24" s="8">
        <v>1.1081480979919429</v>
      </c>
      <c r="U24" s="8">
        <f t="shared" si="2"/>
        <v>3.8288196890845299E-7</v>
      </c>
      <c r="V24" s="8">
        <v>3.3330230712890621</v>
      </c>
      <c r="W24" s="8">
        <f t="shared" si="6"/>
        <v>4.2533630952239037</v>
      </c>
      <c r="X24" s="8">
        <f t="shared" si="3"/>
        <v>0.46839354282590795</v>
      </c>
      <c r="Y24" s="8">
        <v>1.414182875305414E-2</v>
      </c>
      <c r="Z24" s="8">
        <v>2.1028083574492479E-4</v>
      </c>
      <c r="AA24" s="7">
        <v>9.0807466506958008</v>
      </c>
    </row>
    <row r="25" spans="1:27" x14ac:dyDescent="0.3">
      <c r="A25" s="1" t="s">
        <v>2</v>
      </c>
      <c r="B25" s="1">
        <v>2019</v>
      </c>
      <c r="C25" s="1" t="s">
        <v>3</v>
      </c>
      <c r="D25" s="7">
        <v>2885011</v>
      </c>
      <c r="E25" s="7">
        <v>33289747424</v>
      </c>
      <c r="F25" s="9">
        <v>0.92763799428939819</v>
      </c>
      <c r="G25" s="9">
        <v>4.9405279159545898</v>
      </c>
      <c r="H25" s="9">
        <v>1.7124814987182619</v>
      </c>
      <c r="I25" s="9">
        <f t="shared" si="4"/>
        <v>-4.5919710226724066E-2</v>
      </c>
      <c r="J25" s="9">
        <v>1.4840989488531692E-10</v>
      </c>
      <c r="K25" s="9">
        <v>0.45067200064659119</v>
      </c>
      <c r="L25" s="7">
        <v>8630.005859375</v>
      </c>
      <c r="M25" s="7">
        <v>24897661834.361328</v>
      </c>
      <c r="N25" s="8">
        <v>0.74790780228063669</v>
      </c>
      <c r="O25" s="7">
        <f t="shared" si="5"/>
        <v>11538.863257020512</v>
      </c>
      <c r="P25" s="8">
        <f t="shared" si="0"/>
        <v>0.56990461434579032</v>
      </c>
      <c r="Q25" s="8">
        <v>0.1319040060043335</v>
      </c>
      <c r="R25" s="8">
        <v>2.8878388404846191</v>
      </c>
      <c r="S25" s="8">
        <f t="shared" si="1"/>
        <v>1.0009801836057537E-6</v>
      </c>
      <c r="T25" s="8">
        <v>1.131882429122925</v>
      </c>
      <c r="U25" s="8">
        <f t="shared" si="2"/>
        <v>3.9233210172263644E-7</v>
      </c>
      <c r="V25" s="8">
        <v>3.425839900970459</v>
      </c>
      <c r="W25" s="8">
        <f t="shared" si="6"/>
        <v>4.0084159076213837</v>
      </c>
      <c r="X25" s="8">
        <f t="shared" si="3"/>
        <v>0.46238271715728374</v>
      </c>
      <c r="Y25" s="8">
        <v>1.332161016762257E-2</v>
      </c>
      <c r="Z25" s="8">
        <v>2.1237455075606701E-4</v>
      </c>
      <c r="AA25" s="7">
        <v>8.6690435409545898</v>
      </c>
    </row>
    <row r="26" spans="1:27" x14ac:dyDescent="0.3">
      <c r="A26" s="1" t="s">
        <v>2</v>
      </c>
      <c r="B26" s="1">
        <v>2020</v>
      </c>
      <c r="C26" s="1" t="s">
        <v>3</v>
      </c>
      <c r="D26" s="7">
        <v>2871950</v>
      </c>
      <c r="E26" s="7">
        <v>32130726850</v>
      </c>
      <c r="F26" s="9">
        <v>1.3217530250549321</v>
      </c>
      <c r="G26" s="9">
        <v>4.8650331497192383</v>
      </c>
      <c r="H26" s="9">
        <v>1.6939824819564819</v>
      </c>
      <c r="I26" s="9">
        <f t="shared" si="4"/>
        <v>-1.0802462260541754E-2</v>
      </c>
      <c r="J26" s="9">
        <v>1.5141372843606364E-10</v>
      </c>
      <c r="K26" s="9">
        <v>0.57158398628234863</v>
      </c>
      <c r="L26" s="7">
        <v>7352.82080078125</v>
      </c>
      <c r="M26" s="7">
        <v>21116933698.803711</v>
      </c>
      <c r="N26" s="8">
        <v>0.65721929657510103</v>
      </c>
      <c r="O26" s="7">
        <f t="shared" si="5"/>
        <v>11187.773759988857</v>
      </c>
      <c r="P26" s="8">
        <f t="shared" si="0"/>
        <v>0.59914990325128537</v>
      </c>
      <c r="Q26" s="8">
        <v>9.5264002680778503E-2</v>
      </c>
      <c r="R26" s="8">
        <v>2.7040753364562988</v>
      </c>
      <c r="S26" s="8">
        <f t="shared" si="1"/>
        <v>9.4154680146113231E-7</v>
      </c>
      <c r="T26" s="8">
        <v>1.038856983184814</v>
      </c>
      <c r="U26" s="8">
        <f t="shared" si="2"/>
        <v>3.6172530273326975E-7</v>
      </c>
      <c r="V26" s="8">
        <v>2.8762400150299068</v>
      </c>
      <c r="W26" s="8">
        <f t="shared" si="6"/>
        <v>3.5430880039930339</v>
      </c>
      <c r="X26" s="8">
        <f t="shared" si="3"/>
        <v>0.43634663310068617</v>
      </c>
      <c r="Y26" s="8">
        <v>1.383753679692745E-2</v>
      </c>
      <c r="Z26" s="8">
        <v>2.1434562222566461E-4</v>
      </c>
      <c r="AA26" s="7">
        <v>8.1198930740356445</v>
      </c>
    </row>
    <row r="27" spans="1:27" x14ac:dyDescent="0.3">
      <c r="A27" s="1" t="s">
        <v>2</v>
      </c>
      <c r="B27" s="1">
        <v>2021</v>
      </c>
      <c r="C27" s="1" t="s">
        <v>3</v>
      </c>
      <c r="D27" s="7">
        <v>2849641</v>
      </c>
      <c r="E27" s="7">
        <v>34866976278</v>
      </c>
      <c r="F27" s="9">
        <v>1.3117949962615969</v>
      </c>
      <c r="G27" s="9">
        <v>5.1370110511779794</v>
      </c>
      <c r="H27" s="9">
        <v>1.8026870489120479</v>
      </c>
      <c r="I27" s="9">
        <f t="shared" si="4"/>
        <v>6.4171010098059894E-2</v>
      </c>
      <c r="J27" s="9">
        <v>1.4733170465427704E-10</v>
      </c>
      <c r="K27" s="9">
        <v>0.86103999614715576</v>
      </c>
      <c r="L27" s="7">
        <v>8944.8876953125</v>
      </c>
      <c r="M27" s="7">
        <v>25489718716.958008</v>
      </c>
      <c r="N27" s="8">
        <v>0.73105618662554472</v>
      </c>
      <c r="O27" s="7">
        <f t="shared" si="5"/>
        <v>12235.568016462425</v>
      </c>
      <c r="P27" s="8">
        <f t="shared" si="0"/>
        <v>0.62135544408333776</v>
      </c>
      <c r="Q27" s="8">
        <v>0.1025919988751411</v>
      </c>
      <c r="R27" s="8">
        <v>2.678820133209229</v>
      </c>
      <c r="S27" s="8">
        <f t="shared" si="1"/>
        <v>9.4005530282910334E-7</v>
      </c>
      <c r="T27" s="8">
        <v>0.83629447221755981</v>
      </c>
      <c r="U27" s="8">
        <f t="shared" si="2"/>
        <v>2.9347362429778339E-7</v>
      </c>
      <c r="V27" s="8">
        <v>2.861583948135376</v>
      </c>
      <c r="W27" s="8">
        <f t="shared" si="6"/>
        <v>3.8252159431576729</v>
      </c>
      <c r="X27" s="8">
        <f t="shared" si="3"/>
        <v>0.46268515434288698</v>
      </c>
      <c r="Y27" s="8">
        <v>1.393395196646452E-2</v>
      </c>
      <c r="Z27" s="8">
        <v>2.1648571419063961E-4</v>
      </c>
      <c r="AA27" s="7">
        <v>8.2674274444580078</v>
      </c>
    </row>
    <row r="28" spans="1:27" x14ac:dyDescent="0.3">
      <c r="A28" s="1" t="s">
        <v>2</v>
      </c>
      <c r="B28" s="1">
        <v>2022</v>
      </c>
      <c r="C28" s="1" t="s">
        <v>3</v>
      </c>
      <c r="D28" s="7">
        <v>2827614</v>
      </c>
      <c r="E28" s="7">
        <v>36171005594</v>
      </c>
      <c r="F28" s="9">
        <v>0.90667402744293213</v>
      </c>
      <c r="G28" s="9">
        <v>4.4982819557189941</v>
      </c>
      <c r="H28" s="9">
        <v>1.590840220451355</v>
      </c>
      <c r="I28" s="9">
        <f t="shared" si="4"/>
        <v>-0.11751725214232057</v>
      </c>
      <c r="J28" s="9">
        <v>1.2436153990878161E-10</v>
      </c>
      <c r="K28" s="9">
        <v>0.54227197170257568</v>
      </c>
      <c r="L28" s="7">
        <v>9147.205078125</v>
      </c>
      <c r="M28" s="7">
        <v>25864765139.777344</v>
      </c>
      <c r="N28" s="8">
        <v>0.71506900941863105</v>
      </c>
      <c r="O28" s="7">
        <f t="shared" si="5"/>
        <v>12792.059168613538</v>
      </c>
      <c r="P28" s="8">
        <f t="shared" si="0"/>
        <v>0.55437988967855589</v>
      </c>
      <c r="Q28" s="8">
        <v>8.7935999035835266E-2</v>
      </c>
      <c r="R28" s="8">
        <v>2.618695735931396</v>
      </c>
      <c r="S28" s="8">
        <f t="shared" si="1"/>
        <v>9.2611499869904305E-7</v>
      </c>
      <c r="T28" s="8">
        <v>0.82328397035598755</v>
      </c>
      <c r="U28" s="8">
        <f t="shared" si="2"/>
        <v>2.9115854227486058E-7</v>
      </c>
      <c r="V28" s="8">
        <v>2.9460380077362061</v>
      </c>
      <c r="W28" s="8">
        <f t="shared" si="6"/>
        <v>3.576245978474617</v>
      </c>
      <c r="X28" s="8">
        <f t="shared" si="3"/>
        <v>0.44074579373343076</v>
      </c>
      <c r="Y28" s="8">
        <v>1.1986540630459791E-2</v>
      </c>
      <c r="Z28" s="8">
        <v>2.1858968830201769E-4</v>
      </c>
      <c r="AA28" s="7">
        <v>8.1140785217285156</v>
      </c>
    </row>
    <row r="29" spans="1:27" x14ac:dyDescent="0.3">
      <c r="A29" s="1" t="s">
        <v>2</v>
      </c>
      <c r="B29" s="1">
        <v>2023</v>
      </c>
      <c r="C29" s="1" t="s">
        <v>3</v>
      </c>
      <c r="D29" s="7">
        <v>2811660</v>
      </c>
      <c r="E29" s="7">
        <v>36171005594</v>
      </c>
      <c r="F29" s="9">
        <v>0.90667402744293213</v>
      </c>
      <c r="G29" s="9">
        <v>4.4173331260681152</v>
      </c>
      <c r="H29" s="9">
        <v>1.571076512336731</v>
      </c>
      <c r="I29" s="9">
        <f t="shared" si="4"/>
        <v>-1.242344005422282E-2</v>
      </c>
      <c r="J29" s="9">
        <v>1.221235919081237E-10</v>
      </c>
      <c r="K29" s="9">
        <v>0.51362502574920654</v>
      </c>
      <c r="L29" s="7">
        <v>8032.0703125</v>
      </c>
      <c r="M29" s="7">
        <v>22583450814.84375</v>
      </c>
      <c r="N29" s="8">
        <v>0.6243523077110652</v>
      </c>
      <c r="O29" s="7">
        <f t="shared" si="5"/>
        <v>12864.644229387623</v>
      </c>
      <c r="P29" s="8">
        <f t="shared" si="0"/>
        <v>0.57567624637833914</v>
      </c>
      <c r="Q29" s="8">
        <v>8.8192999362945557E-2</v>
      </c>
      <c r="R29" s="8">
        <v>2.4397163391113281</v>
      </c>
      <c r="S29" s="8">
        <f t="shared" si="1"/>
        <v>8.677138555555537E-7</v>
      </c>
      <c r="T29" s="8">
        <v>0.72813510894775391</v>
      </c>
      <c r="U29" s="8">
        <f t="shared" si="2"/>
        <v>2.5896982883696957E-7</v>
      </c>
      <c r="V29" s="8">
        <v>2.9082920551300049</v>
      </c>
      <c r="W29" s="8">
        <f t="shared" si="6"/>
        <v>3.510110080242157</v>
      </c>
      <c r="X29" s="8">
        <f t="shared" si="3"/>
        <v>0.45744500985081843</v>
      </c>
      <c r="Y29" s="8">
        <v>1.159586384892464E-2</v>
      </c>
      <c r="Z29" s="8">
        <v>2.2061861818656331E-4</v>
      </c>
      <c r="AA29" s="7">
        <v>7.6732940673828116</v>
      </c>
    </row>
    <row r="30" spans="1:27" x14ac:dyDescent="0.3">
      <c r="A30" s="1" t="s">
        <v>4</v>
      </c>
      <c r="B30" s="1">
        <v>2010</v>
      </c>
      <c r="C30" s="1" t="s">
        <v>5</v>
      </c>
      <c r="D30" s="7">
        <v>36188237</v>
      </c>
      <c r="E30" s="7">
        <v>450705801593</v>
      </c>
      <c r="F30" s="9">
        <v>7.7464089393615723</v>
      </c>
      <c r="G30" s="9">
        <v>117.8473587036133</v>
      </c>
      <c r="H30" s="9">
        <v>3.2565100193023682</v>
      </c>
      <c r="I30" s="9" t="str">
        <f t="shared" si="4"/>
        <v xml:space="preserve"> </v>
      </c>
      <c r="J30" s="9">
        <v>2.6147291267848549E-10</v>
      </c>
      <c r="K30" s="9">
        <v>1.216485977172852</v>
      </c>
      <c r="L30" s="7">
        <v>12130.873046875</v>
      </c>
      <c r="M30" s="7">
        <v>438994908837.22461</v>
      </c>
      <c r="N30" s="8">
        <v>0.97401654756964795</v>
      </c>
      <c r="O30" s="7">
        <f t="shared" si="5"/>
        <v>12454.483527147233</v>
      </c>
      <c r="P30" s="8">
        <f t="shared" si="0"/>
        <v>0.5590165803281324</v>
      </c>
      <c r="Q30" s="8">
        <v>53.367832183837891</v>
      </c>
      <c r="R30" s="8">
        <v>85.122993469238281</v>
      </c>
      <c r="S30" s="8">
        <f t="shared" si="1"/>
        <v>2.3522282522146154E-6</v>
      </c>
      <c r="T30" s="8">
        <v>6.9100723266601563</v>
      </c>
      <c r="U30" s="8">
        <f t="shared" si="2"/>
        <v>1.9094802343259098E-7</v>
      </c>
      <c r="V30" s="8">
        <v>45.365406036376953</v>
      </c>
      <c r="W30" s="8">
        <f t="shared" si="6"/>
        <v>99.949724197387695</v>
      </c>
      <c r="X30" s="8">
        <f t="shared" si="3"/>
        <v>0.47411799161393109</v>
      </c>
      <c r="Y30" s="8">
        <v>0.35370826721191412</v>
      </c>
      <c r="Z30" s="8">
        <v>1.6785215120762591E-3</v>
      </c>
      <c r="AA30" s="7">
        <v>210.8119201660156</v>
      </c>
    </row>
    <row r="31" spans="1:27" x14ac:dyDescent="0.3">
      <c r="A31" s="1" t="s">
        <v>4</v>
      </c>
      <c r="B31" s="1">
        <v>2011</v>
      </c>
      <c r="C31" s="1" t="s">
        <v>5</v>
      </c>
      <c r="D31" s="7">
        <v>36903374</v>
      </c>
      <c r="E31" s="7">
        <v>482028679734</v>
      </c>
      <c r="F31" s="9">
        <v>7.7346129417419434</v>
      </c>
      <c r="G31" s="9">
        <v>124.7152404785156</v>
      </c>
      <c r="H31" s="9">
        <v>3.3795077800750728</v>
      </c>
      <c r="I31" s="9">
        <f t="shared" si="4"/>
        <v>3.7769808796428654E-2</v>
      </c>
      <c r="J31" s="9">
        <v>2.5872991737200733E-10</v>
      </c>
      <c r="K31" s="9">
        <v>1.121148943901062</v>
      </c>
      <c r="L31" s="7">
        <v>12586.607421875</v>
      </c>
      <c r="M31" s="7">
        <v>464488281080.62891</v>
      </c>
      <c r="N31" s="8">
        <v>0.96361129660780664</v>
      </c>
      <c r="O31" s="7">
        <f t="shared" si="5"/>
        <v>13061.913518639245</v>
      </c>
      <c r="P31" s="8">
        <f t="shared" si="0"/>
        <v>0.57425858329317381</v>
      </c>
      <c r="Q31" s="8">
        <v>56.720634460449219</v>
      </c>
      <c r="R31" s="8">
        <v>84.706298828125</v>
      </c>
      <c r="S31" s="8">
        <f t="shared" si="1"/>
        <v>2.2953537751893633E-6</v>
      </c>
      <c r="T31" s="8">
        <v>7.0862703323364258</v>
      </c>
      <c r="U31" s="8">
        <f t="shared" si="2"/>
        <v>1.9202228859443654E-7</v>
      </c>
      <c r="V31" s="8">
        <v>46.91973876953125</v>
      </c>
      <c r="W31" s="8">
        <f t="shared" si="6"/>
        <v>104.76152217388153</v>
      </c>
      <c r="X31" s="8">
        <f t="shared" si="3"/>
        <v>0.4823805260398249</v>
      </c>
      <c r="Y31" s="8">
        <v>0.36170324683189392</v>
      </c>
      <c r="Z31" s="8">
        <v>1.734985155053437E-3</v>
      </c>
      <c r="AA31" s="7">
        <v>217.17610168457031</v>
      </c>
    </row>
    <row r="32" spans="1:27" x14ac:dyDescent="0.3">
      <c r="A32" s="1" t="s">
        <v>4</v>
      </c>
      <c r="B32" s="1">
        <v>2012</v>
      </c>
      <c r="C32" s="1" t="s">
        <v>5</v>
      </c>
      <c r="D32" s="7">
        <v>37646165</v>
      </c>
      <c r="E32" s="7">
        <v>498417638719</v>
      </c>
      <c r="F32" s="9">
        <v>7.5429377555847168</v>
      </c>
      <c r="G32" s="9">
        <v>135.59346008300781</v>
      </c>
      <c r="H32" s="9">
        <v>3.601786613464355</v>
      </c>
      <c r="I32" s="9">
        <f t="shared" si="4"/>
        <v>6.5772546729969211E-2</v>
      </c>
      <c r="J32" s="9">
        <v>2.7204787621782638E-10</v>
      </c>
      <c r="K32" s="9">
        <v>1.106528043746948</v>
      </c>
      <c r="L32" s="7">
        <v>13485.3544921875</v>
      </c>
      <c r="M32" s="7">
        <v>507671880296.38184</v>
      </c>
      <c r="N32" s="8">
        <v>1.0185672433286399</v>
      </c>
      <c r="O32" s="7">
        <f t="shared" si="5"/>
        <v>13239.532863945107</v>
      </c>
      <c r="P32" s="8">
        <f t="shared" si="0"/>
        <v>0.58971643715763444</v>
      </c>
      <c r="Q32" s="8">
        <v>64.1163330078125</v>
      </c>
      <c r="R32" s="8">
        <v>86.507682800292969</v>
      </c>
      <c r="S32" s="8">
        <f t="shared" si="1"/>
        <v>2.2979148819087674E-6</v>
      </c>
      <c r="T32" s="8">
        <v>7.6137771606445313</v>
      </c>
      <c r="U32" s="8">
        <f t="shared" si="2"/>
        <v>2.0224575758631805E-7</v>
      </c>
      <c r="V32" s="8">
        <v>48.540672302246087</v>
      </c>
      <c r="W32" s="8">
        <f t="shared" si="6"/>
        <v>113.76353335380554</v>
      </c>
      <c r="X32" s="8">
        <f t="shared" si="3"/>
        <v>0.49477478874570896</v>
      </c>
      <c r="Y32" s="8">
        <v>0.38791152834892267</v>
      </c>
      <c r="Z32" s="8">
        <v>1.7961434787139301E-3</v>
      </c>
      <c r="AA32" s="7">
        <v>229.929931640625</v>
      </c>
    </row>
    <row r="33" spans="1:27" x14ac:dyDescent="0.3">
      <c r="A33" s="1" t="s">
        <v>4</v>
      </c>
      <c r="B33" s="1">
        <v>2013</v>
      </c>
      <c r="C33" s="1" t="s">
        <v>5</v>
      </c>
      <c r="D33" s="7">
        <v>38414176</v>
      </c>
      <c r="E33" s="7">
        <v>512373332647</v>
      </c>
      <c r="F33" s="9">
        <v>7.8960938453674316</v>
      </c>
      <c r="G33" s="9">
        <v>141.5342712402344</v>
      </c>
      <c r="H33" s="9">
        <v>3.684428215026855</v>
      </c>
      <c r="I33" s="9">
        <f t="shared" si="4"/>
        <v>2.2944613446439492E-2</v>
      </c>
      <c r="J33" s="9">
        <v>2.7623270420622093E-10</v>
      </c>
      <c r="K33" s="9">
        <v>0.77676796913146973</v>
      </c>
      <c r="L33" s="7">
        <v>13978.6103515625</v>
      </c>
      <c r="M33" s="7">
        <v>536976798280.34375</v>
      </c>
      <c r="N33" s="8">
        <v>1.0480186302949033</v>
      </c>
      <c r="O33" s="7">
        <f t="shared" si="5"/>
        <v>13338.131544120586</v>
      </c>
      <c r="P33" s="8">
        <f t="shared" si="0"/>
        <v>0.60547452540670632</v>
      </c>
      <c r="Q33" s="8">
        <v>65.450035095214844</v>
      </c>
      <c r="R33" s="8">
        <v>84.753448486328125</v>
      </c>
      <c r="S33" s="8">
        <f t="shared" si="1"/>
        <v>2.2063065594932486E-6</v>
      </c>
      <c r="T33" s="8">
        <v>7.7058186531066886</v>
      </c>
      <c r="U33" s="8">
        <f t="shared" si="2"/>
        <v>2.005983065498187E-7</v>
      </c>
      <c r="V33" s="8">
        <v>52.017807006835938</v>
      </c>
      <c r="W33" s="8">
        <f t="shared" si="6"/>
        <v>118.24461007118225</v>
      </c>
      <c r="X33" s="8">
        <f t="shared" si="3"/>
        <v>0.50584285019724495</v>
      </c>
      <c r="Y33" s="8">
        <v>0.40122175216674799</v>
      </c>
      <c r="Z33" s="8">
        <v>1.8597739981487389E-3</v>
      </c>
      <c r="AA33" s="7">
        <v>233.7575988769531</v>
      </c>
    </row>
    <row r="34" spans="1:27" x14ac:dyDescent="0.3">
      <c r="A34" s="1" t="s">
        <v>4</v>
      </c>
      <c r="B34" s="1">
        <v>2014</v>
      </c>
      <c r="C34" s="1" t="s">
        <v>5</v>
      </c>
      <c r="D34" s="7">
        <v>39205035</v>
      </c>
      <c r="E34" s="7">
        <v>531843509827</v>
      </c>
      <c r="F34" s="9">
        <v>8.0873193740844727</v>
      </c>
      <c r="G34" s="9">
        <v>152.4346618652344</v>
      </c>
      <c r="H34" s="9">
        <v>3.8881397247314449</v>
      </c>
      <c r="I34" s="9">
        <f t="shared" si="4"/>
        <v>5.5289857154430959E-2</v>
      </c>
      <c r="J34" s="9">
        <v>2.8661562856115118E-10</v>
      </c>
      <c r="K34" s="9">
        <v>0.57891201972961426</v>
      </c>
      <c r="L34" s="7">
        <v>14937.1953125</v>
      </c>
      <c r="M34" s="7">
        <v>585613265028.39844</v>
      </c>
      <c r="N34" s="8">
        <v>1.1011007076477983</v>
      </c>
      <c r="O34" s="7">
        <f t="shared" si="5"/>
        <v>13565.694044833781</v>
      </c>
      <c r="P34" s="8">
        <f t="shared" si="0"/>
        <v>0.61596890373660407</v>
      </c>
      <c r="Q34" s="8">
        <v>73.833267211914063</v>
      </c>
      <c r="R34" s="8">
        <v>88.161285400390625</v>
      </c>
      <c r="S34" s="8">
        <f t="shared" si="1"/>
        <v>2.2487235478909949E-6</v>
      </c>
      <c r="T34" s="8">
        <v>8.0418968200683594</v>
      </c>
      <c r="U34" s="8">
        <f t="shared" si="2"/>
        <v>2.0512408215088596E-7</v>
      </c>
      <c r="V34" s="8">
        <v>53.58233642578125</v>
      </c>
      <c r="W34" s="8">
        <f t="shared" si="6"/>
        <v>127.99451565742493</v>
      </c>
      <c r="X34" s="8">
        <f t="shared" si="3"/>
        <v>0.5172094097830825</v>
      </c>
      <c r="Y34" s="8">
        <v>0.42980873584747309</v>
      </c>
      <c r="Z34" s="8">
        <v>1.927894190885127E-3</v>
      </c>
      <c r="AA34" s="7">
        <v>247.47135925292969</v>
      </c>
    </row>
    <row r="35" spans="1:27" x14ac:dyDescent="0.3">
      <c r="A35" s="1" t="s">
        <v>4</v>
      </c>
      <c r="B35" s="1">
        <v>2015</v>
      </c>
      <c r="C35" s="1" t="s">
        <v>5</v>
      </c>
      <c r="D35" s="7">
        <v>40019528</v>
      </c>
      <c r="E35" s="7">
        <v>551521739825</v>
      </c>
      <c r="F35" s="9">
        <v>8.2632007598876953</v>
      </c>
      <c r="G35" s="9">
        <v>160.32160949707031</v>
      </c>
      <c r="H35" s="9">
        <v>4.0060844421386719</v>
      </c>
      <c r="I35" s="9">
        <f t="shared" si="4"/>
        <v>3.0334485321350812E-2</v>
      </c>
      <c r="J35" s="9">
        <v>2.9068955567905804E-10</v>
      </c>
      <c r="K35" s="9">
        <v>0.53494399785995483</v>
      </c>
      <c r="L35" s="7">
        <v>15430.421875</v>
      </c>
      <c r="M35" s="7">
        <v>617518200278.375</v>
      </c>
      <c r="N35" s="8">
        <v>1.1196624823426107</v>
      </c>
      <c r="O35" s="7">
        <f t="shared" si="5"/>
        <v>13781.315457418688</v>
      </c>
      <c r="P35" s="8">
        <f t="shared" si="0"/>
        <v>0.62353420898114464</v>
      </c>
      <c r="Q35" s="8">
        <v>78.768669128417969</v>
      </c>
      <c r="R35" s="8">
        <v>88.764236450195313</v>
      </c>
      <c r="S35" s="8">
        <f t="shared" si="1"/>
        <v>2.2180230723909417E-6</v>
      </c>
      <c r="T35" s="8">
        <v>8.1904449462890625</v>
      </c>
      <c r="U35" s="8">
        <f t="shared" si="2"/>
        <v>2.0466120805545389E-7</v>
      </c>
      <c r="V35" s="8">
        <v>55.590206146240227</v>
      </c>
      <c r="W35" s="8">
        <f t="shared" si="6"/>
        <v>134.89381927251816</v>
      </c>
      <c r="X35" s="8">
        <f t="shared" si="3"/>
        <v>0.52463863829954949</v>
      </c>
      <c r="Y35" s="8">
        <v>0.45284080505371088</v>
      </c>
      <c r="Z35" s="8">
        <v>2.0000198855996132E-3</v>
      </c>
      <c r="AA35" s="7">
        <v>257.11758422851563</v>
      </c>
    </row>
    <row r="36" spans="1:27" x14ac:dyDescent="0.3">
      <c r="A36" s="1" t="s">
        <v>4</v>
      </c>
      <c r="B36" s="1">
        <v>2016</v>
      </c>
      <c r="C36" s="1" t="s">
        <v>5</v>
      </c>
      <c r="D36" s="7">
        <v>40850719</v>
      </c>
      <c r="E36" s="7">
        <v>569170418715</v>
      </c>
      <c r="F36" s="9">
        <v>8.9284982681274414</v>
      </c>
      <c r="G36" s="9">
        <v>158.3083190917969</v>
      </c>
      <c r="H36" s="9">
        <v>3.8752884864807129</v>
      </c>
      <c r="I36" s="9">
        <f t="shared" si="4"/>
        <v>-3.2649325681246198E-2</v>
      </c>
      <c r="J36" s="9">
        <v>2.7813869780724923E-10</v>
      </c>
      <c r="K36" s="9">
        <v>0</v>
      </c>
      <c r="L36" s="7">
        <v>15103.671875</v>
      </c>
      <c r="M36" s="7">
        <v>616995855633.82813</v>
      </c>
      <c r="N36" s="8">
        <v>1.0840265680475845</v>
      </c>
      <c r="O36" s="7">
        <f t="shared" si="5"/>
        <v>13932.935151398438</v>
      </c>
      <c r="P36" s="8">
        <f t="shared" si="0"/>
        <v>0.60736808532909203</v>
      </c>
      <c r="Q36" s="8">
        <v>78.67901611328125</v>
      </c>
      <c r="R36" s="8">
        <v>93.74005126953125</v>
      </c>
      <c r="S36" s="8">
        <f t="shared" si="1"/>
        <v>2.2946977082467326E-6</v>
      </c>
      <c r="T36" s="8">
        <v>8.1926183700561523</v>
      </c>
      <c r="U36" s="8">
        <f t="shared" si="2"/>
        <v>2.0055016339017563E-7</v>
      </c>
      <c r="V36" s="8">
        <v>54.6279296875</v>
      </c>
      <c r="W36" s="8">
        <f t="shared" si="6"/>
        <v>133.30694580078125</v>
      </c>
      <c r="X36" s="8">
        <f t="shared" si="3"/>
        <v>0.5114474393802404</v>
      </c>
      <c r="Y36" s="8">
        <v>0.44728922843933111</v>
      </c>
      <c r="Z36" s="8">
        <v>2.0714930724352598E-3</v>
      </c>
      <c r="AA36" s="7">
        <v>260.64642333984381</v>
      </c>
    </row>
    <row r="37" spans="1:27" x14ac:dyDescent="0.3">
      <c r="A37" s="1" t="s">
        <v>4</v>
      </c>
      <c r="B37" s="1">
        <v>2017</v>
      </c>
      <c r="C37" s="1" t="s">
        <v>5</v>
      </c>
      <c r="D37" s="7">
        <v>41689302</v>
      </c>
      <c r="E37" s="7">
        <v>577138830559</v>
      </c>
      <c r="F37" s="9">
        <v>10.10031795501709</v>
      </c>
      <c r="G37" s="9">
        <v>165.25163269042969</v>
      </c>
      <c r="H37" s="9">
        <v>3.9638857841491699</v>
      </c>
      <c r="I37" s="9">
        <f t="shared" si="4"/>
        <v>2.286211671144911E-2</v>
      </c>
      <c r="J37" s="9">
        <v>2.8632908399244551E-10</v>
      </c>
      <c r="K37" s="9">
        <v>0.92334997653961182</v>
      </c>
      <c r="L37" s="7">
        <v>14962.943359375</v>
      </c>
      <c r="M37" s="7">
        <v>623794664517.87891</v>
      </c>
      <c r="N37" s="8">
        <v>1.0808398802653592</v>
      </c>
      <c r="O37" s="7">
        <f t="shared" si="5"/>
        <v>13843.811310609133</v>
      </c>
      <c r="P37" s="8">
        <f t="shared" si="0"/>
        <v>0.61825571767443943</v>
      </c>
      <c r="Q37" s="8">
        <v>82.354026794433594</v>
      </c>
      <c r="R37" s="8">
        <v>93.667610168457031</v>
      </c>
      <c r="S37" s="8">
        <f t="shared" si="1"/>
        <v>2.246802073310247E-6</v>
      </c>
      <c r="T37" s="8">
        <v>8.1746950149536133</v>
      </c>
      <c r="U37" s="8">
        <f t="shared" si="2"/>
        <v>1.9608615694629797E-7</v>
      </c>
      <c r="V37" s="8">
        <v>55.324054718017578</v>
      </c>
      <c r="W37" s="8">
        <f t="shared" si="6"/>
        <v>138.60143148899078</v>
      </c>
      <c r="X37" s="8">
        <f t="shared" si="3"/>
        <v>0.51854935470718244</v>
      </c>
      <c r="Y37" s="8">
        <v>0.45935627818107599</v>
      </c>
      <c r="Z37" s="8">
        <v>2.1459974814206362E-3</v>
      </c>
      <c r="AA37" s="7">
        <v>267.286865234375</v>
      </c>
    </row>
    <row r="38" spans="1:27" x14ac:dyDescent="0.3">
      <c r="A38" s="1" t="s">
        <v>4</v>
      </c>
      <c r="B38" s="1">
        <v>2018</v>
      </c>
      <c r="C38" s="1" t="s">
        <v>5</v>
      </c>
      <c r="D38" s="7">
        <v>42505033</v>
      </c>
      <c r="E38" s="7">
        <v>584064441740</v>
      </c>
      <c r="F38" s="9">
        <v>11.403738975524901</v>
      </c>
      <c r="G38" s="9">
        <v>174.461181640625</v>
      </c>
      <c r="H38" s="9">
        <v>4.1044831275939941</v>
      </c>
      <c r="I38" s="9">
        <f t="shared" si="4"/>
        <v>3.5469574831607516E-2</v>
      </c>
      <c r="J38" s="9">
        <v>2.9870193967104663E-10</v>
      </c>
      <c r="K38" s="9">
        <v>1.5462080240249629</v>
      </c>
      <c r="L38" s="7">
        <v>15753.8935546875</v>
      </c>
      <c r="M38" s="7">
        <v>669619765420.47949</v>
      </c>
      <c r="N38" s="8">
        <v>1.1464826782222859</v>
      </c>
      <c r="O38" s="7">
        <f t="shared" si="5"/>
        <v>13741.06548135135</v>
      </c>
      <c r="P38" s="8">
        <f t="shared" si="0"/>
        <v>0.63189088412644878</v>
      </c>
      <c r="Q38" s="8">
        <v>88.888641357421875</v>
      </c>
      <c r="R38" s="8">
        <v>93.982025146484375</v>
      </c>
      <c r="S38" s="8">
        <f t="shared" si="1"/>
        <v>2.2110799242641306E-6</v>
      </c>
      <c r="T38" s="8">
        <v>8.3163328170776367</v>
      </c>
      <c r="U38" s="8">
        <f t="shared" si="2"/>
        <v>1.9565524904021688E-7</v>
      </c>
      <c r="V38" s="8">
        <v>56.231407165527337</v>
      </c>
      <c r="W38" s="8">
        <f t="shared" si="6"/>
        <v>146.66625654697418</v>
      </c>
      <c r="X38" s="8">
        <f t="shared" si="3"/>
        <v>0.53121886284073705</v>
      </c>
      <c r="Y38" s="8">
        <v>0.47493100166320801</v>
      </c>
      <c r="Z38" s="8">
        <v>2.2242623381316662E-3</v>
      </c>
      <c r="AA38" s="7">
        <v>276.09384155273438</v>
      </c>
    </row>
    <row r="39" spans="1:27" x14ac:dyDescent="0.3">
      <c r="A39" s="1" t="s">
        <v>4</v>
      </c>
      <c r="B39" s="1">
        <v>2019</v>
      </c>
      <c r="C39" s="1" t="s">
        <v>5</v>
      </c>
      <c r="D39" s="7">
        <v>43294551</v>
      </c>
      <c r="E39" s="7">
        <v>589905104177</v>
      </c>
      <c r="F39" s="9">
        <v>12.541890144348139</v>
      </c>
      <c r="G39" s="9">
        <v>182.42498779296881</v>
      </c>
      <c r="H39" s="9">
        <v>4.2135787010192871</v>
      </c>
      <c r="I39" s="9">
        <f t="shared" si="4"/>
        <v>2.657961308011118E-2</v>
      </c>
      <c r="J39" s="9">
        <v>3.0924463358810421E-10</v>
      </c>
      <c r="K39" s="9">
        <v>1.275099992752075</v>
      </c>
      <c r="L39" s="7">
        <v>16037.7890625</v>
      </c>
      <c r="M39" s="7">
        <v>694348876493.64844</v>
      </c>
      <c r="N39" s="8">
        <v>1.1770518199912205</v>
      </c>
      <c r="O39" s="7">
        <f t="shared" si="5"/>
        <v>13625.389120607811</v>
      </c>
      <c r="P39" s="8">
        <f t="shared" si="0"/>
        <v>0.65044145283525789</v>
      </c>
      <c r="Q39" s="8">
        <v>91.997718811035156</v>
      </c>
      <c r="R39" s="8">
        <v>91.641067504882813</v>
      </c>
      <c r="S39" s="8">
        <f t="shared" si="1"/>
        <v>2.1166882526367538E-6</v>
      </c>
      <c r="T39" s="8">
        <v>8.4004449844360352</v>
      </c>
      <c r="U39" s="8">
        <f t="shared" si="2"/>
        <v>1.9403007515740342E-7</v>
      </c>
      <c r="V39" s="8">
        <v>59.636562347412109</v>
      </c>
      <c r="W39" s="8">
        <f t="shared" si="6"/>
        <v>152.90938115119934</v>
      </c>
      <c r="X39" s="8">
        <f t="shared" si="3"/>
        <v>0.54520272267196346</v>
      </c>
      <c r="Y39" s="8">
        <v>0.49188962578773499</v>
      </c>
      <c r="Z39" s="8">
        <v>2.3055111523717642E-3</v>
      </c>
      <c r="AA39" s="7">
        <v>280.46334838867188</v>
      </c>
    </row>
    <row r="40" spans="1:27" x14ac:dyDescent="0.3">
      <c r="A40" s="1" t="s">
        <v>4</v>
      </c>
      <c r="B40" s="1">
        <v>2020</v>
      </c>
      <c r="C40" s="1" t="s">
        <v>5</v>
      </c>
      <c r="D40" s="7">
        <v>44042094</v>
      </c>
      <c r="E40" s="7">
        <v>559819958223</v>
      </c>
      <c r="F40" s="9">
        <v>11.878520011901861</v>
      </c>
      <c r="G40" s="9">
        <v>171.13853454589841</v>
      </c>
      <c r="H40" s="9">
        <v>3.8857946395874019</v>
      </c>
      <c r="I40" s="9">
        <f t="shared" si="4"/>
        <v>-7.7792319709749938E-2</v>
      </c>
      <c r="J40" s="9">
        <v>3.0570281039842219E-10</v>
      </c>
      <c r="K40" s="9">
        <v>0.57526099681854248</v>
      </c>
      <c r="L40" s="7">
        <v>14733.6044921875</v>
      </c>
      <c r="M40" s="7">
        <v>648898794003.74414</v>
      </c>
      <c r="N40" s="8">
        <v>1.1591205073565103</v>
      </c>
      <c r="O40" s="7">
        <f t="shared" si="5"/>
        <v>12711.020466533675</v>
      </c>
      <c r="P40" s="8">
        <f t="shared" si="0"/>
        <v>0.64780144878533774</v>
      </c>
      <c r="Q40" s="8">
        <v>87.02569580078125</v>
      </c>
      <c r="R40" s="8">
        <v>87.372352600097656</v>
      </c>
      <c r="S40" s="8">
        <f t="shared" si="1"/>
        <v>1.9838373852091968E-6</v>
      </c>
      <c r="T40" s="8">
        <v>8.0363445281982422</v>
      </c>
      <c r="U40" s="8">
        <f t="shared" si="2"/>
        <v>1.8246962844678189E-7</v>
      </c>
      <c r="V40" s="8">
        <v>54.129535675048828</v>
      </c>
      <c r="W40" s="8">
        <f t="shared" si="6"/>
        <v>141.73049247264862</v>
      </c>
      <c r="X40" s="8">
        <f t="shared" si="3"/>
        <v>0.53648477594166488</v>
      </c>
      <c r="Y40" s="8">
        <v>0.48676663637161249</v>
      </c>
      <c r="Z40" s="8">
        <v>2.3815152235329151E-3</v>
      </c>
      <c r="AA40" s="7">
        <v>264.18362426757813</v>
      </c>
    </row>
    <row r="41" spans="1:27" x14ac:dyDescent="0.3">
      <c r="A41" s="1" t="s">
        <v>4</v>
      </c>
      <c r="B41" s="1">
        <v>2021</v>
      </c>
      <c r="C41" s="1" t="s">
        <v>5</v>
      </c>
      <c r="D41" s="7">
        <v>44761099</v>
      </c>
      <c r="E41" s="7">
        <v>578853830170</v>
      </c>
      <c r="F41" s="9">
        <v>11.92486667633057</v>
      </c>
      <c r="G41" s="9">
        <v>182.03581237792969</v>
      </c>
      <c r="H41" s="9">
        <v>4.0668306350708008</v>
      </c>
      <c r="I41" s="9">
        <f t="shared" si="4"/>
        <v>4.6589182464521976E-2</v>
      </c>
      <c r="J41" s="9">
        <v>3.1447630280768586E-10</v>
      </c>
      <c r="K41" s="9">
        <v>1.1761690378189089</v>
      </c>
      <c r="L41" s="7">
        <v>15808.98046875</v>
      </c>
      <c r="M41" s="7">
        <v>707627339850.78516</v>
      </c>
      <c r="N41" s="8">
        <v>1.2224629137255021</v>
      </c>
      <c r="O41" s="7">
        <f t="shared" si="5"/>
        <v>12932.073677860322</v>
      </c>
      <c r="P41" s="8">
        <f t="shared" si="0"/>
        <v>0.64243150049790199</v>
      </c>
      <c r="Q41" s="8">
        <v>96.259010314941406</v>
      </c>
      <c r="R41" s="8">
        <v>94.872047424316406</v>
      </c>
      <c r="S41" s="8">
        <f t="shared" si="1"/>
        <v>2.1195200641592021E-6</v>
      </c>
      <c r="T41" s="8">
        <v>8.1193447113037109</v>
      </c>
      <c r="U41" s="8">
        <f t="shared" si="2"/>
        <v>1.8139288115565954E-7</v>
      </c>
      <c r="V41" s="8">
        <v>57.342830657958977</v>
      </c>
      <c r="W41" s="8">
        <f t="shared" si="6"/>
        <v>154.7780100107193</v>
      </c>
      <c r="X41" s="8">
        <f t="shared" si="3"/>
        <v>0.5462346552382088</v>
      </c>
      <c r="Y41" s="8">
        <v>0.49376538395881647</v>
      </c>
      <c r="Z41" s="8">
        <v>2.4627377279102798E-3</v>
      </c>
      <c r="AA41" s="7">
        <v>283.35443115234381</v>
      </c>
    </row>
    <row r="42" spans="1:27" x14ac:dyDescent="0.3">
      <c r="A42" s="1" t="s">
        <v>4</v>
      </c>
      <c r="B42" s="1">
        <v>2022</v>
      </c>
      <c r="C42" s="1" t="s">
        <v>5</v>
      </c>
      <c r="D42" s="7">
        <v>45477391</v>
      </c>
      <c r="E42" s="7">
        <v>595820067103</v>
      </c>
      <c r="F42" s="9">
        <v>12.83649826049805</v>
      </c>
      <c r="G42" s="9">
        <v>192.778564453125</v>
      </c>
      <c r="H42" s="9">
        <v>4.2389979362487793</v>
      </c>
      <c r="I42" s="9">
        <f t="shared" si="4"/>
        <v>4.2334514669303706E-2</v>
      </c>
      <c r="J42" s="9">
        <v>3.235516477154825E-10</v>
      </c>
      <c r="K42" s="9">
        <v>0.75844800472259521</v>
      </c>
      <c r="L42" s="7">
        <v>16145.3369140625</v>
      </c>
      <c r="M42" s="7">
        <v>734247799667.55371</v>
      </c>
      <c r="N42" s="8">
        <v>1.2323314373039127</v>
      </c>
      <c r="O42" s="7">
        <f t="shared" si="5"/>
        <v>13101.456657946803</v>
      </c>
      <c r="P42" s="8">
        <f t="shared" si="0"/>
        <v>0.66400642293082157</v>
      </c>
      <c r="Q42" s="8">
        <v>101.3791046142578</v>
      </c>
      <c r="R42" s="8">
        <v>96.622161865234375</v>
      </c>
      <c r="S42" s="8">
        <f t="shared" si="1"/>
        <v>2.1246197229131808E-6</v>
      </c>
      <c r="T42" s="8">
        <v>8.1649293899536133</v>
      </c>
      <c r="U42" s="8">
        <f t="shared" si="2"/>
        <v>1.7953821031539856E-7</v>
      </c>
      <c r="V42" s="8">
        <v>61.610160827636719</v>
      </c>
      <c r="W42" s="8">
        <f t="shared" si="6"/>
        <v>163.74771344661713</v>
      </c>
      <c r="X42" s="8">
        <f t="shared" si="3"/>
        <v>0.56401256943288169</v>
      </c>
      <c r="Y42" s="8">
        <v>0.51369571685791016</v>
      </c>
      <c r="Z42" s="8">
        <v>2.5462910998612638E-3</v>
      </c>
      <c r="AA42" s="7">
        <v>290.32635498046881</v>
      </c>
    </row>
    <row r="43" spans="1:27" x14ac:dyDescent="0.3">
      <c r="A43" s="1" t="s">
        <v>4</v>
      </c>
      <c r="B43" s="1">
        <v>2023</v>
      </c>
      <c r="C43" s="1" t="s">
        <v>5</v>
      </c>
      <c r="D43" s="7">
        <v>46164222</v>
      </c>
      <c r="E43" s="7">
        <v>595820067103</v>
      </c>
      <c r="F43" s="9">
        <v>12.83649826049805</v>
      </c>
      <c r="G43" s="9">
        <v>202.8466491699219</v>
      </c>
      <c r="H43" s="9">
        <v>4.3940229415893546</v>
      </c>
      <c r="I43" s="9">
        <f t="shared" si="4"/>
        <v>3.6571144329870027E-2</v>
      </c>
      <c r="J43" s="9">
        <v>3.4044950878577174E-10</v>
      </c>
      <c r="K43" s="9">
        <v>0.73411297798156738</v>
      </c>
      <c r="L43" s="7">
        <v>16994.376953125</v>
      </c>
      <c r="M43" s="7">
        <v>784532190415.74609</v>
      </c>
      <c r="N43" s="8">
        <v>1.3167266994384788</v>
      </c>
      <c r="O43" s="7">
        <f t="shared" si="5"/>
        <v>12906.533269487352</v>
      </c>
      <c r="P43" s="8">
        <f t="shared" si="0"/>
        <v>0.71767321078069091</v>
      </c>
      <c r="Q43" s="8">
        <v>109.2219314575195</v>
      </c>
      <c r="R43" s="8">
        <v>95.451309204101563</v>
      </c>
      <c r="S43" s="8">
        <f t="shared" si="1"/>
        <v>2.0676468717289669E-6</v>
      </c>
      <c r="T43" s="8">
        <v>8.0323066711425781</v>
      </c>
      <c r="U43" s="8">
        <f t="shared" si="2"/>
        <v>1.7399419557298243E-7</v>
      </c>
      <c r="V43" s="8">
        <v>64.676475524902344</v>
      </c>
      <c r="W43" s="8">
        <f t="shared" si="6"/>
        <v>174.63251996040341</v>
      </c>
      <c r="X43" s="8">
        <f t="shared" si="3"/>
        <v>0.61785137600039597</v>
      </c>
      <c r="Y43" s="8">
        <v>0.53248918056488037</v>
      </c>
      <c r="Z43" s="8">
        <v>2.6269722729921341E-3</v>
      </c>
      <c r="AA43" s="7">
        <v>282.64486694335938</v>
      </c>
    </row>
    <row r="44" spans="1:27" x14ac:dyDescent="0.3">
      <c r="A44" s="1" t="s">
        <v>6</v>
      </c>
      <c r="B44" s="1">
        <v>2010</v>
      </c>
      <c r="C44" s="1" t="s">
        <v>7</v>
      </c>
      <c r="D44" s="7">
        <v>80727</v>
      </c>
      <c r="E44" s="10" t="s">
        <v>456</v>
      </c>
      <c r="F44" s="9">
        <v>0</v>
      </c>
      <c r="G44" s="9">
        <v>0.51662397384643555</v>
      </c>
      <c r="H44" s="9">
        <v>6.3996429443359384</v>
      </c>
      <c r="I44" s="9" t="str">
        <f t="shared" si="4"/>
        <v xml:space="preserve"> </v>
      </c>
      <c r="J44" s="9"/>
      <c r="K44" s="9">
        <v>0</v>
      </c>
      <c r="L44" s="7"/>
      <c r="M44" s="7">
        <v>0</v>
      </c>
      <c r="N44" s="8"/>
      <c r="O44" s="7" t="str">
        <f t="shared" si="5"/>
        <v xml:space="preserve"> </v>
      </c>
      <c r="P44" s="8">
        <f t="shared" si="0"/>
        <v>0.79399796084567198</v>
      </c>
      <c r="Q44" s="8">
        <v>0</v>
      </c>
      <c r="R44" s="8">
        <v>9.4065353274345398E-2</v>
      </c>
      <c r="S44" s="8">
        <f t="shared" si="1"/>
        <v>1.1652279073215331E-6</v>
      </c>
      <c r="T44" s="8">
        <v>4.2821004986763E-2</v>
      </c>
      <c r="U44" s="8">
        <f t="shared" si="2"/>
        <v>5.3044216912263556E-7</v>
      </c>
      <c r="V44" s="8">
        <v>0.51662397384643555</v>
      </c>
      <c r="W44" s="8">
        <f t="shared" si="6"/>
        <v>0.51662397384643555</v>
      </c>
      <c r="X44" s="8">
        <f t="shared" si="3"/>
        <v>0.79399796084567198</v>
      </c>
      <c r="Y44" s="8">
        <v>1.550600514747202E-3</v>
      </c>
      <c r="Z44" s="8">
        <v>4.8602605602354743E-6</v>
      </c>
      <c r="AA44" s="7">
        <v>0.65066158771514893</v>
      </c>
    </row>
    <row r="45" spans="1:27" x14ac:dyDescent="0.3">
      <c r="A45" s="1" t="s">
        <v>6</v>
      </c>
      <c r="B45" s="1">
        <v>2011</v>
      </c>
      <c r="C45" s="1" t="s">
        <v>7</v>
      </c>
      <c r="D45" s="7">
        <v>77801</v>
      </c>
      <c r="E45" s="7"/>
      <c r="F45" s="9">
        <v>0</v>
      </c>
      <c r="G45" s="9">
        <v>0.4909760057926178</v>
      </c>
      <c r="H45" s="9">
        <v>6.310664176940918</v>
      </c>
      <c r="I45" s="9">
        <f t="shared" si="4"/>
        <v>-1.3903708092616616E-2</v>
      </c>
      <c r="J45" s="9" t="s">
        <v>461</v>
      </c>
      <c r="K45" s="9">
        <v>0</v>
      </c>
      <c r="L45" s="7"/>
      <c r="M45" s="7">
        <v>0</v>
      </c>
      <c r="N45" s="8"/>
      <c r="O45" s="7" t="str">
        <f t="shared" si="5"/>
        <v xml:space="preserve"> </v>
      </c>
      <c r="P45" s="8">
        <f t="shared" si="0"/>
        <v>0.79794325380292053</v>
      </c>
      <c r="Q45" s="8">
        <v>0</v>
      </c>
      <c r="R45" s="8">
        <v>8.9765012264251709E-2</v>
      </c>
      <c r="S45" s="8">
        <f t="shared" si="1"/>
        <v>1.1537771013772536E-6</v>
      </c>
      <c r="T45" s="8">
        <v>3.9360780268907547E-2</v>
      </c>
      <c r="U45" s="8">
        <f t="shared" si="2"/>
        <v>5.0591612278643656E-7</v>
      </c>
      <c r="V45" s="8">
        <v>0.4909760057926178</v>
      </c>
      <c r="W45" s="8">
        <f t="shared" si="6"/>
        <v>0.4909760057926178</v>
      </c>
      <c r="X45" s="8">
        <f t="shared" si="3"/>
        <v>0.79794325380292053</v>
      </c>
      <c r="Y45" s="8">
        <v>1.4239448355510831E-3</v>
      </c>
      <c r="Z45" s="8">
        <v>5.0791991270671133E-6</v>
      </c>
      <c r="AA45" s="7">
        <v>0.61530190706253052</v>
      </c>
    </row>
    <row r="46" spans="1:27" x14ac:dyDescent="0.3">
      <c r="A46" s="1" t="s">
        <v>6</v>
      </c>
      <c r="B46" s="1">
        <v>2012</v>
      </c>
      <c r="C46" s="1" t="s">
        <v>7</v>
      </c>
      <c r="D46" s="7">
        <v>76858</v>
      </c>
      <c r="E46" s="7"/>
      <c r="F46" s="9">
        <v>0</v>
      </c>
      <c r="G46" s="9">
        <v>0.48731198906898499</v>
      </c>
      <c r="H46" s="9">
        <v>6.3404197692871094</v>
      </c>
      <c r="I46" s="9">
        <f t="shared" si="4"/>
        <v>4.7151284733099787E-3</v>
      </c>
      <c r="J46" s="9" t="s">
        <v>461</v>
      </c>
      <c r="K46" s="9">
        <v>0</v>
      </c>
      <c r="L46" s="7"/>
      <c r="M46" s="7">
        <v>0</v>
      </c>
      <c r="N46" s="8"/>
      <c r="O46" s="7" t="str">
        <f t="shared" si="5"/>
        <v xml:space="preserve"> </v>
      </c>
      <c r="P46" s="8">
        <f t="shared" si="0"/>
        <v>0.79671280167229286</v>
      </c>
      <c r="Q46" s="8">
        <v>0</v>
      </c>
      <c r="R46" s="8">
        <v>8.9249052107334137E-2</v>
      </c>
      <c r="S46" s="8">
        <f t="shared" si="1"/>
        <v>1.1612200695742035E-6</v>
      </c>
      <c r="T46" s="8">
        <v>4.03408482670784E-2</v>
      </c>
      <c r="U46" s="8">
        <f t="shared" si="2"/>
        <v>5.2487507178274742E-7</v>
      </c>
      <c r="V46" s="8">
        <v>0.48731198906898499</v>
      </c>
      <c r="W46" s="8">
        <f t="shared" si="6"/>
        <v>0.48731198906898499</v>
      </c>
      <c r="X46" s="8">
        <f t="shared" si="3"/>
        <v>0.79671280167229286</v>
      </c>
      <c r="Y46" s="8">
        <v>1.3941229553893211E-3</v>
      </c>
      <c r="Z46" s="8">
        <v>5.2962855079385918E-6</v>
      </c>
      <c r="AA46" s="7">
        <v>0.61165326833724976</v>
      </c>
    </row>
    <row r="47" spans="1:27" x14ac:dyDescent="0.3">
      <c r="A47" s="1" t="s">
        <v>6</v>
      </c>
      <c r="B47" s="1">
        <v>2013</v>
      </c>
      <c r="C47" s="1" t="s">
        <v>7</v>
      </c>
      <c r="D47" s="7">
        <v>75220</v>
      </c>
      <c r="E47" s="7"/>
      <c r="F47" s="9">
        <v>0</v>
      </c>
      <c r="G47" s="9">
        <v>0.47631999850273132</v>
      </c>
      <c r="H47" s="9">
        <v>6.3323583602905273</v>
      </c>
      <c r="I47" s="9">
        <f t="shared" si="4"/>
        <v>-1.2714314335513504E-3</v>
      </c>
      <c r="J47" s="9" t="s">
        <v>461</v>
      </c>
      <c r="K47" s="9">
        <v>0</v>
      </c>
      <c r="L47" s="7"/>
      <c r="M47" s="7">
        <v>0</v>
      </c>
      <c r="N47" s="8"/>
      <c r="O47" s="7" t="str">
        <f t="shared" si="5"/>
        <v xml:space="preserve"> </v>
      </c>
      <c r="P47" s="8">
        <f t="shared" si="0"/>
        <v>0.79273238364710186</v>
      </c>
      <c r="Q47" s="8">
        <v>0</v>
      </c>
      <c r="R47" s="8">
        <v>8.9079581201076508E-2</v>
      </c>
      <c r="S47" s="8">
        <f t="shared" si="1"/>
        <v>1.1842539377968161E-6</v>
      </c>
      <c r="T47" s="8">
        <v>4.0615972131490707E-2</v>
      </c>
      <c r="U47" s="8">
        <f t="shared" si="2"/>
        <v>5.3996240536414128E-7</v>
      </c>
      <c r="V47" s="8">
        <v>0.47631999850273132</v>
      </c>
      <c r="W47" s="8">
        <f t="shared" si="6"/>
        <v>0.47631999850273132</v>
      </c>
      <c r="X47" s="8">
        <f t="shared" si="3"/>
        <v>0.79273238364710186</v>
      </c>
      <c r="Y47" s="8">
        <v>1.3502732617780571E-3</v>
      </c>
      <c r="Z47" s="8">
        <v>5.5084633459046017E-6</v>
      </c>
      <c r="AA47" s="7">
        <v>0.60085850954055786</v>
      </c>
    </row>
    <row r="48" spans="1:27" x14ac:dyDescent="0.3">
      <c r="A48" s="1" t="s">
        <v>6</v>
      </c>
      <c r="B48" s="1">
        <v>2014</v>
      </c>
      <c r="C48" s="1" t="s">
        <v>7</v>
      </c>
      <c r="D48" s="7">
        <v>73755</v>
      </c>
      <c r="E48" s="7"/>
      <c r="F48" s="9">
        <v>0</v>
      </c>
      <c r="G48" s="9">
        <v>0.46166399121284479</v>
      </c>
      <c r="H48" s="9">
        <v>6.2594265937805176</v>
      </c>
      <c r="I48" s="9">
        <f t="shared" si="4"/>
        <v>-1.1517315091855235E-2</v>
      </c>
      <c r="J48" s="9" t="s">
        <v>461</v>
      </c>
      <c r="K48" s="9">
        <v>0</v>
      </c>
      <c r="L48" s="7"/>
      <c r="M48" s="7">
        <v>0</v>
      </c>
      <c r="N48" s="8"/>
      <c r="O48" s="7" t="str">
        <f t="shared" si="5"/>
        <v xml:space="preserve"> </v>
      </c>
      <c r="P48" s="8">
        <f t="shared" si="0"/>
        <v>0.78921347107907058</v>
      </c>
      <c r="Q48" s="8">
        <v>0</v>
      </c>
      <c r="R48" s="8">
        <v>8.7908603250980377E-2</v>
      </c>
      <c r="S48" s="8">
        <f t="shared" si="1"/>
        <v>1.1919002542333451E-6</v>
      </c>
      <c r="T48" s="8">
        <v>4.0689077228307717E-2</v>
      </c>
      <c r="U48" s="8">
        <f t="shared" si="2"/>
        <v>5.516788994414984E-7</v>
      </c>
      <c r="V48" s="8">
        <v>0.46166399121284479</v>
      </c>
      <c r="W48" s="8">
        <f t="shared" si="6"/>
        <v>0.46166399121284479</v>
      </c>
      <c r="X48" s="8">
        <f t="shared" si="3"/>
        <v>0.78921347107907058</v>
      </c>
      <c r="Y48" s="8">
        <v>1.3017198070883751E-3</v>
      </c>
      <c r="Z48" s="8">
        <v>5.7139786804327741E-6</v>
      </c>
      <c r="AA48" s="7">
        <v>0.58496719598770142</v>
      </c>
    </row>
    <row r="49" spans="1:27" x14ac:dyDescent="0.3">
      <c r="A49" s="1" t="s">
        <v>6</v>
      </c>
      <c r="B49" s="1">
        <v>2015</v>
      </c>
      <c r="C49" s="1" t="s">
        <v>7</v>
      </c>
      <c r="D49" s="7">
        <v>72195</v>
      </c>
      <c r="E49" s="7"/>
      <c r="F49" s="9">
        <v>0</v>
      </c>
      <c r="G49" s="9">
        <v>0.46532800793647772</v>
      </c>
      <c r="H49" s="9">
        <v>6.4454326629638672</v>
      </c>
      <c r="I49" s="9">
        <f t="shared" si="4"/>
        <v>2.9716151535057331E-2</v>
      </c>
      <c r="J49" s="9" t="s">
        <v>461</v>
      </c>
      <c r="K49" s="9">
        <v>0</v>
      </c>
      <c r="L49" s="7"/>
      <c r="M49" s="7">
        <v>0</v>
      </c>
      <c r="N49" s="8"/>
      <c r="O49" s="7" t="str">
        <f t="shared" si="5"/>
        <v xml:space="preserve"> </v>
      </c>
      <c r="P49" s="8">
        <f t="shared" si="0"/>
        <v>0.79237030911938899</v>
      </c>
      <c r="Q49" s="8">
        <v>0</v>
      </c>
      <c r="R49" s="8">
        <v>8.6548686027526855E-2</v>
      </c>
      <c r="S49" s="8">
        <f t="shared" si="1"/>
        <v>1.1988182841959533E-6</v>
      </c>
      <c r="T49" s="8">
        <v>4.1072506457567208E-2</v>
      </c>
      <c r="U49" s="8">
        <f t="shared" si="2"/>
        <v>5.6891067882217894E-7</v>
      </c>
      <c r="V49" s="8">
        <v>0.46532800793647772</v>
      </c>
      <c r="W49" s="8">
        <f t="shared" si="6"/>
        <v>0.46532800793647772</v>
      </c>
      <c r="X49" s="8">
        <f t="shared" si="3"/>
        <v>0.79237030911938899</v>
      </c>
      <c r="Y49" s="8">
        <v>1.314354944042861E-3</v>
      </c>
      <c r="Z49" s="8">
        <v>5.9209673963778187E-6</v>
      </c>
      <c r="AA49" s="7">
        <v>0.58726078271865845</v>
      </c>
    </row>
    <row r="50" spans="1:27" x14ac:dyDescent="0.3">
      <c r="A50" s="1" t="s">
        <v>6</v>
      </c>
      <c r="B50" s="1">
        <v>2016</v>
      </c>
      <c r="C50" s="1" t="s">
        <v>7</v>
      </c>
      <c r="D50" s="7">
        <v>72197</v>
      </c>
      <c r="E50" s="7"/>
      <c r="F50" s="9">
        <v>0</v>
      </c>
      <c r="G50" s="9">
        <v>0.4726560115814209</v>
      </c>
      <c r="H50" s="9">
        <v>6.5467538833618164</v>
      </c>
      <c r="I50" s="9">
        <f t="shared" si="4"/>
        <v>1.5719847789296068E-2</v>
      </c>
      <c r="J50" s="9" t="s">
        <v>461</v>
      </c>
      <c r="K50" s="9">
        <v>0</v>
      </c>
      <c r="L50" s="7"/>
      <c r="M50" s="7">
        <v>0</v>
      </c>
      <c r="N50" s="8"/>
      <c r="O50" s="7" t="str">
        <f t="shared" si="5"/>
        <v xml:space="preserve"> </v>
      </c>
      <c r="P50" s="8">
        <f t="shared" si="0"/>
        <v>0.79977513090636887</v>
      </c>
      <c r="Q50" s="8">
        <v>0</v>
      </c>
      <c r="R50" s="8">
        <v>8.7255410850048065E-2</v>
      </c>
      <c r="S50" s="8">
        <f t="shared" si="1"/>
        <v>1.2085739137366937E-6</v>
      </c>
      <c r="T50" s="8">
        <v>4.0427040308713913E-2</v>
      </c>
      <c r="U50" s="8">
        <f t="shared" si="2"/>
        <v>5.5995457302538769E-7</v>
      </c>
      <c r="V50" s="8">
        <v>0.4726560115814209</v>
      </c>
      <c r="W50" s="8">
        <f t="shared" si="6"/>
        <v>0.4726560115814209</v>
      </c>
      <c r="X50" s="8">
        <f t="shared" si="3"/>
        <v>0.79977513090636887</v>
      </c>
      <c r="Y50" s="8">
        <v>1.335456850938499E-3</v>
      </c>
      <c r="Z50" s="8">
        <v>6.1296054809645284E-6</v>
      </c>
      <c r="AA50" s="7">
        <v>0.59098613262176514</v>
      </c>
    </row>
    <row r="51" spans="1:27" x14ac:dyDescent="0.3">
      <c r="A51" s="1" t="s">
        <v>6</v>
      </c>
      <c r="B51" s="1">
        <v>2017</v>
      </c>
      <c r="C51" s="1" t="s">
        <v>7</v>
      </c>
      <c r="D51" s="7">
        <v>73780</v>
      </c>
      <c r="E51" s="7"/>
      <c r="F51" s="9">
        <v>0</v>
      </c>
      <c r="G51" s="9">
        <v>0.4726560115814209</v>
      </c>
      <c r="H51" s="9">
        <v>6.4062891006469727</v>
      </c>
      <c r="I51" s="9">
        <f t="shared" si="4"/>
        <v>-2.1455638201372834E-2</v>
      </c>
      <c r="J51" s="9" t="s">
        <v>461</v>
      </c>
      <c r="K51" s="9">
        <v>0</v>
      </c>
      <c r="L51" s="7"/>
      <c r="M51" s="7">
        <v>0</v>
      </c>
      <c r="N51" s="8"/>
      <c r="O51" s="7" t="str">
        <f t="shared" si="5"/>
        <v xml:space="preserve"> </v>
      </c>
      <c r="P51" s="8">
        <f t="shared" si="0"/>
        <v>0.7968475199290963</v>
      </c>
      <c r="Q51" s="8">
        <v>3.663999959826469E-3</v>
      </c>
      <c r="R51" s="8">
        <v>8.8387295603752136E-2</v>
      </c>
      <c r="S51" s="8">
        <f t="shared" si="1"/>
        <v>1.1979844890722707E-6</v>
      </c>
      <c r="T51" s="8">
        <v>4.1558075696229928E-2</v>
      </c>
      <c r="U51" s="8">
        <f t="shared" si="2"/>
        <v>5.6327020461141134E-7</v>
      </c>
      <c r="V51" s="8">
        <v>0.46899199485778809</v>
      </c>
      <c r="W51" s="8">
        <f t="shared" si="6"/>
        <v>0.47265599481761456</v>
      </c>
      <c r="X51" s="8">
        <f t="shared" si="3"/>
        <v>0.79684749166711044</v>
      </c>
      <c r="Y51" s="8">
        <v>1.3138599460944529E-3</v>
      </c>
      <c r="Z51" s="8">
        <v>6.3382026382896584E-6</v>
      </c>
      <c r="AA51" s="7">
        <v>0.59315741062164307</v>
      </c>
    </row>
    <row r="52" spans="1:27" x14ac:dyDescent="0.3">
      <c r="A52" s="1" t="s">
        <v>6</v>
      </c>
      <c r="B52" s="1">
        <v>2018</v>
      </c>
      <c r="C52" s="1" t="s">
        <v>7</v>
      </c>
      <c r="D52" s="7">
        <v>75181</v>
      </c>
      <c r="E52" s="7"/>
      <c r="F52" s="9">
        <v>0</v>
      </c>
      <c r="G52" s="9">
        <v>0.49830400943756098</v>
      </c>
      <c r="H52" s="9">
        <v>6.6280574798583984</v>
      </c>
      <c r="I52" s="9">
        <f t="shared" si="4"/>
        <v>3.4617291809236228E-2</v>
      </c>
      <c r="J52" s="9" t="s">
        <v>461</v>
      </c>
      <c r="K52" s="9">
        <v>0</v>
      </c>
      <c r="L52" s="7"/>
      <c r="M52" s="7">
        <v>0</v>
      </c>
      <c r="N52" s="8"/>
      <c r="O52" s="7" t="str">
        <f t="shared" si="5"/>
        <v xml:space="preserve"> </v>
      </c>
      <c r="P52" s="8">
        <f t="shared" si="0"/>
        <v>0.80118868911078123</v>
      </c>
      <c r="Q52" s="8">
        <v>3.663999959826469E-3</v>
      </c>
      <c r="R52" s="8">
        <v>8.9595921337604523E-2</v>
      </c>
      <c r="S52" s="8">
        <f t="shared" si="1"/>
        <v>1.1917362277384516E-6</v>
      </c>
      <c r="T52" s="8">
        <v>4.0962636470794678E-2</v>
      </c>
      <c r="U52" s="8">
        <f t="shared" si="2"/>
        <v>5.4485357298778515E-7</v>
      </c>
      <c r="V52" s="8">
        <v>0.49463999271392822</v>
      </c>
      <c r="W52" s="8">
        <f t="shared" si="6"/>
        <v>0.49830399267375469</v>
      </c>
      <c r="X52" s="8">
        <f t="shared" si="3"/>
        <v>0.80118866215741191</v>
      </c>
      <c r="Y52" s="8">
        <v>1.3565196422860031E-3</v>
      </c>
      <c r="Z52" s="8">
        <v>6.5594927036727313E-6</v>
      </c>
      <c r="AA52" s="7">
        <v>0.62195587158203125</v>
      </c>
    </row>
    <row r="53" spans="1:27" x14ac:dyDescent="0.3">
      <c r="A53" s="1" t="s">
        <v>6</v>
      </c>
      <c r="B53" s="1">
        <v>2019</v>
      </c>
      <c r="C53" s="1" t="s">
        <v>7</v>
      </c>
      <c r="D53" s="7">
        <v>76492</v>
      </c>
      <c r="E53" s="7"/>
      <c r="F53" s="9">
        <v>0</v>
      </c>
      <c r="G53" s="9">
        <v>0.4909760057926178</v>
      </c>
      <c r="H53" s="9">
        <v>6.4186582565307617</v>
      </c>
      <c r="I53" s="9">
        <f t="shared" si="4"/>
        <v>-3.1592849634145041E-2</v>
      </c>
      <c r="J53" s="9" t="s">
        <v>461</v>
      </c>
      <c r="K53" s="9">
        <v>0</v>
      </c>
      <c r="L53" s="7"/>
      <c r="M53" s="7">
        <v>0</v>
      </c>
      <c r="N53" s="8"/>
      <c r="O53" s="7" t="str">
        <f t="shared" si="5"/>
        <v xml:space="preserve"> </v>
      </c>
      <c r="P53" s="8">
        <f t="shared" si="0"/>
        <v>0.80052067986444075</v>
      </c>
      <c r="Q53" s="8">
        <v>3.6919999402016401E-3</v>
      </c>
      <c r="R53" s="8">
        <v>8.8238537311553955E-2</v>
      </c>
      <c r="S53" s="8">
        <f t="shared" si="1"/>
        <v>1.153565566484782E-6</v>
      </c>
      <c r="T53" s="8">
        <v>4.1480086743831628E-2</v>
      </c>
      <c r="U53" s="8">
        <f t="shared" si="2"/>
        <v>5.4228006515493946E-7</v>
      </c>
      <c r="V53" s="8">
        <v>0.48728400468826288</v>
      </c>
      <c r="W53" s="8">
        <f t="shared" si="6"/>
        <v>0.49097600462846452</v>
      </c>
      <c r="X53" s="8">
        <f t="shared" si="3"/>
        <v>0.80052067796632598</v>
      </c>
      <c r="Y53" s="8">
        <v>1.3238646788522599E-3</v>
      </c>
      <c r="Z53" s="8">
        <v>6.7772716647596098E-6</v>
      </c>
      <c r="AA53" s="7">
        <v>0.61332082748413086</v>
      </c>
    </row>
    <row r="54" spans="1:27" x14ac:dyDescent="0.3">
      <c r="A54" s="1" t="s">
        <v>6</v>
      </c>
      <c r="B54" s="1">
        <v>2020</v>
      </c>
      <c r="C54" s="1" t="s">
        <v>7</v>
      </c>
      <c r="D54" s="7">
        <v>77397</v>
      </c>
      <c r="E54" s="7"/>
      <c r="F54" s="9">
        <v>0</v>
      </c>
      <c r="G54" s="9">
        <v>0.3773919939994812</v>
      </c>
      <c r="H54" s="9">
        <v>4.8760547637939453</v>
      </c>
      <c r="I54" s="9">
        <f t="shared" si="4"/>
        <v>-0.2403311457137122</v>
      </c>
      <c r="J54" s="9" t="s">
        <v>461</v>
      </c>
      <c r="K54" s="9">
        <v>0</v>
      </c>
      <c r="L54" s="7"/>
      <c r="M54" s="7">
        <v>0</v>
      </c>
      <c r="N54" s="8"/>
      <c r="O54" s="7" t="str">
        <f t="shared" si="5"/>
        <v xml:space="preserve"> </v>
      </c>
      <c r="P54" s="8">
        <f t="shared" si="0"/>
        <v>0.75625125972959162</v>
      </c>
      <c r="Q54" s="8">
        <v>3.7000000011175871E-3</v>
      </c>
      <c r="R54" s="8">
        <v>8.6724288761615753E-2</v>
      </c>
      <c r="S54" s="8">
        <f t="shared" si="1"/>
        <v>1.1205122777577394E-6</v>
      </c>
      <c r="T54" s="8">
        <v>3.8678370416164398E-2</v>
      </c>
      <c r="U54" s="8">
        <f t="shared" si="2"/>
        <v>4.9973991777671483E-7</v>
      </c>
      <c r="V54" s="8">
        <v>0.37369200587272638</v>
      </c>
      <c r="W54" s="8">
        <f t="shared" si="6"/>
        <v>0.37739200587384397</v>
      </c>
      <c r="X54" s="8">
        <f t="shared" si="3"/>
        <v>0.75625128352448379</v>
      </c>
      <c r="Y54" s="8">
        <v>1.073410152457654E-3</v>
      </c>
      <c r="Z54" s="8">
        <v>6.945526365598198E-6</v>
      </c>
      <c r="AA54" s="7">
        <v>0.49902990460395807</v>
      </c>
    </row>
    <row r="55" spans="1:27" x14ac:dyDescent="0.3">
      <c r="A55" s="1" t="s">
        <v>6</v>
      </c>
      <c r="B55" s="1">
        <v>2021</v>
      </c>
      <c r="C55" s="1" t="s">
        <v>7</v>
      </c>
      <c r="D55" s="7">
        <v>78379</v>
      </c>
      <c r="E55" s="7"/>
      <c r="F55" s="9">
        <v>0</v>
      </c>
      <c r="G55" s="9">
        <v>0.41403201222419739</v>
      </c>
      <c r="H55" s="9">
        <v>5.282435417175293</v>
      </c>
      <c r="I55" s="9">
        <f t="shared" si="4"/>
        <v>8.3342101979419173E-2</v>
      </c>
      <c r="J55" s="9" t="s">
        <v>461</v>
      </c>
      <c r="K55" s="9">
        <v>0</v>
      </c>
      <c r="L55" s="7"/>
      <c r="M55" s="7">
        <v>0</v>
      </c>
      <c r="N55" s="8"/>
      <c r="O55" s="7" t="str">
        <f t="shared" si="5"/>
        <v xml:space="preserve"> </v>
      </c>
      <c r="P55" s="8">
        <f t="shared" si="0"/>
        <v>0.78083169205869629</v>
      </c>
      <c r="Q55" s="8">
        <v>7.3279999196529388E-3</v>
      </c>
      <c r="R55" s="8">
        <v>8.7500281631946564E-2</v>
      </c>
      <c r="S55" s="8">
        <f t="shared" si="1"/>
        <v>1.116374049578925E-6</v>
      </c>
      <c r="T55" s="8">
        <v>3.9585474878549583E-2</v>
      </c>
      <c r="U55" s="8">
        <f t="shared" si="2"/>
        <v>5.050520532100382E-7</v>
      </c>
      <c r="V55" s="8">
        <v>0.40670400857925421</v>
      </c>
      <c r="W55" s="8">
        <f t="shared" si="6"/>
        <v>0.41403200849890714</v>
      </c>
      <c r="X55" s="8">
        <f t="shared" si="3"/>
        <v>0.78083168503309297</v>
      </c>
      <c r="Y55" s="8">
        <v>1.1230465024709699E-3</v>
      </c>
      <c r="Z55" s="8">
        <v>7.1270801527134608E-6</v>
      </c>
      <c r="AA55" s="7">
        <v>0.53024488687515259</v>
      </c>
    </row>
    <row r="56" spans="1:27" x14ac:dyDescent="0.3">
      <c r="A56" s="1" t="s">
        <v>6</v>
      </c>
      <c r="B56" s="1">
        <v>2022</v>
      </c>
      <c r="C56" s="1" t="s">
        <v>7</v>
      </c>
      <c r="D56" s="7">
        <v>79722</v>
      </c>
      <c r="E56" s="7"/>
      <c r="F56" s="9">
        <v>0</v>
      </c>
      <c r="G56" s="9">
        <v>0.42340800166130071</v>
      </c>
      <c r="H56" s="9">
        <v>5.3110561370849609</v>
      </c>
      <c r="I56" s="9">
        <f t="shared" si="4"/>
        <v>5.4180917795247727E-3</v>
      </c>
      <c r="J56" s="9" t="s">
        <v>461</v>
      </c>
      <c r="K56" s="9">
        <v>0</v>
      </c>
      <c r="L56" s="7"/>
      <c r="M56" s="7">
        <v>0</v>
      </c>
      <c r="N56" s="8"/>
      <c r="O56" s="7" t="str">
        <f t="shared" si="5"/>
        <v xml:space="preserve"> </v>
      </c>
      <c r="P56" s="8">
        <f t="shared" si="0"/>
        <v>0.79885431618835478</v>
      </c>
      <c r="Q56" s="8">
        <v>7.3279999196529388E-3</v>
      </c>
      <c r="R56" s="8">
        <v>8.1334002315998077E-2</v>
      </c>
      <c r="S56" s="8">
        <f t="shared" si="1"/>
        <v>1.0202202944732707E-6</v>
      </c>
      <c r="T56" s="8">
        <v>3.6360453814268112E-2</v>
      </c>
      <c r="U56" s="8">
        <f t="shared" si="2"/>
        <v>4.5609058746980901E-7</v>
      </c>
      <c r="V56" s="8">
        <v>0.41607999801635742</v>
      </c>
      <c r="W56" s="8">
        <f t="shared" si="6"/>
        <v>0.42340799793601036</v>
      </c>
      <c r="X56" s="8">
        <f t="shared" si="3"/>
        <v>0.79885430915975764</v>
      </c>
      <c r="Y56" s="8">
        <v>1.128252362832427E-3</v>
      </c>
      <c r="Z56" s="8">
        <v>7.3127612267853692E-6</v>
      </c>
      <c r="AA56" s="7">
        <v>0.53001904487609863</v>
      </c>
    </row>
    <row r="57" spans="1:27" x14ac:dyDescent="0.3">
      <c r="A57" s="1" t="s">
        <v>6</v>
      </c>
      <c r="B57" s="1">
        <v>2023</v>
      </c>
      <c r="C57" s="1" t="s">
        <v>7</v>
      </c>
      <c r="D57" s="7">
        <v>80869</v>
      </c>
      <c r="E57" s="7"/>
      <c r="F57" s="9">
        <v>0</v>
      </c>
      <c r="G57" s="9">
        <v>0.41809800267219538</v>
      </c>
      <c r="H57" s="9">
        <v>5.1700654029846191</v>
      </c>
      <c r="I57" s="9">
        <f t="shared" si="4"/>
        <v>-2.6546647307276686E-2</v>
      </c>
      <c r="J57" s="9" t="s">
        <v>461</v>
      </c>
      <c r="K57" s="9">
        <v>0</v>
      </c>
      <c r="L57" s="7"/>
      <c r="M57" s="7">
        <v>0</v>
      </c>
      <c r="N57" s="8"/>
      <c r="O57" s="7" t="str">
        <f t="shared" si="5"/>
        <v xml:space="preserve"> </v>
      </c>
      <c r="P57" s="8">
        <f t="shared" si="0"/>
        <v>0.78273815501752153</v>
      </c>
      <c r="Q57" s="8">
        <v>7.348999846726656E-3</v>
      </c>
      <c r="R57" s="8">
        <v>8.149997889995575E-2</v>
      </c>
      <c r="S57" s="8">
        <f t="shared" si="1"/>
        <v>1.0078024817909923E-6</v>
      </c>
      <c r="T57" s="8">
        <v>3.6083709448575967E-2</v>
      </c>
      <c r="U57" s="8">
        <f t="shared" si="2"/>
        <v>4.4619952575864631E-7</v>
      </c>
      <c r="V57" s="8">
        <v>0.41074898838996893</v>
      </c>
      <c r="W57" s="8">
        <f t="shared" si="6"/>
        <v>0.41809798823669558</v>
      </c>
      <c r="X57" s="8">
        <f t="shared" si="3"/>
        <v>0.78273812799223941</v>
      </c>
      <c r="Y57" s="8">
        <v>1.097541768103838E-3</v>
      </c>
      <c r="Z57" s="8">
        <v>7.5003517849836498E-6</v>
      </c>
      <c r="AA57" s="7">
        <v>0.53414797782897949</v>
      </c>
    </row>
    <row r="58" spans="1:27" x14ac:dyDescent="0.3">
      <c r="A58" s="1" t="s">
        <v>8</v>
      </c>
      <c r="B58" s="1">
        <v>2010</v>
      </c>
      <c r="C58" s="1" t="s">
        <v>9</v>
      </c>
      <c r="D58" s="7">
        <v>23294822</v>
      </c>
      <c r="E58" s="7">
        <v>126984175354</v>
      </c>
      <c r="F58" s="9">
        <v>0.57842302322387695</v>
      </c>
      <c r="G58" s="9">
        <v>22.983320236206051</v>
      </c>
      <c r="H58" s="9">
        <v>0.98662781715393066</v>
      </c>
      <c r="I58" s="9" t="str">
        <f t="shared" si="4"/>
        <v xml:space="preserve"> </v>
      </c>
      <c r="J58" s="9">
        <v>1.8099357791736116E-10</v>
      </c>
      <c r="K58" s="9">
        <v>0</v>
      </c>
      <c r="L58" s="7">
        <v>3278.896728515625</v>
      </c>
      <c r="M58" s="7">
        <v>76381315647.153809</v>
      </c>
      <c r="N58" s="8">
        <v>0.60150263160131467</v>
      </c>
      <c r="O58" s="7">
        <f t="shared" si="5"/>
        <v>5451.1760319095811</v>
      </c>
      <c r="P58" s="8">
        <f t="shared" si="0"/>
        <v>9.9877094406402175E-2</v>
      </c>
      <c r="Q58" s="8">
        <v>1.370336055755615</v>
      </c>
      <c r="R58" s="8">
        <v>63.427322387695313</v>
      </c>
      <c r="S58" s="8">
        <f t="shared" si="1"/>
        <v>2.7228077719458562E-6</v>
      </c>
      <c r="T58" s="8">
        <v>17.082395553588871</v>
      </c>
      <c r="U58" s="8">
        <f t="shared" si="2"/>
        <v>7.333129891951469E-7</v>
      </c>
      <c r="V58" s="8">
        <v>13.369935989379879</v>
      </c>
      <c r="W58" s="8">
        <f t="shared" si="6"/>
        <v>14.740272045135494</v>
      </c>
      <c r="X58" s="8">
        <f t="shared" si="3"/>
        <v>6.4055825159188284E-2</v>
      </c>
      <c r="Y58" s="8">
        <v>6.898237019777298E-2</v>
      </c>
      <c r="Z58" s="8">
        <v>1.937724649906158E-3</v>
      </c>
      <c r="AA58" s="7">
        <v>230.11602783203119</v>
      </c>
    </row>
    <row r="59" spans="1:27" x14ac:dyDescent="0.3">
      <c r="A59" s="1" t="s">
        <v>8</v>
      </c>
      <c r="B59" s="1">
        <v>2011</v>
      </c>
      <c r="C59" s="1" t="s">
        <v>9</v>
      </c>
      <c r="D59" s="7">
        <v>24218358</v>
      </c>
      <c r="E59" s="7">
        <v>140477268750</v>
      </c>
      <c r="F59" s="9">
        <v>0.76492601633071899</v>
      </c>
      <c r="G59" s="9">
        <v>23.397031784057621</v>
      </c>
      <c r="H59" s="9">
        <v>0.96608662605285645</v>
      </c>
      <c r="I59" s="9">
        <f t="shared" si="4"/>
        <v>-2.0819594525854974E-2</v>
      </c>
      <c r="J59" s="9">
        <v>1.665538630715841E-10</v>
      </c>
      <c r="K59" s="9">
        <v>0</v>
      </c>
      <c r="L59" s="7">
        <v>3298.73291015625</v>
      </c>
      <c r="M59" s="7">
        <v>79889894564.545898</v>
      </c>
      <c r="N59" s="8">
        <v>0.56870335873857103</v>
      </c>
      <c r="O59" s="7">
        <f t="shared" si="5"/>
        <v>5800.4456268257327</v>
      </c>
      <c r="P59" s="8">
        <f t="shared" si="0"/>
        <v>0.10797950720967639</v>
      </c>
      <c r="Q59" s="8">
        <v>1.403311967849731</v>
      </c>
      <c r="R59" s="8">
        <v>61.462409973144531</v>
      </c>
      <c r="S59" s="8">
        <f t="shared" si="1"/>
        <v>2.5378438114237361E-6</v>
      </c>
      <c r="T59" s="8">
        <v>17.60026741027832</v>
      </c>
      <c r="U59" s="8">
        <f t="shared" si="2"/>
        <v>7.2673248162729783E-7</v>
      </c>
      <c r="V59" s="8">
        <v>14.344559669494631</v>
      </c>
      <c r="W59" s="8">
        <f t="shared" si="6"/>
        <v>15.747871637344362</v>
      </c>
      <c r="X59" s="8">
        <f t="shared" si="3"/>
        <v>7.26779120828627E-2</v>
      </c>
      <c r="Y59" s="8">
        <v>6.7856848239898682E-2</v>
      </c>
      <c r="Z59" s="8">
        <v>1.9996976479887958E-3</v>
      </c>
      <c r="AA59" s="7">
        <v>216.6802978515625</v>
      </c>
    </row>
    <row r="60" spans="1:27" x14ac:dyDescent="0.3">
      <c r="A60" s="1" t="s">
        <v>8</v>
      </c>
      <c r="B60" s="1">
        <v>2012</v>
      </c>
      <c r="C60" s="1" t="s">
        <v>9</v>
      </c>
      <c r="D60" s="7">
        <v>25177398</v>
      </c>
      <c r="E60" s="7">
        <v>152476849129</v>
      </c>
      <c r="F60" s="9">
        <v>1.147055983543396</v>
      </c>
      <c r="G60" s="9">
        <v>25.940959930419918</v>
      </c>
      <c r="H60" s="9">
        <v>1.030327320098877</v>
      </c>
      <c r="I60" s="9">
        <f t="shared" si="4"/>
        <v>6.649579066060457E-2</v>
      </c>
      <c r="J60" s="9">
        <v>1.7013048261820446E-10</v>
      </c>
      <c r="K60" s="9">
        <v>0</v>
      </c>
      <c r="L60" s="7">
        <v>3419.703369140625</v>
      </c>
      <c r="M60" s="7">
        <v>86099232766.794434</v>
      </c>
      <c r="N60" s="8">
        <v>0.5646708550092866</v>
      </c>
      <c r="O60" s="7">
        <f t="shared" si="5"/>
        <v>6056.100361482946</v>
      </c>
      <c r="P60" s="8">
        <f t="shared" si="0"/>
        <v>0.12073748603317437</v>
      </c>
      <c r="Q60" s="8">
        <v>1.421632051467896</v>
      </c>
      <c r="R60" s="8">
        <v>61.595836639404297</v>
      </c>
      <c r="S60" s="8">
        <f t="shared" si="1"/>
        <v>2.4464734854413589E-6</v>
      </c>
      <c r="T60" s="8">
        <v>16.848720550537109</v>
      </c>
      <c r="U60" s="8">
        <f t="shared" si="2"/>
        <v>6.692002307203115E-7</v>
      </c>
      <c r="V60" s="8">
        <v>17.2684326171875</v>
      </c>
      <c r="W60" s="8">
        <f t="shared" si="6"/>
        <v>18.690064668655396</v>
      </c>
      <c r="X60" s="8">
        <f t="shared" si="3"/>
        <v>8.6989511103044911E-2</v>
      </c>
      <c r="Y60" s="8">
        <v>7.4213013052940369E-2</v>
      </c>
      <c r="Z60" s="8">
        <v>2.061126753687859E-3</v>
      </c>
      <c r="AA60" s="7">
        <v>214.85423278808591</v>
      </c>
    </row>
    <row r="61" spans="1:27" x14ac:dyDescent="0.3">
      <c r="A61" s="1" t="s">
        <v>8</v>
      </c>
      <c r="B61" s="1">
        <v>2013</v>
      </c>
      <c r="C61" s="1" t="s">
        <v>9</v>
      </c>
      <c r="D61" s="7">
        <v>26165616</v>
      </c>
      <c r="E61" s="7">
        <v>160032073258</v>
      </c>
      <c r="F61" s="9">
        <v>1.55696702003479</v>
      </c>
      <c r="G61" s="9">
        <v>25.70974159240723</v>
      </c>
      <c r="H61" s="9">
        <v>0.98257738351821899</v>
      </c>
      <c r="I61" s="9">
        <f t="shared" si="4"/>
        <v>-4.6344434093114763E-2</v>
      </c>
      <c r="J61" s="9">
        <v>1.6065368065911751E-10</v>
      </c>
      <c r="K61" s="9">
        <v>0</v>
      </c>
      <c r="L61" s="7">
        <v>3570.166015625</v>
      </c>
      <c r="M61" s="7">
        <v>93415593021.09375</v>
      </c>
      <c r="N61" s="8">
        <v>0.58373044302495103</v>
      </c>
      <c r="O61" s="7">
        <f t="shared" si="5"/>
        <v>6116.120990921826</v>
      </c>
      <c r="P61" s="8">
        <f t="shared" si="0"/>
        <v>0.11858894479003966</v>
      </c>
      <c r="Q61" s="8">
        <v>0.76577597856521606</v>
      </c>
      <c r="R61" s="8">
        <v>62.732280731201172</v>
      </c>
      <c r="S61" s="8">
        <f t="shared" si="1"/>
        <v>2.3975082692951382E-6</v>
      </c>
      <c r="T61" s="8">
        <v>17.44615364074707</v>
      </c>
      <c r="U61" s="8">
        <f t="shared" si="2"/>
        <v>6.6675875854583631E-7</v>
      </c>
      <c r="V61" s="8">
        <v>17.440639495849609</v>
      </c>
      <c r="W61" s="8">
        <f t="shared" si="6"/>
        <v>18.206415474414825</v>
      </c>
      <c r="X61" s="8">
        <f t="shared" si="3"/>
        <v>8.39790470767523E-2</v>
      </c>
      <c r="Y61" s="8">
        <v>7.2882048785686493E-2</v>
      </c>
      <c r="Z61" s="8">
        <v>2.1226499229669571E-3</v>
      </c>
      <c r="AA61" s="7">
        <v>216.797119140625</v>
      </c>
    </row>
    <row r="62" spans="1:27" x14ac:dyDescent="0.3">
      <c r="A62" s="1" t="s">
        <v>8</v>
      </c>
      <c r="B62" s="1">
        <v>2014</v>
      </c>
      <c r="C62" s="1" t="s">
        <v>9</v>
      </c>
      <c r="D62" s="7">
        <v>27160767</v>
      </c>
      <c r="E62" s="7">
        <v>167750415635</v>
      </c>
      <c r="F62" s="9">
        <v>1.9762140512466431</v>
      </c>
      <c r="G62" s="9">
        <v>26.092147827148441</v>
      </c>
      <c r="H62" s="9">
        <v>0.9606558084487915</v>
      </c>
      <c r="I62" s="9">
        <f t="shared" si="4"/>
        <v>-2.2310278495251992E-2</v>
      </c>
      <c r="J62" s="9">
        <v>1.555414794555328E-10</v>
      </c>
      <c r="K62" s="9">
        <v>0</v>
      </c>
      <c r="L62" s="7">
        <v>3800.59765625</v>
      </c>
      <c r="M62" s="7">
        <v>103227147402.15234</v>
      </c>
      <c r="N62" s="8">
        <v>0.61536150006781076</v>
      </c>
      <c r="O62" s="7">
        <f t="shared" si="5"/>
        <v>6176.2031843577915</v>
      </c>
      <c r="P62" s="8">
        <f t="shared" si="0"/>
        <v>0.1232650017142015</v>
      </c>
      <c r="Q62" s="8">
        <v>0.57884800434112549</v>
      </c>
      <c r="R62" s="8">
        <v>61.37042236328125</v>
      </c>
      <c r="S62" s="8">
        <f t="shared" si="1"/>
        <v>2.2595246431472739E-6</v>
      </c>
      <c r="T62" s="8">
        <v>16.954999923706051</v>
      </c>
      <c r="U62" s="8">
        <f t="shared" si="2"/>
        <v>6.2424599142233546E-7</v>
      </c>
      <c r="V62" s="8">
        <v>16.977094650268551</v>
      </c>
      <c r="W62" s="8">
        <f t="shared" si="6"/>
        <v>17.555942654609677</v>
      </c>
      <c r="X62" s="8">
        <f t="shared" si="3"/>
        <v>8.293810520126077E-2</v>
      </c>
      <c r="Y62" s="8">
        <v>7.3570102453231812E-2</v>
      </c>
      <c r="Z62" s="8">
        <v>2.1827009040862322E-3</v>
      </c>
      <c r="AA62" s="7">
        <v>211.67523193359381</v>
      </c>
    </row>
    <row r="63" spans="1:27" x14ac:dyDescent="0.3">
      <c r="A63" s="1" t="s">
        <v>8</v>
      </c>
      <c r="B63" s="1">
        <v>2015</v>
      </c>
      <c r="C63" s="1" t="s">
        <v>9</v>
      </c>
      <c r="D63" s="7">
        <v>28157802</v>
      </c>
      <c r="E63" s="7">
        <v>169333972139</v>
      </c>
      <c r="F63" s="9">
        <v>2.0304629802703862</v>
      </c>
      <c r="G63" s="9">
        <v>27.505228042602539</v>
      </c>
      <c r="H63" s="9">
        <v>0.97682440280914307</v>
      </c>
      <c r="I63" s="9">
        <f t="shared" si="4"/>
        <v>1.6830788111779207E-2</v>
      </c>
      <c r="J63" s="9">
        <v>1.624318363005417E-10</v>
      </c>
      <c r="K63" s="9">
        <v>0</v>
      </c>
      <c r="L63" s="7">
        <v>3852.949951171875</v>
      </c>
      <c r="M63" s="7">
        <v>108490601841.00732</v>
      </c>
      <c r="N63" s="8">
        <v>0.640690113570072</v>
      </c>
      <c r="O63" s="7">
        <f t="shared" si="5"/>
        <v>6013.7496576970043</v>
      </c>
      <c r="P63" s="8">
        <f t="shared" si="0"/>
        <v>0.12529235570249059</v>
      </c>
      <c r="Q63" s="8">
        <v>1.440111041069031</v>
      </c>
      <c r="R63" s="8">
        <v>64.435920715332031</v>
      </c>
      <c r="S63" s="8">
        <f t="shared" si="1"/>
        <v>2.2883860293971822E-6</v>
      </c>
      <c r="T63" s="8">
        <v>17.63868522644043</v>
      </c>
      <c r="U63" s="8">
        <f t="shared" si="2"/>
        <v>6.2642265992354192E-7</v>
      </c>
      <c r="V63" s="8">
        <v>16.167350769042969</v>
      </c>
      <c r="W63" s="8">
        <f t="shared" si="6"/>
        <v>17.607461810112</v>
      </c>
      <c r="X63" s="8">
        <f t="shared" si="3"/>
        <v>8.0205856308975088E-2</v>
      </c>
      <c r="Y63" s="8">
        <v>7.7690646052360535E-2</v>
      </c>
      <c r="Z63" s="8">
        <v>2.2446000948548321E-3</v>
      </c>
      <c r="AA63" s="7">
        <v>219.52838134765619</v>
      </c>
    </row>
    <row r="64" spans="1:27" x14ac:dyDescent="0.3">
      <c r="A64" s="1" t="s">
        <v>8</v>
      </c>
      <c r="B64" s="1">
        <v>2016</v>
      </c>
      <c r="C64" s="1" t="s">
        <v>9</v>
      </c>
      <c r="D64" s="7">
        <v>29183072</v>
      </c>
      <c r="E64" s="7">
        <v>164965166058</v>
      </c>
      <c r="F64" s="9">
        <v>1.499598026275635</v>
      </c>
      <c r="G64" s="9">
        <v>25.465633392333981</v>
      </c>
      <c r="H64" s="9">
        <v>0.87261664867401123</v>
      </c>
      <c r="I64" s="9">
        <f t="shared" si="4"/>
        <v>-0.10668012985287027</v>
      </c>
      <c r="J64" s="9">
        <v>1.5436976181614327E-10</v>
      </c>
      <c r="K64" s="9">
        <v>0</v>
      </c>
      <c r="L64" s="7">
        <v>3330.989501953125</v>
      </c>
      <c r="M64" s="7">
        <v>97208506466.742188</v>
      </c>
      <c r="N64" s="8">
        <v>0.58926686639144599</v>
      </c>
      <c r="O64" s="7">
        <f t="shared" si="5"/>
        <v>5652.7690456302889</v>
      </c>
      <c r="P64" s="8">
        <f t="shared" si="0"/>
        <v>0.12233436527469664</v>
      </c>
      <c r="Q64" s="8">
        <v>1.4949120283126831</v>
      </c>
      <c r="R64" s="8">
        <v>63.546791076660163</v>
      </c>
      <c r="S64" s="8">
        <f t="shared" si="1"/>
        <v>2.1775223347514671E-6</v>
      </c>
      <c r="T64" s="8">
        <v>17.78421592712402</v>
      </c>
      <c r="U64" s="8">
        <f t="shared" si="2"/>
        <v>6.0940177672604237E-7</v>
      </c>
      <c r="V64" s="8">
        <v>14.1723518371582</v>
      </c>
      <c r="W64" s="8">
        <f t="shared" si="6"/>
        <v>15.667263865470883</v>
      </c>
      <c r="X64" s="8">
        <f t="shared" si="3"/>
        <v>7.526397443350244E-2</v>
      </c>
      <c r="Y64" s="8">
        <v>7.1951389312744141E-2</v>
      </c>
      <c r="Z64" s="8">
        <v>2.3017167113721371E-3</v>
      </c>
      <c r="AA64" s="7">
        <v>208.1641845703125</v>
      </c>
    </row>
    <row r="65" spans="1:27" x14ac:dyDescent="0.3">
      <c r="A65" s="1" t="s">
        <v>8</v>
      </c>
      <c r="B65" s="1">
        <v>2017</v>
      </c>
      <c r="C65" s="1" t="s">
        <v>9</v>
      </c>
      <c r="D65" s="7">
        <v>30234836</v>
      </c>
      <c r="E65" s="7">
        <v>164717711409</v>
      </c>
      <c r="F65" s="9">
        <v>0.99585700035095215</v>
      </c>
      <c r="G65" s="9">
        <v>23.600984573364261</v>
      </c>
      <c r="H65" s="9">
        <v>0.78058910369873047</v>
      </c>
      <c r="I65" s="9">
        <f t="shared" si="4"/>
        <v>-0.10546159658438978</v>
      </c>
      <c r="J65" s="9">
        <v>1.4328140168704851E-10</v>
      </c>
      <c r="K65" s="9">
        <v>0</v>
      </c>
      <c r="L65" s="7">
        <v>2774.0947265625</v>
      </c>
      <c r="M65" s="7">
        <v>83874299106.082031</v>
      </c>
      <c r="N65" s="8">
        <v>0.50920024561183419</v>
      </c>
      <c r="O65" s="7">
        <f t="shared" si="5"/>
        <v>5447.9445963920562</v>
      </c>
      <c r="P65" s="8">
        <f t="shared" si="0"/>
        <v>0.11669288466597676</v>
      </c>
      <c r="Q65" s="8">
        <v>1.5720599889755249</v>
      </c>
      <c r="R65" s="8">
        <v>62.731666564941413</v>
      </c>
      <c r="S65" s="8">
        <f t="shared" si="1"/>
        <v>2.0748141833791132E-6</v>
      </c>
      <c r="T65" s="8">
        <v>17.865547180175781</v>
      </c>
      <c r="U65" s="8">
        <f t="shared" si="2"/>
        <v>5.9089280921437048E-7</v>
      </c>
      <c r="V65" s="8">
        <v>13.88836193084717</v>
      </c>
      <c r="W65" s="8">
        <f t="shared" si="6"/>
        <v>15.460421919822695</v>
      </c>
      <c r="X65" s="8">
        <f t="shared" si="3"/>
        <v>7.6442625788303534E-2</v>
      </c>
      <c r="Y65" s="8">
        <v>6.5604552626609802E-2</v>
      </c>
      <c r="Z65" s="8">
        <v>2.3564996663481001E-3</v>
      </c>
      <c r="AA65" s="7">
        <v>202.24870300292969</v>
      </c>
    </row>
    <row r="66" spans="1:27" x14ac:dyDescent="0.3">
      <c r="A66" s="1" t="s">
        <v>8</v>
      </c>
      <c r="B66" s="1">
        <v>2018</v>
      </c>
      <c r="C66" s="1" t="s">
        <v>9</v>
      </c>
      <c r="D66" s="7">
        <v>31297160</v>
      </c>
      <c r="E66" s="7">
        <v>162550037080</v>
      </c>
      <c r="F66" s="9">
        <v>1.007482051849365</v>
      </c>
      <c r="G66" s="9">
        <v>23.278049468994141</v>
      </c>
      <c r="H66" s="9">
        <v>0.7437751293182373</v>
      </c>
      <c r="I66" s="9">
        <f t="shared" si="4"/>
        <v>-4.7161783588900281E-2</v>
      </c>
      <c r="J66" s="9">
        <v>1.4320543930443834E-10</v>
      </c>
      <c r="K66" s="9">
        <v>0</v>
      </c>
      <c r="L66" s="7">
        <v>2910.070068359375</v>
      </c>
      <c r="M66" s="7">
        <v>91076928540.654297</v>
      </c>
      <c r="N66" s="8">
        <v>0.56030087828174546</v>
      </c>
      <c r="O66" s="7">
        <f t="shared" si="5"/>
        <v>5193.7631746778306</v>
      </c>
      <c r="P66" s="8">
        <f t="shared" ref="P66:P129" si="7">IF(AA66=0," ",G66/AA66)</f>
        <v>0.122450025099221</v>
      </c>
      <c r="Q66" s="8">
        <v>1.608495950698853</v>
      </c>
      <c r="R66" s="8">
        <v>58.548580169677727</v>
      </c>
      <c r="S66" s="8">
        <f t="shared" ref="S66:S129" si="8">R66/D66</f>
        <v>1.8707314072483806E-6</v>
      </c>
      <c r="T66" s="8">
        <v>16.141679763793949</v>
      </c>
      <c r="U66" s="8">
        <f t="shared" ref="U66:U129" si="9">T66/D66</f>
        <v>5.1575541562857293E-7</v>
      </c>
      <c r="V66" s="8">
        <v>15.410783767700201</v>
      </c>
      <c r="W66" s="8">
        <f t="shared" si="6"/>
        <v>17.019279718399055</v>
      </c>
      <c r="X66" s="8">
        <f t="shared" ref="X66:X129" si="10">IF(AA66=0," ",(K66+Q66+V66)/AA66)</f>
        <v>8.9526883747905309E-2</v>
      </c>
      <c r="Y66" s="8">
        <v>6.3369214534759521E-2</v>
      </c>
      <c r="Z66" s="8">
        <v>2.408472821116447E-3</v>
      </c>
      <c r="AA66" s="7">
        <v>190.1024475097656</v>
      </c>
    </row>
    <row r="67" spans="1:27" x14ac:dyDescent="0.3">
      <c r="A67" s="1" t="s">
        <v>8</v>
      </c>
      <c r="B67" s="1">
        <v>2019</v>
      </c>
      <c r="C67" s="1" t="s">
        <v>9</v>
      </c>
      <c r="D67" s="7">
        <v>32375633</v>
      </c>
      <c r="E67" s="7">
        <v>161408924528</v>
      </c>
      <c r="F67" s="9">
        <v>1.123729944229126</v>
      </c>
      <c r="G67" s="9">
        <v>22.210075378417969</v>
      </c>
      <c r="H67" s="9">
        <v>0.68601208925247192</v>
      </c>
      <c r="I67" s="9">
        <f t="shared" ref="I67:I130" si="11">IF(AND(A67=A66,B67=B66+1),(H67-H66)/H66," ")</f>
        <v>-7.7661967695414086E-2</v>
      </c>
      <c r="J67" s="9">
        <v>1.3760128470817692E-10</v>
      </c>
      <c r="K67" s="9">
        <v>0</v>
      </c>
      <c r="L67" s="7">
        <v>2937.561279296875</v>
      </c>
      <c r="M67" s="7">
        <v>95105405893.526123</v>
      </c>
      <c r="N67" s="8">
        <v>0.58922024399603723</v>
      </c>
      <c r="O67" s="7">
        <f t="shared" ref="O67:O130" si="12">IF(N67=0," ",L67/N67)</f>
        <v>4985.5063691882106</v>
      </c>
      <c r="P67" s="8">
        <f t="shared" si="7"/>
        <v>0.11885522963271683</v>
      </c>
      <c r="Q67" s="8">
        <v>2.4292318820953369</v>
      </c>
      <c r="R67" s="8">
        <v>58.888664245605469</v>
      </c>
      <c r="S67" s="8">
        <f t="shared" si="8"/>
        <v>1.8189193164379356E-6</v>
      </c>
      <c r="T67" s="8">
        <v>17.95639610290527</v>
      </c>
      <c r="U67" s="8">
        <f t="shared" si="9"/>
        <v>5.5462687333110277E-7</v>
      </c>
      <c r="V67" s="8">
        <v>14.28593635559082</v>
      </c>
      <c r="W67" s="8">
        <f t="shared" ref="W67:W130" si="13">K67+Q67+V67</f>
        <v>16.715168237686157</v>
      </c>
      <c r="X67" s="8">
        <f t="shared" si="10"/>
        <v>8.944972609909238E-2</v>
      </c>
      <c r="Y67" s="8">
        <v>5.98871149122715E-2</v>
      </c>
      <c r="Z67" s="8">
        <v>2.458018716424704E-3</v>
      </c>
      <c r="AA67" s="7">
        <v>186.86662292480469</v>
      </c>
    </row>
    <row r="68" spans="1:27" x14ac:dyDescent="0.3">
      <c r="A68" s="1" t="s">
        <v>8</v>
      </c>
      <c r="B68" s="1">
        <v>2020</v>
      </c>
      <c r="C68" s="1" t="s">
        <v>9</v>
      </c>
      <c r="D68" s="7">
        <v>33451139</v>
      </c>
      <c r="E68" s="7">
        <v>152308692850</v>
      </c>
      <c r="F68" s="9">
        <v>1.0849800109863279</v>
      </c>
      <c r="G68" s="9">
        <v>16.54934120178223</v>
      </c>
      <c r="H68" s="9">
        <v>0.49473175406455988</v>
      </c>
      <c r="I68" s="9">
        <f t="shared" si="11"/>
        <v>-0.2788293940947088</v>
      </c>
      <c r="J68" s="9">
        <v>1.0865657693012123E-10</v>
      </c>
      <c r="K68" s="9">
        <v>0</v>
      </c>
      <c r="L68" s="7">
        <v>2281.59130859375</v>
      </c>
      <c r="M68" s="7">
        <v>76321828004.961426</v>
      </c>
      <c r="N68" s="8">
        <v>0.50109961931146219</v>
      </c>
      <c r="O68" s="7">
        <f t="shared" si="12"/>
        <v>4553.1691118200788</v>
      </c>
      <c r="P68" s="8">
        <f t="shared" si="7"/>
        <v>9.438903854870076E-2</v>
      </c>
      <c r="Q68" s="8">
        <v>2.4878559112548828</v>
      </c>
      <c r="R68" s="8">
        <v>56.705802917480469</v>
      </c>
      <c r="S68" s="8">
        <f t="shared" si="8"/>
        <v>1.6951830225416381E-6</v>
      </c>
      <c r="T68" s="8">
        <v>17.16987228393555</v>
      </c>
      <c r="U68" s="8">
        <f t="shared" si="9"/>
        <v>5.1328214216967472E-7</v>
      </c>
      <c r="V68" s="8">
        <v>9.4677762985229492</v>
      </c>
      <c r="W68" s="8">
        <f t="shared" si="13"/>
        <v>11.955632209777832</v>
      </c>
      <c r="X68" s="8">
        <f t="shared" si="10"/>
        <v>6.8188855118974767E-2</v>
      </c>
      <c r="Y68" s="8">
        <v>4.7071032226085663E-2</v>
      </c>
      <c r="Z68" s="8">
        <v>2.5037068407982592E-3</v>
      </c>
      <c r="AA68" s="7">
        <v>175.3311767578125</v>
      </c>
    </row>
    <row r="69" spans="1:27" x14ac:dyDescent="0.3">
      <c r="A69" s="1" t="s">
        <v>8</v>
      </c>
      <c r="B69" s="1">
        <v>2021</v>
      </c>
      <c r="C69" s="1" t="s">
        <v>9</v>
      </c>
      <c r="D69" s="7">
        <v>34532427</v>
      </c>
      <c r="E69" s="7">
        <v>153971902307</v>
      </c>
      <c r="F69" s="9">
        <v>1.0849800109863279</v>
      </c>
      <c r="G69" s="9">
        <v>19.218561172485352</v>
      </c>
      <c r="H69" s="9">
        <v>0.55653667449951172</v>
      </c>
      <c r="I69" s="9">
        <f t="shared" si="11"/>
        <v>0.12492612395946313</v>
      </c>
      <c r="J69" s="9">
        <v>1.2481862524609219E-10</v>
      </c>
      <c r="K69" s="9">
        <v>0</v>
      </c>
      <c r="L69" s="7">
        <v>2491.884033203125</v>
      </c>
      <c r="M69" s="7">
        <v>86050803469.05249</v>
      </c>
      <c r="N69" s="8">
        <v>0.55887341897925213</v>
      </c>
      <c r="O69" s="7">
        <f t="shared" si="12"/>
        <v>4458.7628407062148</v>
      </c>
      <c r="P69" s="8">
        <f t="shared" si="7"/>
        <v>0.10895231628454004</v>
      </c>
      <c r="Q69" s="8">
        <v>2.465872049331665</v>
      </c>
      <c r="R69" s="8">
        <v>53.861053466796882</v>
      </c>
      <c r="S69" s="8">
        <f t="shared" si="8"/>
        <v>1.5597239506738661E-6</v>
      </c>
      <c r="T69" s="8">
        <v>17.312417984008789</v>
      </c>
      <c r="U69" s="8">
        <f t="shared" si="9"/>
        <v>5.0133800279976816E-7</v>
      </c>
      <c r="V69" s="8">
        <v>12.28172779083252</v>
      </c>
      <c r="W69" s="8">
        <f t="shared" si="13"/>
        <v>14.747599840164185</v>
      </c>
      <c r="X69" s="8">
        <f t="shared" si="10"/>
        <v>8.3605903053959485E-2</v>
      </c>
      <c r="Y69" s="8">
        <v>5.2129637449979782E-2</v>
      </c>
      <c r="Z69" s="8">
        <v>2.5510906707495451E-3</v>
      </c>
      <c r="AA69" s="7">
        <v>176.39424133300781</v>
      </c>
    </row>
    <row r="70" spans="1:27" x14ac:dyDescent="0.3">
      <c r="A70" s="1" t="s">
        <v>8</v>
      </c>
      <c r="B70" s="1">
        <v>2022</v>
      </c>
      <c r="C70" s="1" t="s">
        <v>9</v>
      </c>
      <c r="D70" s="7">
        <v>35635028</v>
      </c>
      <c r="E70" s="7">
        <v>158346237030</v>
      </c>
      <c r="F70" s="9">
        <v>1.123729944229126</v>
      </c>
      <c r="G70" s="9">
        <v>21.089004516601559</v>
      </c>
      <c r="H70" s="9">
        <v>0.59180545806884766</v>
      </c>
      <c r="I70" s="9">
        <f t="shared" si="11"/>
        <v>6.3371894765161391E-2</v>
      </c>
      <c r="J70" s="9">
        <v>1.3318285872878731E-10</v>
      </c>
      <c r="K70" s="9">
        <v>0</v>
      </c>
      <c r="L70" s="7">
        <v>2713.824462890625</v>
      </c>
      <c r="M70" s="7">
        <v>96707210722.192383</v>
      </c>
      <c r="N70" s="8">
        <v>0.61073261061372996</v>
      </c>
      <c r="O70" s="7">
        <f t="shared" si="12"/>
        <v>4443.5558470727174</v>
      </c>
      <c r="P70" s="8">
        <f t="shared" si="7"/>
        <v>0.12040697026087076</v>
      </c>
      <c r="Q70" s="8">
        <v>1.927140951156616</v>
      </c>
      <c r="R70" s="8">
        <v>51.970649719238281</v>
      </c>
      <c r="S70" s="8">
        <f t="shared" si="8"/>
        <v>1.4584147294408828E-6</v>
      </c>
      <c r="T70" s="8">
        <v>17.46597862243652</v>
      </c>
      <c r="U70" s="8">
        <f t="shared" si="9"/>
        <v>4.9013511712230223E-7</v>
      </c>
      <c r="V70" s="8">
        <v>14.886970520019529</v>
      </c>
      <c r="W70" s="8">
        <f t="shared" si="13"/>
        <v>16.814111471176144</v>
      </c>
      <c r="X70" s="8">
        <f t="shared" si="10"/>
        <v>9.599961052116654E-2</v>
      </c>
      <c r="Y70" s="8">
        <v>5.6195724755525589E-2</v>
      </c>
      <c r="Z70" s="8">
        <v>2.5986952241510148E-3</v>
      </c>
      <c r="AA70" s="7">
        <v>175.147705078125</v>
      </c>
    </row>
    <row r="71" spans="1:27" x14ac:dyDescent="0.3">
      <c r="A71" s="1" t="s">
        <v>8</v>
      </c>
      <c r="B71" s="1">
        <v>2023</v>
      </c>
      <c r="C71" s="1" t="s">
        <v>9</v>
      </c>
      <c r="D71" s="7">
        <v>36749909</v>
      </c>
      <c r="E71" s="7">
        <v>158346237030</v>
      </c>
      <c r="F71" s="9">
        <v>1.123729944229126</v>
      </c>
      <c r="G71" s="9">
        <v>21.6748161315918</v>
      </c>
      <c r="H71" s="9">
        <v>0.58979237079620361</v>
      </c>
      <c r="I71" s="9">
        <f t="shared" si="11"/>
        <v>-3.4016030862794957E-3</v>
      </c>
      <c r="J71" s="9">
        <v>1.3688242005703821E-10</v>
      </c>
      <c r="K71" s="9">
        <v>0</v>
      </c>
      <c r="L71" s="7">
        <v>2680.341552734375</v>
      </c>
      <c r="M71" s="7">
        <v>98502308151.906982</v>
      </c>
      <c r="N71" s="8">
        <v>0.62206914417072579</v>
      </c>
      <c r="O71" s="7">
        <f t="shared" si="12"/>
        <v>4308.7518129636728</v>
      </c>
      <c r="P71" s="8">
        <f t="shared" si="7"/>
        <v>0.12405941080893952</v>
      </c>
      <c r="Q71" s="8">
        <v>1.7420059442520139</v>
      </c>
      <c r="R71" s="8">
        <v>50.539909362792969</v>
      </c>
      <c r="S71" s="8">
        <f t="shared" si="8"/>
        <v>1.3752390342733357E-6</v>
      </c>
      <c r="T71" s="8">
        <v>17.810653686523441</v>
      </c>
      <c r="U71" s="8">
        <f t="shared" si="9"/>
        <v>4.8464483780146067E-7</v>
      </c>
      <c r="V71" s="8">
        <v>15.355879783630369</v>
      </c>
      <c r="W71" s="8">
        <f t="shared" si="13"/>
        <v>17.097885727882382</v>
      </c>
      <c r="X71" s="8">
        <f t="shared" si="10"/>
        <v>9.7862589311104184E-2</v>
      </c>
      <c r="Y71" s="8">
        <v>5.6898180395364761E-2</v>
      </c>
      <c r="Z71" s="8">
        <v>2.646593376994133E-3</v>
      </c>
      <c r="AA71" s="7">
        <v>174.71319580078119</v>
      </c>
    </row>
    <row r="72" spans="1:27" x14ac:dyDescent="0.3">
      <c r="A72" s="1" t="s">
        <v>10</v>
      </c>
      <c r="B72" s="1">
        <v>2010</v>
      </c>
      <c r="C72" s="1" t="s">
        <v>11</v>
      </c>
      <c r="D72" s="7">
        <v>13372</v>
      </c>
      <c r="E72" s="7"/>
      <c r="F72" s="9">
        <v>0</v>
      </c>
      <c r="G72" s="9">
        <v>0.12824000418186191</v>
      </c>
      <c r="H72" s="9">
        <v>9.5901889801025391</v>
      </c>
      <c r="I72" s="9" t="str">
        <f t="shared" si="11"/>
        <v xml:space="preserve"> </v>
      </c>
      <c r="J72" s="9" t="s">
        <v>461</v>
      </c>
      <c r="K72" s="9">
        <v>0</v>
      </c>
      <c r="L72" s="7"/>
      <c r="M72" s="7">
        <v>0</v>
      </c>
      <c r="N72" s="8"/>
      <c r="O72" s="7" t="str">
        <f t="shared" si="12"/>
        <v xml:space="preserve"> </v>
      </c>
      <c r="P72" s="8" t="str">
        <f t="shared" si="7"/>
        <v xml:space="preserve"> </v>
      </c>
      <c r="Q72" s="8">
        <v>0</v>
      </c>
      <c r="R72" s="8">
        <v>0</v>
      </c>
      <c r="S72" s="8">
        <f t="shared" si="8"/>
        <v>0</v>
      </c>
      <c r="T72" s="8">
        <v>0</v>
      </c>
      <c r="U72" s="8">
        <f t="shared" si="9"/>
        <v>0</v>
      </c>
      <c r="V72" s="8">
        <v>0.12824000418186191</v>
      </c>
      <c r="W72" s="8">
        <f t="shared" si="13"/>
        <v>0.12824000418186191</v>
      </c>
      <c r="X72" s="8" t="str">
        <f t="shared" si="10"/>
        <v xml:space="preserve"> </v>
      </c>
      <c r="Y72" s="8">
        <v>3.8490089355036622E-4</v>
      </c>
      <c r="Z72" s="8">
        <v>7.8375001066888217E-7</v>
      </c>
      <c r="AA72" s="7"/>
    </row>
    <row r="73" spans="1:27" x14ac:dyDescent="0.3">
      <c r="A73" s="1" t="s">
        <v>10</v>
      </c>
      <c r="B73" s="1">
        <v>2011</v>
      </c>
      <c r="C73" s="1" t="s">
        <v>11</v>
      </c>
      <c r="D73" s="7">
        <v>13593</v>
      </c>
      <c r="E73" s="7"/>
      <c r="F73" s="9">
        <v>0</v>
      </c>
      <c r="G73" s="9">
        <v>0.1245760023593903</v>
      </c>
      <c r="H73" s="9">
        <v>9.1647167205810547</v>
      </c>
      <c r="I73" s="9">
        <f t="shared" si="11"/>
        <v>-4.436536760685765E-2</v>
      </c>
      <c r="J73" s="9" t="s">
        <v>461</v>
      </c>
      <c r="K73" s="9">
        <v>0</v>
      </c>
      <c r="L73" s="7"/>
      <c r="M73" s="7">
        <v>0</v>
      </c>
      <c r="N73" s="8"/>
      <c r="O73" s="7" t="str">
        <f t="shared" si="12"/>
        <v xml:space="preserve"> </v>
      </c>
      <c r="P73" s="8" t="str">
        <f t="shared" si="7"/>
        <v xml:space="preserve"> </v>
      </c>
      <c r="Q73" s="8">
        <v>0</v>
      </c>
      <c r="R73" s="8">
        <v>0</v>
      </c>
      <c r="S73" s="8">
        <f t="shared" si="8"/>
        <v>0</v>
      </c>
      <c r="T73" s="8">
        <v>0</v>
      </c>
      <c r="U73" s="8">
        <f t="shared" si="9"/>
        <v>0</v>
      </c>
      <c r="V73" s="8">
        <v>0.1245760023593903</v>
      </c>
      <c r="W73" s="8">
        <f t="shared" si="13"/>
        <v>0.1245760023593903</v>
      </c>
      <c r="X73" s="8" t="str">
        <f t="shared" si="10"/>
        <v xml:space="preserve"> </v>
      </c>
      <c r="Y73" s="8">
        <v>3.6129943327978248E-4</v>
      </c>
      <c r="Z73" s="8">
        <v>8.3984997445440968E-7</v>
      </c>
      <c r="AA73" s="7"/>
    </row>
    <row r="74" spans="1:27" x14ac:dyDescent="0.3">
      <c r="A74" s="1" t="s">
        <v>10</v>
      </c>
      <c r="B74" s="1">
        <v>2012</v>
      </c>
      <c r="C74" s="1" t="s">
        <v>11</v>
      </c>
      <c r="D74" s="7">
        <v>13401</v>
      </c>
      <c r="E74" s="7"/>
      <c r="F74" s="9">
        <v>0</v>
      </c>
      <c r="G74" s="9">
        <v>0.1209120005369186</v>
      </c>
      <c r="H74" s="9">
        <v>9.0226106643676758</v>
      </c>
      <c r="I74" s="9">
        <f t="shared" si="11"/>
        <v>-1.5505777270153223E-2</v>
      </c>
      <c r="J74" s="9" t="s">
        <v>461</v>
      </c>
      <c r="K74" s="9">
        <v>0</v>
      </c>
      <c r="L74" s="7"/>
      <c r="M74" s="7">
        <v>0</v>
      </c>
      <c r="N74" s="8"/>
      <c r="O74" s="7" t="str">
        <f t="shared" si="12"/>
        <v xml:space="preserve"> </v>
      </c>
      <c r="P74" s="8" t="str">
        <f t="shared" si="7"/>
        <v xml:space="preserve"> </v>
      </c>
      <c r="Q74" s="8">
        <v>0</v>
      </c>
      <c r="R74" s="8">
        <v>0</v>
      </c>
      <c r="S74" s="8">
        <f t="shared" si="8"/>
        <v>0</v>
      </c>
      <c r="T74" s="8">
        <v>0</v>
      </c>
      <c r="U74" s="8">
        <f t="shared" si="9"/>
        <v>0</v>
      </c>
      <c r="V74" s="8">
        <v>0.1209120005369186</v>
      </c>
      <c r="W74" s="8">
        <f t="shared" si="13"/>
        <v>0.1209120005369186</v>
      </c>
      <c r="X74" s="8" t="str">
        <f t="shared" si="10"/>
        <v xml:space="preserve"> </v>
      </c>
      <c r="Y74" s="8">
        <v>3.4591020084917551E-4</v>
      </c>
      <c r="Z74" s="8">
        <v>8.9430000116408337E-7</v>
      </c>
      <c r="AA74" s="7"/>
    </row>
    <row r="75" spans="1:27" x14ac:dyDescent="0.3">
      <c r="A75" s="1" t="s">
        <v>10</v>
      </c>
      <c r="B75" s="1">
        <v>2013</v>
      </c>
      <c r="C75" s="1" t="s">
        <v>11</v>
      </c>
      <c r="D75" s="7">
        <v>13272</v>
      </c>
      <c r="E75" s="7"/>
      <c r="F75" s="9">
        <v>0</v>
      </c>
      <c r="G75" s="9">
        <v>0.1135839968919754</v>
      </c>
      <c r="H75" s="9">
        <v>8.5581674575805664</v>
      </c>
      <c r="I75" s="9">
        <f t="shared" si="11"/>
        <v>-5.1475479111749808E-2</v>
      </c>
      <c r="J75" s="9" t="s">
        <v>461</v>
      </c>
      <c r="K75" s="9">
        <v>0</v>
      </c>
      <c r="L75" s="7"/>
      <c r="M75" s="7">
        <v>0</v>
      </c>
      <c r="N75" s="8"/>
      <c r="O75" s="7" t="str">
        <f t="shared" si="12"/>
        <v xml:space="preserve"> </v>
      </c>
      <c r="P75" s="8" t="str">
        <f t="shared" si="7"/>
        <v xml:space="preserve"> </v>
      </c>
      <c r="Q75" s="8">
        <v>0</v>
      </c>
      <c r="R75" s="8">
        <v>0</v>
      </c>
      <c r="S75" s="8">
        <f t="shared" si="8"/>
        <v>0</v>
      </c>
      <c r="T75" s="8">
        <v>0</v>
      </c>
      <c r="U75" s="8">
        <f t="shared" si="9"/>
        <v>0</v>
      </c>
      <c r="V75" s="8">
        <v>0.1135839968919754</v>
      </c>
      <c r="W75" s="8">
        <f t="shared" si="13"/>
        <v>0.1135839968919754</v>
      </c>
      <c r="X75" s="8" t="str">
        <f t="shared" si="10"/>
        <v xml:space="preserve"> </v>
      </c>
      <c r="Y75" s="8">
        <v>3.2198824919760233E-4</v>
      </c>
      <c r="Z75" s="8">
        <v>9.4709997711106553E-7</v>
      </c>
      <c r="AA75" s="7"/>
    </row>
    <row r="76" spans="1:27" x14ac:dyDescent="0.3">
      <c r="A76" s="1" t="s">
        <v>10</v>
      </c>
      <c r="B76" s="1">
        <v>2014</v>
      </c>
      <c r="C76" s="1" t="s">
        <v>11</v>
      </c>
      <c r="D76" s="7">
        <v>13748</v>
      </c>
      <c r="E76" s="7"/>
      <c r="F76" s="9">
        <v>0</v>
      </c>
      <c r="G76" s="9">
        <v>0.1209120005369186</v>
      </c>
      <c r="H76" s="9">
        <v>8.7948789596557617</v>
      </c>
      <c r="I76" s="9">
        <f t="shared" si="11"/>
        <v>2.7659134183629863E-2</v>
      </c>
      <c r="J76" s="9" t="s">
        <v>461</v>
      </c>
      <c r="K76" s="9">
        <v>0</v>
      </c>
      <c r="L76" s="7"/>
      <c r="M76" s="7">
        <v>0</v>
      </c>
      <c r="N76" s="8"/>
      <c r="O76" s="7" t="str">
        <f t="shared" si="12"/>
        <v xml:space="preserve"> </v>
      </c>
      <c r="P76" s="8" t="str">
        <f t="shared" si="7"/>
        <v xml:space="preserve"> </v>
      </c>
      <c r="Q76" s="8">
        <v>0</v>
      </c>
      <c r="R76" s="8">
        <v>0</v>
      </c>
      <c r="S76" s="8">
        <f t="shared" si="8"/>
        <v>0</v>
      </c>
      <c r="T76" s="8">
        <v>0</v>
      </c>
      <c r="U76" s="8">
        <f t="shared" si="9"/>
        <v>0</v>
      </c>
      <c r="V76" s="8">
        <v>0.1209120005369186</v>
      </c>
      <c r="W76" s="8">
        <f t="shared" si="13"/>
        <v>0.1209120005369186</v>
      </c>
      <c r="X76" s="8" t="str">
        <f t="shared" si="10"/>
        <v xml:space="preserve"> </v>
      </c>
      <c r="Y76" s="8">
        <v>3.4092663554474711E-4</v>
      </c>
      <c r="Z76" s="8">
        <v>1.001550003820739E-6</v>
      </c>
      <c r="AA76" s="7"/>
    </row>
    <row r="77" spans="1:27" x14ac:dyDescent="0.3">
      <c r="A77" s="1" t="s">
        <v>10</v>
      </c>
      <c r="B77" s="1">
        <v>2015</v>
      </c>
      <c r="C77" s="1" t="s">
        <v>11</v>
      </c>
      <c r="D77" s="7">
        <v>14235</v>
      </c>
      <c r="E77" s="7"/>
      <c r="F77" s="9">
        <v>0</v>
      </c>
      <c r="G77" s="9">
        <v>0.13556799292564389</v>
      </c>
      <c r="H77" s="9">
        <v>9.5235691070556641</v>
      </c>
      <c r="I77" s="9">
        <f t="shared" si="11"/>
        <v>8.2853914276999188E-2</v>
      </c>
      <c r="J77" s="9" t="s">
        <v>461</v>
      </c>
      <c r="K77" s="9">
        <v>0</v>
      </c>
      <c r="L77" s="7"/>
      <c r="M77" s="7">
        <v>0</v>
      </c>
      <c r="N77" s="8"/>
      <c r="O77" s="7" t="str">
        <f t="shared" si="12"/>
        <v xml:space="preserve"> </v>
      </c>
      <c r="P77" s="8" t="str">
        <f t="shared" si="7"/>
        <v xml:space="preserve"> </v>
      </c>
      <c r="Q77" s="8">
        <v>0</v>
      </c>
      <c r="R77" s="8">
        <v>0</v>
      </c>
      <c r="S77" s="8">
        <f t="shared" si="8"/>
        <v>0</v>
      </c>
      <c r="T77" s="8">
        <v>0</v>
      </c>
      <c r="U77" s="8">
        <f t="shared" si="9"/>
        <v>0</v>
      </c>
      <c r="V77" s="8">
        <v>0.13556799292564389</v>
      </c>
      <c r="W77" s="8">
        <f t="shared" si="13"/>
        <v>0.13556799292564389</v>
      </c>
      <c r="X77" s="8" t="str">
        <f t="shared" si="10"/>
        <v xml:space="preserve"> </v>
      </c>
      <c r="Y77" s="8">
        <v>3.8292229874059558E-4</v>
      </c>
      <c r="Z77" s="8">
        <v>1.0642500001267761E-6</v>
      </c>
      <c r="AA77" s="7"/>
    </row>
    <row r="78" spans="1:27" x14ac:dyDescent="0.3">
      <c r="A78" s="1" t="s">
        <v>10</v>
      </c>
      <c r="B78" s="1">
        <v>2016</v>
      </c>
      <c r="C78" s="1" t="s">
        <v>11</v>
      </c>
      <c r="D78" s="7">
        <v>14344</v>
      </c>
      <c r="E78" s="7"/>
      <c r="F78" s="9">
        <v>0</v>
      </c>
      <c r="G78" s="9">
        <v>0.13923199474811551</v>
      </c>
      <c r="H78" s="9">
        <v>9.7066373825073242</v>
      </c>
      <c r="I78" s="9">
        <f t="shared" si="11"/>
        <v>1.9222654174476623E-2</v>
      </c>
      <c r="J78" s="9" t="s">
        <v>461</v>
      </c>
      <c r="K78" s="9">
        <v>0</v>
      </c>
      <c r="L78" s="7"/>
      <c r="M78" s="7">
        <v>0</v>
      </c>
      <c r="N78" s="8"/>
      <c r="O78" s="7" t="str">
        <f t="shared" si="12"/>
        <v xml:space="preserve"> </v>
      </c>
      <c r="P78" s="8" t="str">
        <f t="shared" si="7"/>
        <v xml:space="preserve"> </v>
      </c>
      <c r="Q78" s="8">
        <v>0</v>
      </c>
      <c r="R78" s="8">
        <v>0</v>
      </c>
      <c r="S78" s="8">
        <f t="shared" si="8"/>
        <v>0</v>
      </c>
      <c r="T78" s="8">
        <v>0</v>
      </c>
      <c r="U78" s="8">
        <f t="shared" si="9"/>
        <v>0</v>
      </c>
      <c r="V78" s="8">
        <v>0.13923199474811551</v>
      </c>
      <c r="W78" s="8">
        <f t="shared" si="13"/>
        <v>0.13923199474811551</v>
      </c>
      <c r="X78" s="8" t="str">
        <f t="shared" si="10"/>
        <v xml:space="preserve"> </v>
      </c>
      <c r="Y78" s="8">
        <v>3.9339039358310401E-4</v>
      </c>
      <c r="Z78" s="8">
        <v>1.1269499964328129E-6</v>
      </c>
      <c r="AA78" s="7"/>
    </row>
    <row r="79" spans="1:27" x14ac:dyDescent="0.3">
      <c r="A79" s="1" t="s">
        <v>10</v>
      </c>
      <c r="B79" s="1">
        <v>2017</v>
      </c>
      <c r="C79" s="1" t="s">
        <v>11</v>
      </c>
      <c r="D79" s="7">
        <v>14450</v>
      </c>
      <c r="E79" s="7"/>
      <c r="F79" s="9">
        <v>0</v>
      </c>
      <c r="G79" s="9">
        <v>0.12824000418186191</v>
      </c>
      <c r="H79" s="9">
        <v>8.8747406005859375</v>
      </c>
      <c r="I79" s="9">
        <f t="shared" si="11"/>
        <v>-8.5703910544817241E-2</v>
      </c>
      <c r="J79" s="9" t="s">
        <v>461</v>
      </c>
      <c r="K79" s="9">
        <v>0</v>
      </c>
      <c r="L79" s="7"/>
      <c r="M79" s="7">
        <v>0</v>
      </c>
      <c r="N79" s="8"/>
      <c r="O79" s="7" t="str">
        <f t="shared" si="12"/>
        <v xml:space="preserve"> </v>
      </c>
      <c r="P79" s="8" t="str">
        <f t="shared" si="7"/>
        <v xml:space="preserve"> </v>
      </c>
      <c r="Q79" s="8">
        <v>0</v>
      </c>
      <c r="R79" s="8">
        <v>0</v>
      </c>
      <c r="S79" s="8">
        <f t="shared" si="8"/>
        <v>0</v>
      </c>
      <c r="T79" s="8">
        <v>0</v>
      </c>
      <c r="U79" s="8">
        <f t="shared" si="9"/>
        <v>0</v>
      </c>
      <c r="V79" s="8">
        <v>0.12824000418186191</v>
      </c>
      <c r="W79" s="8">
        <f t="shared" si="13"/>
        <v>0.12824000418186191</v>
      </c>
      <c r="X79" s="8" t="str">
        <f t="shared" si="10"/>
        <v xml:space="preserve"> </v>
      </c>
      <c r="Y79" s="8">
        <v>3.5647363984026009E-4</v>
      </c>
      <c r="Z79" s="8">
        <v>1.184699954137614E-6</v>
      </c>
      <c r="AA79" s="7"/>
    </row>
    <row r="80" spans="1:27" x14ac:dyDescent="0.3">
      <c r="A80" s="1" t="s">
        <v>10</v>
      </c>
      <c r="B80" s="1">
        <v>2018</v>
      </c>
      <c r="C80" s="1" t="s">
        <v>11</v>
      </c>
      <c r="D80" s="7">
        <v>14747</v>
      </c>
      <c r="E80" s="7"/>
      <c r="F80" s="9">
        <v>0</v>
      </c>
      <c r="G80" s="9">
        <v>0.1319040060043335</v>
      </c>
      <c r="H80" s="9">
        <v>8.9444637298583984</v>
      </c>
      <c r="I80" s="9">
        <f t="shared" si="11"/>
        <v>7.8563568683751271E-3</v>
      </c>
      <c r="J80" s="9" t="s">
        <v>461</v>
      </c>
      <c r="K80" s="9">
        <v>0</v>
      </c>
      <c r="L80" s="7"/>
      <c r="M80" s="7">
        <v>0</v>
      </c>
      <c r="N80" s="8"/>
      <c r="O80" s="7" t="str">
        <f t="shared" si="12"/>
        <v xml:space="preserve"> </v>
      </c>
      <c r="P80" s="8" t="str">
        <f t="shared" si="7"/>
        <v xml:space="preserve"> </v>
      </c>
      <c r="Q80" s="8">
        <v>0</v>
      </c>
      <c r="R80" s="8">
        <v>0</v>
      </c>
      <c r="S80" s="8">
        <f t="shared" si="8"/>
        <v>0</v>
      </c>
      <c r="T80" s="8">
        <v>0</v>
      </c>
      <c r="U80" s="8">
        <f t="shared" si="9"/>
        <v>0</v>
      </c>
      <c r="V80" s="8">
        <v>0.1319040060043335</v>
      </c>
      <c r="W80" s="8">
        <f t="shared" si="13"/>
        <v>0.1319040060043335</v>
      </c>
      <c r="X80" s="8" t="str">
        <f t="shared" si="10"/>
        <v xml:space="preserve"> </v>
      </c>
      <c r="Y80" s="8">
        <v>3.5907872370444238E-4</v>
      </c>
      <c r="Z80" s="8">
        <v>1.244099962605105E-6</v>
      </c>
      <c r="AA80" s="7"/>
    </row>
    <row r="81" spans="1:27" x14ac:dyDescent="0.3">
      <c r="A81" s="1" t="s">
        <v>10</v>
      </c>
      <c r="B81" s="1">
        <v>2019</v>
      </c>
      <c r="C81" s="1" t="s">
        <v>11</v>
      </c>
      <c r="D81" s="7">
        <v>14845</v>
      </c>
      <c r="E81" s="7"/>
      <c r="F81" s="9">
        <v>0</v>
      </c>
      <c r="G81" s="9">
        <v>0.14289599657058721</v>
      </c>
      <c r="H81" s="9">
        <v>9.6258668899536133</v>
      </c>
      <c r="I81" s="9">
        <f t="shared" si="11"/>
        <v>7.6181555504614057E-2</v>
      </c>
      <c r="J81" s="9" t="s">
        <v>461</v>
      </c>
      <c r="K81" s="9">
        <v>0</v>
      </c>
      <c r="L81" s="7"/>
      <c r="M81" s="7">
        <v>0</v>
      </c>
      <c r="N81" s="8"/>
      <c r="O81" s="7" t="str">
        <f t="shared" si="12"/>
        <v xml:space="preserve"> </v>
      </c>
      <c r="P81" s="8" t="str">
        <f t="shared" si="7"/>
        <v xml:space="preserve"> </v>
      </c>
      <c r="Q81" s="8">
        <v>0</v>
      </c>
      <c r="R81" s="8">
        <v>0</v>
      </c>
      <c r="S81" s="8">
        <f t="shared" si="8"/>
        <v>0</v>
      </c>
      <c r="T81" s="8">
        <v>0</v>
      </c>
      <c r="U81" s="8">
        <f t="shared" si="9"/>
        <v>0</v>
      </c>
      <c r="V81" s="8">
        <v>0.14289599657058721</v>
      </c>
      <c r="W81" s="8">
        <f t="shared" si="13"/>
        <v>0.14289599657058721</v>
      </c>
      <c r="X81" s="8" t="str">
        <f t="shared" si="10"/>
        <v xml:space="preserve"> </v>
      </c>
      <c r="Y81" s="8">
        <v>3.8530392339453101E-4</v>
      </c>
      <c r="Z81" s="8">
        <v>1.3100999467496881E-6</v>
      </c>
      <c r="AA81" s="7"/>
    </row>
    <row r="82" spans="1:27" x14ac:dyDescent="0.3">
      <c r="A82" s="1" t="s">
        <v>10</v>
      </c>
      <c r="B82" s="1">
        <v>2020</v>
      </c>
      <c r="C82" s="1" t="s">
        <v>11</v>
      </c>
      <c r="D82" s="7">
        <v>14864</v>
      </c>
      <c r="E82" s="7"/>
      <c r="F82" s="9">
        <v>0</v>
      </c>
      <c r="G82" s="9">
        <v>0.13556799292564389</v>
      </c>
      <c r="H82" s="9">
        <v>9.1205596923828125</v>
      </c>
      <c r="I82" s="9">
        <f t="shared" si="11"/>
        <v>-5.2494721083062454E-2</v>
      </c>
      <c r="J82" s="9" t="s">
        <v>461</v>
      </c>
      <c r="K82" s="9">
        <v>0</v>
      </c>
      <c r="L82" s="7"/>
      <c r="M82" s="7">
        <v>0</v>
      </c>
      <c r="N82" s="8"/>
      <c r="O82" s="7" t="str">
        <f t="shared" si="12"/>
        <v xml:space="preserve"> </v>
      </c>
      <c r="P82" s="8" t="str">
        <f t="shared" si="7"/>
        <v xml:space="preserve"> </v>
      </c>
      <c r="Q82" s="8">
        <v>0</v>
      </c>
      <c r="R82" s="8">
        <v>0</v>
      </c>
      <c r="S82" s="8">
        <f t="shared" si="8"/>
        <v>0</v>
      </c>
      <c r="T82" s="8">
        <v>0</v>
      </c>
      <c r="U82" s="8">
        <f t="shared" si="9"/>
        <v>0</v>
      </c>
      <c r="V82" s="8">
        <v>0.13556799292564389</v>
      </c>
      <c r="W82" s="8">
        <f t="shared" si="13"/>
        <v>0.13556799292564389</v>
      </c>
      <c r="X82" s="8" t="str">
        <f t="shared" si="10"/>
        <v xml:space="preserve"> </v>
      </c>
      <c r="Y82" s="8">
        <v>3.8559394306503242E-4</v>
      </c>
      <c r="Z82" s="8">
        <v>1.374449993818416E-6</v>
      </c>
      <c r="AA82" s="7"/>
    </row>
    <row r="83" spans="1:27" x14ac:dyDescent="0.3">
      <c r="A83" s="1" t="s">
        <v>10</v>
      </c>
      <c r="B83" s="1">
        <v>2021</v>
      </c>
      <c r="C83" s="1" t="s">
        <v>11</v>
      </c>
      <c r="D83" s="7">
        <v>14503</v>
      </c>
      <c r="E83" s="7"/>
      <c r="F83" s="9">
        <v>0</v>
      </c>
      <c r="G83" s="9">
        <v>0.13923199474811551</v>
      </c>
      <c r="H83" s="9">
        <v>9.6002206802368164</v>
      </c>
      <c r="I83" s="9">
        <f t="shared" si="11"/>
        <v>5.2591179053912751E-2</v>
      </c>
      <c r="J83" s="9" t="s">
        <v>461</v>
      </c>
      <c r="K83" s="9">
        <v>0</v>
      </c>
      <c r="L83" s="7"/>
      <c r="M83" s="7">
        <v>0</v>
      </c>
      <c r="N83" s="8"/>
      <c r="O83" s="7" t="str">
        <f t="shared" si="12"/>
        <v xml:space="preserve"> </v>
      </c>
      <c r="P83" s="8" t="str">
        <f t="shared" si="7"/>
        <v xml:space="preserve"> </v>
      </c>
      <c r="Q83" s="8">
        <v>0</v>
      </c>
      <c r="R83" s="8">
        <v>0</v>
      </c>
      <c r="S83" s="8">
        <f t="shared" si="8"/>
        <v>0</v>
      </c>
      <c r="T83" s="8">
        <v>0</v>
      </c>
      <c r="U83" s="8">
        <f t="shared" si="9"/>
        <v>0</v>
      </c>
      <c r="V83" s="8">
        <v>0.13923199474811551</v>
      </c>
      <c r="W83" s="8">
        <f t="shared" si="13"/>
        <v>0.13923199474811551</v>
      </c>
      <c r="X83" s="8" t="str">
        <f t="shared" si="10"/>
        <v xml:space="preserve"> </v>
      </c>
      <c r="Y83" s="8">
        <v>3.7766163586638868E-4</v>
      </c>
      <c r="Z83" s="8">
        <v>1.4388000408871451E-6</v>
      </c>
      <c r="AA83" s="7"/>
    </row>
    <row r="84" spans="1:27" x14ac:dyDescent="0.3">
      <c r="A84" s="1" t="s">
        <v>10</v>
      </c>
      <c r="B84" s="1">
        <v>2022</v>
      </c>
      <c r="C84" s="1" t="s">
        <v>11</v>
      </c>
      <c r="D84" s="7">
        <v>14202</v>
      </c>
      <c r="E84" s="7"/>
      <c r="F84" s="9">
        <v>0</v>
      </c>
      <c r="G84" s="9">
        <v>0.14289599657058721</v>
      </c>
      <c r="H84" s="9">
        <v>10.06168174743652</v>
      </c>
      <c r="I84" s="9">
        <f t="shared" si="11"/>
        <v>4.8067756207904197E-2</v>
      </c>
      <c r="J84" s="9" t="s">
        <v>461</v>
      </c>
      <c r="K84" s="9">
        <v>0</v>
      </c>
      <c r="L84" s="7"/>
      <c r="M84" s="7">
        <v>0</v>
      </c>
      <c r="N84" s="8"/>
      <c r="O84" s="7" t="str">
        <f t="shared" si="12"/>
        <v xml:space="preserve"> </v>
      </c>
      <c r="P84" s="8" t="str">
        <f t="shared" si="7"/>
        <v xml:space="preserve"> </v>
      </c>
      <c r="Q84" s="8">
        <v>0</v>
      </c>
      <c r="R84" s="8">
        <v>0</v>
      </c>
      <c r="S84" s="8">
        <f t="shared" si="8"/>
        <v>0</v>
      </c>
      <c r="T84" s="8">
        <v>0</v>
      </c>
      <c r="U84" s="8">
        <f t="shared" si="9"/>
        <v>0</v>
      </c>
      <c r="V84" s="8">
        <v>0.14289599657058721</v>
      </c>
      <c r="W84" s="8">
        <f t="shared" si="13"/>
        <v>0.14289599657058721</v>
      </c>
      <c r="X84" s="8" t="str">
        <f t="shared" si="10"/>
        <v xml:space="preserve"> </v>
      </c>
      <c r="Y84" s="8">
        <v>3.8077399949543178E-4</v>
      </c>
      <c r="Z84" s="8">
        <v>1.5011896721262019E-6</v>
      </c>
      <c r="AA84" s="7"/>
    </row>
    <row r="85" spans="1:27" x14ac:dyDescent="0.3">
      <c r="A85" s="1" t="s">
        <v>10</v>
      </c>
      <c r="B85" s="1">
        <v>2023</v>
      </c>
      <c r="C85" s="1" t="s">
        <v>11</v>
      </c>
      <c r="D85" s="7">
        <v>14435</v>
      </c>
      <c r="E85" s="7"/>
      <c r="F85" s="9">
        <v>0</v>
      </c>
      <c r="G85" s="9">
        <v>0.1426070034503937</v>
      </c>
      <c r="H85" s="9">
        <v>9.8792514801025391</v>
      </c>
      <c r="I85" s="9">
        <f t="shared" si="11"/>
        <v>-1.8131190382806511E-2</v>
      </c>
      <c r="J85" s="9" t="s">
        <v>461</v>
      </c>
      <c r="K85" s="9">
        <v>0</v>
      </c>
      <c r="L85" s="7"/>
      <c r="M85" s="7">
        <v>0</v>
      </c>
      <c r="N85" s="8"/>
      <c r="O85" s="7" t="str">
        <f t="shared" si="12"/>
        <v xml:space="preserve"> </v>
      </c>
      <c r="P85" s="8" t="str">
        <f t="shared" si="7"/>
        <v xml:space="preserve"> </v>
      </c>
      <c r="Q85" s="8">
        <v>0</v>
      </c>
      <c r="R85" s="8">
        <v>0</v>
      </c>
      <c r="S85" s="8">
        <f t="shared" si="8"/>
        <v>0</v>
      </c>
      <c r="T85" s="8">
        <v>0</v>
      </c>
      <c r="U85" s="8">
        <f t="shared" si="9"/>
        <v>0</v>
      </c>
      <c r="V85" s="8">
        <v>0.1426070034503937</v>
      </c>
      <c r="W85" s="8">
        <f t="shared" si="13"/>
        <v>0.1426070034503937</v>
      </c>
      <c r="X85" s="8" t="str">
        <f t="shared" si="10"/>
        <v xml:space="preserve"> </v>
      </c>
      <c r="Y85" s="8">
        <v>3.7435514968819922E-4</v>
      </c>
      <c r="Z85" s="8">
        <v>1.566275614095503E-6</v>
      </c>
      <c r="AA85" s="7"/>
    </row>
    <row r="86" spans="1:27" x14ac:dyDescent="0.3">
      <c r="A86" s="1" t="s">
        <v>12</v>
      </c>
      <c r="B86" s="1">
        <v>2010</v>
      </c>
      <c r="C86" s="1" t="s">
        <v>13</v>
      </c>
      <c r="D86" s="7">
        <v>85337</v>
      </c>
      <c r="E86" s="7"/>
      <c r="F86" s="9">
        <v>0</v>
      </c>
      <c r="G86" s="9">
        <v>0.54960000514984131</v>
      </c>
      <c r="H86" s="9">
        <v>6.4403481483459473</v>
      </c>
      <c r="I86" s="9" t="str">
        <f t="shared" si="11"/>
        <v xml:space="preserve"> </v>
      </c>
      <c r="J86" s="9" t="s">
        <v>461</v>
      </c>
      <c r="K86" s="9">
        <v>0</v>
      </c>
      <c r="L86" s="7">
        <v>33244.8828125</v>
      </c>
      <c r="M86" s="7">
        <v>2837018564.5703125</v>
      </c>
      <c r="N86" s="8"/>
      <c r="O86" s="7" t="str">
        <f t="shared" si="12"/>
        <v xml:space="preserve"> </v>
      </c>
      <c r="P86" s="8">
        <f t="shared" si="7"/>
        <v>0.88976522164719252</v>
      </c>
      <c r="Q86" s="8">
        <v>0</v>
      </c>
      <c r="R86" s="8">
        <v>6.7963704466819763E-2</v>
      </c>
      <c r="S86" s="8">
        <f t="shared" si="8"/>
        <v>7.9641544074457458E-7</v>
      </c>
      <c r="T86" s="8">
        <v>1.4865783974528309E-2</v>
      </c>
      <c r="U86" s="8">
        <f t="shared" si="9"/>
        <v>1.7420092075568991E-7</v>
      </c>
      <c r="V86" s="8">
        <v>0.54960000514984131</v>
      </c>
      <c r="W86" s="8">
        <f t="shared" si="13"/>
        <v>0.54960000514984131</v>
      </c>
      <c r="X86" s="8">
        <f t="shared" si="10"/>
        <v>0.88976522164719252</v>
      </c>
      <c r="Y86" s="8">
        <v>1.649575075134635E-3</v>
      </c>
      <c r="Z86" s="8">
        <v>6.7942610257887281E-6</v>
      </c>
      <c r="AA86" s="7">
        <v>0.6176910400390625</v>
      </c>
    </row>
    <row r="87" spans="1:27" x14ac:dyDescent="0.3">
      <c r="A87" s="1" t="s">
        <v>12</v>
      </c>
      <c r="B87" s="1">
        <v>2011</v>
      </c>
      <c r="C87" s="1" t="s">
        <v>13</v>
      </c>
      <c r="D87" s="7">
        <v>86350</v>
      </c>
      <c r="E87" s="7"/>
      <c r="F87" s="9">
        <v>0</v>
      </c>
      <c r="G87" s="9">
        <v>0.5459359884262085</v>
      </c>
      <c r="H87" s="9">
        <v>6.3223624229431152</v>
      </c>
      <c r="I87" s="9">
        <f t="shared" si="11"/>
        <v>-1.8319774441562433E-2</v>
      </c>
      <c r="J87" s="9" t="s">
        <v>461</v>
      </c>
      <c r="K87" s="9">
        <v>0</v>
      </c>
      <c r="L87" s="7">
        <v>32756.09765625</v>
      </c>
      <c r="M87" s="7">
        <v>2828489032.6171875</v>
      </c>
      <c r="N87" s="8"/>
      <c r="O87" s="7" t="str">
        <f t="shared" si="12"/>
        <v xml:space="preserve"> </v>
      </c>
      <c r="P87" s="8">
        <f t="shared" si="7"/>
        <v>0.89188524670777647</v>
      </c>
      <c r="Q87" s="8">
        <v>0</v>
      </c>
      <c r="R87" s="8">
        <v>6.7560739815235138E-2</v>
      </c>
      <c r="S87" s="8">
        <f t="shared" si="8"/>
        <v>7.8240578824823555E-7</v>
      </c>
      <c r="T87" s="8">
        <v>1.320980489253998E-2</v>
      </c>
      <c r="U87" s="8">
        <f t="shared" si="9"/>
        <v>1.5297979030156317E-7</v>
      </c>
      <c r="V87" s="8">
        <v>0.5459359884262085</v>
      </c>
      <c r="W87" s="8">
        <f t="shared" si="13"/>
        <v>0.5459359884262085</v>
      </c>
      <c r="X87" s="8">
        <f t="shared" si="10"/>
        <v>0.89188524670777647</v>
      </c>
      <c r="Y87" s="8">
        <v>1.5833416255190971E-3</v>
      </c>
      <c r="Z87" s="8">
        <v>7.0335399868781678E-6</v>
      </c>
      <c r="AA87" s="7">
        <v>0.61211460828781128</v>
      </c>
    </row>
    <row r="88" spans="1:27" x14ac:dyDescent="0.3">
      <c r="A88" s="1" t="s">
        <v>12</v>
      </c>
      <c r="B88" s="1">
        <v>2012</v>
      </c>
      <c r="C88" s="1" t="s">
        <v>13</v>
      </c>
      <c r="D88" s="7">
        <v>87275</v>
      </c>
      <c r="E88" s="7"/>
      <c r="F88" s="9">
        <v>0</v>
      </c>
      <c r="G88" s="9">
        <v>0.55692797899246216</v>
      </c>
      <c r="H88" s="9">
        <v>6.3813004493713379</v>
      </c>
      <c r="I88" s="9">
        <f t="shared" si="11"/>
        <v>9.322152462241556E-3</v>
      </c>
      <c r="J88" s="9" t="s">
        <v>461</v>
      </c>
      <c r="K88" s="9">
        <v>0</v>
      </c>
      <c r="L88" s="7">
        <v>33306.03515625</v>
      </c>
      <c r="M88" s="7">
        <v>2906784218.2617188</v>
      </c>
      <c r="N88" s="8"/>
      <c r="O88" s="7" t="str">
        <f t="shared" si="12"/>
        <v xml:space="preserve"> </v>
      </c>
      <c r="P88" s="8">
        <f t="shared" si="7"/>
        <v>0.89112521892587748</v>
      </c>
      <c r="Q88" s="8">
        <v>0</v>
      </c>
      <c r="R88" s="8">
        <v>6.7702658474445343E-2</v>
      </c>
      <c r="S88" s="8">
        <f t="shared" si="8"/>
        <v>7.7573942680544651E-7</v>
      </c>
      <c r="T88" s="8">
        <v>1.37878181412816E-2</v>
      </c>
      <c r="U88" s="8">
        <f t="shared" si="9"/>
        <v>1.5798130210577599E-7</v>
      </c>
      <c r="V88" s="8">
        <v>0.55692797899246216</v>
      </c>
      <c r="W88" s="8">
        <f t="shared" si="13"/>
        <v>0.55692797899246216</v>
      </c>
      <c r="X88" s="8">
        <f t="shared" si="10"/>
        <v>0.89112521892587748</v>
      </c>
      <c r="Y88" s="8">
        <v>1.593283377587795E-3</v>
      </c>
      <c r="Z88" s="8">
        <v>7.2782845563779119E-6</v>
      </c>
      <c r="AA88" s="7">
        <v>0.62497162818908691</v>
      </c>
    </row>
    <row r="89" spans="1:27" x14ac:dyDescent="0.3">
      <c r="A89" s="1" t="s">
        <v>12</v>
      </c>
      <c r="B89" s="1">
        <v>2013</v>
      </c>
      <c r="C89" s="1" t="s">
        <v>13</v>
      </c>
      <c r="D89" s="7">
        <v>88074</v>
      </c>
      <c r="E89" s="7"/>
      <c r="F89" s="9">
        <v>0</v>
      </c>
      <c r="G89" s="9">
        <v>0.55692797899246216</v>
      </c>
      <c r="H89" s="9">
        <v>6.3234100341796884</v>
      </c>
      <c r="I89" s="9">
        <f t="shared" si="11"/>
        <v>-9.0718836467498804E-3</v>
      </c>
      <c r="J89" s="9" t="s">
        <v>461</v>
      </c>
      <c r="K89" s="9">
        <v>0</v>
      </c>
      <c r="L89" s="7">
        <v>33005.0234375</v>
      </c>
      <c r="M89" s="7">
        <v>2906884434.234375</v>
      </c>
      <c r="N89" s="8"/>
      <c r="O89" s="7" t="str">
        <f t="shared" si="12"/>
        <v xml:space="preserve"> </v>
      </c>
      <c r="P89" s="8">
        <f t="shared" si="7"/>
        <v>0.8817955116455658</v>
      </c>
      <c r="Q89" s="8">
        <v>0</v>
      </c>
      <c r="R89" s="8">
        <v>6.7722760140895844E-2</v>
      </c>
      <c r="S89" s="8">
        <f t="shared" si="8"/>
        <v>7.6893021937116337E-7</v>
      </c>
      <c r="T89" s="8">
        <v>1.4591029845178131E-2</v>
      </c>
      <c r="U89" s="8">
        <f t="shared" si="9"/>
        <v>1.6566784573402061E-7</v>
      </c>
      <c r="V89" s="8">
        <v>0.55692797899246216</v>
      </c>
      <c r="W89" s="8">
        <f t="shared" si="13"/>
        <v>0.55692797899246216</v>
      </c>
      <c r="X89" s="8">
        <f t="shared" si="10"/>
        <v>0.8817955116455658</v>
      </c>
      <c r="Y89" s="8">
        <v>1.5787810552865269E-3</v>
      </c>
      <c r="Z89" s="8">
        <v>7.5256357376929373E-6</v>
      </c>
      <c r="AA89" s="7">
        <v>0.6315840482711792</v>
      </c>
    </row>
    <row r="90" spans="1:27" x14ac:dyDescent="0.3">
      <c r="A90" s="1" t="s">
        <v>12</v>
      </c>
      <c r="B90" s="1">
        <v>2014</v>
      </c>
      <c r="C90" s="1" t="s">
        <v>13</v>
      </c>
      <c r="D90" s="7">
        <v>88784</v>
      </c>
      <c r="E90" s="7"/>
      <c r="F90" s="9">
        <v>0</v>
      </c>
      <c r="G90" s="9">
        <v>0.56791996955871582</v>
      </c>
      <c r="H90" s="9">
        <v>6.3966479301452637</v>
      </c>
      <c r="I90" s="9">
        <f t="shared" si="11"/>
        <v>1.1582025452992178E-2</v>
      </c>
      <c r="J90" s="9" t="s">
        <v>461</v>
      </c>
      <c r="K90" s="9">
        <v>0</v>
      </c>
      <c r="L90" s="7">
        <v>33476.51953125</v>
      </c>
      <c r="M90" s="7">
        <v>2972179310.0625</v>
      </c>
      <c r="N90" s="8"/>
      <c r="O90" s="7" t="str">
        <f t="shared" si="12"/>
        <v xml:space="preserve"> </v>
      </c>
      <c r="P90" s="8">
        <f t="shared" si="7"/>
        <v>0.88759783439198514</v>
      </c>
      <c r="Q90" s="8">
        <v>0</v>
      </c>
      <c r="R90" s="8">
        <v>6.7984864115715027E-2</v>
      </c>
      <c r="S90" s="8">
        <f t="shared" si="8"/>
        <v>7.6573328657995845E-7</v>
      </c>
      <c r="T90" s="8">
        <v>1.4834839850664141E-2</v>
      </c>
      <c r="U90" s="8">
        <f t="shared" si="9"/>
        <v>1.6708911347387074E-7</v>
      </c>
      <c r="V90" s="8">
        <v>0.56791996955871582</v>
      </c>
      <c r="W90" s="8">
        <f t="shared" si="13"/>
        <v>0.56791996955871582</v>
      </c>
      <c r="X90" s="8">
        <f t="shared" si="10"/>
        <v>0.88759783439198514</v>
      </c>
      <c r="Y90" s="8">
        <v>1.601322088390589E-3</v>
      </c>
      <c r="Z90" s="8">
        <v>7.7764771049260162E-6</v>
      </c>
      <c r="AA90" s="7">
        <v>0.6398392915725708</v>
      </c>
    </row>
    <row r="91" spans="1:27" x14ac:dyDescent="0.3">
      <c r="A91" s="1" t="s">
        <v>12</v>
      </c>
      <c r="B91" s="1">
        <v>2015</v>
      </c>
      <c r="C91" s="1" t="s">
        <v>13</v>
      </c>
      <c r="D91" s="7">
        <v>89421</v>
      </c>
      <c r="E91" s="7"/>
      <c r="F91" s="9">
        <v>0</v>
      </c>
      <c r="G91" s="9">
        <v>0.57891201972961426</v>
      </c>
      <c r="H91" s="9">
        <v>6.4740052223205566</v>
      </c>
      <c r="I91" s="9">
        <f t="shared" si="11"/>
        <v>1.2093410958376169E-2</v>
      </c>
      <c r="J91" s="9" t="s">
        <v>461</v>
      </c>
      <c r="K91" s="9">
        <v>0</v>
      </c>
      <c r="L91" s="7">
        <v>33930.7578125</v>
      </c>
      <c r="M91" s="7">
        <v>3034122294.3515625</v>
      </c>
      <c r="N91" s="8"/>
      <c r="O91" s="7" t="str">
        <f t="shared" si="12"/>
        <v xml:space="preserve"> </v>
      </c>
      <c r="P91" s="8">
        <f t="shared" si="7"/>
        <v>0.88575555634795777</v>
      </c>
      <c r="Q91" s="8">
        <v>0</v>
      </c>
      <c r="R91" s="8">
        <v>6.8163320422172546E-2</v>
      </c>
      <c r="S91" s="8">
        <f t="shared" si="8"/>
        <v>7.6227419087431976E-7</v>
      </c>
      <c r="T91" s="8">
        <v>1.480351947247982E-2</v>
      </c>
      <c r="U91" s="8">
        <f t="shared" si="9"/>
        <v>1.6554857888504736E-7</v>
      </c>
      <c r="V91" s="8">
        <v>0.57891201972961426</v>
      </c>
      <c r="W91" s="8">
        <f t="shared" si="13"/>
        <v>0.57891201972961426</v>
      </c>
      <c r="X91" s="8">
        <f t="shared" si="10"/>
        <v>0.88575555634795777</v>
      </c>
      <c r="Y91" s="8">
        <v>1.635181717574596E-3</v>
      </c>
      <c r="Z91" s="8">
        <v>8.0334402809967287E-6</v>
      </c>
      <c r="AA91" s="7">
        <v>0.65357989072799683</v>
      </c>
    </row>
    <row r="92" spans="1:27" x14ac:dyDescent="0.3">
      <c r="A92" s="1" t="s">
        <v>12</v>
      </c>
      <c r="B92" s="1">
        <v>2016</v>
      </c>
      <c r="C92" s="1" t="s">
        <v>13</v>
      </c>
      <c r="D92" s="7">
        <v>89980</v>
      </c>
      <c r="E92" s="7"/>
      <c r="F92" s="9">
        <v>0</v>
      </c>
      <c r="G92" s="9">
        <v>0.59356802701950073</v>
      </c>
      <c r="H92" s="9">
        <v>6.5966658592224121</v>
      </c>
      <c r="I92" s="9">
        <f t="shared" si="11"/>
        <v>1.894663854748772E-2</v>
      </c>
      <c r="J92" s="9" t="s">
        <v>461</v>
      </c>
      <c r="K92" s="9">
        <v>0</v>
      </c>
      <c r="L92" s="7">
        <v>34220.046875</v>
      </c>
      <c r="M92" s="7">
        <v>3079119817.8125</v>
      </c>
      <c r="N92" s="8"/>
      <c r="O92" s="7" t="str">
        <f t="shared" si="12"/>
        <v xml:space="preserve"> </v>
      </c>
      <c r="P92" s="8">
        <f t="shared" si="7"/>
        <v>0.885379162476155</v>
      </c>
      <c r="Q92" s="8">
        <v>0</v>
      </c>
      <c r="R92" s="8">
        <v>6.8755589425563812E-2</v>
      </c>
      <c r="S92" s="8">
        <f t="shared" si="8"/>
        <v>7.6412079823920663E-7</v>
      </c>
      <c r="T92" s="8">
        <v>1.5653720125555989E-2</v>
      </c>
      <c r="U92" s="8">
        <f t="shared" si="9"/>
        <v>1.7396888336914857E-7</v>
      </c>
      <c r="V92" s="8">
        <v>0.59356802701950073</v>
      </c>
      <c r="W92" s="8">
        <f t="shared" si="13"/>
        <v>0.59356802701950073</v>
      </c>
      <c r="X92" s="8">
        <f t="shared" si="10"/>
        <v>0.885379162476155</v>
      </c>
      <c r="Y92" s="8">
        <v>1.677085412666202E-3</v>
      </c>
      <c r="Z92" s="8">
        <v>8.2973328972002491E-6</v>
      </c>
      <c r="AA92" s="7">
        <v>0.67041110992431641</v>
      </c>
    </row>
    <row r="93" spans="1:27" x14ac:dyDescent="0.3">
      <c r="A93" s="1" t="s">
        <v>12</v>
      </c>
      <c r="B93" s="1">
        <v>2017</v>
      </c>
      <c r="C93" s="1" t="s">
        <v>13</v>
      </c>
      <c r="D93" s="7">
        <v>90483</v>
      </c>
      <c r="E93" s="7"/>
      <c r="F93" s="9">
        <v>0</v>
      </c>
      <c r="G93" s="9">
        <v>0.60089600086212158</v>
      </c>
      <c r="H93" s="9">
        <v>6.6409821510314941</v>
      </c>
      <c r="I93" s="9">
        <f t="shared" si="11"/>
        <v>6.7179834108356453E-3</v>
      </c>
      <c r="J93" s="9" t="s">
        <v>461</v>
      </c>
      <c r="K93" s="9">
        <v>0</v>
      </c>
      <c r="L93" s="7">
        <v>32348.7265625</v>
      </c>
      <c r="M93" s="7">
        <v>2927009825.5546875</v>
      </c>
      <c r="N93" s="8"/>
      <c r="O93" s="7" t="str">
        <f t="shared" si="12"/>
        <v xml:space="preserve"> </v>
      </c>
      <c r="P93" s="8">
        <f t="shared" si="7"/>
        <v>0.88068150647475529</v>
      </c>
      <c r="Q93" s="8">
        <v>0</v>
      </c>
      <c r="R93" s="8">
        <v>6.9251365959644318E-2</v>
      </c>
      <c r="S93" s="8">
        <f t="shared" si="8"/>
        <v>7.6535223146496376E-7</v>
      </c>
      <c r="T93" s="8">
        <v>1.4514694921672341E-2</v>
      </c>
      <c r="U93" s="8">
        <f t="shared" si="9"/>
        <v>1.6041350222331644E-7</v>
      </c>
      <c r="V93" s="8">
        <v>0.60089600086212158</v>
      </c>
      <c r="W93" s="8">
        <f t="shared" si="13"/>
        <v>0.60089600086212158</v>
      </c>
      <c r="X93" s="8">
        <f t="shared" si="10"/>
        <v>0.88068150647475529</v>
      </c>
      <c r="Y93" s="8">
        <v>1.670333556830883E-3</v>
      </c>
      <c r="Z93" s="8">
        <v>8.5668725660070777E-6</v>
      </c>
      <c r="AA93" s="7">
        <v>0.68230795860290527</v>
      </c>
    </row>
    <row r="94" spans="1:27" x14ac:dyDescent="0.3">
      <c r="A94" s="1" t="s">
        <v>12</v>
      </c>
      <c r="B94" s="1">
        <v>2018</v>
      </c>
      <c r="C94" s="1" t="s">
        <v>13</v>
      </c>
      <c r="D94" s="7">
        <v>90942</v>
      </c>
      <c r="E94" s="7"/>
      <c r="F94" s="9">
        <v>0</v>
      </c>
      <c r="G94" s="9">
        <v>0.61555200815200806</v>
      </c>
      <c r="H94" s="9">
        <v>6.7686219215393066</v>
      </c>
      <c r="I94" s="9">
        <f t="shared" si="11"/>
        <v>1.9220014089028559E-2</v>
      </c>
      <c r="J94" s="9" t="s">
        <v>461</v>
      </c>
      <c r="K94" s="9">
        <v>0</v>
      </c>
      <c r="L94" s="7">
        <v>32080.171875</v>
      </c>
      <c r="M94" s="7">
        <v>2917434990.65625</v>
      </c>
      <c r="N94" s="8"/>
      <c r="O94" s="7" t="str">
        <f t="shared" si="12"/>
        <v xml:space="preserve"> </v>
      </c>
      <c r="P94" s="8">
        <f t="shared" si="7"/>
        <v>0.89161620383372775</v>
      </c>
      <c r="Q94" s="8">
        <v>0</v>
      </c>
      <c r="R94" s="8">
        <v>6.9408833980560303E-2</v>
      </c>
      <c r="S94" s="8">
        <f t="shared" si="8"/>
        <v>7.6322088782477071E-7</v>
      </c>
      <c r="T94" s="8">
        <v>1.5099026262760161E-2</v>
      </c>
      <c r="U94" s="8">
        <f t="shared" si="9"/>
        <v>1.6602918632491215E-7</v>
      </c>
      <c r="V94" s="8">
        <v>0.61555200815200806</v>
      </c>
      <c r="W94" s="8">
        <f t="shared" si="13"/>
        <v>0.61555200815200806</v>
      </c>
      <c r="X94" s="8">
        <f t="shared" si="10"/>
        <v>0.89161620383372775</v>
      </c>
      <c r="Y94" s="8">
        <v>1.675700768828392E-3</v>
      </c>
      <c r="Z94" s="8">
        <v>8.8397127910866402E-6</v>
      </c>
      <c r="AA94" s="7">
        <v>0.69037777185440063</v>
      </c>
    </row>
    <row r="95" spans="1:27" x14ac:dyDescent="0.3">
      <c r="A95" s="1" t="s">
        <v>12</v>
      </c>
      <c r="B95" s="1">
        <v>2019</v>
      </c>
      <c r="C95" s="1" t="s">
        <v>13</v>
      </c>
      <c r="D95" s="7">
        <v>91377</v>
      </c>
      <c r="E95" s="7"/>
      <c r="F95" s="9">
        <v>0</v>
      </c>
      <c r="G95" s="9">
        <v>0.63753598928451538</v>
      </c>
      <c r="H95" s="9">
        <v>6.9769854545593262</v>
      </c>
      <c r="I95" s="9">
        <f t="shared" si="11"/>
        <v>3.0783745263856296E-2</v>
      </c>
      <c r="J95" s="9" t="s">
        <v>461</v>
      </c>
      <c r="K95" s="9">
        <v>0</v>
      </c>
      <c r="L95" s="7">
        <v>33123.3046875</v>
      </c>
      <c r="M95" s="7">
        <v>3026708212.4296875</v>
      </c>
      <c r="N95" s="8"/>
      <c r="O95" s="7" t="str">
        <f t="shared" si="12"/>
        <v xml:space="preserve"> </v>
      </c>
      <c r="P95" s="8">
        <f t="shared" si="7"/>
        <v>0.89281089702041594</v>
      </c>
      <c r="Q95" s="8">
        <v>0</v>
      </c>
      <c r="R95" s="8">
        <v>6.7957095801830292E-2</v>
      </c>
      <c r="S95" s="8">
        <f t="shared" si="8"/>
        <v>7.4370022874279406E-7</v>
      </c>
      <c r="T95" s="8">
        <v>1.522517576813698E-2</v>
      </c>
      <c r="U95" s="8">
        <f t="shared" si="9"/>
        <v>1.6661934368754698E-7</v>
      </c>
      <c r="V95" s="8">
        <v>0.63753598928451538</v>
      </c>
      <c r="W95" s="8">
        <f t="shared" si="13"/>
        <v>0.63753598928451538</v>
      </c>
      <c r="X95" s="8">
        <f t="shared" si="10"/>
        <v>0.89281089702041594</v>
      </c>
      <c r="Y95" s="8">
        <v>1.7190482467412951E-3</v>
      </c>
      <c r="Z95" s="8">
        <v>9.1238216555211693E-6</v>
      </c>
      <c r="AA95" s="7">
        <v>0.71407729387283325</v>
      </c>
    </row>
    <row r="96" spans="1:27" x14ac:dyDescent="0.3">
      <c r="A96" s="1" t="s">
        <v>12</v>
      </c>
      <c r="B96" s="1">
        <v>2020</v>
      </c>
      <c r="C96" s="1" t="s">
        <v>13</v>
      </c>
      <c r="D96" s="7">
        <v>91864</v>
      </c>
      <c r="E96" s="7"/>
      <c r="F96" s="9">
        <v>0</v>
      </c>
      <c r="G96" s="9">
        <v>0.61555200815200806</v>
      </c>
      <c r="H96" s="9">
        <v>6.7006878852844238</v>
      </c>
      <c r="I96" s="9">
        <f t="shared" si="11"/>
        <v>-3.9601282111652848E-2</v>
      </c>
      <c r="J96" s="9" t="s">
        <v>461</v>
      </c>
      <c r="K96" s="9">
        <v>0</v>
      </c>
      <c r="L96" s="7">
        <v>31833.912109375</v>
      </c>
      <c r="M96" s="7">
        <v>2924390502.015625</v>
      </c>
      <c r="N96" s="8"/>
      <c r="O96" s="7" t="str">
        <f t="shared" si="12"/>
        <v xml:space="preserve"> </v>
      </c>
      <c r="P96" s="8">
        <f t="shared" si="7"/>
        <v>0.89139186702863538</v>
      </c>
      <c r="Q96" s="8">
        <v>0</v>
      </c>
      <c r="R96" s="8">
        <v>6.7813806235790253E-2</v>
      </c>
      <c r="S96" s="8">
        <f t="shared" si="8"/>
        <v>7.381978384981086E-7</v>
      </c>
      <c r="T96" s="8">
        <v>1.379926595836878E-2</v>
      </c>
      <c r="U96" s="8">
        <f t="shared" si="9"/>
        <v>1.5021407687852456E-7</v>
      </c>
      <c r="V96" s="8">
        <v>0.61555200815200806</v>
      </c>
      <c r="W96" s="8">
        <f t="shared" si="13"/>
        <v>0.61555200815200806</v>
      </c>
      <c r="X96" s="8">
        <f t="shared" si="10"/>
        <v>0.89139186702863538</v>
      </c>
      <c r="Y96" s="8">
        <v>1.750804949551821E-3</v>
      </c>
      <c r="Z96" s="8">
        <v>9.3980434030527249E-6</v>
      </c>
      <c r="AA96" s="7">
        <v>0.6905515193939209</v>
      </c>
    </row>
    <row r="97" spans="1:27" x14ac:dyDescent="0.3">
      <c r="A97" s="1" t="s">
        <v>12</v>
      </c>
      <c r="B97" s="1">
        <v>2021</v>
      </c>
      <c r="C97" s="1" t="s">
        <v>13</v>
      </c>
      <c r="D97" s="7">
        <v>92358</v>
      </c>
      <c r="E97" s="7"/>
      <c r="F97" s="9">
        <v>0</v>
      </c>
      <c r="G97" s="9">
        <v>0.63387197256088257</v>
      </c>
      <c r="H97" s="9">
        <v>6.8632063865661621</v>
      </c>
      <c r="I97" s="9">
        <f t="shared" si="11"/>
        <v>2.4254002583622782E-2</v>
      </c>
      <c r="J97" s="9" t="s">
        <v>461</v>
      </c>
      <c r="K97" s="9">
        <v>0</v>
      </c>
      <c r="L97" s="7">
        <v>32921.890625</v>
      </c>
      <c r="M97" s="7">
        <v>3040599974.34375</v>
      </c>
      <c r="N97" s="8"/>
      <c r="O97" s="7" t="str">
        <f t="shared" si="12"/>
        <v xml:space="preserve"> </v>
      </c>
      <c r="P97" s="8">
        <f t="shared" si="7"/>
        <v>0.89305837483737927</v>
      </c>
      <c r="Q97" s="8">
        <v>0</v>
      </c>
      <c r="R97" s="8">
        <v>6.7907452583312988E-2</v>
      </c>
      <c r="S97" s="8">
        <f t="shared" si="8"/>
        <v>7.3526335112619363E-7</v>
      </c>
      <c r="T97" s="8">
        <v>1.343819312751293E-2</v>
      </c>
      <c r="U97" s="8">
        <f t="shared" si="9"/>
        <v>1.4550112743360541E-7</v>
      </c>
      <c r="V97" s="8">
        <v>0.63387197256088257</v>
      </c>
      <c r="W97" s="8">
        <f t="shared" si="13"/>
        <v>0.63387197256088257</v>
      </c>
      <c r="X97" s="8">
        <f t="shared" si="10"/>
        <v>0.89305837483737927</v>
      </c>
      <c r="Y97" s="8">
        <v>1.7193543026223781E-3</v>
      </c>
      <c r="Z97" s="8">
        <v>9.6810435934457928E-6</v>
      </c>
      <c r="AA97" s="7">
        <v>0.70977663993835449</v>
      </c>
    </row>
    <row r="98" spans="1:27" x14ac:dyDescent="0.3">
      <c r="A98" s="1" t="s">
        <v>12</v>
      </c>
      <c r="B98" s="1">
        <v>2022</v>
      </c>
      <c r="C98" s="1" t="s">
        <v>13</v>
      </c>
      <c r="D98" s="7">
        <v>92850</v>
      </c>
      <c r="E98" s="7"/>
      <c r="F98" s="9">
        <v>0</v>
      </c>
      <c r="G98" s="9">
        <v>0.64183199405670166</v>
      </c>
      <c r="H98" s="9">
        <v>6.9125685691833496</v>
      </c>
      <c r="I98" s="9">
        <f t="shared" si="11"/>
        <v>7.1922917419192847E-3</v>
      </c>
      <c r="J98" s="9" t="s">
        <v>461</v>
      </c>
      <c r="K98" s="9">
        <v>0</v>
      </c>
      <c r="L98" s="7">
        <v>32896.39453125</v>
      </c>
      <c r="M98" s="7">
        <v>3054430232.2265625</v>
      </c>
      <c r="N98" s="8"/>
      <c r="O98" s="7" t="str">
        <f t="shared" si="12"/>
        <v xml:space="preserve"> </v>
      </c>
      <c r="P98" s="8">
        <f t="shared" si="7"/>
        <v>0.9283277115480143</v>
      </c>
      <c r="Q98" s="8">
        <v>0</v>
      </c>
      <c r="R98" s="8">
        <v>6.8200148642063141E-2</v>
      </c>
      <c r="S98" s="8">
        <f t="shared" si="8"/>
        <v>7.3451964073304402E-7</v>
      </c>
      <c r="T98" s="8">
        <v>1.3570453971624369E-2</v>
      </c>
      <c r="U98" s="8">
        <f t="shared" si="9"/>
        <v>1.4615459312465665E-7</v>
      </c>
      <c r="V98" s="8">
        <v>0.64183199405670166</v>
      </c>
      <c r="W98" s="8">
        <f t="shared" si="13"/>
        <v>0.64183199405670166</v>
      </c>
      <c r="X98" s="8">
        <f t="shared" si="10"/>
        <v>0.9283277115480143</v>
      </c>
      <c r="Y98" s="8">
        <v>1.710285316221416E-3</v>
      </c>
      <c r="Z98" s="8">
        <v>9.9555691122077405E-6</v>
      </c>
      <c r="AA98" s="7">
        <v>0.69138514995574951</v>
      </c>
    </row>
    <row r="99" spans="1:27" x14ac:dyDescent="0.3">
      <c r="A99" s="1" t="s">
        <v>12</v>
      </c>
      <c r="B99" s="1">
        <v>2023</v>
      </c>
      <c r="C99" s="1" t="s">
        <v>13</v>
      </c>
      <c r="D99" s="7">
        <v>93331</v>
      </c>
      <c r="E99" s="7"/>
      <c r="F99" s="9">
        <v>0</v>
      </c>
      <c r="G99" s="9">
        <v>0.6405329704284668</v>
      </c>
      <c r="H99" s="9">
        <v>6.8630251884460449</v>
      </c>
      <c r="I99" s="9">
        <f t="shared" si="11"/>
        <v>-7.1671449247060039E-3</v>
      </c>
      <c r="J99" s="9" t="s">
        <v>461</v>
      </c>
      <c r="K99" s="9">
        <v>0</v>
      </c>
      <c r="L99" s="7">
        <v>32266.11328125</v>
      </c>
      <c r="M99" s="7">
        <v>3011428618.6523438</v>
      </c>
      <c r="N99" s="8"/>
      <c r="O99" s="7" t="str">
        <f t="shared" si="12"/>
        <v xml:space="preserve"> </v>
      </c>
      <c r="P99" s="8">
        <f t="shared" si="7"/>
        <v>0.8932476777460524</v>
      </c>
      <c r="Q99" s="8">
        <v>0</v>
      </c>
      <c r="R99" s="8">
        <v>6.7517362534999847E-2</v>
      </c>
      <c r="S99" s="8">
        <f t="shared" si="8"/>
        <v>7.234183983349567E-7</v>
      </c>
      <c r="T99" s="8">
        <v>1.277318596839905E-2</v>
      </c>
      <c r="U99" s="8">
        <f t="shared" si="9"/>
        <v>1.3685898542176822E-7</v>
      </c>
      <c r="V99" s="8">
        <v>0.6405329704284668</v>
      </c>
      <c r="W99" s="8">
        <f t="shared" si="13"/>
        <v>0.6405329704284668</v>
      </c>
      <c r="X99" s="8">
        <f t="shared" si="10"/>
        <v>0.8932476777460524</v>
      </c>
      <c r="Y99" s="8">
        <v>1.681451918557286E-3</v>
      </c>
      <c r="Z99" s="8">
        <v>1.024233461066615E-5</v>
      </c>
      <c r="AA99" s="7">
        <v>0.71708327531814575</v>
      </c>
    </row>
    <row r="100" spans="1:27" x14ac:dyDescent="0.3">
      <c r="A100" s="1" t="s">
        <v>14</v>
      </c>
      <c r="B100" s="1">
        <v>2010</v>
      </c>
      <c r="C100" s="1" t="s">
        <v>15</v>
      </c>
      <c r="D100" s="7">
        <v>41288694</v>
      </c>
      <c r="E100" s="7">
        <v>785785170150</v>
      </c>
      <c r="F100" s="9">
        <v>4.3533611297607422</v>
      </c>
      <c r="G100" s="9">
        <v>186.12129211425781</v>
      </c>
      <c r="H100" s="9">
        <v>4.5078029632568359</v>
      </c>
      <c r="I100" s="9" t="str">
        <f t="shared" si="11"/>
        <v xml:space="preserve"> </v>
      </c>
      <c r="J100" s="9">
        <v>2.3686027579106485E-10</v>
      </c>
      <c r="K100" s="9">
        <v>4.0816960334777832</v>
      </c>
      <c r="L100" s="7">
        <v>21368.263671875</v>
      </c>
      <c r="M100" s="7">
        <v>882267700059.36328</v>
      </c>
      <c r="N100" s="8">
        <v>1.122784869929456</v>
      </c>
      <c r="O100" s="7">
        <f t="shared" si="12"/>
        <v>19031.485232979277</v>
      </c>
      <c r="P100" s="8">
        <f t="shared" si="7"/>
        <v>0.34982163108924741</v>
      </c>
      <c r="Q100" s="8">
        <v>86.928398132324219</v>
      </c>
      <c r="R100" s="8">
        <v>121.5332107543945</v>
      </c>
      <c r="S100" s="8">
        <f t="shared" si="8"/>
        <v>2.9434985459795483E-6</v>
      </c>
      <c r="T100" s="8">
        <v>39.071491241455078</v>
      </c>
      <c r="U100" s="8">
        <f t="shared" si="9"/>
        <v>9.4630000264612579E-7</v>
      </c>
      <c r="V100" s="8">
        <v>90.145393371582031</v>
      </c>
      <c r="W100" s="8">
        <f t="shared" si="13"/>
        <v>181.15548753738403</v>
      </c>
      <c r="X100" s="8">
        <f t="shared" si="10"/>
        <v>0.34048822362673087</v>
      </c>
      <c r="Y100" s="8">
        <v>0.55862635374069214</v>
      </c>
      <c r="Z100" s="8">
        <v>9.1331237927079201E-3</v>
      </c>
      <c r="AA100" s="7">
        <v>532.0462646484375</v>
      </c>
    </row>
    <row r="101" spans="1:27" x14ac:dyDescent="0.3">
      <c r="A101" s="1" t="s">
        <v>14</v>
      </c>
      <c r="B101" s="1">
        <v>2011</v>
      </c>
      <c r="C101" s="1" t="s">
        <v>15</v>
      </c>
      <c r="D101" s="7">
        <v>41730655</v>
      </c>
      <c r="E101" s="7">
        <v>837742673804</v>
      </c>
      <c r="F101" s="9">
        <v>4.6946830749511719</v>
      </c>
      <c r="G101" s="9">
        <v>189.8838195800781</v>
      </c>
      <c r="H101" s="9">
        <v>4.5502238273620614</v>
      </c>
      <c r="I101" s="9">
        <f t="shared" si="11"/>
        <v>9.4105408889870613E-3</v>
      </c>
      <c r="J101" s="9">
        <v>2.2666127143536644E-10</v>
      </c>
      <c r="K101" s="9">
        <v>4.8254880905151367</v>
      </c>
      <c r="L101" s="7">
        <v>21743.625</v>
      </c>
      <c r="M101" s="7">
        <v>907375713324.375</v>
      </c>
      <c r="N101" s="8">
        <v>1.0831198429992674</v>
      </c>
      <c r="O101" s="7">
        <f t="shared" si="12"/>
        <v>20074.994600587986</v>
      </c>
      <c r="P101" s="8">
        <f t="shared" si="7"/>
        <v>0.35822003913980849</v>
      </c>
      <c r="Q101" s="8">
        <v>92.585617065429688</v>
      </c>
      <c r="R101" s="8">
        <v>120.2025604248047</v>
      </c>
      <c r="S101" s="8">
        <f t="shared" si="8"/>
        <v>2.8804379040972324E-6</v>
      </c>
      <c r="T101" s="8">
        <v>40.157546997070313</v>
      </c>
      <c r="U101" s="8">
        <f t="shared" si="9"/>
        <v>9.623032995065692E-7</v>
      </c>
      <c r="V101" s="8">
        <v>86.906417846679688</v>
      </c>
      <c r="W101" s="8">
        <f t="shared" si="13"/>
        <v>184.31752300262451</v>
      </c>
      <c r="X101" s="8">
        <f t="shared" si="10"/>
        <v>0.34771909713090648</v>
      </c>
      <c r="Y101" s="8">
        <v>0.55070734024047852</v>
      </c>
      <c r="Z101" s="8">
        <v>9.2996163293719292E-3</v>
      </c>
      <c r="AA101" s="7">
        <v>530.075927734375</v>
      </c>
    </row>
    <row r="102" spans="1:27" x14ac:dyDescent="0.3">
      <c r="A102" s="1" t="s">
        <v>14</v>
      </c>
      <c r="B102" s="1">
        <v>2012</v>
      </c>
      <c r="C102" s="1" t="s">
        <v>15</v>
      </c>
      <c r="D102" s="7">
        <v>42161718</v>
      </c>
      <c r="E102" s="7">
        <v>829147409948</v>
      </c>
      <c r="F102" s="9">
        <v>4.5332818031311044</v>
      </c>
      <c r="G102" s="9">
        <v>191.7145690917969</v>
      </c>
      <c r="H102" s="9">
        <v>4.5471243858337402</v>
      </c>
      <c r="I102" s="9">
        <f t="shared" si="11"/>
        <v>-6.8116243198481632E-4</v>
      </c>
      <c r="J102" s="9">
        <v>2.312189205340704E-10</v>
      </c>
      <c r="K102" s="9">
        <v>5.0784010887145996</v>
      </c>
      <c r="L102" s="7">
        <v>22393.107421875</v>
      </c>
      <c r="M102" s="7">
        <v>944131880264.80078</v>
      </c>
      <c r="N102" s="8">
        <v>1.1386779587528495</v>
      </c>
      <c r="O102" s="7">
        <f t="shared" si="12"/>
        <v>19665.882921279441</v>
      </c>
      <c r="P102" s="8">
        <f t="shared" si="7"/>
        <v>0.38912664675393366</v>
      </c>
      <c r="Q102" s="8">
        <v>95.383071899414063</v>
      </c>
      <c r="R102" s="8">
        <v>123.674919128418</v>
      </c>
      <c r="S102" s="8">
        <f t="shared" si="8"/>
        <v>2.9333462912592415E-6</v>
      </c>
      <c r="T102" s="8">
        <v>39.694164276123047</v>
      </c>
      <c r="U102" s="8">
        <f t="shared" si="9"/>
        <v>9.4147407077014858E-7</v>
      </c>
      <c r="V102" s="8">
        <v>85.589012145996094</v>
      </c>
      <c r="W102" s="8">
        <f t="shared" si="13"/>
        <v>186.05048513412476</v>
      </c>
      <c r="X102" s="8">
        <f t="shared" si="10"/>
        <v>0.3776301496028675</v>
      </c>
      <c r="Y102" s="8">
        <v>0.54846525192260742</v>
      </c>
      <c r="Z102" s="8">
        <v>9.4479136168956757E-3</v>
      </c>
      <c r="AA102" s="7">
        <v>492.67910766601563</v>
      </c>
    </row>
    <row r="103" spans="1:27" x14ac:dyDescent="0.3">
      <c r="A103" s="1" t="s">
        <v>14</v>
      </c>
      <c r="B103" s="1">
        <v>2013</v>
      </c>
      <c r="C103" s="1" t="s">
        <v>15</v>
      </c>
      <c r="D103" s="7">
        <v>42582453</v>
      </c>
      <c r="E103" s="7">
        <v>849088398588</v>
      </c>
      <c r="F103" s="9">
        <v>4.5681037902832031</v>
      </c>
      <c r="G103" s="9">
        <v>189.52484130859381</v>
      </c>
      <c r="H103" s="9">
        <v>4.4507732391357422</v>
      </c>
      <c r="I103" s="9">
        <f t="shared" si="11"/>
        <v>-2.1189468007115343E-2</v>
      </c>
      <c r="J103" s="9">
        <v>2.232097878427806E-10</v>
      </c>
      <c r="K103" s="9">
        <v>4.8400511741638184</v>
      </c>
      <c r="L103" s="7">
        <v>23705.74609375</v>
      </c>
      <c r="M103" s="7">
        <v>1009448818867.043</v>
      </c>
      <c r="N103" s="8">
        <v>1.1888618670867672</v>
      </c>
      <c r="O103" s="7">
        <f t="shared" si="12"/>
        <v>19939.865807824648</v>
      </c>
      <c r="P103" s="8">
        <f t="shared" si="7"/>
        <v>0.40691112369414134</v>
      </c>
      <c r="Q103" s="8">
        <v>91.338096618652344</v>
      </c>
      <c r="R103" s="8">
        <v>124.9863662719727</v>
      </c>
      <c r="S103" s="8">
        <f t="shared" si="8"/>
        <v>2.9351612569612345E-6</v>
      </c>
      <c r="T103" s="8">
        <v>41.11383056640625</v>
      </c>
      <c r="U103" s="8">
        <f t="shared" si="9"/>
        <v>9.6551108895502679E-7</v>
      </c>
      <c r="V103" s="8">
        <v>87.4873046875</v>
      </c>
      <c r="W103" s="8">
        <f t="shared" si="13"/>
        <v>183.66545248031616</v>
      </c>
      <c r="X103" s="8">
        <f t="shared" si="10"/>
        <v>0.39433097601633271</v>
      </c>
      <c r="Y103" s="8">
        <v>0.5372655987739563</v>
      </c>
      <c r="Z103" s="8">
        <v>9.5828613266348839E-3</v>
      </c>
      <c r="AA103" s="7">
        <v>465.76470947265619</v>
      </c>
    </row>
    <row r="104" spans="1:27" x14ac:dyDescent="0.3">
      <c r="A104" s="1" t="s">
        <v>14</v>
      </c>
      <c r="B104" s="1">
        <v>2014</v>
      </c>
      <c r="C104" s="1" t="s">
        <v>15</v>
      </c>
      <c r="D104" s="7">
        <v>43024071</v>
      </c>
      <c r="E104" s="7">
        <v>827750786191</v>
      </c>
      <c r="F104" s="9">
        <v>4.4786481857299796</v>
      </c>
      <c r="G104" s="9">
        <v>188.5391845703125</v>
      </c>
      <c r="H104" s="9">
        <v>4.3821792602539063</v>
      </c>
      <c r="I104" s="9">
        <f t="shared" si="11"/>
        <v>-1.5411699315230811E-2</v>
      </c>
      <c r="J104" s="9">
        <v>2.2777288492578717E-10</v>
      </c>
      <c r="K104" s="9">
        <v>5.5364117622375488</v>
      </c>
      <c r="L104" s="7">
        <v>23080.28515625</v>
      </c>
      <c r="M104" s="7">
        <v>993007827262.74609</v>
      </c>
      <c r="N104" s="8">
        <v>1.1996458883865242</v>
      </c>
      <c r="O104" s="7">
        <f t="shared" si="12"/>
        <v>19239.248331265539</v>
      </c>
      <c r="P104" s="8">
        <f t="shared" si="7"/>
        <v>0.38896472664849335</v>
      </c>
      <c r="Q104" s="8">
        <v>92.843902587890625</v>
      </c>
      <c r="R104" s="8">
        <v>125.9417419433594</v>
      </c>
      <c r="S104" s="8">
        <f t="shared" si="8"/>
        <v>2.9272390784070482E-6</v>
      </c>
      <c r="T104" s="8">
        <v>41.196548461914063</v>
      </c>
      <c r="U104" s="8">
        <f t="shared" si="9"/>
        <v>9.5752325394577529E-7</v>
      </c>
      <c r="V104" s="8">
        <v>84.291961669921875</v>
      </c>
      <c r="W104" s="8">
        <f t="shared" si="13"/>
        <v>182.67227602005005</v>
      </c>
      <c r="X104" s="8">
        <f t="shared" si="10"/>
        <v>0.37686103326652953</v>
      </c>
      <c r="Y104" s="8">
        <v>0.53161001205444336</v>
      </c>
      <c r="Z104" s="8">
        <v>9.725877083837986E-3</v>
      </c>
      <c r="AA104" s="7">
        <v>484.72052001953119</v>
      </c>
    </row>
    <row r="105" spans="1:27" x14ac:dyDescent="0.3">
      <c r="A105" s="1" t="s">
        <v>14</v>
      </c>
      <c r="B105" s="1">
        <v>2015</v>
      </c>
      <c r="C105" s="1" t="s">
        <v>15</v>
      </c>
      <c r="D105" s="7">
        <v>43477011</v>
      </c>
      <c r="E105" s="7">
        <v>850356641236</v>
      </c>
      <c r="F105" s="9">
        <v>4.6359500885009766</v>
      </c>
      <c r="G105" s="9">
        <v>191.80879211425781</v>
      </c>
      <c r="H105" s="9">
        <v>4.4117293357849121</v>
      </c>
      <c r="I105" s="9">
        <f t="shared" si="11"/>
        <v>6.7432375026332692E-3</v>
      </c>
      <c r="J105" s="9">
        <v>2.2556276133207148E-10</v>
      </c>
      <c r="K105" s="9">
        <v>5.4666881561279297</v>
      </c>
      <c r="L105" s="7">
        <v>23230.486328125</v>
      </c>
      <c r="M105" s="7">
        <v>1009992109623.2402</v>
      </c>
      <c r="N105" s="8">
        <v>1.1877276670118184</v>
      </c>
      <c r="O105" s="7">
        <f t="shared" si="12"/>
        <v>19558.765004245579</v>
      </c>
      <c r="P105" s="8">
        <f t="shared" si="7"/>
        <v>0.42485714822623966</v>
      </c>
      <c r="Q105" s="8">
        <v>93.534591674804688</v>
      </c>
      <c r="R105" s="8">
        <v>126.0933303833008</v>
      </c>
      <c r="S105" s="8">
        <f t="shared" si="8"/>
        <v>2.9002299717269154E-6</v>
      </c>
      <c r="T105" s="8">
        <v>40.863548278808587</v>
      </c>
      <c r="U105" s="8">
        <f t="shared" si="9"/>
        <v>9.3988862939102655E-7</v>
      </c>
      <c r="V105" s="8">
        <v>86.954048156738281</v>
      </c>
      <c r="W105" s="8">
        <f t="shared" si="13"/>
        <v>185.9553279876709</v>
      </c>
      <c r="X105" s="8">
        <f t="shared" si="10"/>
        <v>0.41189170462663183</v>
      </c>
      <c r="Y105" s="8">
        <v>0.5417788028717041</v>
      </c>
      <c r="Z105" s="8">
        <v>9.854000061750412E-3</v>
      </c>
      <c r="AA105" s="7">
        <v>451.466552734375</v>
      </c>
    </row>
    <row r="106" spans="1:27" x14ac:dyDescent="0.3">
      <c r="A106" s="1" t="s">
        <v>14</v>
      </c>
      <c r="B106" s="1">
        <v>2016</v>
      </c>
      <c r="C106" s="1" t="s">
        <v>15</v>
      </c>
      <c r="D106" s="7">
        <v>43900312</v>
      </c>
      <c r="E106" s="7">
        <v>832669278245</v>
      </c>
      <c r="F106" s="9">
        <v>4.1326088905334473</v>
      </c>
      <c r="G106" s="9">
        <v>190.02049255371091</v>
      </c>
      <c r="H106" s="9">
        <v>4.3284544944763184</v>
      </c>
      <c r="I106" s="9">
        <f t="shared" si="11"/>
        <v>-1.8875782027951159E-2</v>
      </c>
      <c r="J106" s="9">
        <v>2.2820644104249073E-10</v>
      </c>
      <c r="K106" s="9">
        <v>4.1916160583496094</v>
      </c>
      <c r="L106" s="7">
        <v>22909.21484375</v>
      </c>
      <c r="M106" s="7">
        <v>1005721679315.6563</v>
      </c>
      <c r="N106" s="8">
        <v>1.2078284927665341</v>
      </c>
      <c r="O106" s="7">
        <f t="shared" si="12"/>
        <v>18967.274725632931</v>
      </c>
      <c r="P106" s="8">
        <f t="shared" si="7"/>
        <v>0.42824455737123807</v>
      </c>
      <c r="Q106" s="8">
        <v>96.300910949707031</v>
      </c>
      <c r="R106" s="8">
        <v>128.3697814941406</v>
      </c>
      <c r="S106" s="8">
        <f t="shared" si="8"/>
        <v>2.9241200266216922E-6</v>
      </c>
      <c r="T106" s="8">
        <v>43.600311279296882</v>
      </c>
      <c r="U106" s="8">
        <f t="shared" si="9"/>
        <v>9.9316631916640786E-7</v>
      </c>
      <c r="V106" s="8">
        <v>84.554130554199219</v>
      </c>
      <c r="W106" s="8">
        <f t="shared" si="13"/>
        <v>185.04665756225586</v>
      </c>
      <c r="X106" s="8">
        <f t="shared" si="10"/>
        <v>0.41703514655597468</v>
      </c>
      <c r="Y106" s="8">
        <v>0.53688979148864746</v>
      </c>
      <c r="Z106" s="8">
        <v>9.9763758480548859E-3</v>
      </c>
      <c r="AA106" s="7">
        <v>443.71957397460938</v>
      </c>
    </row>
    <row r="107" spans="1:27" x14ac:dyDescent="0.3">
      <c r="A107" s="1" t="s">
        <v>14</v>
      </c>
      <c r="B107" s="1">
        <v>2017</v>
      </c>
      <c r="C107" s="1" t="s">
        <v>15</v>
      </c>
      <c r="D107" s="7">
        <v>44288898</v>
      </c>
      <c r="E107" s="7">
        <v>856142153676</v>
      </c>
      <c r="F107" s="9">
        <v>4.5276870727539063</v>
      </c>
      <c r="G107" s="9">
        <v>187.06800842285159</v>
      </c>
      <c r="H107" s="9">
        <v>4.2238130569458008</v>
      </c>
      <c r="I107" s="9">
        <f t="shared" si="11"/>
        <v>-2.417524261004798E-2</v>
      </c>
      <c r="J107" s="9">
        <v>2.1850110711129164E-10</v>
      </c>
      <c r="K107" s="9">
        <v>4.2795519828796387</v>
      </c>
      <c r="L107" s="7">
        <v>22511.015625</v>
      </c>
      <c r="M107" s="7">
        <v>996988074892.03125</v>
      </c>
      <c r="N107" s="8">
        <v>1.1645123074611896</v>
      </c>
      <c r="O107" s="7">
        <f t="shared" si="12"/>
        <v>19330.852478560206</v>
      </c>
      <c r="P107" s="8">
        <f t="shared" si="7"/>
        <v>0.44373423047619398</v>
      </c>
      <c r="Q107" s="8">
        <v>96.443809509277344</v>
      </c>
      <c r="R107" s="8">
        <v>132.71556091308591</v>
      </c>
      <c r="S107" s="8">
        <f t="shared" si="8"/>
        <v>2.9965875627134798E-6</v>
      </c>
      <c r="T107" s="8">
        <v>46.019069671630859</v>
      </c>
      <c r="U107" s="8">
        <f t="shared" si="9"/>
        <v>1.0390655841477668E-6</v>
      </c>
      <c r="V107" s="8">
        <v>80.857154846191406</v>
      </c>
      <c r="W107" s="8">
        <f t="shared" si="13"/>
        <v>181.58051633834839</v>
      </c>
      <c r="X107" s="8">
        <f t="shared" si="10"/>
        <v>0.43071763775202737</v>
      </c>
      <c r="Y107" s="8">
        <v>0.52000010013580322</v>
      </c>
      <c r="Z107" s="8">
        <v>1.0085734538733959E-2</v>
      </c>
      <c r="AA107" s="7">
        <v>421.57669067382813</v>
      </c>
    </row>
    <row r="108" spans="1:27" x14ac:dyDescent="0.3">
      <c r="A108" s="1" t="s">
        <v>14</v>
      </c>
      <c r="B108" s="1">
        <v>2018</v>
      </c>
      <c r="C108" s="1" t="s">
        <v>15</v>
      </c>
      <c r="D108" s="7">
        <v>44654876</v>
      </c>
      <c r="E108" s="7">
        <v>833736983405</v>
      </c>
      <c r="F108" s="9">
        <v>4.5345368385314941</v>
      </c>
      <c r="G108" s="9">
        <v>182.48345947265619</v>
      </c>
      <c r="H108" s="9">
        <v>4.0865292549133301</v>
      </c>
      <c r="I108" s="9">
        <f t="shared" si="11"/>
        <v>-3.250233856981808E-2</v>
      </c>
      <c r="J108" s="9">
        <v>2.1887413309577533E-10</v>
      </c>
      <c r="K108" s="9">
        <v>4.3564958572387704</v>
      </c>
      <c r="L108" s="7">
        <v>22081.68359375</v>
      </c>
      <c r="M108" s="7">
        <v>986054842750.14063</v>
      </c>
      <c r="N108" s="8">
        <v>1.1826929383929583</v>
      </c>
      <c r="O108" s="7">
        <f t="shared" si="12"/>
        <v>18670.681862491343</v>
      </c>
      <c r="P108" s="8">
        <f t="shared" si="7"/>
        <v>0.43621963091856714</v>
      </c>
      <c r="Q108" s="8">
        <v>96.125038146972656</v>
      </c>
      <c r="R108" s="8">
        <v>132.6144104003906</v>
      </c>
      <c r="S108" s="8">
        <f t="shared" si="8"/>
        <v>2.9697632661747978E-6</v>
      </c>
      <c r="T108" s="8">
        <v>45.210678100585938</v>
      </c>
      <c r="U108" s="8">
        <f t="shared" si="9"/>
        <v>1.0124466161452544E-6</v>
      </c>
      <c r="V108" s="8">
        <v>76.108604431152344</v>
      </c>
      <c r="W108" s="8">
        <f t="shared" si="13"/>
        <v>176.59013843536377</v>
      </c>
      <c r="X108" s="8">
        <f t="shared" si="10"/>
        <v>0.42213187559432336</v>
      </c>
      <c r="Y108" s="8">
        <v>0.49676984548568731</v>
      </c>
      <c r="Z108" s="8">
        <v>1.0194039903581141E-2</v>
      </c>
      <c r="AA108" s="7">
        <v>418.32931518554688</v>
      </c>
    </row>
    <row r="109" spans="1:27" x14ac:dyDescent="0.3">
      <c r="A109" s="1" t="s">
        <v>14</v>
      </c>
      <c r="B109" s="1">
        <v>2019</v>
      </c>
      <c r="C109" s="1" t="s">
        <v>15</v>
      </c>
      <c r="D109" s="7">
        <v>44973469</v>
      </c>
      <c r="E109" s="7">
        <v>817053926667</v>
      </c>
      <c r="F109" s="9">
        <v>4.298126220703125</v>
      </c>
      <c r="G109" s="9">
        <v>180.42765808105469</v>
      </c>
      <c r="H109" s="9">
        <v>4.011868953704834</v>
      </c>
      <c r="I109" s="9">
        <f t="shared" si="11"/>
        <v>-1.8269856044400089E-2</v>
      </c>
      <c r="J109" s="9">
        <v>2.2082711090695254E-10</v>
      </c>
      <c r="K109" s="9">
        <v>2.1433970928192139</v>
      </c>
      <c r="L109" s="7">
        <v>20582.3125</v>
      </c>
      <c r="M109" s="7">
        <v>925657993167.0625</v>
      </c>
      <c r="N109" s="8">
        <v>1.1329215403726043</v>
      </c>
      <c r="O109" s="7">
        <f t="shared" si="12"/>
        <v>18167.465059611033</v>
      </c>
      <c r="P109" s="8">
        <f t="shared" si="7"/>
        <v>0.41292782328340927</v>
      </c>
      <c r="Q109" s="8">
        <v>95.606468200683594</v>
      </c>
      <c r="R109" s="8">
        <v>133.36970520019531</v>
      </c>
      <c r="S109" s="8">
        <f t="shared" si="8"/>
        <v>2.9655196311450938E-6</v>
      </c>
      <c r="T109" s="8">
        <v>46.944992065429688</v>
      </c>
      <c r="U109" s="8">
        <f t="shared" si="9"/>
        <v>1.0438374692739331E-6</v>
      </c>
      <c r="V109" s="8">
        <v>76.609024047851563</v>
      </c>
      <c r="W109" s="8">
        <f t="shared" si="13"/>
        <v>174.35888934135437</v>
      </c>
      <c r="X109" s="8">
        <f t="shared" si="10"/>
        <v>0.39903880265127822</v>
      </c>
      <c r="Y109" s="8">
        <v>0.48650410771369929</v>
      </c>
      <c r="Z109" s="8">
        <v>1.030960865318775E-2</v>
      </c>
      <c r="AA109" s="7">
        <v>436.94720458984381</v>
      </c>
    </row>
    <row r="110" spans="1:27" x14ac:dyDescent="0.3">
      <c r="A110" s="1" t="s">
        <v>14</v>
      </c>
      <c r="B110" s="1">
        <v>2020</v>
      </c>
      <c r="C110" s="1" t="s">
        <v>15</v>
      </c>
      <c r="D110" s="7">
        <v>45191960</v>
      </c>
      <c r="E110" s="7">
        <v>735814250460</v>
      </c>
      <c r="F110" s="9">
        <v>3.6416630744934082</v>
      </c>
      <c r="G110" s="9">
        <v>164.61271667480469</v>
      </c>
      <c r="H110" s="9">
        <v>3.6425223350524898</v>
      </c>
      <c r="I110" s="9">
        <f t="shared" si="11"/>
        <v>-9.2063480366492104E-2</v>
      </c>
      <c r="J110" s="9">
        <v>2.2371504299066751E-10</v>
      </c>
      <c r="K110" s="9">
        <v>3.2243919372558589</v>
      </c>
      <c r="L110" s="7">
        <v>19117.82421875</v>
      </c>
      <c r="M110" s="7">
        <v>863971947380.78125</v>
      </c>
      <c r="N110" s="8">
        <v>1.1741712624356793</v>
      </c>
      <c r="O110" s="7">
        <f t="shared" si="12"/>
        <v>16281.97251148213</v>
      </c>
      <c r="P110" s="8">
        <f t="shared" si="7"/>
        <v>0.41548013998076355</v>
      </c>
      <c r="Q110" s="8">
        <v>89.084808349609375</v>
      </c>
      <c r="R110" s="8">
        <v>131.84983825683591</v>
      </c>
      <c r="S110" s="8">
        <f t="shared" si="8"/>
        <v>2.9175507824143035E-6</v>
      </c>
      <c r="T110" s="8">
        <v>48.198101043701172</v>
      </c>
      <c r="U110" s="8">
        <f t="shared" si="9"/>
        <v>1.0665193774224701E-6</v>
      </c>
      <c r="V110" s="8">
        <v>66.67529296875</v>
      </c>
      <c r="W110" s="8">
        <f t="shared" si="13"/>
        <v>158.98449325561523</v>
      </c>
      <c r="X110" s="8">
        <f t="shared" si="10"/>
        <v>0.40127458465500199</v>
      </c>
      <c r="Y110" s="8">
        <v>0.46820539236068731</v>
      </c>
      <c r="Z110" s="8">
        <v>1.0406947694718839E-2</v>
      </c>
      <c r="AA110" s="7">
        <v>396.19876098632813</v>
      </c>
    </row>
    <row r="111" spans="1:27" x14ac:dyDescent="0.3">
      <c r="A111" s="1" t="s">
        <v>14</v>
      </c>
      <c r="B111" s="1">
        <v>2021</v>
      </c>
      <c r="C111" s="1" t="s">
        <v>15</v>
      </c>
      <c r="D111" s="7">
        <v>45312282</v>
      </c>
      <c r="E111" s="7">
        <v>812324184006</v>
      </c>
      <c r="F111" s="9">
        <v>4.848045825958252</v>
      </c>
      <c r="G111" s="9">
        <v>190.1969299316406</v>
      </c>
      <c r="H111" s="9">
        <v>4.1974697113037109</v>
      </c>
      <c r="I111" s="9">
        <f t="shared" si="11"/>
        <v>0.15235249785866425</v>
      </c>
      <c r="J111" s="9">
        <v>2.3413919427300436E-10</v>
      </c>
      <c r="K111" s="9">
        <v>4.5103840827941886</v>
      </c>
      <c r="L111" s="7">
        <v>20925.615234375</v>
      </c>
      <c r="M111" s="7">
        <v>948187378523.49609</v>
      </c>
      <c r="N111" s="8">
        <v>1.1672524309783354</v>
      </c>
      <c r="O111" s="7">
        <f t="shared" si="12"/>
        <v>17927.240654222624</v>
      </c>
      <c r="P111" s="8">
        <f t="shared" si="7"/>
        <v>0.45651945405826405</v>
      </c>
      <c r="Q111" s="8">
        <v>93.072929382324219</v>
      </c>
      <c r="R111" s="8">
        <v>129.18217468261719</v>
      </c>
      <c r="S111" s="8">
        <f t="shared" si="8"/>
        <v>2.8509306744387137E-6</v>
      </c>
      <c r="T111" s="8">
        <v>48.219512939453118</v>
      </c>
      <c r="U111" s="8">
        <f t="shared" si="9"/>
        <v>1.0641598880288818E-6</v>
      </c>
      <c r="V111" s="8">
        <v>85.440818786621094</v>
      </c>
      <c r="W111" s="8">
        <f t="shared" si="13"/>
        <v>183.0241322517395</v>
      </c>
      <c r="X111" s="8">
        <f t="shared" si="10"/>
        <v>0.43930297384443656</v>
      </c>
      <c r="Y111" s="8">
        <v>0.51590210199356079</v>
      </c>
      <c r="Z111" s="8">
        <v>1.0514675639569759E-2</v>
      </c>
      <c r="AA111" s="7">
        <v>416.62393188476563</v>
      </c>
    </row>
    <row r="112" spans="1:27" x14ac:dyDescent="0.3">
      <c r="A112" s="1" t="s">
        <v>14</v>
      </c>
      <c r="B112" s="1">
        <v>2022</v>
      </c>
      <c r="C112" s="1" t="s">
        <v>15</v>
      </c>
      <c r="D112" s="7">
        <v>45407904</v>
      </c>
      <c r="E112" s="7">
        <v>854914363923</v>
      </c>
      <c r="F112" s="9">
        <v>5.2546911239624023</v>
      </c>
      <c r="G112" s="9">
        <v>183.76814270019531</v>
      </c>
      <c r="H112" s="9">
        <v>4.0470519065856934</v>
      </c>
      <c r="I112" s="9">
        <f t="shared" si="11"/>
        <v>-3.5835352024803209E-2</v>
      </c>
      <c r="J112" s="9">
        <v>2.1495502994817717E-10</v>
      </c>
      <c r="K112" s="9">
        <v>4.7307801246643066</v>
      </c>
      <c r="L112" s="7">
        <v>22049.9375</v>
      </c>
      <c r="M112" s="7">
        <v>1001241445206</v>
      </c>
      <c r="N112" s="8">
        <v>1.1711599283600052</v>
      </c>
      <c r="O112" s="7">
        <f t="shared" si="12"/>
        <v>18827.435063353729</v>
      </c>
      <c r="P112" s="8">
        <f t="shared" si="7"/>
        <v>0.42404878327368645</v>
      </c>
      <c r="Q112" s="8">
        <v>89.620277404785156</v>
      </c>
      <c r="R112" s="8">
        <v>129.56935119628909</v>
      </c>
      <c r="S112" s="8">
        <f t="shared" si="8"/>
        <v>2.853453689390488E-6</v>
      </c>
      <c r="T112" s="8">
        <v>48.748867034912109</v>
      </c>
      <c r="U112" s="8">
        <f t="shared" si="9"/>
        <v>1.0735766846871441E-6</v>
      </c>
      <c r="V112" s="8">
        <v>81.96734619140625</v>
      </c>
      <c r="W112" s="8">
        <f t="shared" si="13"/>
        <v>176.31840372085571</v>
      </c>
      <c r="X112" s="8">
        <f t="shared" si="10"/>
        <v>0.40685835677495824</v>
      </c>
      <c r="Y112" s="8">
        <v>0.48968571424484247</v>
      </c>
      <c r="Z112" s="8">
        <v>1.062953099608421E-2</v>
      </c>
      <c r="AA112" s="7">
        <v>433.36557006835938</v>
      </c>
    </row>
    <row r="113" spans="1:27" x14ac:dyDescent="0.3">
      <c r="A113" s="1" t="s">
        <v>14</v>
      </c>
      <c r="B113" s="1">
        <v>2023</v>
      </c>
      <c r="C113" s="1" t="s">
        <v>15</v>
      </c>
      <c r="D113" s="7">
        <v>45538402</v>
      </c>
      <c r="E113" s="7">
        <v>854914363923</v>
      </c>
      <c r="F113" s="9">
        <v>5.0369668006896973</v>
      </c>
      <c r="G113" s="9">
        <v>178.40699768066409</v>
      </c>
      <c r="H113" s="9">
        <v>3.9177262783050542</v>
      </c>
      <c r="I113" s="9">
        <f t="shared" si="11"/>
        <v>-3.1955515092403429E-2</v>
      </c>
      <c r="J113" s="9">
        <v>2.0868405680072625E-10</v>
      </c>
      <c r="K113" s="9">
        <v>4.2263689041137704</v>
      </c>
      <c r="L113" s="7">
        <v>22053.052734375</v>
      </c>
      <c r="M113" s="7">
        <v>1004260780745.168</v>
      </c>
      <c r="N113" s="8">
        <v>1.1746916686916482</v>
      </c>
      <c r="O113" s="7">
        <f t="shared" si="12"/>
        <v>18773.481860935746</v>
      </c>
      <c r="P113" s="8">
        <f t="shared" si="7"/>
        <v>0.42275396338134297</v>
      </c>
      <c r="Q113" s="8">
        <v>87.849044799804688</v>
      </c>
      <c r="R113" s="8">
        <v>128.2337951660156</v>
      </c>
      <c r="S113" s="8">
        <f t="shared" si="8"/>
        <v>2.8159485079431554E-6</v>
      </c>
      <c r="T113" s="8">
        <v>49.969696044921882</v>
      </c>
      <c r="U113" s="8">
        <f t="shared" si="9"/>
        <v>1.0973089491572824E-6</v>
      </c>
      <c r="V113" s="8">
        <v>79.240814208984375</v>
      </c>
      <c r="W113" s="8">
        <f t="shared" si="13"/>
        <v>171.31622791290283</v>
      </c>
      <c r="X113" s="8">
        <f t="shared" si="10"/>
        <v>0.40595164586176197</v>
      </c>
      <c r="Y113" s="8">
        <v>0.46833306550979609</v>
      </c>
      <c r="Z113" s="8">
        <v>1.0739323683083059E-2</v>
      </c>
      <c r="AA113" s="7">
        <v>422.01141357421881</v>
      </c>
    </row>
    <row r="114" spans="1:27" x14ac:dyDescent="0.3">
      <c r="A114" s="1" t="s">
        <v>16</v>
      </c>
      <c r="B114" s="1">
        <v>2010</v>
      </c>
      <c r="C114" s="1" t="s">
        <v>17</v>
      </c>
      <c r="D114" s="7">
        <v>2931083</v>
      </c>
      <c r="E114" s="7">
        <v>24485670654</v>
      </c>
      <c r="F114" s="9">
        <v>0.28830200433731079</v>
      </c>
      <c r="G114" s="9">
        <v>4.2564139366149902</v>
      </c>
      <c r="H114" s="9">
        <v>1.45216429233551</v>
      </c>
      <c r="I114" s="9" t="str">
        <f t="shared" si="11"/>
        <v xml:space="preserve"> </v>
      </c>
      <c r="J114" s="9">
        <v>1.7383285092579888E-10</v>
      </c>
      <c r="K114" s="9">
        <v>7.3279999196529388E-3</v>
      </c>
      <c r="L114" s="7">
        <v>11824.310546875</v>
      </c>
      <c r="M114" s="7">
        <v>34658035630.666016</v>
      </c>
      <c r="N114" s="8">
        <v>1.4154415503013493</v>
      </c>
      <c r="O114" s="7">
        <f t="shared" si="12"/>
        <v>8353.79641381701</v>
      </c>
      <c r="P114" s="8">
        <f t="shared" si="7"/>
        <v>0.56453405552431324</v>
      </c>
      <c r="Q114" s="8">
        <v>2.9531838893890381</v>
      </c>
      <c r="R114" s="8">
        <v>1.3443049192428591</v>
      </c>
      <c r="S114" s="8">
        <f t="shared" si="8"/>
        <v>4.5863761594020336E-7</v>
      </c>
      <c r="T114" s="8">
        <v>0.73918938636779785</v>
      </c>
      <c r="U114" s="8">
        <f t="shared" si="9"/>
        <v>2.5218985145347224E-7</v>
      </c>
      <c r="V114" s="8">
        <v>1.007599949836731</v>
      </c>
      <c r="W114" s="8">
        <f t="shared" si="13"/>
        <v>3.968111839145422</v>
      </c>
      <c r="X114" s="8">
        <f t="shared" si="10"/>
        <v>0.52629615039469679</v>
      </c>
      <c r="Y114" s="8">
        <v>1.2775245122611519E-2</v>
      </c>
      <c r="Z114" s="8">
        <v>1.8071735394187269E-4</v>
      </c>
      <c r="AA114" s="7">
        <v>7.5396938323974609</v>
      </c>
    </row>
    <row r="115" spans="1:27" x14ac:dyDescent="0.3">
      <c r="A115" s="1" t="s">
        <v>16</v>
      </c>
      <c r="B115" s="1">
        <v>2011</v>
      </c>
      <c r="C115" s="1" t="s">
        <v>17</v>
      </c>
      <c r="D115" s="7">
        <v>2923269</v>
      </c>
      <c r="E115" s="7">
        <v>24860520809</v>
      </c>
      <c r="F115" s="9">
        <v>0.26430198550224299</v>
      </c>
      <c r="G115" s="9">
        <v>4.9688777923583984</v>
      </c>
      <c r="H115" s="9">
        <v>1.699767589569092</v>
      </c>
      <c r="I115" s="9">
        <f t="shared" si="11"/>
        <v>0.17050639417345995</v>
      </c>
      <c r="J115" s="9">
        <v>1.9987022116445632E-10</v>
      </c>
      <c r="K115" s="9">
        <v>7.3279999196529388E-3</v>
      </c>
      <c r="L115" s="7">
        <v>12557.11328125</v>
      </c>
      <c r="M115" s="7">
        <v>36707819984.566406</v>
      </c>
      <c r="N115" s="8">
        <v>1.476550723397454</v>
      </c>
      <c r="O115" s="7">
        <f t="shared" si="12"/>
        <v>8504.3561878841792</v>
      </c>
      <c r="P115" s="8">
        <f t="shared" si="7"/>
        <v>0.61171574054615063</v>
      </c>
      <c r="Q115" s="8">
        <v>3.7555999755859379</v>
      </c>
      <c r="R115" s="8">
        <v>1.340595126152039</v>
      </c>
      <c r="S115" s="8">
        <f t="shared" si="8"/>
        <v>4.5859451393355831E-7</v>
      </c>
      <c r="T115" s="8">
        <v>0.77265840768814087</v>
      </c>
      <c r="U115" s="8">
        <f t="shared" si="9"/>
        <v>2.64313139737787E-7</v>
      </c>
      <c r="V115" s="8">
        <v>0.94164800643920898</v>
      </c>
      <c r="W115" s="8">
        <f t="shared" si="13"/>
        <v>4.7045759819447994</v>
      </c>
      <c r="X115" s="8">
        <f t="shared" si="10"/>
        <v>0.57917769384001394</v>
      </c>
      <c r="Y115" s="8">
        <v>1.441090367734432E-2</v>
      </c>
      <c r="Z115" s="8">
        <v>1.8342364637646819E-4</v>
      </c>
      <c r="AA115" s="7">
        <v>8.1228542327880859</v>
      </c>
    </row>
    <row r="116" spans="1:27" x14ac:dyDescent="0.3">
      <c r="A116" s="1" t="s">
        <v>16</v>
      </c>
      <c r="B116" s="1">
        <v>2012</v>
      </c>
      <c r="C116" s="1" t="s">
        <v>17</v>
      </c>
      <c r="D116" s="7">
        <v>2922529</v>
      </c>
      <c r="E116" s="7">
        <v>26634064691</v>
      </c>
      <c r="F116" s="9">
        <v>0.27790001034736628</v>
      </c>
      <c r="G116" s="9">
        <v>5.7482519149780273</v>
      </c>
      <c r="H116" s="9">
        <v>1.9668759107589719</v>
      </c>
      <c r="I116" s="9">
        <f t="shared" si="11"/>
        <v>0.15714402535325112</v>
      </c>
      <c r="J116" s="9">
        <v>2.1582330679404098E-10</v>
      </c>
      <c r="K116" s="9">
        <v>7.3279999196529388E-3</v>
      </c>
      <c r="L116" s="7">
        <v>13606.5888671875</v>
      </c>
      <c r="M116" s="7">
        <v>39765650555.432617</v>
      </c>
      <c r="N116" s="8">
        <v>1.4930372444754914</v>
      </c>
      <c r="O116" s="7">
        <f t="shared" si="12"/>
        <v>9113.3619858006532</v>
      </c>
      <c r="P116" s="8">
        <f t="shared" si="7"/>
        <v>0.62898730030822836</v>
      </c>
      <c r="Q116" s="8">
        <v>4.5653438568115234</v>
      </c>
      <c r="R116" s="8">
        <v>1.390461802482605</v>
      </c>
      <c r="S116" s="8">
        <f t="shared" si="8"/>
        <v>4.7577348333672822E-7</v>
      </c>
      <c r="T116" s="8">
        <v>0.93133354187011719</v>
      </c>
      <c r="U116" s="8">
        <f t="shared" si="9"/>
        <v>3.1867384100213107E-7</v>
      </c>
      <c r="V116" s="8">
        <v>0.89767998456954956</v>
      </c>
      <c r="W116" s="8">
        <f t="shared" si="13"/>
        <v>5.4703518413007259</v>
      </c>
      <c r="X116" s="8">
        <f t="shared" si="10"/>
        <v>0.59857881792382128</v>
      </c>
      <c r="Y116" s="8">
        <v>1.6444845125079151E-2</v>
      </c>
      <c r="Z116" s="8">
        <v>1.864935766207054E-4</v>
      </c>
      <c r="AA116" s="7">
        <v>9.1388998031616211</v>
      </c>
    </row>
    <row r="117" spans="1:27" x14ac:dyDescent="0.3">
      <c r="A117" s="1" t="s">
        <v>16</v>
      </c>
      <c r="B117" s="1">
        <v>2013</v>
      </c>
      <c r="C117" s="1" t="s">
        <v>17</v>
      </c>
      <c r="D117" s="7">
        <v>2922526</v>
      </c>
      <c r="E117" s="7">
        <v>27542825799</v>
      </c>
      <c r="F117" s="9">
        <v>0.25884398818016052</v>
      </c>
      <c r="G117" s="9">
        <v>5.5351271629333496</v>
      </c>
      <c r="H117" s="9">
        <v>1.8939530849456789</v>
      </c>
      <c r="I117" s="9">
        <f t="shared" si="11"/>
        <v>-3.707545830135963E-2</v>
      </c>
      <c r="J117" s="9">
        <v>2.0096438917804555E-10</v>
      </c>
      <c r="K117" s="9">
        <v>3.6619999445974831E-3</v>
      </c>
      <c r="L117" s="7">
        <v>13407.28125</v>
      </c>
      <c r="M117" s="7">
        <v>39183128042.4375</v>
      </c>
      <c r="N117" s="8">
        <v>1.4226255624018116</v>
      </c>
      <c r="O117" s="7">
        <f t="shared" si="12"/>
        <v>9424.3219047495204</v>
      </c>
      <c r="P117" s="8">
        <f t="shared" si="7"/>
        <v>0.6221002781657865</v>
      </c>
      <c r="Q117" s="8">
        <v>4.4158201217651367</v>
      </c>
      <c r="R117" s="8">
        <v>1.483217716217041</v>
      </c>
      <c r="S117" s="8">
        <f t="shared" si="8"/>
        <v>5.0751223982850489E-7</v>
      </c>
      <c r="T117" s="8">
        <v>0.99850982427597046</v>
      </c>
      <c r="U117" s="8">
        <f t="shared" si="9"/>
        <v>3.4165986009225255E-7</v>
      </c>
      <c r="V117" s="8">
        <v>0.85680097341537476</v>
      </c>
      <c r="W117" s="8">
        <f t="shared" si="13"/>
        <v>5.276283095125109</v>
      </c>
      <c r="X117" s="8">
        <f t="shared" si="10"/>
        <v>0.59300845030979665</v>
      </c>
      <c r="Y117" s="8">
        <v>1.5690993517637249E-2</v>
      </c>
      <c r="Z117" s="8">
        <v>1.8938277207780629E-4</v>
      </c>
      <c r="AA117" s="7">
        <v>8.8974838256835938</v>
      </c>
    </row>
    <row r="118" spans="1:27" x14ac:dyDescent="0.3">
      <c r="A118" s="1" t="s">
        <v>16</v>
      </c>
      <c r="B118" s="1">
        <v>2014</v>
      </c>
      <c r="C118" s="1" t="s">
        <v>17</v>
      </c>
      <c r="D118" s="7">
        <v>2922433</v>
      </c>
      <c r="E118" s="7">
        <v>28536291283</v>
      </c>
      <c r="F118" s="9">
        <v>0.2435619980096817</v>
      </c>
      <c r="G118" s="9">
        <v>5.6041131019592294</v>
      </c>
      <c r="H118" s="9">
        <v>1.917618989944458</v>
      </c>
      <c r="I118" s="9">
        <f t="shared" si="11"/>
        <v>1.2495507511189404E-2</v>
      </c>
      <c r="J118" s="9">
        <v>1.9638547442560564E-10</v>
      </c>
      <c r="K118" s="9">
        <v>3.6619999445974831E-3</v>
      </c>
      <c r="L118" s="7">
        <v>13808.0390625</v>
      </c>
      <c r="M118" s="7">
        <v>40353069021.539063</v>
      </c>
      <c r="N118" s="8">
        <v>1.4140964788083272</v>
      </c>
      <c r="O118" s="7">
        <f t="shared" si="12"/>
        <v>9764.5664701295118</v>
      </c>
      <c r="P118" s="8">
        <f t="shared" si="7"/>
        <v>0.63824079212024398</v>
      </c>
      <c r="Q118" s="8">
        <v>4.4927568435668954</v>
      </c>
      <c r="R118" s="8">
        <v>1.516021251678467</v>
      </c>
      <c r="S118" s="8">
        <f t="shared" si="8"/>
        <v>5.1875312511132577E-7</v>
      </c>
      <c r="T118" s="8">
        <v>0.96446001529693604</v>
      </c>
      <c r="U118" s="8">
        <f t="shared" si="9"/>
        <v>3.3001954717077723E-7</v>
      </c>
      <c r="V118" s="8">
        <v>0.86413198709487915</v>
      </c>
      <c r="W118" s="8">
        <f t="shared" si="13"/>
        <v>5.3605508306063721</v>
      </c>
      <c r="X118" s="8">
        <f t="shared" si="10"/>
        <v>0.61050199131972005</v>
      </c>
      <c r="Y118" s="8">
        <v>1.5801504254341129E-2</v>
      </c>
      <c r="Z118" s="8">
        <v>1.9221987167838961E-4</v>
      </c>
      <c r="AA118" s="7">
        <v>8.7805624008178711</v>
      </c>
    </row>
    <row r="119" spans="1:27" x14ac:dyDescent="0.3">
      <c r="A119" s="1" t="s">
        <v>16</v>
      </c>
      <c r="B119" s="1">
        <v>2015</v>
      </c>
      <c r="C119" s="1" t="s">
        <v>17</v>
      </c>
      <c r="D119" s="7">
        <v>2921179</v>
      </c>
      <c r="E119" s="7">
        <v>29464863299</v>
      </c>
      <c r="F119" s="9">
        <v>0.24067600071430209</v>
      </c>
      <c r="G119" s="9">
        <v>5.4692039489746094</v>
      </c>
      <c r="H119" s="9">
        <v>1.872259140014648</v>
      </c>
      <c r="I119" s="9">
        <f t="shared" si="11"/>
        <v>-2.3654255703383403E-2</v>
      </c>
      <c r="J119" s="9">
        <v>1.8561782871601603E-10</v>
      </c>
      <c r="K119" s="9">
        <v>3.663999959826469E-3</v>
      </c>
      <c r="L119" s="7">
        <v>12623.1328125</v>
      </c>
      <c r="M119" s="7">
        <v>36874430486.085938</v>
      </c>
      <c r="N119" s="8">
        <v>1.2514712901226122</v>
      </c>
      <c r="O119" s="7">
        <f t="shared" si="12"/>
        <v>10086.633958069669</v>
      </c>
      <c r="P119" s="8">
        <f t="shared" si="7"/>
        <v>0.62137134582950593</v>
      </c>
      <c r="Q119" s="8">
        <v>4.4297761917114258</v>
      </c>
      <c r="R119" s="8">
        <v>1.5582771301269529</v>
      </c>
      <c r="S119" s="8">
        <f t="shared" si="8"/>
        <v>5.3344116540853985E-7</v>
      </c>
      <c r="T119" s="8">
        <v>1.0642727613449099</v>
      </c>
      <c r="U119" s="8">
        <f t="shared" si="9"/>
        <v>3.6432986864033661E-7</v>
      </c>
      <c r="V119" s="8">
        <v>0.79508799314498901</v>
      </c>
      <c r="W119" s="8">
        <f t="shared" si="13"/>
        <v>5.2285281848162413</v>
      </c>
      <c r="X119" s="8">
        <f t="shared" si="10"/>
        <v>0.59402750843034147</v>
      </c>
      <c r="Y119" s="8">
        <v>1.5448189340531829E-2</v>
      </c>
      <c r="Z119" s="8">
        <v>1.9500256166793409E-4</v>
      </c>
      <c r="AA119" s="7">
        <v>8.8018283843994141</v>
      </c>
    </row>
    <row r="120" spans="1:27" x14ac:dyDescent="0.3">
      <c r="A120" s="1" t="s">
        <v>16</v>
      </c>
      <c r="B120" s="1">
        <v>2016</v>
      </c>
      <c r="C120" s="1" t="s">
        <v>17</v>
      </c>
      <c r="D120" s="7">
        <v>2918796</v>
      </c>
      <c r="E120" s="7">
        <v>29522321034</v>
      </c>
      <c r="F120" s="9">
        <v>0.15410199761390689</v>
      </c>
      <c r="G120" s="9">
        <v>5.2066769599914551</v>
      </c>
      <c r="H120" s="9">
        <v>1.783844113349915</v>
      </c>
      <c r="I120" s="9">
        <f t="shared" si="11"/>
        <v>-4.722371213209367E-2</v>
      </c>
      <c r="J120" s="9">
        <v>1.7636407903006937E-10</v>
      </c>
      <c r="K120" s="9">
        <v>3.66699998266995E-3</v>
      </c>
      <c r="L120" s="7">
        <v>12668.34765625</v>
      </c>
      <c r="M120" s="7">
        <v>36976322465.671875</v>
      </c>
      <c r="N120" s="8">
        <v>1.2524869715727065</v>
      </c>
      <c r="O120" s="7">
        <f t="shared" si="12"/>
        <v>10114.554437514647</v>
      </c>
      <c r="P120" s="8">
        <f t="shared" si="7"/>
        <v>0.58104092554527698</v>
      </c>
      <c r="Q120" s="8">
        <v>4.2385897636413574</v>
      </c>
      <c r="R120" s="8">
        <v>1.6009988784790039</v>
      </c>
      <c r="S120" s="8">
        <f t="shared" si="8"/>
        <v>5.4851345502700565E-7</v>
      </c>
      <c r="T120" s="8">
        <v>1.5330477952957151</v>
      </c>
      <c r="U120" s="8">
        <f t="shared" si="9"/>
        <v>5.2523293690128224E-7</v>
      </c>
      <c r="V120" s="8">
        <v>0.81031900644302368</v>
      </c>
      <c r="W120" s="8">
        <f t="shared" si="13"/>
        <v>5.0525757700670511</v>
      </c>
      <c r="X120" s="8">
        <f t="shared" si="10"/>
        <v>0.56384394967960871</v>
      </c>
      <c r="Y120" s="8">
        <v>1.4711106196045881E-2</v>
      </c>
      <c r="Z120" s="8">
        <v>1.976265775738284E-4</v>
      </c>
      <c r="AA120" s="7">
        <v>8.9609470367431641</v>
      </c>
    </row>
    <row r="121" spans="1:27" x14ac:dyDescent="0.3">
      <c r="A121" s="1" t="s">
        <v>16</v>
      </c>
      <c r="B121" s="1">
        <v>2017</v>
      </c>
      <c r="C121" s="1" t="s">
        <v>17</v>
      </c>
      <c r="D121" s="7">
        <v>2914966</v>
      </c>
      <c r="E121" s="7">
        <v>31741802974</v>
      </c>
      <c r="F121" s="9">
        <v>0.20546899735927579</v>
      </c>
      <c r="G121" s="9">
        <v>5.5365891456604004</v>
      </c>
      <c r="H121" s="9">
        <v>1.899366617202759</v>
      </c>
      <c r="I121" s="9">
        <f t="shared" si="11"/>
        <v>6.4760425526142015E-2</v>
      </c>
      <c r="J121" s="9">
        <v>1.7442579270608764E-10</v>
      </c>
      <c r="K121" s="9">
        <v>3.663999959826469E-3</v>
      </c>
      <c r="L121" s="7">
        <v>13658.8134765625</v>
      </c>
      <c r="M121" s="7">
        <v>39814976884.521484</v>
      </c>
      <c r="N121" s="8">
        <v>1.254338857724443</v>
      </c>
      <c r="O121" s="7">
        <f t="shared" si="12"/>
        <v>10889.253244806285</v>
      </c>
      <c r="P121" s="8">
        <f t="shared" si="7"/>
        <v>0.62984123495233013</v>
      </c>
      <c r="Q121" s="8">
        <v>4.4590878486633301</v>
      </c>
      <c r="R121" s="8">
        <v>1.545346140861511</v>
      </c>
      <c r="S121" s="8">
        <f t="shared" si="8"/>
        <v>5.3014208085497768E-7</v>
      </c>
      <c r="T121" s="8">
        <v>1.1665463447570801</v>
      </c>
      <c r="U121" s="8">
        <f t="shared" si="9"/>
        <v>4.0019209306629309E-7</v>
      </c>
      <c r="V121" s="8">
        <v>0.86836796998977661</v>
      </c>
      <c r="W121" s="8">
        <f t="shared" si="13"/>
        <v>5.3311198186129332</v>
      </c>
      <c r="X121" s="8">
        <f t="shared" si="10"/>
        <v>0.60646708684639106</v>
      </c>
      <c r="Y121" s="8">
        <v>1.5390267595648771E-2</v>
      </c>
      <c r="Z121" s="8">
        <v>2.0036392379552131E-4</v>
      </c>
      <c r="AA121" s="7">
        <v>8.7904520034790039</v>
      </c>
    </row>
    <row r="122" spans="1:27" x14ac:dyDescent="0.3">
      <c r="A122" s="1" t="s">
        <v>16</v>
      </c>
      <c r="B122" s="1">
        <v>2018</v>
      </c>
      <c r="C122" s="1" t="s">
        <v>17</v>
      </c>
      <c r="D122" s="7">
        <v>2909971</v>
      </c>
      <c r="E122" s="7">
        <v>33400320594</v>
      </c>
      <c r="F122" s="9">
        <v>0.31512999534606928</v>
      </c>
      <c r="G122" s="9">
        <v>5.8221220970153809</v>
      </c>
      <c r="H122" s="9">
        <v>2.0007491111755371</v>
      </c>
      <c r="I122" s="9">
        <f t="shared" si="11"/>
        <v>5.3377001077383593E-2</v>
      </c>
      <c r="J122" s="9">
        <v>1.7431335967659127E-10</v>
      </c>
      <c r="K122" s="9">
        <v>3.663999959826469E-3</v>
      </c>
      <c r="L122" s="7">
        <v>13424.7666015625</v>
      </c>
      <c r="M122" s="7">
        <v>39065681492.31543</v>
      </c>
      <c r="N122" s="8">
        <v>1.1696199556639331</v>
      </c>
      <c r="O122" s="7">
        <f t="shared" si="12"/>
        <v>11477.887784448711</v>
      </c>
      <c r="P122" s="8">
        <f t="shared" si="7"/>
        <v>0.65649197636002499</v>
      </c>
      <c r="Q122" s="8">
        <v>4.6789278984069824</v>
      </c>
      <c r="R122" s="8">
        <v>1.444661617279053</v>
      </c>
      <c r="S122" s="8">
        <f t="shared" si="8"/>
        <v>4.9645223862335843E-7</v>
      </c>
      <c r="T122" s="8">
        <v>1.1250249147415159</v>
      </c>
      <c r="U122" s="8">
        <f t="shared" si="9"/>
        <v>3.8661035272912199E-7</v>
      </c>
      <c r="V122" s="8">
        <v>0.82440000772476196</v>
      </c>
      <c r="W122" s="8">
        <f t="shared" si="13"/>
        <v>5.5069919060915709</v>
      </c>
      <c r="X122" s="8">
        <f t="shared" si="10"/>
        <v>0.62095846496967844</v>
      </c>
      <c r="Y122" s="8">
        <v>1.5849407762289051E-2</v>
      </c>
      <c r="Z122" s="8">
        <v>2.032004704233259E-4</v>
      </c>
      <c r="AA122" s="7">
        <v>8.868535041809082</v>
      </c>
    </row>
    <row r="123" spans="1:27" x14ac:dyDescent="0.3">
      <c r="A123" s="1" t="s">
        <v>16</v>
      </c>
      <c r="B123" s="1">
        <v>2019</v>
      </c>
      <c r="C123" s="1" t="s">
        <v>17</v>
      </c>
      <c r="D123" s="7">
        <v>2903975</v>
      </c>
      <c r="E123" s="7">
        <v>35949092334</v>
      </c>
      <c r="F123" s="9">
        <v>0.3411020040512085</v>
      </c>
      <c r="G123" s="9">
        <v>6.2841100692749023</v>
      </c>
      <c r="H123" s="9">
        <v>2.1639683246612549</v>
      </c>
      <c r="I123" s="9">
        <f t="shared" si="11"/>
        <v>8.1579050853516841E-2</v>
      </c>
      <c r="J123" s="9">
        <v>1.7480580624650446E-10</v>
      </c>
      <c r="K123" s="9">
        <v>1.099199987947941E-2</v>
      </c>
      <c r="L123" s="7">
        <v>14248.7734375</v>
      </c>
      <c r="M123" s="7">
        <v>41378081843.164063</v>
      </c>
      <c r="N123" s="8">
        <v>1.1510188201338654</v>
      </c>
      <c r="O123" s="7">
        <f t="shared" si="12"/>
        <v>12379.2705977152</v>
      </c>
      <c r="P123" s="8">
        <f t="shared" si="7"/>
        <v>0.67863810716138062</v>
      </c>
      <c r="Q123" s="8">
        <v>4.8877758979797363</v>
      </c>
      <c r="R123" s="8">
        <v>1.427987813949585</v>
      </c>
      <c r="S123" s="8">
        <f t="shared" si="8"/>
        <v>4.917355741525271E-7</v>
      </c>
      <c r="T123" s="8">
        <v>1.1106524467468259</v>
      </c>
      <c r="U123" s="8">
        <f t="shared" si="9"/>
        <v>3.8245936922557047E-7</v>
      </c>
      <c r="V123" s="8">
        <v>1.04423999786377</v>
      </c>
      <c r="W123" s="8">
        <f t="shared" si="13"/>
        <v>5.9430078957229853</v>
      </c>
      <c r="X123" s="8">
        <f t="shared" si="10"/>
        <v>0.64180155737850642</v>
      </c>
      <c r="Y123" s="8">
        <v>1.6944436356425289E-2</v>
      </c>
      <c r="Z123" s="8">
        <v>2.0622722513508049E-4</v>
      </c>
      <c r="AA123" s="7">
        <v>9.2598838806152344</v>
      </c>
    </row>
    <row r="124" spans="1:27" x14ac:dyDescent="0.3">
      <c r="A124" s="1" t="s">
        <v>16</v>
      </c>
      <c r="B124" s="1">
        <v>2020</v>
      </c>
      <c r="C124" s="1" t="s">
        <v>17</v>
      </c>
      <c r="D124" s="7">
        <v>2890893</v>
      </c>
      <c r="E124" s="7">
        <v>33378378959</v>
      </c>
      <c r="F124" s="9">
        <v>0.41266998648643488</v>
      </c>
      <c r="G124" s="9">
        <v>6.7951898574829102</v>
      </c>
      <c r="H124" s="9">
        <v>2.3505504131317139</v>
      </c>
      <c r="I124" s="9">
        <f t="shared" si="11"/>
        <v>8.6222190197569701E-2</v>
      </c>
      <c r="J124" s="9">
        <v>2.0358058328206155E-10</v>
      </c>
      <c r="K124" s="9">
        <v>2.9327999800443649E-2</v>
      </c>
      <c r="L124" s="7">
        <v>15475.3017578125</v>
      </c>
      <c r="M124" s="7">
        <v>44737441524.547852</v>
      </c>
      <c r="N124" s="8">
        <v>1.340311989971132</v>
      </c>
      <c r="O124" s="7">
        <f t="shared" si="12"/>
        <v>11546.044408769194</v>
      </c>
      <c r="P124" s="8">
        <f t="shared" si="7"/>
        <v>0.69715741896283578</v>
      </c>
      <c r="Q124" s="8">
        <v>4.9014520645141602</v>
      </c>
      <c r="R124" s="8">
        <v>1.433812141418457</v>
      </c>
      <c r="S124" s="8">
        <f t="shared" si="8"/>
        <v>4.9597551393927653E-7</v>
      </c>
      <c r="T124" s="8">
        <v>1.118283867835999</v>
      </c>
      <c r="U124" s="8">
        <f t="shared" si="9"/>
        <v>3.8682990613488598E-7</v>
      </c>
      <c r="V124" s="8">
        <v>1.4517389535903931</v>
      </c>
      <c r="W124" s="8">
        <f t="shared" si="13"/>
        <v>6.3825190179049969</v>
      </c>
      <c r="X124" s="8">
        <f t="shared" si="10"/>
        <v>0.6548191556566898</v>
      </c>
      <c r="Y124" s="8">
        <v>1.932745240628719E-2</v>
      </c>
      <c r="Z124" s="8">
        <v>2.0946728182025251E-4</v>
      </c>
      <c r="AA124" s="7">
        <v>9.7469949722290039</v>
      </c>
    </row>
    <row r="125" spans="1:27" x14ac:dyDescent="0.3">
      <c r="A125" s="1" t="s">
        <v>16</v>
      </c>
      <c r="B125" s="1">
        <v>2021</v>
      </c>
      <c r="C125" s="1" t="s">
        <v>17</v>
      </c>
      <c r="D125" s="7">
        <v>2870339</v>
      </c>
      <c r="E125" s="7">
        <v>35275596129</v>
      </c>
      <c r="F125" s="9">
        <v>0.42940798401832581</v>
      </c>
      <c r="G125" s="9">
        <v>7.3507041931152344</v>
      </c>
      <c r="H125" s="9">
        <v>2.5609183311462398</v>
      </c>
      <c r="I125" s="9">
        <f t="shared" si="11"/>
        <v>8.9497301074366653E-2</v>
      </c>
      <c r="J125" s="9">
        <v>2.0837930466814236E-10</v>
      </c>
      <c r="K125" s="9">
        <v>4.3967999517917633E-2</v>
      </c>
      <c r="L125" s="7">
        <v>15976.3759765625</v>
      </c>
      <c r="M125" s="7">
        <v>45857615044.19043</v>
      </c>
      <c r="N125" s="8">
        <v>1.2999812923498966</v>
      </c>
      <c r="O125" s="7">
        <f t="shared" si="12"/>
        <v>12289.696836854462</v>
      </c>
      <c r="P125" s="8">
        <f t="shared" si="7"/>
        <v>0.70729324595721477</v>
      </c>
      <c r="Q125" s="8">
        <v>5.3531041145324707</v>
      </c>
      <c r="R125" s="8">
        <v>1.4538367986679079</v>
      </c>
      <c r="S125" s="8">
        <f t="shared" si="8"/>
        <v>5.0650351706467699E-7</v>
      </c>
      <c r="T125" s="8">
        <v>1.118483901023865</v>
      </c>
      <c r="U125" s="8">
        <f t="shared" si="9"/>
        <v>3.8966961777820147E-7</v>
      </c>
      <c r="V125" s="8">
        <v>1.5242240428924561</v>
      </c>
      <c r="W125" s="8">
        <f t="shared" si="13"/>
        <v>6.9212961569428444</v>
      </c>
      <c r="X125" s="8">
        <f t="shared" si="10"/>
        <v>0.66597510884200495</v>
      </c>
      <c r="Y125" s="8">
        <v>1.9938511773943901E-2</v>
      </c>
      <c r="Z125" s="8">
        <v>2.1298903448041531E-4</v>
      </c>
      <c r="AA125" s="7">
        <v>10.39272499084473</v>
      </c>
    </row>
    <row r="126" spans="1:27" x14ac:dyDescent="0.3">
      <c r="A126" s="1" t="s">
        <v>16</v>
      </c>
      <c r="B126" s="1">
        <v>2022</v>
      </c>
      <c r="C126" s="1" t="s">
        <v>17</v>
      </c>
      <c r="D126" s="7">
        <v>2880880</v>
      </c>
      <c r="E126" s="7">
        <v>39721734780</v>
      </c>
      <c r="F126" s="9">
        <v>0.57946997880935669</v>
      </c>
      <c r="G126" s="9">
        <v>7.6987729072570801</v>
      </c>
      <c r="H126" s="9">
        <v>2.6723685264587398</v>
      </c>
      <c r="I126" s="9">
        <f t="shared" si="11"/>
        <v>4.3519621050397216E-2</v>
      </c>
      <c r="J126" s="9">
        <v>1.9381764039000213E-10</v>
      </c>
      <c r="K126" s="9">
        <v>4.3967999517917633E-2</v>
      </c>
      <c r="L126" s="7">
        <v>17722.29296875</v>
      </c>
      <c r="M126" s="7">
        <v>51055799367.8125</v>
      </c>
      <c r="N126" s="8">
        <v>1.2853365959615448</v>
      </c>
      <c r="O126" s="7">
        <f t="shared" si="12"/>
        <v>13788.056003721085</v>
      </c>
      <c r="P126" s="8">
        <f t="shared" si="7"/>
        <v>0.75956962402155226</v>
      </c>
      <c r="Q126" s="8">
        <v>5.5547747611999512</v>
      </c>
      <c r="R126" s="8">
        <v>1.4284582138061519</v>
      </c>
      <c r="S126" s="8">
        <f t="shared" si="8"/>
        <v>4.9584092839901414E-7</v>
      </c>
      <c r="T126" s="8">
        <v>1.146669745445251</v>
      </c>
      <c r="U126" s="8">
        <f t="shared" si="9"/>
        <v>3.9802759762477128E-7</v>
      </c>
      <c r="V126" s="8">
        <v>1.520560026168823</v>
      </c>
      <c r="W126" s="8">
        <f t="shared" si="13"/>
        <v>7.119302786886692</v>
      </c>
      <c r="X126" s="8">
        <f t="shared" si="10"/>
        <v>0.70239844794405515</v>
      </c>
      <c r="Y126" s="8">
        <v>2.051486819982529E-2</v>
      </c>
      <c r="Z126" s="8">
        <v>2.1639376063831151E-4</v>
      </c>
      <c r="AA126" s="7">
        <v>10.13570404052734</v>
      </c>
    </row>
    <row r="127" spans="1:27" x14ac:dyDescent="0.3">
      <c r="A127" s="1" t="s">
        <v>16</v>
      </c>
      <c r="B127" s="1">
        <v>2023</v>
      </c>
      <c r="C127" s="1" t="s">
        <v>17</v>
      </c>
      <c r="D127" s="7">
        <v>2943398</v>
      </c>
      <c r="E127" s="7">
        <v>39721734780</v>
      </c>
      <c r="F127" s="9">
        <v>0.57946997880935669</v>
      </c>
      <c r="G127" s="9">
        <v>7.4302277565002441</v>
      </c>
      <c r="H127" s="9">
        <v>2.5243709087371831</v>
      </c>
      <c r="I127" s="9">
        <f t="shared" si="11"/>
        <v>-5.5380691793161539E-2</v>
      </c>
      <c r="J127" s="9">
        <v>1.8705698020624677E-10</v>
      </c>
      <c r="K127" s="9">
        <v>4.0479999035596848E-2</v>
      </c>
      <c r="L127" s="7">
        <v>16027.84375</v>
      </c>
      <c r="M127" s="7">
        <v>47176323238.0625</v>
      </c>
      <c r="N127" s="8">
        <v>1.187670264134987</v>
      </c>
      <c r="O127" s="7">
        <f t="shared" si="12"/>
        <v>13495.196633278953</v>
      </c>
      <c r="P127" s="8">
        <f t="shared" si="7"/>
        <v>0.70181209041526671</v>
      </c>
      <c r="Q127" s="8">
        <v>5.247887134552002</v>
      </c>
      <c r="R127" s="8">
        <v>1.4357839822769169</v>
      </c>
      <c r="S127" s="8">
        <f t="shared" si="8"/>
        <v>4.877981103054758E-7</v>
      </c>
      <c r="T127" s="8">
        <v>1.139159202575684</v>
      </c>
      <c r="U127" s="8">
        <f t="shared" si="9"/>
        <v>3.8702180356706231E-7</v>
      </c>
      <c r="V127" s="8">
        <v>1.5623899698257451</v>
      </c>
      <c r="W127" s="8">
        <f t="shared" si="13"/>
        <v>6.8507571034133434</v>
      </c>
      <c r="X127" s="8">
        <f t="shared" si="10"/>
        <v>0.64707897540120285</v>
      </c>
      <c r="Y127" s="8">
        <v>1.9504960626363751E-2</v>
      </c>
      <c r="Z127" s="8">
        <v>2.2000190801918509E-4</v>
      </c>
      <c r="AA127" s="7">
        <v>10.587203979492189</v>
      </c>
    </row>
    <row r="128" spans="1:27" x14ac:dyDescent="0.3">
      <c r="A128" s="1" t="s">
        <v>18</v>
      </c>
      <c r="B128" s="1">
        <v>2010</v>
      </c>
      <c r="C128" s="1" t="s">
        <v>19</v>
      </c>
      <c r="D128" s="7">
        <v>100127</v>
      </c>
      <c r="E128" s="7"/>
      <c r="F128" s="9">
        <v>0</v>
      </c>
      <c r="G128" s="9">
        <v>2.5061759948730469</v>
      </c>
      <c r="H128" s="9">
        <v>25.029972076416019</v>
      </c>
      <c r="I128" s="9" t="str">
        <f t="shared" si="11"/>
        <v xml:space="preserve"> </v>
      </c>
      <c r="J128" s="9" t="s">
        <v>461</v>
      </c>
      <c r="K128" s="9">
        <v>0</v>
      </c>
      <c r="L128" s="7">
        <v>51540.53125</v>
      </c>
      <c r="M128" s="7">
        <v>5160598772.46875</v>
      </c>
      <c r="N128" s="8"/>
      <c r="O128" s="7" t="str">
        <f t="shared" si="12"/>
        <v xml:space="preserve"> </v>
      </c>
      <c r="P128" s="8" t="str">
        <f t="shared" si="7"/>
        <v xml:space="preserve"> </v>
      </c>
      <c r="Q128" s="8">
        <v>0</v>
      </c>
      <c r="R128" s="8">
        <v>0</v>
      </c>
      <c r="S128" s="8">
        <f t="shared" si="8"/>
        <v>0</v>
      </c>
      <c r="T128" s="8">
        <v>6.8761571310460567E-3</v>
      </c>
      <c r="U128" s="8">
        <f t="shared" si="9"/>
        <v>6.8674354879763264E-8</v>
      </c>
      <c r="V128" s="8">
        <v>2.5061759948730469</v>
      </c>
      <c r="W128" s="8">
        <f t="shared" si="13"/>
        <v>2.5061759948730469</v>
      </c>
      <c r="X128" s="8" t="str">
        <f t="shared" si="10"/>
        <v xml:space="preserve"> </v>
      </c>
      <c r="Y128" s="8">
        <v>7.5220623984932899E-3</v>
      </c>
      <c r="Z128" s="8">
        <v>2.7674605007632639E-5</v>
      </c>
      <c r="AA128" s="7"/>
    </row>
    <row r="129" spans="1:27" x14ac:dyDescent="0.3">
      <c r="A129" s="1" t="s">
        <v>18</v>
      </c>
      <c r="B129" s="1">
        <v>2011</v>
      </c>
      <c r="C129" s="1" t="s">
        <v>19</v>
      </c>
      <c r="D129" s="7">
        <v>100995</v>
      </c>
      <c r="E129" s="7"/>
      <c r="F129" s="9">
        <v>0</v>
      </c>
      <c r="G129" s="9">
        <v>2.495183944702148</v>
      </c>
      <c r="H129" s="9">
        <v>24.706014633178711</v>
      </c>
      <c r="I129" s="9">
        <f t="shared" si="11"/>
        <v>-1.2942780848826857E-2</v>
      </c>
      <c r="J129" s="9" t="s">
        <v>461</v>
      </c>
      <c r="K129" s="9">
        <v>0</v>
      </c>
      <c r="L129" s="7">
        <v>40128.70703125</v>
      </c>
      <c r="M129" s="7">
        <v>4052798766.6210938</v>
      </c>
      <c r="N129" s="8"/>
      <c r="O129" s="7" t="str">
        <f t="shared" si="12"/>
        <v xml:space="preserve"> </v>
      </c>
      <c r="P129" s="8" t="str">
        <f t="shared" si="7"/>
        <v xml:space="preserve"> </v>
      </c>
      <c r="Q129" s="8">
        <v>0</v>
      </c>
      <c r="R129" s="8">
        <v>0</v>
      </c>
      <c r="S129" s="8">
        <f t="shared" si="8"/>
        <v>0</v>
      </c>
      <c r="T129" s="8">
        <v>4.2933830991387367E-3</v>
      </c>
      <c r="U129" s="8">
        <f t="shared" si="9"/>
        <v>4.2510848053257455E-8</v>
      </c>
      <c r="V129" s="8">
        <v>2.495183944702148</v>
      </c>
      <c r="W129" s="8">
        <f t="shared" si="13"/>
        <v>2.495183944702148</v>
      </c>
      <c r="X129" s="8" t="str">
        <f t="shared" si="10"/>
        <v xml:space="preserve"> </v>
      </c>
      <c r="Y129" s="8">
        <v>7.2366148233413696E-3</v>
      </c>
      <c r="Z129" s="8">
        <v>2.8799904612242241E-5</v>
      </c>
      <c r="AA129" s="7"/>
    </row>
    <row r="130" spans="1:27" x14ac:dyDescent="0.3">
      <c r="A130" s="1" t="s">
        <v>18</v>
      </c>
      <c r="B130" s="1">
        <v>2012</v>
      </c>
      <c r="C130" s="1" t="s">
        <v>19</v>
      </c>
      <c r="D130" s="7">
        <v>101774</v>
      </c>
      <c r="E130" s="7"/>
      <c r="F130" s="9">
        <v>0</v>
      </c>
      <c r="G130" s="9">
        <v>1.344687938690186</v>
      </c>
      <c r="H130" s="9">
        <v>13.212490081787109</v>
      </c>
      <c r="I130" s="9">
        <f t="shared" si="11"/>
        <v>-0.46521159814891716</v>
      </c>
      <c r="J130" s="9" t="s">
        <v>461</v>
      </c>
      <c r="K130" s="9">
        <v>0</v>
      </c>
      <c r="L130" s="7">
        <v>50082.4453125</v>
      </c>
      <c r="M130" s="7">
        <v>5097090789.234375</v>
      </c>
      <c r="N130" s="8"/>
      <c r="O130" s="7" t="str">
        <f t="shared" si="12"/>
        <v xml:space="preserve"> </v>
      </c>
      <c r="P130" s="8" t="str">
        <f t="shared" ref="P130:P193" si="14">IF(AA130=0," ",G130/AA130)</f>
        <v xml:space="preserve"> </v>
      </c>
      <c r="Q130" s="8">
        <v>0</v>
      </c>
      <c r="R130" s="8">
        <v>0</v>
      </c>
      <c r="S130" s="8">
        <f t="shared" ref="S130:S193" si="15">R130/D130</f>
        <v>0</v>
      </c>
      <c r="T130" s="8">
        <v>6.3484972342848778E-3</v>
      </c>
      <c r="U130" s="8">
        <f t="shared" ref="U130:U193" si="16">T130/D130</f>
        <v>6.2378379883711727E-8</v>
      </c>
      <c r="V130" s="8">
        <v>1.344687938690186</v>
      </c>
      <c r="W130" s="8">
        <f t="shared" si="13"/>
        <v>1.344687938690186</v>
      </c>
      <c r="X130" s="8" t="str">
        <f t="shared" ref="X130:X193" si="17">IF(AA130=0," ",(K130+Q130+V130)/AA130)</f>
        <v xml:space="preserve"> </v>
      </c>
      <c r="Y130" s="8">
        <v>3.8469408173114061E-3</v>
      </c>
      <c r="Z130" s="8">
        <v>2.940710510301869E-5</v>
      </c>
      <c r="AA130" s="7"/>
    </row>
    <row r="131" spans="1:27" x14ac:dyDescent="0.3">
      <c r="A131" s="1" t="s">
        <v>18</v>
      </c>
      <c r="B131" s="1">
        <v>2013</v>
      </c>
      <c r="C131" s="1" t="s">
        <v>19</v>
      </c>
      <c r="D131" s="7">
        <v>102570</v>
      </c>
      <c r="E131" s="7"/>
      <c r="F131" s="9">
        <v>0</v>
      </c>
      <c r="G131" s="9">
        <v>0.86103999614715576</v>
      </c>
      <c r="H131" s="9">
        <v>8.3946571350097656</v>
      </c>
      <c r="I131" s="9">
        <f t="shared" ref="I131:I194" si="18">IF(AND(A131=A130,B131=B130+1),(H131-H130)/H130," ")</f>
        <v>-0.36464231321683521</v>
      </c>
      <c r="J131" s="9" t="s">
        <v>461</v>
      </c>
      <c r="K131" s="9">
        <v>0</v>
      </c>
      <c r="L131" s="7">
        <v>47742.63671875</v>
      </c>
      <c r="M131" s="7">
        <v>4896962248.2421875</v>
      </c>
      <c r="N131" s="8"/>
      <c r="O131" s="7" t="str">
        <f t="shared" ref="O131:O194" si="19">IF(N131=0," ",L131/N131)</f>
        <v xml:space="preserve"> </v>
      </c>
      <c r="P131" s="8" t="str">
        <f t="shared" si="14"/>
        <v xml:space="preserve"> </v>
      </c>
      <c r="Q131" s="8">
        <v>0</v>
      </c>
      <c r="R131" s="8">
        <v>0</v>
      </c>
      <c r="S131" s="8">
        <f t="shared" si="15"/>
        <v>0</v>
      </c>
      <c r="T131" s="8">
        <v>6.0465056449174881E-3</v>
      </c>
      <c r="U131" s="8">
        <f t="shared" si="16"/>
        <v>5.89500404106219E-8</v>
      </c>
      <c r="V131" s="8">
        <v>0.86103999614715576</v>
      </c>
      <c r="W131" s="8">
        <f t="shared" ref="W131:W194" si="20">K131+Q131+V131</f>
        <v>0.86103999614715576</v>
      </c>
      <c r="X131" s="8" t="str">
        <f t="shared" si="17"/>
        <v xml:space="preserve"> </v>
      </c>
      <c r="Y131" s="8">
        <v>2.4408786557614799E-3</v>
      </c>
      <c r="Z131" s="8">
        <v>2.979485361720435E-5</v>
      </c>
      <c r="AA131" s="7"/>
    </row>
    <row r="132" spans="1:27" x14ac:dyDescent="0.3">
      <c r="A132" s="1" t="s">
        <v>18</v>
      </c>
      <c r="B132" s="1">
        <v>2014</v>
      </c>
      <c r="C132" s="1" t="s">
        <v>19</v>
      </c>
      <c r="D132" s="7">
        <v>103381</v>
      </c>
      <c r="E132" s="7"/>
      <c r="F132" s="9">
        <v>0</v>
      </c>
      <c r="G132" s="9">
        <v>0.87203198671340942</v>
      </c>
      <c r="H132" s="9">
        <v>8.4351282119750977</v>
      </c>
      <c r="I132" s="9">
        <f t="shared" si="18"/>
        <v>4.8210518088401891E-3</v>
      </c>
      <c r="J132" s="9" t="s">
        <v>461</v>
      </c>
      <c r="K132" s="9">
        <v>0</v>
      </c>
      <c r="L132" s="7">
        <v>47990.92578125</v>
      </c>
      <c r="M132" s="7">
        <v>4961349898.1914063</v>
      </c>
      <c r="N132" s="8"/>
      <c r="O132" s="7" t="str">
        <f t="shared" si="19"/>
        <v xml:space="preserve"> </v>
      </c>
      <c r="P132" s="8" t="str">
        <f t="shared" si="14"/>
        <v xml:space="preserve"> </v>
      </c>
      <c r="Q132" s="8">
        <v>0</v>
      </c>
      <c r="R132" s="8">
        <v>0</v>
      </c>
      <c r="S132" s="8">
        <f t="shared" si="15"/>
        <v>0</v>
      </c>
      <c r="T132" s="8">
        <v>6.3220313750207424E-3</v>
      </c>
      <c r="U132" s="8">
        <f t="shared" si="16"/>
        <v>6.1152739623535679E-8</v>
      </c>
      <c r="V132" s="8">
        <v>0.87203198671340942</v>
      </c>
      <c r="W132" s="8">
        <f t="shared" si="20"/>
        <v>0.87203198671340942</v>
      </c>
      <c r="X132" s="8" t="str">
        <f t="shared" si="17"/>
        <v xml:space="preserve"> </v>
      </c>
      <c r="Y132" s="8">
        <v>2.4588042870163922E-3</v>
      </c>
      <c r="Z132" s="8">
        <v>3.0187553420546461E-5</v>
      </c>
      <c r="AA132" s="7"/>
    </row>
    <row r="133" spans="1:27" x14ac:dyDescent="0.3">
      <c r="A133" s="1" t="s">
        <v>18</v>
      </c>
      <c r="B133" s="1">
        <v>2015</v>
      </c>
      <c r="C133" s="1" t="s">
        <v>19</v>
      </c>
      <c r="D133" s="7">
        <v>104200</v>
      </c>
      <c r="E133" s="7"/>
      <c r="F133" s="9">
        <v>0</v>
      </c>
      <c r="G133" s="9">
        <v>0.89767998456954956</v>
      </c>
      <c r="H133" s="9">
        <v>8.6149711608886719</v>
      </c>
      <c r="I133" s="9">
        <f t="shared" si="18"/>
        <v>2.1320713140821807E-2</v>
      </c>
      <c r="J133" s="9" t="s">
        <v>461</v>
      </c>
      <c r="K133" s="9">
        <v>0</v>
      </c>
      <c r="L133" s="7">
        <v>48905.53125</v>
      </c>
      <c r="M133" s="7">
        <v>5095956356.25</v>
      </c>
      <c r="N133" s="8"/>
      <c r="O133" s="7" t="str">
        <f t="shared" si="19"/>
        <v xml:space="preserve"> </v>
      </c>
      <c r="P133" s="8" t="str">
        <f t="shared" si="14"/>
        <v xml:space="preserve"> </v>
      </c>
      <c r="Q133" s="8">
        <v>0</v>
      </c>
      <c r="R133" s="8">
        <v>0</v>
      </c>
      <c r="S133" s="8">
        <f t="shared" si="15"/>
        <v>0</v>
      </c>
      <c r="T133" s="8">
        <v>6.2738936394453049E-3</v>
      </c>
      <c r="U133" s="8">
        <f t="shared" si="16"/>
        <v>6.0210111702929985E-8</v>
      </c>
      <c r="V133" s="8">
        <v>0.89767998456954956</v>
      </c>
      <c r="W133" s="8">
        <f t="shared" si="20"/>
        <v>0.89767998456954956</v>
      </c>
      <c r="X133" s="8" t="str">
        <f t="shared" si="17"/>
        <v xml:space="preserve"> </v>
      </c>
      <c r="Y133" s="8">
        <v>2.5355666875839229E-3</v>
      </c>
      <c r="Z133" s="8">
        <v>3.0591803806601092E-5</v>
      </c>
      <c r="AA133" s="7"/>
    </row>
    <row r="134" spans="1:27" x14ac:dyDescent="0.3">
      <c r="A134" s="1" t="s">
        <v>18</v>
      </c>
      <c r="B134" s="1">
        <v>2016</v>
      </c>
      <c r="C134" s="1" t="s">
        <v>19</v>
      </c>
      <c r="D134" s="7">
        <v>104989</v>
      </c>
      <c r="E134" s="7"/>
      <c r="F134" s="9">
        <v>0</v>
      </c>
      <c r="G134" s="9">
        <v>0.88302397727966309</v>
      </c>
      <c r="H134" s="9">
        <v>8.4106330871582031</v>
      </c>
      <c r="I134" s="9">
        <f t="shared" si="18"/>
        <v>-2.3718950407883941E-2</v>
      </c>
      <c r="J134" s="9" t="s">
        <v>461</v>
      </c>
      <c r="K134" s="9">
        <v>0</v>
      </c>
      <c r="L134" s="7">
        <v>47619.41796875</v>
      </c>
      <c r="M134" s="7">
        <v>4999515073.1210938</v>
      </c>
      <c r="N134" s="8"/>
      <c r="O134" s="7" t="str">
        <f t="shared" si="19"/>
        <v xml:space="preserve"> </v>
      </c>
      <c r="P134" s="8" t="str">
        <f t="shared" si="14"/>
        <v xml:space="preserve"> </v>
      </c>
      <c r="Q134" s="8">
        <v>0</v>
      </c>
      <c r="R134" s="8">
        <v>0</v>
      </c>
      <c r="S134" s="8">
        <f t="shared" si="15"/>
        <v>0</v>
      </c>
      <c r="T134" s="8">
        <v>6.6453320905566224E-3</v>
      </c>
      <c r="U134" s="8">
        <f t="shared" si="16"/>
        <v>6.3295508010902308E-8</v>
      </c>
      <c r="V134" s="8">
        <v>0.88302397727966309</v>
      </c>
      <c r="W134" s="8">
        <f t="shared" si="20"/>
        <v>0.88302397727966309</v>
      </c>
      <c r="X134" s="8" t="str">
        <f t="shared" si="17"/>
        <v xml:space="preserve"> </v>
      </c>
      <c r="Y134" s="8">
        <v>2.494923304766417E-3</v>
      </c>
      <c r="Z134" s="8">
        <v>3.0989453080110252E-5</v>
      </c>
      <c r="AA134" s="7"/>
    </row>
    <row r="135" spans="1:27" x14ac:dyDescent="0.3">
      <c r="A135" s="1" t="s">
        <v>18</v>
      </c>
      <c r="B135" s="1">
        <v>2017</v>
      </c>
      <c r="C135" s="1" t="s">
        <v>19</v>
      </c>
      <c r="D135" s="7">
        <v>105737</v>
      </c>
      <c r="E135" s="7"/>
      <c r="F135" s="9">
        <v>0</v>
      </c>
      <c r="G135" s="9">
        <v>0.89035201072692871</v>
      </c>
      <c r="H135" s="9">
        <v>8.4204397201538086</v>
      </c>
      <c r="I135" s="9">
        <f t="shared" si="18"/>
        <v>1.1659803600966437E-3</v>
      </c>
      <c r="J135" s="9" t="s">
        <v>461</v>
      </c>
      <c r="K135" s="9">
        <v>0</v>
      </c>
      <c r="L135" s="7">
        <v>49061.1953125</v>
      </c>
      <c r="M135" s="7">
        <v>5187583608.7578125</v>
      </c>
      <c r="N135" s="8"/>
      <c r="O135" s="7" t="str">
        <f t="shared" si="19"/>
        <v xml:space="preserve"> </v>
      </c>
      <c r="P135" s="8" t="str">
        <f t="shared" si="14"/>
        <v xml:space="preserve"> </v>
      </c>
      <c r="Q135" s="8">
        <v>0</v>
      </c>
      <c r="R135" s="8">
        <v>0</v>
      </c>
      <c r="S135" s="8">
        <f t="shared" si="15"/>
        <v>0</v>
      </c>
      <c r="T135" s="8">
        <v>6.4254812896251678E-3</v>
      </c>
      <c r="U135" s="8">
        <f t="shared" si="16"/>
        <v>6.0768522746296635E-8</v>
      </c>
      <c r="V135" s="8">
        <v>0.89035201072692871</v>
      </c>
      <c r="W135" s="8">
        <f t="shared" si="20"/>
        <v>0.89035201072692871</v>
      </c>
      <c r="X135" s="8" t="str">
        <f t="shared" si="17"/>
        <v xml:space="preserve"> </v>
      </c>
      <c r="Y135" s="8">
        <v>2.4749455042183399E-3</v>
      </c>
      <c r="Z135" s="8">
        <v>3.1390405638376251E-5</v>
      </c>
      <c r="AA135" s="7"/>
    </row>
    <row r="136" spans="1:27" x14ac:dyDescent="0.3">
      <c r="A136" s="1" t="s">
        <v>18</v>
      </c>
      <c r="B136" s="1">
        <v>2018</v>
      </c>
      <c r="C136" s="1" t="s">
        <v>19</v>
      </c>
      <c r="D136" s="7">
        <v>106447</v>
      </c>
      <c r="E136" s="7"/>
      <c r="F136" s="9">
        <v>0</v>
      </c>
      <c r="G136" s="9">
        <v>0.86836796998977661</v>
      </c>
      <c r="H136" s="9">
        <v>8.157750129699707</v>
      </c>
      <c r="I136" s="9">
        <f t="shared" si="18"/>
        <v>-3.1196659460119413E-2</v>
      </c>
      <c r="J136" s="9" t="s">
        <v>461</v>
      </c>
      <c r="K136" s="9">
        <v>0</v>
      </c>
      <c r="L136" s="7">
        <v>46080.55078125</v>
      </c>
      <c r="M136" s="7">
        <v>4905136389.0117188</v>
      </c>
      <c r="N136" s="8"/>
      <c r="O136" s="7" t="str">
        <f t="shared" si="19"/>
        <v xml:space="preserve"> </v>
      </c>
      <c r="P136" s="8" t="str">
        <f t="shared" si="14"/>
        <v xml:space="preserve"> </v>
      </c>
      <c r="Q136" s="8">
        <v>0</v>
      </c>
      <c r="R136" s="8">
        <v>0</v>
      </c>
      <c r="S136" s="8">
        <f t="shared" si="15"/>
        <v>0</v>
      </c>
      <c r="T136" s="8">
        <v>6.6998405382037163E-3</v>
      </c>
      <c r="U136" s="8">
        <f t="shared" si="16"/>
        <v>6.2940623391957657E-8</v>
      </c>
      <c r="V136" s="8">
        <v>0.86836796998977661</v>
      </c>
      <c r="W136" s="8">
        <f t="shared" si="20"/>
        <v>0.86836796998977661</v>
      </c>
      <c r="X136" s="8" t="str">
        <f t="shared" si="17"/>
        <v xml:space="preserve"> </v>
      </c>
      <c r="Y136" s="8">
        <v>2.3639348801225419E-3</v>
      </c>
      <c r="Z136" s="8">
        <v>3.1783103622728959E-5</v>
      </c>
      <c r="AA136" s="7"/>
    </row>
    <row r="137" spans="1:27" x14ac:dyDescent="0.3">
      <c r="A137" s="1" t="s">
        <v>18</v>
      </c>
      <c r="B137" s="1">
        <v>2019</v>
      </c>
      <c r="C137" s="1" t="s">
        <v>19</v>
      </c>
      <c r="D137" s="7">
        <v>107089</v>
      </c>
      <c r="E137" s="7"/>
      <c r="F137" s="9">
        <v>0</v>
      </c>
      <c r="G137" s="9">
        <v>0.83172798156738281</v>
      </c>
      <c r="H137" s="9">
        <v>7.7666988372802734</v>
      </c>
      <c r="I137" s="9">
        <f t="shared" si="18"/>
        <v>-4.7936169434234496E-2</v>
      </c>
      <c r="J137" s="9" t="s">
        <v>461</v>
      </c>
      <c r="K137" s="9">
        <v>0</v>
      </c>
      <c r="L137" s="7">
        <v>43634.25</v>
      </c>
      <c r="M137" s="7">
        <v>4672748198.25</v>
      </c>
      <c r="N137" s="8"/>
      <c r="O137" s="7" t="str">
        <f t="shared" si="19"/>
        <v xml:space="preserve"> </v>
      </c>
      <c r="P137" s="8" t="str">
        <f t="shared" si="14"/>
        <v xml:space="preserve"> </v>
      </c>
      <c r="Q137" s="8">
        <v>0</v>
      </c>
      <c r="R137" s="8">
        <v>0</v>
      </c>
      <c r="S137" s="8">
        <f t="shared" si="15"/>
        <v>0</v>
      </c>
      <c r="T137" s="8">
        <v>7.5478297658264637E-3</v>
      </c>
      <c r="U137" s="8">
        <f t="shared" si="16"/>
        <v>7.0481840019296692E-8</v>
      </c>
      <c r="V137" s="8">
        <v>0.83172798156738281</v>
      </c>
      <c r="W137" s="8">
        <f t="shared" si="20"/>
        <v>0.83172798156738281</v>
      </c>
      <c r="X137" s="8" t="str">
        <f t="shared" si="17"/>
        <v xml:space="preserve"> </v>
      </c>
      <c r="Y137" s="8">
        <v>2.2426664363592859E-3</v>
      </c>
      <c r="Z137" s="8">
        <v>3.2156003726413467E-5</v>
      </c>
      <c r="AA137" s="7"/>
    </row>
    <row r="138" spans="1:27" x14ac:dyDescent="0.3">
      <c r="A138" s="1" t="s">
        <v>18</v>
      </c>
      <c r="B138" s="1">
        <v>2020</v>
      </c>
      <c r="C138" s="1" t="s">
        <v>19</v>
      </c>
      <c r="D138" s="7">
        <v>107411</v>
      </c>
      <c r="E138" s="7"/>
      <c r="F138" s="9">
        <v>0</v>
      </c>
      <c r="G138" s="9">
        <v>0.82073599100112915</v>
      </c>
      <c r="H138" s="9">
        <v>7.6410794258117676</v>
      </c>
      <c r="I138" s="9">
        <f t="shared" si="18"/>
        <v>-1.6174106155054033E-2</v>
      </c>
      <c r="J138" s="9" t="s">
        <v>461</v>
      </c>
      <c r="K138" s="9">
        <v>0</v>
      </c>
      <c r="L138" s="7">
        <v>42530.234375</v>
      </c>
      <c r="M138" s="7">
        <v>4568215004.453125</v>
      </c>
      <c r="N138" s="8"/>
      <c r="O138" s="7" t="str">
        <f t="shared" si="19"/>
        <v xml:space="preserve"> </v>
      </c>
      <c r="P138" s="8" t="str">
        <f t="shared" si="14"/>
        <v xml:space="preserve"> </v>
      </c>
      <c r="Q138" s="8">
        <v>0</v>
      </c>
      <c r="R138" s="8">
        <v>0</v>
      </c>
      <c r="S138" s="8">
        <f t="shared" si="15"/>
        <v>0</v>
      </c>
      <c r="T138" s="8">
        <v>6.6229701042175293E-3</v>
      </c>
      <c r="U138" s="8">
        <f t="shared" si="16"/>
        <v>6.1660073029927379E-8</v>
      </c>
      <c r="V138" s="8">
        <v>0.82073599100112915</v>
      </c>
      <c r="W138" s="8">
        <f t="shared" si="20"/>
        <v>0.82073599100112915</v>
      </c>
      <c r="X138" s="8" t="str">
        <f t="shared" si="17"/>
        <v xml:space="preserve"> </v>
      </c>
      <c r="Y138" s="8">
        <v>2.3344065994024281E-3</v>
      </c>
      <c r="Z138" s="8">
        <v>3.2525604183319963E-5</v>
      </c>
      <c r="AA138" s="7"/>
    </row>
    <row r="139" spans="1:27" x14ac:dyDescent="0.3">
      <c r="A139" s="1" t="s">
        <v>18</v>
      </c>
      <c r="B139" s="1">
        <v>2021</v>
      </c>
      <c r="C139" s="1" t="s">
        <v>19</v>
      </c>
      <c r="D139" s="7">
        <v>107565</v>
      </c>
      <c r="E139" s="7"/>
      <c r="F139" s="9">
        <v>0</v>
      </c>
      <c r="G139" s="9">
        <v>0.86103999614715576</v>
      </c>
      <c r="H139" s="9">
        <v>8.0048341751098633</v>
      </c>
      <c r="I139" s="9">
        <f t="shared" si="18"/>
        <v>4.7605152234031563E-2</v>
      </c>
      <c r="J139" s="9" t="s">
        <v>461</v>
      </c>
      <c r="K139" s="9">
        <v>0</v>
      </c>
      <c r="L139" s="7">
        <v>44880.7734375</v>
      </c>
      <c r="M139" s="7">
        <v>4827600394.8046875</v>
      </c>
      <c r="N139" s="8"/>
      <c r="O139" s="7" t="str">
        <f t="shared" si="19"/>
        <v xml:space="preserve"> </v>
      </c>
      <c r="P139" s="8" t="str">
        <f t="shared" si="14"/>
        <v xml:space="preserve"> </v>
      </c>
      <c r="Q139" s="8">
        <v>0</v>
      </c>
      <c r="R139" s="8">
        <v>0</v>
      </c>
      <c r="S139" s="8">
        <f t="shared" si="15"/>
        <v>0</v>
      </c>
      <c r="T139" s="8">
        <v>6.493330467492342E-3</v>
      </c>
      <c r="U139" s="8">
        <f t="shared" si="16"/>
        <v>6.0366573397409396E-8</v>
      </c>
      <c r="V139" s="8">
        <v>0.86103999614715576</v>
      </c>
      <c r="W139" s="8">
        <f t="shared" si="20"/>
        <v>0.86103999614715576</v>
      </c>
      <c r="X139" s="8" t="str">
        <f t="shared" si="17"/>
        <v xml:space="preserve"> </v>
      </c>
      <c r="Y139" s="8">
        <v>2.3355390876531601E-3</v>
      </c>
      <c r="Z139" s="8">
        <v>3.29117028741166E-5</v>
      </c>
      <c r="AA139" s="7"/>
    </row>
    <row r="140" spans="1:27" x14ac:dyDescent="0.3">
      <c r="A140" s="1" t="s">
        <v>18</v>
      </c>
      <c r="B140" s="1">
        <v>2022</v>
      </c>
      <c r="C140" s="1" t="s">
        <v>19</v>
      </c>
      <c r="D140" s="7">
        <v>107792</v>
      </c>
      <c r="E140" s="7"/>
      <c r="F140" s="9">
        <v>0</v>
      </c>
      <c r="G140" s="9">
        <v>0.88838100433349609</v>
      </c>
      <c r="H140" s="9">
        <v>8.2416229248046875</v>
      </c>
      <c r="I140" s="9">
        <f t="shared" si="18"/>
        <v>2.9580718914964204E-2</v>
      </c>
      <c r="J140" s="9" t="s">
        <v>461</v>
      </c>
      <c r="K140" s="9">
        <v>0</v>
      </c>
      <c r="L140" s="7">
        <v>45827.12109375</v>
      </c>
      <c r="M140" s="7">
        <v>4939797036.9375</v>
      </c>
      <c r="N140" s="8"/>
      <c r="O140" s="7" t="str">
        <f t="shared" si="19"/>
        <v xml:space="preserve"> </v>
      </c>
      <c r="P140" s="8" t="str">
        <f t="shared" si="14"/>
        <v xml:space="preserve"> </v>
      </c>
      <c r="Q140" s="8">
        <v>0</v>
      </c>
      <c r="R140" s="8">
        <v>0</v>
      </c>
      <c r="S140" s="8">
        <f t="shared" si="15"/>
        <v>0</v>
      </c>
      <c r="T140" s="8">
        <v>6.6871331073343754E-3</v>
      </c>
      <c r="U140" s="8">
        <f t="shared" si="16"/>
        <v>6.2037378537687167E-8</v>
      </c>
      <c r="V140" s="8">
        <v>0.88838100433349609</v>
      </c>
      <c r="W140" s="8">
        <f t="shared" si="20"/>
        <v>0.88838100433349609</v>
      </c>
      <c r="X140" s="8" t="str">
        <f t="shared" si="17"/>
        <v xml:space="preserve"> </v>
      </c>
      <c r="Y140" s="8">
        <v>2.3672627285122871E-3</v>
      </c>
      <c r="Z140" s="8">
        <v>3.3286043617408723E-5</v>
      </c>
      <c r="AA140" s="7"/>
    </row>
    <row r="141" spans="1:27" x14ac:dyDescent="0.3">
      <c r="A141" s="1" t="s">
        <v>18</v>
      </c>
      <c r="B141" s="1">
        <v>2023</v>
      </c>
      <c r="C141" s="1" t="s">
        <v>19</v>
      </c>
      <c r="D141" s="7">
        <v>107946</v>
      </c>
      <c r="E141" s="7"/>
      <c r="F141" s="9">
        <v>0</v>
      </c>
      <c r="G141" s="9">
        <v>0.88658398389816284</v>
      </c>
      <c r="H141" s="9">
        <v>8.2132177352905273</v>
      </c>
      <c r="I141" s="9">
        <f t="shared" si="18"/>
        <v>-3.4465529147990367E-3</v>
      </c>
      <c r="J141" s="9" t="s">
        <v>461</v>
      </c>
      <c r="K141" s="9">
        <v>0</v>
      </c>
      <c r="L141" s="7">
        <v>45116.078125</v>
      </c>
      <c r="M141" s="7">
        <v>4870100169.28125</v>
      </c>
      <c r="N141" s="8"/>
      <c r="O141" s="7" t="str">
        <f t="shared" si="19"/>
        <v xml:space="preserve"> </v>
      </c>
      <c r="P141" s="8" t="str">
        <f t="shared" si="14"/>
        <v xml:space="preserve"> </v>
      </c>
      <c r="Q141" s="8">
        <v>0</v>
      </c>
      <c r="R141" s="8">
        <v>0</v>
      </c>
      <c r="S141" s="8">
        <f t="shared" si="15"/>
        <v>0</v>
      </c>
      <c r="T141" s="8">
        <v>6.4747808501124382E-3</v>
      </c>
      <c r="U141" s="8">
        <f t="shared" si="16"/>
        <v>5.9981665370763516E-8</v>
      </c>
      <c r="V141" s="8">
        <v>0.88658398389816284</v>
      </c>
      <c r="W141" s="8">
        <f t="shared" si="20"/>
        <v>0.88658398389816284</v>
      </c>
      <c r="X141" s="8" t="str">
        <f t="shared" si="17"/>
        <v xml:space="preserve"> </v>
      </c>
      <c r="Y141" s="8">
        <v>2.3273560218513012E-3</v>
      </c>
      <c r="Z141" s="8">
        <v>3.3676558814477182E-5</v>
      </c>
      <c r="AA141" s="7"/>
    </row>
    <row r="142" spans="1:27" x14ac:dyDescent="0.3">
      <c r="A142" s="1" t="s">
        <v>20</v>
      </c>
      <c r="B142" s="1">
        <v>2010</v>
      </c>
      <c r="C142" s="1" t="s">
        <v>21</v>
      </c>
      <c r="D142" s="7">
        <v>22141583</v>
      </c>
      <c r="E142" s="7">
        <v>993853968687</v>
      </c>
      <c r="F142" s="9">
        <v>3.5486149787902832</v>
      </c>
      <c r="G142" s="9">
        <v>405.02593994140619</v>
      </c>
      <c r="H142" s="9">
        <v>18.292547225952148</v>
      </c>
      <c r="I142" s="9" t="str">
        <f t="shared" si="18"/>
        <v xml:space="preserve"> </v>
      </c>
      <c r="J142" s="9">
        <v>4.07530635991215E-10</v>
      </c>
      <c r="K142" s="9">
        <v>200.6348571777344</v>
      </c>
      <c r="L142" s="7">
        <v>68144.984375</v>
      </c>
      <c r="M142" s="7">
        <v>1508837827572.7656</v>
      </c>
      <c r="N142" s="8">
        <v>1.5181685389515736</v>
      </c>
      <c r="O142" s="7">
        <f t="shared" si="19"/>
        <v>44886.310463303365</v>
      </c>
      <c r="P142" s="8">
        <f t="shared" si="14"/>
        <v>0.4723478809761737</v>
      </c>
      <c r="Q142" s="8">
        <v>64.246498107910156</v>
      </c>
      <c r="R142" s="8">
        <v>137.33757019042969</v>
      </c>
      <c r="S142" s="8">
        <f t="shared" si="15"/>
        <v>6.2026987948616718E-6</v>
      </c>
      <c r="T142" s="8">
        <v>53.677936553955078</v>
      </c>
      <c r="U142" s="8">
        <f t="shared" si="16"/>
        <v>2.4243043757962145E-6</v>
      </c>
      <c r="V142" s="8">
        <v>124.50612640380859</v>
      </c>
      <c r="W142" s="8">
        <f t="shared" si="20"/>
        <v>389.38748168945313</v>
      </c>
      <c r="X142" s="8">
        <f t="shared" si="17"/>
        <v>0.45411005497887336</v>
      </c>
      <c r="Y142" s="8">
        <v>1.215649008750916</v>
      </c>
      <c r="Z142" s="8">
        <v>1.1597860604524611E-2</v>
      </c>
      <c r="AA142" s="7">
        <v>857.47381591796875</v>
      </c>
    </row>
    <row r="143" spans="1:27" x14ac:dyDescent="0.3">
      <c r="A143" s="1" t="s">
        <v>20</v>
      </c>
      <c r="B143" s="1">
        <v>2011</v>
      </c>
      <c r="C143" s="1" t="s">
        <v>21</v>
      </c>
      <c r="D143" s="7">
        <v>22479779</v>
      </c>
      <c r="E143" s="7">
        <v>1024000293343</v>
      </c>
      <c r="F143" s="9">
        <v>3.4955320358276372</v>
      </c>
      <c r="G143" s="9">
        <v>403.8743896484375</v>
      </c>
      <c r="H143" s="9">
        <v>17.966119766235352</v>
      </c>
      <c r="I143" s="9">
        <f t="shared" si="18"/>
        <v>-1.784483350977414E-2</v>
      </c>
      <c r="J143" s="9">
        <v>3.9440847065573584E-10</v>
      </c>
      <c r="K143" s="9">
        <v>192.23191833496091</v>
      </c>
      <c r="L143" s="7">
        <v>69333.53125</v>
      </c>
      <c r="M143" s="7">
        <v>1558602459789.5938</v>
      </c>
      <c r="N143" s="8">
        <v>1.5220722786136185</v>
      </c>
      <c r="O143" s="7">
        <f t="shared" si="19"/>
        <v>45552.062293094605</v>
      </c>
      <c r="P143" s="8">
        <f t="shared" si="14"/>
        <v>0.48808531191064597</v>
      </c>
      <c r="Q143" s="8">
        <v>66.459922790527344</v>
      </c>
      <c r="R143" s="8">
        <v>188.39158630371091</v>
      </c>
      <c r="S143" s="8">
        <f t="shared" si="15"/>
        <v>8.3804910316827804E-6</v>
      </c>
      <c r="T143" s="8">
        <v>102.515510559082</v>
      </c>
      <c r="U143" s="8">
        <f t="shared" si="16"/>
        <v>4.5603433449715856E-6</v>
      </c>
      <c r="V143" s="8">
        <v>129.83555603027341</v>
      </c>
      <c r="W143" s="8">
        <f t="shared" si="20"/>
        <v>388.52739715576172</v>
      </c>
      <c r="X143" s="8">
        <f t="shared" si="17"/>
        <v>0.46953835322827342</v>
      </c>
      <c r="Y143" s="8">
        <v>1.1713298559188841</v>
      </c>
      <c r="Z143" s="8">
        <v>1.18394885212183E-2</v>
      </c>
      <c r="AA143" s="7">
        <v>827.466796875</v>
      </c>
    </row>
    <row r="144" spans="1:27" x14ac:dyDescent="0.3">
      <c r="A144" s="1" t="s">
        <v>20</v>
      </c>
      <c r="B144" s="1">
        <v>2012</v>
      </c>
      <c r="C144" s="1" t="s">
        <v>21</v>
      </c>
      <c r="D144" s="7">
        <v>22852648</v>
      </c>
      <c r="E144" s="7">
        <v>1062662906305</v>
      </c>
      <c r="F144" s="9">
        <v>3.5182368755340581</v>
      </c>
      <c r="G144" s="9">
        <v>405.005126953125</v>
      </c>
      <c r="H144" s="9">
        <v>17.72245979309082</v>
      </c>
      <c r="I144" s="9">
        <f t="shared" si="18"/>
        <v>-1.3562192410764951E-2</v>
      </c>
      <c r="J144" s="9">
        <v>3.8112286083399104E-10</v>
      </c>
      <c r="K144" s="9">
        <v>189.24395751953119</v>
      </c>
      <c r="L144" s="7">
        <v>67218.1640625</v>
      </c>
      <c r="M144" s="7">
        <v>1536113042526.5625</v>
      </c>
      <c r="N144" s="8">
        <v>1.4455318176747154</v>
      </c>
      <c r="O144" s="7">
        <f t="shared" si="19"/>
        <v>46500.646502978561</v>
      </c>
      <c r="P144" s="8">
        <f t="shared" si="14"/>
        <v>0.51895105567794964</v>
      </c>
      <c r="Q144" s="8">
        <v>67.700004577636719</v>
      </c>
      <c r="R144" s="8">
        <v>189.1872863769531</v>
      </c>
      <c r="S144" s="8">
        <f t="shared" si="15"/>
        <v>8.2785717601283271E-6</v>
      </c>
      <c r="T144" s="8">
        <v>103.1962814331055</v>
      </c>
      <c r="U144" s="8">
        <f t="shared" si="16"/>
        <v>4.5157253300845263E-6</v>
      </c>
      <c r="V144" s="8">
        <v>132.4775390625</v>
      </c>
      <c r="W144" s="8">
        <f t="shared" si="20"/>
        <v>389.42150115966791</v>
      </c>
      <c r="X144" s="8">
        <f t="shared" si="17"/>
        <v>0.49898306387092073</v>
      </c>
      <c r="Y144" s="8">
        <v>1.1586558818817141</v>
      </c>
      <c r="Z144" s="8">
        <v>1.2059269472956659E-2</v>
      </c>
      <c r="AA144" s="7">
        <v>780.4302978515625</v>
      </c>
    </row>
    <row r="145" spans="1:27" x14ac:dyDescent="0.3">
      <c r="A145" s="1" t="s">
        <v>20</v>
      </c>
      <c r="B145" s="1">
        <v>2013</v>
      </c>
      <c r="C145" s="1" t="s">
        <v>21</v>
      </c>
      <c r="D145" s="7">
        <v>23236271</v>
      </c>
      <c r="E145" s="7">
        <v>1086068056518</v>
      </c>
      <c r="F145" s="9">
        <v>3.2944200038909912</v>
      </c>
      <c r="G145" s="9">
        <v>397.84988403320313</v>
      </c>
      <c r="H145" s="9">
        <v>17.121932983398441</v>
      </c>
      <c r="I145" s="9">
        <f t="shared" si="18"/>
        <v>-3.3885071073852698E-2</v>
      </c>
      <c r="J145" s="9">
        <v>3.6632131996288882E-10</v>
      </c>
      <c r="K145" s="9">
        <v>176.4358825683594</v>
      </c>
      <c r="L145" s="7">
        <v>66946.4609375</v>
      </c>
      <c r="M145" s="7">
        <v>1555586108834.6641</v>
      </c>
      <c r="N145" s="8">
        <v>1.4323099731171243</v>
      </c>
      <c r="O145" s="7">
        <f t="shared" si="19"/>
        <v>46740.20442083844</v>
      </c>
      <c r="P145" s="8">
        <f t="shared" si="14"/>
        <v>0.58777760264284629</v>
      </c>
      <c r="Q145" s="8">
        <v>69.980339050292969</v>
      </c>
      <c r="R145" s="8">
        <v>140.8125</v>
      </c>
      <c r="S145" s="8">
        <f t="shared" si="15"/>
        <v>6.0600300280539853E-6</v>
      </c>
      <c r="T145" s="8">
        <v>64.104446411132813</v>
      </c>
      <c r="U145" s="8">
        <f t="shared" si="16"/>
        <v>2.7588095530101542E-6</v>
      </c>
      <c r="V145" s="8">
        <v>135.76371765136719</v>
      </c>
      <c r="W145" s="8">
        <f t="shared" si="20"/>
        <v>382.17993927001953</v>
      </c>
      <c r="X145" s="8">
        <f t="shared" si="17"/>
        <v>0.56462705532314106</v>
      </c>
      <c r="Y145" s="8">
        <v>1.127825975418091</v>
      </c>
      <c r="Z145" s="8">
        <v>1.227180380374193E-2</v>
      </c>
      <c r="AA145" s="7">
        <v>676.8714599609375</v>
      </c>
    </row>
    <row r="146" spans="1:27" x14ac:dyDescent="0.3">
      <c r="A146" s="1" t="s">
        <v>20</v>
      </c>
      <c r="B146" s="1">
        <v>2014</v>
      </c>
      <c r="C146" s="1" t="s">
        <v>21</v>
      </c>
      <c r="D146" s="7">
        <v>23595599</v>
      </c>
      <c r="E146" s="7">
        <v>1113888062929</v>
      </c>
      <c r="F146" s="9">
        <v>3.1375670433044429</v>
      </c>
      <c r="G146" s="9">
        <v>392.60958862304688</v>
      </c>
      <c r="H146" s="9">
        <v>16.639102935791019</v>
      </c>
      <c r="I146" s="9">
        <f t="shared" si="18"/>
        <v>-2.8199505749472189E-2</v>
      </c>
      <c r="J146" s="9">
        <v>3.5246772246635708E-10</v>
      </c>
      <c r="K146" s="9">
        <v>168.21858215332031</v>
      </c>
      <c r="L146" s="7">
        <v>66387.7265625</v>
      </c>
      <c r="M146" s="7">
        <v>1566458174490.3984</v>
      </c>
      <c r="N146" s="8">
        <v>1.4062976582865541</v>
      </c>
      <c r="O146" s="7">
        <f t="shared" si="19"/>
        <v>47207.45012360144</v>
      </c>
      <c r="P146" s="8">
        <f t="shared" si="14"/>
        <v>0.59414757047570765</v>
      </c>
      <c r="Q146" s="8">
        <v>70.906631469726563</v>
      </c>
      <c r="R146" s="8">
        <v>149.04426574707031</v>
      </c>
      <c r="S146" s="8">
        <f t="shared" si="15"/>
        <v>6.3166129305329488E-6</v>
      </c>
      <c r="T146" s="8">
        <v>76.115242004394531</v>
      </c>
      <c r="U146" s="8">
        <f t="shared" si="16"/>
        <v>3.2258236802716697E-6</v>
      </c>
      <c r="V146" s="8">
        <v>137.1318664550781</v>
      </c>
      <c r="W146" s="8">
        <f t="shared" si="20"/>
        <v>376.257080078125</v>
      </c>
      <c r="X146" s="8">
        <f t="shared" si="17"/>
        <v>0.56940084114282585</v>
      </c>
      <c r="Y146" s="8">
        <v>1.107012271881104</v>
      </c>
      <c r="Z146" s="8">
        <v>1.2467982247471809E-2</v>
      </c>
      <c r="AA146" s="7">
        <v>660.79473876953125</v>
      </c>
    </row>
    <row r="147" spans="1:27" x14ac:dyDescent="0.3">
      <c r="A147" s="1" t="s">
        <v>20</v>
      </c>
      <c r="B147" s="1">
        <v>2015</v>
      </c>
      <c r="C147" s="1" t="s">
        <v>21</v>
      </c>
      <c r="D147" s="7">
        <v>23947997</v>
      </c>
      <c r="E147" s="7">
        <v>1139303344945</v>
      </c>
      <c r="F147" s="9">
        <v>3.0761559009552002</v>
      </c>
      <c r="G147" s="9">
        <v>400.58917236328119</v>
      </c>
      <c r="H147" s="9">
        <v>16.727460861206051</v>
      </c>
      <c r="I147" s="9">
        <f t="shared" si="18"/>
        <v>5.310257755841658E-3</v>
      </c>
      <c r="J147" s="9">
        <v>3.5160887935655074E-10</v>
      </c>
      <c r="K147" s="9">
        <v>174.2215881347656</v>
      </c>
      <c r="L147" s="7">
        <v>66879.3203125</v>
      </c>
      <c r="M147" s="7">
        <v>1601625762205.7891</v>
      </c>
      <c r="N147" s="8">
        <v>1.4057939611185006</v>
      </c>
      <c r="O147" s="7">
        <f t="shared" si="19"/>
        <v>47574.055773641529</v>
      </c>
      <c r="P147" s="8">
        <f t="shared" si="14"/>
        <v>0.62990681903752055</v>
      </c>
      <c r="Q147" s="8">
        <v>71.66510009765625</v>
      </c>
      <c r="R147" s="8">
        <v>149.46925354003909</v>
      </c>
      <c r="S147" s="8">
        <f t="shared" si="15"/>
        <v>6.2414093980402244E-6</v>
      </c>
      <c r="T147" s="8">
        <v>72.52569580078125</v>
      </c>
      <c r="U147" s="8">
        <f t="shared" si="16"/>
        <v>3.028466046691974E-6</v>
      </c>
      <c r="V147" s="8">
        <v>136.8690490722656</v>
      </c>
      <c r="W147" s="8">
        <f t="shared" si="20"/>
        <v>382.75573730468744</v>
      </c>
      <c r="X147" s="8">
        <f t="shared" si="17"/>
        <v>0.60186461738738761</v>
      </c>
      <c r="Y147" s="8">
        <v>1.1314951181411741</v>
      </c>
      <c r="Z147" s="8">
        <v>1.2654397636651989E-2</v>
      </c>
      <c r="AA147" s="7">
        <v>635.94989013671875</v>
      </c>
    </row>
    <row r="148" spans="1:27" x14ac:dyDescent="0.3">
      <c r="A148" s="1" t="s">
        <v>20</v>
      </c>
      <c r="B148" s="1">
        <v>2016</v>
      </c>
      <c r="C148" s="1" t="s">
        <v>21</v>
      </c>
      <c r="D148" s="7">
        <v>24329963</v>
      </c>
      <c r="E148" s="7">
        <v>1169967279612</v>
      </c>
      <c r="F148" s="9">
        <v>2.9308550357818599</v>
      </c>
      <c r="G148" s="9">
        <v>409.66632080078119</v>
      </c>
      <c r="H148" s="9">
        <v>16.837934494018551</v>
      </c>
      <c r="I148" s="9">
        <f t="shared" si="18"/>
        <v>6.6043276818365153E-3</v>
      </c>
      <c r="J148" s="9">
        <v>3.5015194693020828E-10</v>
      </c>
      <c r="K148" s="9">
        <v>179.59364318847659</v>
      </c>
      <c r="L148" s="7">
        <v>66045.6796875</v>
      </c>
      <c r="M148" s="7">
        <v>1606888943106.7266</v>
      </c>
      <c r="N148" s="8">
        <v>1.3734477631200288</v>
      </c>
      <c r="O148" s="7">
        <f t="shared" si="19"/>
        <v>48087.50755650553</v>
      </c>
      <c r="P148" s="8">
        <f t="shared" si="14"/>
        <v>0.62593103185873067</v>
      </c>
      <c r="Q148" s="8">
        <v>74.092948913574219</v>
      </c>
      <c r="R148" s="8">
        <v>128.07832336425781</v>
      </c>
      <c r="S148" s="8">
        <f t="shared" si="15"/>
        <v>5.2642218717824524E-6</v>
      </c>
      <c r="T148" s="8">
        <v>59.350582122802727</v>
      </c>
      <c r="U148" s="8">
        <f t="shared" si="16"/>
        <v>2.439402892754203E-6</v>
      </c>
      <c r="V148" s="8">
        <v>136.76139831542969</v>
      </c>
      <c r="W148" s="8">
        <f t="shared" si="20"/>
        <v>390.44799041748047</v>
      </c>
      <c r="X148" s="8">
        <f t="shared" si="17"/>
        <v>0.59656725759506291</v>
      </c>
      <c r="Y148" s="8">
        <v>1.1574839353561399</v>
      </c>
      <c r="Z148" s="8">
        <v>1.2864728458225731E-2</v>
      </c>
      <c r="AA148" s="7">
        <v>654.49114990234375</v>
      </c>
    </row>
    <row r="149" spans="1:27" x14ac:dyDescent="0.3">
      <c r="A149" s="1" t="s">
        <v>20</v>
      </c>
      <c r="B149" s="1">
        <v>2017</v>
      </c>
      <c r="C149" s="1" t="s">
        <v>21</v>
      </c>
      <c r="D149" s="7">
        <v>24731044</v>
      </c>
      <c r="E149" s="7">
        <v>1197832839959</v>
      </c>
      <c r="F149" s="9">
        <v>3.0190620422363281</v>
      </c>
      <c r="G149" s="9">
        <v>413.4078369140625</v>
      </c>
      <c r="H149" s="9">
        <v>16.71615028381348</v>
      </c>
      <c r="I149" s="9">
        <f t="shared" si="18"/>
        <v>-7.232728589622036E-3</v>
      </c>
      <c r="J149" s="9">
        <v>3.4512982373084114E-10</v>
      </c>
      <c r="K149" s="9">
        <v>176.95074462890619</v>
      </c>
      <c r="L149" s="7">
        <v>64778.01953125</v>
      </c>
      <c r="M149" s="7">
        <v>1602028051260.2031</v>
      </c>
      <c r="N149" s="8">
        <v>1.3374387458896502</v>
      </c>
      <c r="O149" s="7">
        <f t="shared" si="19"/>
        <v>48434.382307475578</v>
      </c>
      <c r="P149" s="8">
        <f t="shared" si="14"/>
        <v>0.60287955242209723</v>
      </c>
      <c r="Q149" s="8">
        <v>75.476860046386719</v>
      </c>
      <c r="R149" s="8">
        <v>149.09356689453119</v>
      </c>
      <c r="S149" s="8">
        <f t="shared" si="15"/>
        <v>6.0285997992859176E-6</v>
      </c>
      <c r="T149" s="8">
        <v>79.701278686523438</v>
      </c>
      <c r="U149" s="8">
        <f t="shared" si="16"/>
        <v>3.2227219638007776E-6</v>
      </c>
      <c r="V149" s="8">
        <v>139.22077941894531</v>
      </c>
      <c r="W149" s="8">
        <f t="shared" si="20"/>
        <v>391.64838409423822</v>
      </c>
      <c r="X149" s="8">
        <f t="shared" si="17"/>
        <v>0.57114737899527279</v>
      </c>
      <c r="Y149" s="8">
        <v>1.1491656303405759</v>
      </c>
      <c r="Z149" s="8">
        <v>1.3070494867861269E-2</v>
      </c>
      <c r="AA149" s="7">
        <v>685.72210693359375</v>
      </c>
    </row>
    <row r="150" spans="1:27" x14ac:dyDescent="0.3">
      <c r="A150" s="1" t="s">
        <v>20</v>
      </c>
      <c r="B150" s="1">
        <v>2018</v>
      </c>
      <c r="C150" s="1" t="s">
        <v>21</v>
      </c>
      <c r="D150" s="7">
        <v>25119700</v>
      </c>
      <c r="E150" s="7">
        <v>1231576952488</v>
      </c>
      <c r="F150" s="9">
        <v>2.9417850971221919</v>
      </c>
      <c r="G150" s="9">
        <v>414.78057861328119</v>
      </c>
      <c r="H150" s="9">
        <v>16.512163162231449</v>
      </c>
      <c r="I150" s="9">
        <f t="shared" si="18"/>
        <v>-1.2202996390834994E-2</v>
      </c>
      <c r="J150" s="9">
        <v>3.3678819482237967E-10</v>
      </c>
      <c r="K150" s="9">
        <v>169.33625793457031</v>
      </c>
      <c r="L150" s="7">
        <v>64726.41796875</v>
      </c>
      <c r="M150" s="7">
        <v>1625908201449.6094</v>
      </c>
      <c r="N150" s="8">
        <v>1.3201840113725671</v>
      </c>
      <c r="O150" s="7">
        <f t="shared" si="19"/>
        <v>49028.330453309551</v>
      </c>
      <c r="P150" s="8">
        <f t="shared" si="14"/>
        <v>0.62624786228853024</v>
      </c>
      <c r="Q150" s="8">
        <v>78.345893859863281</v>
      </c>
      <c r="R150" s="8">
        <v>149.06294250488281</v>
      </c>
      <c r="S150" s="8">
        <f t="shared" si="15"/>
        <v>5.9341052044762802E-6</v>
      </c>
      <c r="T150" s="8">
        <v>78.318794250488281</v>
      </c>
      <c r="U150" s="8">
        <f t="shared" si="16"/>
        <v>3.1178236304768084E-6</v>
      </c>
      <c r="V150" s="8">
        <v>143.396728515625</v>
      </c>
      <c r="W150" s="8">
        <f t="shared" si="20"/>
        <v>391.07888031005859</v>
      </c>
      <c r="X150" s="8">
        <f t="shared" si="17"/>
        <v>0.59046234420900667</v>
      </c>
      <c r="Y150" s="8">
        <v>1.1291460990905759</v>
      </c>
      <c r="Z150" s="8">
        <v>1.326636224985123E-2</v>
      </c>
      <c r="AA150" s="7">
        <v>662.3265380859375</v>
      </c>
    </row>
    <row r="151" spans="1:27" x14ac:dyDescent="0.3">
      <c r="A151" s="1" t="s">
        <v>20</v>
      </c>
      <c r="B151" s="1">
        <v>2019</v>
      </c>
      <c r="C151" s="1" t="s">
        <v>21</v>
      </c>
      <c r="D151" s="7">
        <v>25482714</v>
      </c>
      <c r="E151" s="7">
        <v>1255505542015</v>
      </c>
      <c r="F151" s="9">
        <v>3.0395469665527339</v>
      </c>
      <c r="G151" s="9">
        <v>414.92532348632813</v>
      </c>
      <c r="H151" s="9">
        <v>16.282619476318359</v>
      </c>
      <c r="I151" s="9">
        <f t="shared" si="18"/>
        <v>-1.3901490898426237E-2</v>
      </c>
      <c r="J151" s="9">
        <v>3.3048466103972871E-10</v>
      </c>
      <c r="K151" s="9">
        <v>164.888427734375</v>
      </c>
      <c r="L151" s="7">
        <v>65938.53125</v>
      </c>
      <c r="M151" s="7">
        <v>1680292733423.8125</v>
      </c>
      <c r="N151" s="8">
        <v>1.3383395590011162</v>
      </c>
      <c r="O151" s="7">
        <f t="shared" si="19"/>
        <v>49268.909976190131</v>
      </c>
      <c r="P151" s="8">
        <f t="shared" si="14"/>
        <v>0.66130137762517416</v>
      </c>
      <c r="Q151" s="8">
        <v>80.304817199707031</v>
      </c>
      <c r="R151" s="8">
        <v>134.87770080566409</v>
      </c>
      <c r="S151" s="8">
        <f t="shared" si="15"/>
        <v>5.2929095702154839E-6</v>
      </c>
      <c r="T151" s="8">
        <v>64.518440246582031</v>
      </c>
      <c r="U151" s="8">
        <f t="shared" si="16"/>
        <v>2.5318512088854441E-6</v>
      </c>
      <c r="V151" s="8">
        <v>142.69316101074219</v>
      </c>
      <c r="W151" s="8">
        <f t="shared" si="20"/>
        <v>387.88640594482422</v>
      </c>
      <c r="X151" s="8">
        <f t="shared" si="17"/>
        <v>0.61820718113350304</v>
      </c>
      <c r="Y151" s="8">
        <v>1.118802070617676</v>
      </c>
      <c r="Z151" s="8">
        <v>1.3459121808409691E-2</v>
      </c>
      <c r="AA151" s="7">
        <v>627.43756103515625</v>
      </c>
    </row>
    <row r="152" spans="1:27" x14ac:dyDescent="0.3">
      <c r="A152" s="1" t="s">
        <v>20</v>
      </c>
      <c r="B152" s="1">
        <v>2020</v>
      </c>
      <c r="C152" s="1" t="s">
        <v>21</v>
      </c>
      <c r="D152" s="7">
        <v>25743787</v>
      </c>
      <c r="E152" s="7">
        <v>1232259790388</v>
      </c>
      <c r="F152" s="9">
        <v>2.8201620578765869</v>
      </c>
      <c r="G152" s="9">
        <v>398.54690551757813</v>
      </c>
      <c r="H152" s="9">
        <v>15.48128509521484</v>
      </c>
      <c r="I152" s="9">
        <f t="shared" si="18"/>
        <v>-4.9214094959904316E-2</v>
      </c>
      <c r="J152" s="9">
        <v>3.2342766405782678E-10</v>
      </c>
      <c r="K152" s="9">
        <v>156.62181091308591</v>
      </c>
      <c r="L152" s="7">
        <v>61584.2578125</v>
      </c>
      <c r="M152" s="7">
        <v>1585412015678.0859</v>
      </c>
      <c r="N152" s="8">
        <v>1.2865891008087584</v>
      </c>
      <c r="O152" s="7">
        <f t="shared" si="19"/>
        <v>47866.298396113976</v>
      </c>
      <c r="P152" s="8">
        <f t="shared" si="14"/>
        <v>0.65519926165827669</v>
      </c>
      <c r="Q152" s="8">
        <v>83.378273010253906</v>
      </c>
      <c r="R152" s="8">
        <v>118.4225387573242</v>
      </c>
      <c r="S152" s="8">
        <f t="shared" si="15"/>
        <v>4.6000434496029743E-6</v>
      </c>
      <c r="T152" s="8">
        <v>52.412750244140618</v>
      </c>
      <c r="U152" s="8">
        <f t="shared" si="16"/>
        <v>2.0359378456689614E-6</v>
      </c>
      <c r="V152" s="8">
        <v>134.77653503417969</v>
      </c>
      <c r="W152" s="8">
        <f t="shared" si="20"/>
        <v>374.77661895751953</v>
      </c>
      <c r="X152" s="8">
        <f t="shared" si="17"/>
        <v>0.61612161737615567</v>
      </c>
      <c r="Y152" s="8">
        <v>1.133580684661865</v>
      </c>
      <c r="Z152" s="8">
        <v>1.365611609071493E-2</v>
      </c>
      <c r="AA152" s="7">
        <v>608.28350830078125</v>
      </c>
    </row>
    <row r="153" spans="1:27" x14ac:dyDescent="0.3">
      <c r="A153" s="1" t="s">
        <v>20</v>
      </c>
      <c r="B153" s="1">
        <v>2021</v>
      </c>
      <c r="C153" s="1" t="s">
        <v>21</v>
      </c>
      <c r="D153" s="7">
        <v>25956417</v>
      </c>
      <c r="E153" s="7">
        <v>1296705194119</v>
      </c>
      <c r="F153" s="9">
        <v>2.9004709720611568</v>
      </c>
      <c r="G153" s="9">
        <v>388.4722900390625</v>
      </c>
      <c r="H153" s="9">
        <v>14.966329574584959</v>
      </c>
      <c r="I153" s="9">
        <f t="shared" si="18"/>
        <v>-3.3263099120179003E-2</v>
      </c>
      <c r="J153" s="9">
        <v>2.9958412428739914E-10</v>
      </c>
      <c r="K153" s="9">
        <v>151.8211975097656</v>
      </c>
      <c r="L153" s="7">
        <v>61230.4453125</v>
      </c>
      <c r="M153" s="7">
        <v>1589322971626.9453</v>
      </c>
      <c r="N153" s="8">
        <v>1.2256625321122077</v>
      </c>
      <c r="O153" s="7">
        <f t="shared" si="19"/>
        <v>49957.01810920205</v>
      </c>
      <c r="P153" s="8">
        <f t="shared" si="14"/>
        <v>0.63740118360356346</v>
      </c>
      <c r="Q153" s="8">
        <v>80.198387145996094</v>
      </c>
      <c r="R153" s="8">
        <v>123.7574081420898</v>
      </c>
      <c r="S153" s="8">
        <f t="shared" si="15"/>
        <v>4.7678925847928007E-6</v>
      </c>
      <c r="T153" s="8">
        <v>60.320182800292969</v>
      </c>
      <c r="U153" s="8">
        <f t="shared" si="16"/>
        <v>2.3239025170651623E-6</v>
      </c>
      <c r="V153" s="8">
        <v>134.1789855957031</v>
      </c>
      <c r="W153" s="8">
        <f t="shared" si="20"/>
        <v>366.19857025146479</v>
      </c>
      <c r="X153" s="8">
        <f t="shared" si="17"/>
        <v>0.60085470211722303</v>
      </c>
      <c r="Y153" s="8">
        <v>1.053716659545898</v>
      </c>
      <c r="Z153" s="8">
        <v>1.3847678899765009E-2</v>
      </c>
      <c r="AA153" s="7">
        <v>609.4627685546875</v>
      </c>
    </row>
    <row r="154" spans="1:27" x14ac:dyDescent="0.3">
      <c r="A154" s="1" t="s">
        <v>20</v>
      </c>
      <c r="B154" s="1">
        <v>2022</v>
      </c>
      <c r="C154" s="1" t="s">
        <v>21</v>
      </c>
      <c r="D154" s="7">
        <v>26200987</v>
      </c>
      <c r="E154" s="7">
        <v>1344251444393</v>
      </c>
      <c r="F154" s="9">
        <v>2.8182001113891602</v>
      </c>
      <c r="G154" s="9">
        <v>384.07843017578119</v>
      </c>
      <c r="H154" s="9">
        <v>14.6589298248291</v>
      </c>
      <c r="I154" s="9">
        <f t="shared" si="18"/>
        <v>-2.0539421387450241E-2</v>
      </c>
      <c r="J154" s="9">
        <v>2.8571918726798372E-10</v>
      </c>
      <c r="K154" s="9">
        <v>145.99969482421881</v>
      </c>
      <c r="L154" s="7">
        <v>63386.53515625</v>
      </c>
      <c r="M154" s="7">
        <v>1660789783603.9492</v>
      </c>
      <c r="N154" s="8">
        <v>1.2354755433079583</v>
      </c>
      <c r="O154" s="7">
        <f t="shared" si="19"/>
        <v>51305.374274373709</v>
      </c>
      <c r="P154" s="8">
        <f t="shared" si="14"/>
        <v>0.63385656604421658</v>
      </c>
      <c r="Q154" s="8">
        <v>80.249473571777344</v>
      </c>
      <c r="R154" s="8">
        <v>126.5378723144531</v>
      </c>
      <c r="S154" s="8">
        <f t="shared" si="15"/>
        <v>4.8295078469545095E-6</v>
      </c>
      <c r="T154" s="8">
        <v>62.494476318359382</v>
      </c>
      <c r="U154" s="8">
        <f t="shared" si="16"/>
        <v>2.3851955011602952E-6</v>
      </c>
      <c r="V154" s="8">
        <v>133.83250427246091</v>
      </c>
      <c r="W154" s="8">
        <f t="shared" si="20"/>
        <v>360.08167266845703</v>
      </c>
      <c r="X154" s="8">
        <f t="shared" si="17"/>
        <v>0.59425397158759252</v>
      </c>
      <c r="Y154" s="8">
        <v>1.0234512090682979</v>
      </c>
      <c r="Z154" s="8">
        <v>1.4035423286259169E-2</v>
      </c>
      <c r="AA154" s="7">
        <v>605.93902587890625</v>
      </c>
    </row>
    <row r="155" spans="1:27" x14ac:dyDescent="0.3">
      <c r="A155" s="1" t="s">
        <v>20</v>
      </c>
      <c r="B155" s="1">
        <v>2023</v>
      </c>
      <c r="C155" s="1" t="s">
        <v>21</v>
      </c>
      <c r="D155" s="7">
        <v>26451126</v>
      </c>
      <c r="E155" s="7">
        <v>1344251444393</v>
      </c>
      <c r="F155" s="9">
        <v>2.7329339981079102</v>
      </c>
      <c r="G155" s="9">
        <v>384.31607055664063</v>
      </c>
      <c r="H155" s="9">
        <v>14.529289245605471</v>
      </c>
      <c r="I155" s="9">
        <f t="shared" si="18"/>
        <v>-8.8437956094206665E-3</v>
      </c>
      <c r="J155" s="9">
        <v>2.8589596995387977E-10</v>
      </c>
      <c r="K155" s="9">
        <v>140.98240661621091</v>
      </c>
      <c r="L155" s="7">
        <v>62658.078125</v>
      </c>
      <c r="M155" s="7">
        <v>1657376719402.2188</v>
      </c>
      <c r="N155" s="8">
        <v>1.2329365360292481</v>
      </c>
      <c r="O155" s="7">
        <f t="shared" si="19"/>
        <v>50820.197385661384</v>
      </c>
      <c r="P155" s="8">
        <f t="shared" si="14"/>
        <v>0.66148761936778411</v>
      </c>
      <c r="Q155" s="8">
        <v>78.682472229003906</v>
      </c>
      <c r="R155" s="8">
        <v>113.68056488037109</v>
      </c>
      <c r="S155" s="8">
        <f t="shared" si="15"/>
        <v>4.297759002031562E-6</v>
      </c>
      <c r="T155" s="8">
        <v>52.858863830566413</v>
      </c>
      <c r="U155" s="8">
        <f t="shared" si="16"/>
        <v>1.9983596853520116E-6</v>
      </c>
      <c r="V155" s="8">
        <v>141.609619140625</v>
      </c>
      <c r="W155" s="8">
        <f t="shared" si="20"/>
        <v>361.27449798583984</v>
      </c>
      <c r="X155" s="8">
        <f t="shared" si="17"/>
        <v>0.62182829686203234</v>
      </c>
      <c r="Y155" s="8">
        <v>1.008861303329468</v>
      </c>
      <c r="Z155" s="8">
        <v>1.4222061261534691E-2</v>
      </c>
      <c r="AA155" s="7">
        <v>580.987548828125</v>
      </c>
    </row>
    <row r="156" spans="1:27" x14ac:dyDescent="0.3">
      <c r="A156" s="1" t="s">
        <v>22</v>
      </c>
      <c r="B156" s="1">
        <v>2010</v>
      </c>
      <c r="C156" s="1" t="s">
        <v>23</v>
      </c>
      <c r="D156" s="7">
        <v>8365087</v>
      </c>
      <c r="E156" s="7">
        <v>338832243101</v>
      </c>
      <c r="F156" s="9">
        <v>1.622128963470459</v>
      </c>
      <c r="G156" s="9">
        <v>72.000244140625</v>
      </c>
      <c r="H156" s="9">
        <v>8.6072320938110352</v>
      </c>
      <c r="I156" s="9" t="str">
        <f t="shared" si="18"/>
        <v xml:space="preserve"> </v>
      </c>
      <c r="J156" s="9">
        <v>2.1249525571025121E-10</v>
      </c>
      <c r="K156" s="9">
        <v>15.497025489807131</v>
      </c>
      <c r="L156" s="7">
        <v>50394.97265625</v>
      </c>
      <c r="M156" s="7">
        <v>421558330632.15234</v>
      </c>
      <c r="N156" s="8">
        <v>1.2441505766217567</v>
      </c>
      <c r="O156" s="7">
        <f t="shared" si="19"/>
        <v>40505.525298302331</v>
      </c>
      <c r="P156" s="8">
        <f t="shared" si="14"/>
        <v>0.87504151646407125</v>
      </c>
      <c r="Q156" s="8">
        <v>18.77790641784668</v>
      </c>
      <c r="R156" s="8">
        <v>10.829843521118161</v>
      </c>
      <c r="S156" s="8">
        <f t="shared" si="15"/>
        <v>1.294648043842002E-6</v>
      </c>
      <c r="T156" s="8">
        <v>3.811894416809082</v>
      </c>
      <c r="U156" s="8">
        <f t="shared" si="16"/>
        <v>4.5569094700498417E-7</v>
      </c>
      <c r="V156" s="8">
        <v>34.784706115722663</v>
      </c>
      <c r="W156" s="8">
        <f t="shared" si="20"/>
        <v>69.059638023376465</v>
      </c>
      <c r="X156" s="8">
        <f t="shared" si="17"/>
        <v>0.83930340936633685</v>
      </c>
      <c r="Y156" s="8">
        <v>0.21610227227211001</v>
      </c>
      <c r="Z156" s="8">
        <v>2.0190805662423368E-3</v>
      </c>
      <c r="AA156" s="7">
        <v>82.282089233398438</v>
      </c>
    </row>
    <row r="157" spans="1:27" x14ac:dyDescent="0.3">
      <c r="A157" s="1" t="s">
        <v>22</v>
      </c>
      <c r="B157" s="1">
        <v>2011</v>
      </c>
      <c r="C157" s="1" t="s">
        <v>23</v>
      </c>
      <c r="D157" s="7">
        <v>8393272</v>
      </c>
      <c r="E157" s="7">
        <v>349713455451</v>
      </c>
      <c r="F157" s="9">
        <v>1.665680050849915</v>
      </c>
      <c r="G157" s="9">
        <v>69.891708374023438</v>
      </c>
      <c r="H157" s="9">
        <v>8.3271112442016602</v>
      </c>
      <c r="I157" s="9">
        <f t="shared" si="18"/>
        <v>-3.2544823534013188E-2</v>
      </c>
      <c r="J157" s="9">
        <v>1.9985421574325525E-10</v>
      </c>
      <c r="K157" s="9">
        <v>15.817695617675779</v>
      </c>
      <c r="L157" s="7">
        <v>47165.0234375</v>
      </c>
      <c r="M157" s="7">
        <v>395868870597.3125</v>
      </c>
      <c r="N157" s="8">
        <v>1.131980667105843</v>
      </c>
      <c r="O157" s="7">
        <f t="shared" si="19"/>
        <v>41665.926643506849</v>
      </c>
      <c r="P157" s="8">
        <f t="shared" si="14"/>
        <v>0.87256739532015604</v>
      </c>
      <c r="Q157" s="8">
        <v>17.730049133300781</v>
      </c>
      <c r="R157" s="8">
        <v>10.620058059692379</v>
      </c>
      <c r="S157" s="8">
        <f t="shared" si="15"/>
        <v>1.265306076068115E-6</v>
      </c>
      <c r="T157" s="8">
        <v>3.9719018936157231</v>
      </c>
      <c r="U157" s="8">
        <f t="shared" si="16"/>
        <v>4.7322449381072402E-7</v>
      </c>
      <c r="V157" s="8">
        <v>33.268573760986328</v>
      </c>
      <c r="W157" s="8">
        <f t="shared" si="20"/>
        <v>66.816318511962891</v>
      </c>
      <c r="X157" s="8">
        <f t="shared" si="17"/>
        <v>0.83417249864412124</v>
      </c>
      <c r="Y157" s="8">
        <v>0.20270225405693049</v>
      </c>
      <c r="Z157" s="8">
        <v>2.0485802087932829E-3</v>
      </c>
      <c r="AA157" s="7">
        <v>80.098922729492188</v>
      </c>
    </row>
    <row r="158" spans="1:27" x14ac:dyDescent="0.3">
      <c r="A158" s="1" t="s">
        <v>22</v>
      </c>
      <c r="B158" s="1">
        <v>2012</v>
      </c>
      <c r="C158" s="1" t="s">
        <v>23</v>
      </c>
      <c r="D158" s="7">
        <v>8431599</v>
      </c>
      <c r="E158" s="7">
        <v>352093108730</v>
      </c>
      <c r="F158" s="9">
        <v>1.672546982765198</v>
      </c>
      <c r="G158" s="9">
        <v>67.260345458984375</v>
      </c>
      <c r="H158" s="9">
        <v>7.977175235748291</v>
      </c>
      <c r="I158" s="9">
        <f t="shared" si="18"/>
        <v>-4.2023698037784329E-2</v>
      </c>
      <c r="J158" s="9">
        <v>1.9102999687097673E-10</v>
      </c>
      <c r="K158" s="9">
        <v>14.686060905456539</v>
      </c>
      <c r="L158" s="7">
        <v>49148.72265625</v>
      </c>
      <c r="M158" s="7">
        <v>414402320799.71484</v>
      </c>
      <c r="N158" s="8">
        <v>1.1769679966031263</v>
      </c>
      <c r="O158" s="7">
        <f t="shared" si="19"/>
        <v>41758.758775174203</v>
      </c>
      <c r="P158" s="8">
        <f t="shared" si="14"/>
        <v>0.87117502400785174</v>
      </c>
      <c r="Q158" s="8">
        <v>16.94533538818359</v>
      </c>
      <c r="R158" s="8">
        <v>10.390156745910639</v>
      </c>
      <c r="S158" s="8">
        <f t="shared" si="15"/>
        <v>1.232287819417247E-6</v>
      </c>
      <c r="T158" s="8">
        <v>3.7872409820556641</v>
      </c>
      <c r="U158" s="8">
        <f t="shared" si="16"/>
        <v>4.4917233161297924E-7</v>
      </c>
      <c r="V158" s="8">
        <v>32.626796722412109</v>
      </c>
      <c r="W158" s="8">
        <f t="shared" si="20"/>
        <v>64.258193016052246</v>
      </c>
      <c r="X158" s="8">
        <f t="shared" si="17"/>
        <v>0.83229029618346806</v>
      </c>
      <c r="Y158" s="8">
        <v>0.1924212574958801</v>
      </c>
      <c r="Z158" s="8">
        <v>2.0769638940691948E-3</v>
      </c>
      <c r="AA158" s="7">
        <v>77.206466674804688</v>
      </c>
    </row>
    <row r="159" spans="1:27" x14ac:dyDescent="0.3">
      <c r="A159" s="1" t="s">
        <v>22</v>
      </c>
      <c r="B159" s="1">
        <v>2013</v>
      </c>
      <c r="C159" s="1" t="s">
        <v>23</v>
      </c>
      <c r="D159" s="7">
        <v>8481411</v>
      </c>
      <c r="E159" s="7">
        <v>352182904722</v>
      </c>
      <c r="F159" s="9">
        <v>1.656404972076416</v>
      </c>
      <c r="G159" s="9">
        <v>67.758865356445313</v>
      </c>
      <c r="H159" s="9">
        <v>7.989102840423584</v>
      </c>
      <c r="I159" s="9">
        <f t="shared" si="18"/>
        <v>1.4952165801550318E-3</v>
      </c>
      <c r="J159" s="9">
        <v>1.9239680418313212E-10</v>
      </c>
      <c r="K159" s="9">
        <v>14.95901584625244</v>
      </c>
      <c r="L159" s="7">
        <v>48441.5078125</v>
      </c>
      <c r="M159" s="7">
        <v>410852337217.52344</v>
      </c>
      <c r="N159" s="8">
        <v>1.1665879624163895</v>
      </c>
      <c r="O159" s="7">
        <f t="shared" si="19"/>
        <v>41524.093658708443</v>
      </c>
      <c r="P159" s="8">
        <f t="shared" si="14"/>
        <v>0.86779169419241486</v>
      </c>
      <c r="Q159" s="8">
        <v>16.33197021484375</v>
      </c>
      <c r="R159" s="8">
        <v>10.416459083557131</v>
      </c>
      <c r="S159" s="8">
        <f t="shared" si="15"/>
        <v>1.2281516699941944E-6</v>
      </c>
      <c r="T159" s="8">
        <v>3.835211038589478</v>
      </c>
      <c r="U159" s="8">
        <f t="shared" si="16"/>
        <v>4.5219021205191894E-7</v>
      </c>
      <c r="V159" s="8">
        <v>33.449825286865227</v>
      </c>
      <c r="W159" s="8">
        <f t="shared" si="20"/>
        <v>64.740811347961426</v>
      </c>
      <c r="X159" s="8">
        <f t="shared" si="17"/>
        <v>0.8291393025472924</v>
      </c>
      <c r="Y159" s="8">
        <v>0.19208301603794101</v>
      </c>
      <c r="Z159" s="8">
        <v>2.105708466842771E-3</v>
      </c>
      <c r="AA159" s="7">
        <v>78.081947326660156</v>
      </c>
    </row>
    <row r="160" spans="1:27" x14ac:dyDescent="0.3">
      <c r="A160" s="1" t="s">
        <v>22</v>
      </c>
      <c r="B160" s="1">
        <v>2014</v>
      </c>
      <c r="C160" s="1" t="s">
        <v>23</v>
      </c>
      <c r="D160" s="7">
        <v>8547812</v>
      </c>
      <c r="E160" s="7">
        <v>354511819035</v>
      </c>
      <c r="F160" s="9">
        <v>1.638990998268127</v>
      </c>
      <c r="G160" s="9">
        <v>64.158737182617188</v>
      </c>
      <c r="H160" s="9">
        <v>7.505866527557373</v>
      </c>
      <c r="I160" s="9">
        <f t="shared" si="18"/>
        <v>-6.0486931075803954E-2</v>
      </c>
      <c r="J160" s="9">
        <v>1.8097771001615878E-10</v>
      </c>
      <c r="K160" s="9">
        <v>13.80096340179443</v>
      </c>
      <c r="L160" s="7">
        <v>46197.69921875</v>
      </c>
      <c r="M160" s="7">
        <v>394889247754.42188</v>
      </c>
      <c r="N160" s="8">
        <v>1.1138958605931146</v>
      </c>
      <c r="O160" s="7">
        <f t="shared" si="19"/>
        <v>41473.984106693038</v>
      </c>
      <c r="P160" s="8">
        <f t="shared" si="14"/>
        <v>0.86864088100577652</v>
      </c>
      <c r="Q160" s="8">
        <v>14.946700096130369</v>
      </c>
      <c r="R160" s="8">
        <v>10.191554069519039</v>
      </c>
      <c r="S160" s="8">
        <f t="shared" si="15"/>
        <v>1.192299745188481E-6</v>
      </c>
      <c r="T160" s="8">
        <v>3.8898546695709229</v>
      </c>
      <c r="U160" s="8">
        <f t="shared" si="16"/>
        <v>4.5507021791903271E-7</v>
      </c>
      <c r="V160" s="8">
        <v>32.413272857666023</v>
      </c>
      <c r="W160" s="8">
        <f t="shared" si="20"/>
        <v>61.16093635559082</v>
      </c>
      <c r="X160" s="8">
        <f t="shared" si="17"/>
        <v>0.82805385473597726</v>
      </c>
      <c r="Y160" s="8">
        <v>0.18090364336967471</v>
      </c>
      <c r="Z160" s="8">
        <v>2.1326288115233179E-3</v>
      </c>
      <c r="AA160" s="7">
        <v>73.861061096191406</v>
      </c>
    </row>
    <row r="161" spans="1:27" x14ac:dyDescent="0.3">
      <c r="A161" s="1" t="s">
        <v>22</v>
      </c>
      <c r="B161" s="1">
        <v>2015</v>
      </c>
      <c r="C161" s="1" t="s">
        <v>23</v>
      </c>
      <c r="D161" s="7">
        <v>8644037</v>
      </c>
      <c r="E161" s="7">
        <v>358108266932</v>
      </c>
      <c r="F161" s="9">
        <v>1.701496958732605</v>
      </c>
      <c r="G161" s="9">
        <v>66.357780456542969</v>
      </c>
      <c r="H161" s="9">
        <v>7.6767115592956543</v>
      </c>
      <c r="I161" s="9">
        <f t="shared" si="18"/>
        <v>2.2761533410037761E-2</v>
      </c>
      <c r="J161" s="9">
        <v>1.8530088965844351E-10</v>
      </c>
      <c r="K161" s="9">
        <v>14.37122631072998</v>
      </c>
      <c r="L161" s="7">
        <v>45856.26171875</v>
      </c>
      <c r="M161" s="7">
        <v>396383222978.55859</v>
      </c>
      <c r="N161" s="8">
        <v>1.106880961934974</v>
      </c>
      <c r="O161" s="7">
        <f t="shared" si="19"/>
        <v>41428.35887120798</v>
      </c>
      <c r="P161" s="8">
        <f t="shared" si="14"/>
        <v>0.87934934404529042</v>
      </c>
      <c r="Q161" s="8">
        <v>15.96639823913574</v>
      </c>
      <c r="R161" s="8">
        <v>9.7053117752075195</v>
      </c>
      <c r="S161" s="8">
        <f t="shared" si="15"/>
        <v>1.122775362392308E-6</v>
      </c>
      <c r="T161" s="8">
        <v>3.972915887832642</v>
      </c>
      <c r="U161" s="8">
        <f t="shared" si="16"/>
        <v>4.5961347548982521E-7</v>
      </c>
      <c r="V161" s="8">
        <v>32.994907379150391</v>
      </c>
      <c r="W161" s="8">
        <f t="shared" si="20"/>
        <v>63.332531929016113</v>
      </c>
      <c r="X161" s="8">
        <f t="shared" si="17"/>
        <v>0.83925984301086554</v>
      </c>
      <c r="Y161" s="8">
        <v>0.18743269145488739</v>
      </c>
      <c r="Z161" s="8">
        <v>2.1604520734399561E-3</v>
      </c>
      <c r="AA161" s="7">
        <v>75.462364196777344</v>
      </c>
    </row>
    <row r="162" spans="1:27" x14ac:dyDescent="0.3">
      <c r="A162" s="1" t="s">
        <v>22</v>
      </c>
      <c r="B162" s="1">
        <v>2016</v>
      </c>
      <c r="C162" s="1" t="s">
        <v>23</v>
      </c>
      <c r="D162" s="7">
        <v>8737920</v>
      </c>
      <c r="E162" s="7">
        <v>365232738553</v>
      </c>
      <c r="F162" s="9">
        <v>1.7285269498825071</v>
      </c>
      <c r="G162" s="9">
        <v>67.218734741210938</v>
      </c>
      <c r="H162" s="9">
        <v>7.6927618980407706</v>
      </c>
      <c r="I162" s="9">
        <f t="shared" si="18"/>
        <v>2.0907830939253021E-3</v>
      </c>
      <c r="J162" s="9">
        <v>1.8404356358502244E-10</v>
      </c>
      <c r="K162" s="9">
        <v>13.333645820617679</v>
      </c>
      <c r="L162" s="7">
        <v>46881.9921875</v>
      </c>
      <c r="M162" s="7">
        <v>409651097175</v>
      </c>
      <c r="N162" s="8">
        <v>1.12161658562696</v>
      </c>
      <c r="O162" s="7">
        <f t="shared" si="19"/>
        <v>41798.590345642901</v>
      </c>
      <c r="P162" s="8">
        <f t="shared" si="14"/>
        <v>0.88064703237090969</v>
      </c>
      <c r="Q162" s="8">
        <v>16.736982345581051</v>
      </c>
      <c r="R162" s="8">
        <v>9.8493671417236328</v>
      </c>
      <c r="S162" s="8">
        <f t="shared" si="15"/>
        <v>1.1271981365958527E-6</v>
      </c>
      <c r="T162" s="8">
        <v>3.971513032913208</v>
      </c>
      <c r="U162" s="8">
        <f t="shared" si="16"/>
        <v>4.5451469376158261E-7</v>
      </c>
      <c r="V162" s="8">
        <v>34.107688903808587</v>
      </c>
      <c r="W162" s="8">
        <f t="shared" si="20"/>
        <v>64.178317070007324</v>
      </c>
      <c r="X162" s="8">
        <f t="shared" si="17"/>
        <v>0.84081386964296012</v>
      </c>
      <c r="Y162" s="8">
        <v>0.18992188572883609</v>
      </c>
      <c r="Z162" s="8">
        <v>2.1886010654270649E-3</v>
      </c>
      <c r="AA162" s="7">
        <v>76.328804016113281</v>
      </c>
    </row>
    <row r="163" spans="1:27" x14ac:dyDescent="0.3">
      <c r="A163" s="1" t="s">
        <v>22</v>
      </c>
      <c r="B163" s="1">
        <v>2017</v>
      </c>
      <c r="C163" s="1" t="s">
        <v>23</v>
      </c>
      <c r="D163" s="7">
        <v>8798779</v>
      </c>
      <c r="E163" s="7">
        <v>373481694490</v>
      </c>
      <c r="F163" s="9">
        <v>1.7103890180587771</v>
      </c>
      <c r="G163" s="9">
        <v>69.601478576660156</v>
      </c>
      <c r="H163" s="9">
        <v>7.9103565216064453</v>
      </c>
      <c r="I163" s="9">
        <f t="shared" si="18"/>
        <v>2.828563088909495E-2</v>
      </c>
      <c r="J163" s="9">
        <v>1.8635847379803442E-10</v>
      </c>
      <c r="K163" s="9">
        <v>14.02261924743652</v>
      </c>
      <c r="L163" s="7">
        <v>47457.5703125</v>
      </c>
      <c r="M163" s="7">
        <v>417568673056.64844</v>
      </c>
      <c r="N163" s="8">
        <v>1.1180432112659511</v>
      </c>
      <c r="O163" s="7">
        <f t="shared" si="19"/>
        <v>42446.991166615277</v>
      </c>
      <c r="P163" s="8">
        <f t="shared" si="14"/>
        <v>0.88171207150805853</v>
      </c>
      <c r="Q163" s="8">
        <v>17.97504806518555</v>
      </c>
      <c r="R163" s="8">
        <v>10.018040657043461</v>
      </c>
      <c r="S163" s="8">
        <f t="shared" si="15"/>
        <v>1.138571687849355E-6</v>
      </c>
      <c r="T163" s="8">
        <v>3.9145557880401611</v>
      </c>
      <c r="U163" s="8">
        <f t="shared" si="16"/>
        <v>4.4489761454858236E-7</v>
      </c>
      <c r="V163" s="8">
        <v>34.54632568359375</v>
      </c>
      <c r="W163" s="8">
        <f t="shared" si="20"/>
        <v>66.54399299621582</v>
      </c>
      <c r="X163" s="8">
        <f t="shared" si="17"/>
        <v>0.84297982041413422</v>
      </c>
      <c r="Y163" s="8">
        <v>0.19347389042377469</v>
      </c>
      <c r="Z163" s="8">
        <v>2.2178753279149528E-3</v>
      </c>
      <c r="AA163" s="7">
        <v>78.939010620117188</v>
      </c>
    </row>
    <row r="164" spans="1:27" x14ac:dyDescent="0.3">
      <c r="A164" s="1" t="s">
        <v>22</v>
      </c>
      <c r="B164" s="1">
        <v>2018</v>
      </c>
      <c r="C164" s="1" t="s">
        <v>23</v>
      </c>
      <c r="D164" s="7">
        <v>8841653</v>
      </c>
      <c r="E164" s="7">
        <v>382540042762</v>
      </c>
      <c r="F164" s="9">
        <v>1.8266559839248659</v>
      </c>
      <c r="G164" s="9">
        <v>66.566513061523438</v>
      </c>
      <c r="H164" s="9">
        <v>7.528740406036377</v>
      </c>
      <c r="I164" s="9">
        <f t="shared" si="18"/>
        <v>-4.8242593684332355E-2</v>
      </c>
      <c r="J164" s="9">
        <v>1.7401188273233468E-10</v>
      </c>
      <c r="K164" s="9">
        <v>12.29438591003418</v>
      </c>
      <c r="L164" s="7">
        <v>46190.69921875</v>
      </c>
      <c r="M164" s="7">
        <v>408402134319.55859</v>
      </c>
      <c r="N164" s="8">
        <v>1.0676062337705359</v>
      </c>
      <c r="O164" s="7">
        <f t="shared" si="19"/>
        <v>43265.670204655173</v>
      </c>
      <c r="P164" s="8">
        <f t="shared" si="14"/>
        <v>0.87520243744463533</v>
      </c>
      <c r="Q164" s="8">
        <v>17.01857948303223</v>
      </c>
      <c r="R164" s="8">
        <v>10.02753925323486</v>
      </c>
      <c r="S164" s="8">
        <f t="shared" si="15"/>
        <v>1.1341249484949092E-6</v>
      </c>
      <c r="T164" s="8">
        <v>3.8396964073181148</v>
      </c>
      <c r="U164" s="8">
        <f t="shared" si="16"/>
        <v>4.342735919763097E-7</v>
      </c>
      <c r="V164" s="8">
        <v>34.086673736572273</v>
      </c>
      <c r="W164" s="8">
        <f t="shared" si="20"/>
        <v>63.399639129638686</v>
      </c>
      <c r="X164" s="8">
        <f t="shared" si="17"/>
        <v>0.83356504866172376</v>
      </c>
      <c r="Y164" s="8">
        <v>0.1812122315168381</v>
      </c>
      <c r="Z164" s="8">
        <v>2.245881594717503E-3</v>
      </c>
      <c r="AA164" s="7">
        <v>76.058418273925781</v>
      </c>
    </row>
    <row r="165" spans="1:27" x14ac:dyDescent="0.3">
      <c r="A165" s="1" t="s">
        <v>22</v>
      </c>
      <c r="B165" s="1">
        <v>2019</v>
      </c>
      <c r="C165" s="1" t="s">
        <v>23</v>
      </c>
      <c r="D165" s="7">
        <v>8880876</v>
      </c>
      <c r="E165" s="7">
        <v>388344674039</v>
      </c>
      <c r="F165" s="9">
        <v>1.7705229520797729</v>
      </c>
      <c r="G165" s="9">
        <v>67.95123291015625</v>
      </c>
      <c r="H165" s="9">
        <v>7.6514110565185547</v>
      </c>
      <c r="I165" s="9">
        <f t="shared" si="18"/>
        <v>1.6293648587461341E-2</v>
      </c>
      <c r="J165" s="9">
        <v>1.749766057132334E-10</v>
      </c>
      <c r="K165" s="9">
        <v>13.004640579223629</v>
      </c>
      <c r="L165" s="7">
        <v>48188.984375</v>
      </c>
      <c r="M165" s="7">
        <v>427960394800.3125</v>
      </c>
      <c r="N165" s="8">
        <v>1.1020117524705233</v>
      </c>
      <c r="O165" s="7">
        <f t="shared" si="19"/>
        <v>43728.194610419057</v>
      </c>
      <c r="P165" s="8">
        <f t="shared" si="14"/>
        <v>0.87769552626280833</v>
      </c>
      <c r="Q165" s="8">
        <v>17.791006088256839</v>
      </c>
      <c r="R165" s="8">
        <v>9.990086555480957</v>
      </c>
      <c r="S165" s="8">
        <f t="shared" si="15"/>
        <v>1.1248987774945801E-6</v>
      </c>
      <c r="T165" s="8">
        <v>3.7611491680145259</v>
      </c>
      <c r="U165" s="8">
        <f t="shared" si="16"/>
        <v>4.2351105544256288E-7</v>
      </c>
      <c r="V165" s="8">
        <v>34.088096618652337</v>
      </c>
      <c r="W165" s="8">
        <f t="shared" si="20"/>
        <v>64.883743286132813</v>
      </c>
      <c r="X165" s="8">
        <f t="shared" si="17"/>
        <v>0.83807414185875062</v>
      </c>
      <c r="Y165" s="8">
        <v>0.18322329223155981</v>
      </c>
      <c r="Z165" s="8">
        <v>2.2745535243302579E-3</v>
      </c>
      <c r="AA165" s="7">
        <v>77.420051574707031</v>
      </c>
    </row>
    <row r="166" spans="1:27" x14ac:dyDescent="0.3">
      <c r="A166" s="1" t="s">
        <v>22</v>
      </c>
      <c r="B166" s="1">
        <v>2020</v>
      </c>
      <c r="C166" s="1" t="s">
        <v>23</v>
      </c>
      <c r="D166" s="7">
        <v>8921402</v>
      </c>
      <c r="E166" s="7">
        <v>363281092036</v>
      </c>
      <c r="F166" s="9">
        <v>1.821123003959656</v>
      </c>
      <c r="G166" s="9">
        <v>62.179828643798828</v>
      </c>
      <c r="H166" s="9">
        <v>6.9697370529174796</v>
      </c>
      <c r="I166" s="9">
        <f t="shared" si="18"/>
        <v>-8.9091279839204132E-2</v>
      </c>
      <c r="J166" s="9">
        <v>1.7116175327296418E-10</v>
      </c>
      <c r="K166" s="9">
        <v>11.37079334259033</v>
      </c>
      <c r="L166" s="7">
        <v>44852.15625</v>
      </c>
      <c r="M166" s="7">
        <v>400144116473.0625</v>
      </c>
      <c r="N166" s="8">
        <v>1.1014724554764592</v>
      </c>
      <c r="O166" s="7">
        <f t="shared" si="19"/>
        <v>40720.179634994587</v>
      </c>
      <c r="P166" s="8">
        <f t="shared" si="14"/>
        <v>0.86883406267113428</v>
      </c>
      <c r="Q166" s="8">
        <v>16.959085464477539</v>
      </c>
      <c r="R166" s="8">
        <v>9.8800010681152344</v>
      </c>
      <c r="S166" s="8">
        <f t="shared" si="15"/>
        <v>1.1074493748981644E-6</v>
      </c>
      <c r="T166" s="8">
        <v>3.7946007251739502</v>
      </c>
      <c r="U166" s="8">
        <f t="shared" si="16"/>
        <v>4.2533681647502827E-7</v>
      </c>
      <c r="V166" s="8">
        <v>30.779054641723629</v>
      </c>
      <c r="W166" s="8">
        <f t="shared" si="20"/>
        <v>59.108933448791504</v>
      </c>
      <c r="X166" s="8">
        <f t="shared" si="17"/>
        <v>0.82592467539057657</v>
      </c>
      <c r="Y166" s="8">
        <v>0.1768571138381958</v>
      </c>
      <c r="Z166" s="8">
        <v>2.300624037161469E-3</v>
      </c>
      <c r="AA166" s="7">
        <v>71.566978454589844</v>
      </c>
    </row>
    <row r="167" spans="1:27" x14ac:dyDescent="0.3">
      <c r="A167" s="1" t="s">
        <v>22</v>
      </c>
      <c r="B167" s="1">
        <v>2021</v>
      </c>
      <c r="C167" s="1" t="s">
        <v>23</v>
      </c>
      <c r="D167" s="7">
        <v>8967053</v>
      </c>
      <c r="E167" s="7">
        <v>379835198584</v>
      </c>
      <c r="F167" s="9">
        <v>1.8887970447540281</v>
      </c>
      <c r="G167" s="9">
        <v>65.7513427734375</v>
      </c>
      <c r="H167" s="9">
        <v>7.332547664642334</v>
      </c>
      <c r="I167" s="9">
        <f t="shared" si="18"/>
        <v>5.2055136222532904E-2</v>
      </c>
      <c r="J167" s="9">
        <v>1.7310492292066157E-10</v>
      </c>
      <c r="K167" s="9">
        <v>12.407522201538089</v>
      </c>
      <c r="L167" s="7">
        <v>45314.1953125</v>
      </c>
      <c r="M167" s="7">
        <v>406334791019.53906</v>
      </c>
      <c r="N167" s="8">
        <v>1.0697660262511945</v>
      </c>
      <c r="O167" s="7">
        <f t="shared" si="19"/>
        <v>42358.977758244546</v>
      </c>
      <c r="P167" s="8">
        <f t="shared" si="14"/>
        <v>0.87223255000518185</v>
      </c>
      <c r="Q167" s="8">
        <v>17.923263549804691</v>
      </c>
      <c r="R167" s="8">
        <v>9.9405670166015625</v>
      </c>
      <c r="S167" s="8">
        <f t="shared" si="15"/>
        <v>1.1085656588180712E-6</v>
      </c>
      <c r="T167" s="8">
        <v>3.734061717987061</v>
      </c>
      <c r="U167" s="8">
        <f t="shared" si="16"/>
        <v>4.1642016814075495E-7</v>
      </c>
      <c r="V167" s="8">
        <v>32.170162200927727</v>
      </c>
      <c r="W167" s="8">
        <f t="shared" si="20"/>
        <v>62.500947952270508</v>
      </c>
      <c r="X167" s="8">
        <f t="shared" si="17"/>
        <v>0.82911403646912896</v>
      </c>
      <c r="Y167" s="8">
        <v>0.17834807932376859</v>
      </c>
      <c r="Z167" s="8">
        <v>2.3284128401428461E-3</v>
      </c>
      <c r="AA167" s="7">
        <v>75.3828125</v>
      </c>
    </row>
    <row r="168" spans="1:27" x14ac:dyDescent="0.3">
      <c r="A168" s="1" t="s">
        <v>22</v>
      </c>
      <c r="B168" s="1">
        <v>2022</v>
      </c>
      <c r="C168" s="1" t="s">
        <v>23</v>
      </c>
      <c r="D168" s="7">
        <v>9064678</v>
      </c>
      <c r="E168" s="7">
        <v>398815419150</v>
      </c>
      <c r="F168" s="9">
        <v>1.8315719366073611</v>
      </c>
      <c r="G168" s="9">
        <v>61.454139709472663</v>
      </c>
      <c r="H168" s="9">
        <v>6.7795171737670898</v>
      </c>
      <c r="I168" s="9">
        <f t="shared" si="18"/>
        <v>-7.5421329143479876E-2</v>
      </c>
      <c r="J168" s="9">
        <v>1.5409168441995194E-10</v>
      </c>
      <c r="K168" s="9">
        <v>11.663233757019039</v>
      </c>
      <c r="L168" s="7">
        <v>42122.10546875</v>
      </c>
      <c r="M168" s="7">
        <v>381823322756.25781</v>
      </c>
      <c r="N168" s="8">
        <v>0.95739358214896098</v>
      </c>
      <c r="O168" s="7">
        <f t="shared" si="19"/>
        <v>43996.64490564364</v>
      </c>
      <c r="P168" s="8">
        <f t="shared" si="14"/>
        <v>0.86822073492004703</v>
      </c>
      <c r="Q168" s="8">
        <v>15.96839427947998</v>
      </c>
      <c r="R168" s="8">
        <v>9.8861160278320313</v>
      </c>
      <c r="S168" s="8">
        <f t="shared" si="15"/>
        <v>1.0906196588375264E-6</v>
      </c>
      <c r="T168" s="8">
        <v>3.656697034835815</v>
      </c>
      <c r="U168" s="8">
        <f t="shared" si="16"/>
        <v>4.034006541474297E-7</v>
      </c>
      <c r="V168" s="8">
        <v>30.701532363891602</v>
      </c>
      <c r="W168" s="8">
        <f t="shared" si="20"/>
        <v>58.333160400390625</v>
      </c>
      <c r="X168" s="8">
        <f t="shared" si="17"/>
        <v>0.82412770941823865</v>
      </c>
      <c r="Y168" s="8">
        <v>0.1637564301490784</v>
      </c>
      <c r="Z168" s="8">
        <v>2.3541890550404791E-3</v>
      </c>
      <c r="AA168" s="7">
        <v>70.781700134277344</v>
      </c>
    </row>
    <row r="169" spans="1:27" x14ac:dyDescent="0.3">
      <c r="A169" s="1" t="s">
        <v>22</v>
      </c>
      <c r="B169" s="1">
        <v>2023</v>
      </c>
      <c r="C169" s="1" t="s">
        <v>23</v>
      </c>
      <c r="D169" s="7">
        <v>9130434</v>
      </c>
      <c r="E169" s="7">
        <v>398815419150</v>
      </c>
      <c r="F169" s="9">
        <v>1.5425610542297361</v>
      </c>
      <c r="G169" s="9">
        <v>56.908954620361328</v>
      </c>
      <c r="H169" s="9">
        <v>6.2328863143920898</v>
      </c>
      <c r="I169" s="9">
        <f t="shared" si="18"/>
        <v>-8.0629762468948873E-2</v>
      </c>
      <c r="J169" s="9">
        <v>1.4269497087562976E-10</v>
      </c>
      <c r="K169" s="9">
        <v>11.146231651306151</v>
      </c>
      <c r="L169" s="7">
        <v>43148.03515625</v>
      </c>
      <c r="M169" s="7">
        <v>393960287223.82031</v>
      </c>
      <c r="N169" s="8">
        <v>0.9878261178152854</v>
      </c>
      <c r="O169" s="7">
        <f t="shared" si="19"/>
        <v>43679.787746124661</v>
      </c>
      <c r="P169" s="8">
        <f t="shared" si="14"/>
        <v>0.83751929961228422</v>
      </c>
      <c r="Q169" s="8">
        <v>13.634127616882321</v>
      </c>
      <c r="R169" s="8">
        <v>9.8451528549194336</v>
      </c>
      <c r="S169" s="8">
        <f t="shared" si="15"/>
        <v>1.0782787384388775E-6</v>
      </c>
      <c r="T169" s="8">
        <v>3.639315128326416</v>
      </c>
      <c r="U169" s="8">
        <f t="shared" si="16"/>
        <v>3.985916910769429E-7</v>
      </c>
      <c r="V169" s="8">
        <v>29.37630462646484</v>
      </c>
      <c r="W169" s="8">
        <f t="shared" si="20"/>
        <v>54.156663894653306</v>
      </c>
      <c r="X169" s="8">
        <f t="shared" si="17"/>
        <v>0.79701431026040404</v>
      </c>
      <c r="Y169" s="8">
        <v>0.14939069747924799</v>
      </c>
      <c r="Z169" s="8">
        <v>2.3787161335349079E-3</v>
      </c>
      <c r="AA169" s="7">
        <v>67.949424743652344</v>
      </c>
    </row>
    <row r="170" spans="1:27" x14ac:dyDescent="0.3">
      <c r="A170" s="1" t="s">
        <v>24</v>
      </c>
      <c r="B170" s="1">
        <v>2010</v>
      </c>
      <c r="C170" s="1" t="s">
        <v>25</v>
      </c>
      <c r="D170" s="7">
        <v>9146852</v>
      </c>
      <c r="E170" s="7">
        <v>144296577620</v>
      </c>
      <c r="F170" s="9">
        <v>0.61739999055862427</v>
      </c>
      <c r="G170" s="9">
        <v>27.549051284790039</v>
      </c>
      <c r="H170" s="9">
        <v>3.0118615627288818</v>
      </c>
      <c r="I170" s="9" t="str">
        <f t="shared" si="18"/>
        <v xml:space="preserve"> </v>
      </c>
      <c r="J170" s="9">
        <v>1.9091964438227707E-10</v>
      </c>
      <c r="K170" s="9">
        <v>2.198399975895882E-2</v>
      </c>
      <c r="L170" s="7">
        <v>14041.919921875</v>
      </c>
      <c r="M170" s="7">
        <v>128439363321.24219</v>
      </c>
      <c r="N170" s="8">
        <v>0.89010678866883985</v>
      </c>
      <c r="O170" s="7">
        <f t="shared" si="19"/>
        <v>15775.545249884879</v>
      </c>
      <c r="P170" s="8">
        <f t="shared" si="14"/>
        <v>0.55257269914675033</v>
      </c>
      <c r="Q170" s="8">
        <v>17.968255996704102</v>
      </c>
      <c r="R170" s="8">
        <v>17.952999114990231</v>
      </c>
      <c r="S170" s="8">
        <f t="shared" si="15"/>
        <v>1.9627516783905795E-6</v>
      </c>
      <c r="T170" s="8">
        <v>2.9021999835968022</v>
      </c>
      <c r="U170" s="8">
        <f t="shared" si="16"/>
        <v>3.1728948753044242E-7</v>
      </c>
      <c r="V170" s="8">
        <v>8.694671630859375</v>
      </c>
      <c r="W170" s="8">
        <f t="shared" si="20"/>
        <v>26.684911627322435</v>
      </c>
      <c r="X170" s="8">
        <f t="shared" si="17"/>
        <v>0.53523997948136381</v>
      </c>
      <c r="Y170" s="8">
        <v>8.2686007022857666E-2</v>
      </c>
      <c r="Z170" s="8">
        <v>1.1276589939370749E-3</v>
      </c>
      <c r="AA170" s="7">
        <v>49.855976104736328</v>
      </c>
    </row>
    <row r="171" spans="1:27" x14ac:dyDescent="0.3">
      <c r="A171" s="1" t="s">
        <v>24</v>
      </c>
      <c r="B171" s="1">
        <v>2011</v>
      </c>
      <c r="C171" s="1" t="s">
        <v>25</v>
      </c>
      <c r="D171" s="7">
        <v>9256156</v>
      </c>
      <c r="E171" s="7">
        <v>145980469968</v>
      </c>
      <c r="F171" s="9">
        <v>0.46509000658988953</v>
      </c>
      <c r="G171" s="9">
        <v>30.21022987365723</v>
      </c>
      <c r="H171" s="9">
        <v>3.263798713684082</v>
      </c>
      <c r="I171" s="9">
        <f t="shared" si="18"/>
        <v>8.3648317065055877E-2</v>
      </c>
      <c r="J171" s="9">
        <v>2.0694706545525943E-10</v>
      </c>
      <c r="K171" s="9">
        <v>1.8319999799132351E-2</v>
      </c>
      <c r="L171" s="7">
        <v>15745.11328125</v>
      </c>
      <c r="M171" s="7">
        <v>145739224768.92188</v>
      </c>
      <c r="N171" s="8">
        <v>0.99834741456079013</v>
      </c>
      <c r="O171" s="7">
        <f t="shared" si="19"/>
        <v>15771.176497889621</v>
      </c>
      <c r="P171" s="8">
        <f t="shared" si="14"/>
        <v>0.57766633154260916</v>
      </c>
      <c r="Q171" s="8">
        <v>19.02348709106445</v>
      </c>
      <c r="R171" s="8">
        <v>17.50608062744141</v>
      </c>
      <c r="S171" s="8">
        <f t="shared" si="15"/>
        <v>1.8912905775833304E-6</v>
      </c>
      <c r="T171" s="8">
        <v>3.006293773651123</v>
      </c>
      <c r="U171" s="8">
        <f t="shared" si="16"/>
        <v>3.2478858109685306E-7</v>
      </c>
      <c r="V171" s="8">
        <v>10.26652812957764</v>
      </c>
      <c r="W171" s="8">
        <f t="shared" si="20"/>
        <v>29.308335220441222</v>
      </c>
      <c r="X171" s="8">
        <f t="shared" si="17"/>
        <v>0.56042071050827602</v>
      </c>
      <c r="Y171" s="8">
        <v>8.7616704404354095E-2</v>
      </c>
      <c r="Z171" s="8">
        <v>1.14197249058634E-3</v>
      </c>
      <c r="AA171" s="7">
        <v>52.297023773193359</v>
      </c>
    </row>
    <row r="172" spans="1:27" x14ac:dyDescent="0.3">
      <c r="A172" s="1" t="s">
        <v>24</v>
      </c>
      <c r="B172" s="1">
        <v>2012</v>
      </c>
      <c r="C172" s="1" t="s">
        <v>25</v>
      </c>
      <c r="D172" s="7">
        <v>9376179</v>
      </c>
      <c r="E172" s="7">
        <v>149196415149</v>
      </c>
      <c r="F172" s="9">
        <v>0.65806001424789429</v>
      </c>
      <c r="G172" s="9">
        <v>32.770065307617188</v>
      </c>
      <c r="H172" s="9">
        <v>3.4950342178344731</v>
      </c>
      <c r="I172" s="9">
        <f t="shared" si="18"/>
        <v>7.0848579963247518E-2</v>
      </c>
      <c r="J172" s="9">
        <v>2.1964378483819643E-10</v>
      </c>
      <c r="K172" s="9">
        <v>1.465400028973818E-2</v>
      </c>
      <c r="L172" s="7">
        <v>16007.67578125</v>
      </c>
      <c r="M172" s="7">
        <v>150090833498.96484</v>
      </c>
      <c r="N172" s="8">
        <v>1.0059949050992385</v>
      </c>
      <c r="O172" s="7">
        <f t="shared" si="19"/>
        <v>15912.283153830575</v>
      </c>
      <c r="P172" s="8">
        <f t="shared" si="14"/>
        <v>0.58448810965995091</v>
      </c>
      <c r="Q172" s="8">
        <v>19.831169128417969</v>
      </c>
      <c r="R172" s="8">
        <v>18.047004699707031</v>
      </c>
      <c r="S172" s="8">
        <f t="shared" si="15"/>
        <v>1.9247717753369501E-6</v>
      </c>
      <c r="T172" s="8">
        <v>3.1058304309844971</v>
      </c>
      <c r="U172" s="8">
        <f t="shared" si="16"/>
        <v>3.3124692169214101E-7</v>
      </c>
      <c r="V172" s="8">
        <v>11.639316558837891</v>
      </c>
      <c r="W172" s="8">
        <f t="shared" si="20"/>
        <v>31.485139687545598</v>
      </c>
      <c r="X172" s="8">
        <f t="shared" si="17"/>
        <v>0.56157012827421604</v>
      </c>
      <c r="Y172" s="8">
        <v>9.375E-2</v>
      </c>
      <c r="Z172" s="8">
        <v>1.1576949618756769E-3</v>
      </c>
      <c r="AA172" s="7">
        <v>56.066265106201172</v>
      </c>
    </row>
    <row r="173" spans="1:27" x14ac:dyDescent="0.3">
      <c r="A173" s="1" t="s">
        <v>24</v>
      </c>
      <c r="B173" s="1">
        <v>2013</v>
      </c>
      <c r="C173" s="1" t="s">
        <v>25</v>
      </c>
      <c r="D173" s="7">
        <v>9504417</v>
      </c>
      <c r="E173" s="7">
        <v>157913964589</v>
      </c>
      <c r="F173" s="9">
        <v>0.72175997495651245</v>
      </c>
      <c r="G173" s="9">
        <v>33.558887481689453</v>
      </c>
      <c r="H173" s="9">
        <v>3.5308728218078609</v>
      </c>
      <c r="I173" s="9">
        <f t="shared" si="18"/>
        <v>1.0254149670555563E-2</v>
      </c>
      <c r="J173" s="9">
        <v>2.1251374170126499E-10</v>
      </c>
      <c r="K173" s="9">
        <v>1.099199987947941E-2</v>
      </c>
      <c r="L173" s="7">
        <v>16225.271484375</v>
      </c>
      <c r="M173" s="7">
        <v>154211746125.70898</v>
      </c>
      <c r="N173" s="8">
        <v>0.97655547137375265</v>
      </c>
      <c r="O173" s="7">
        <f t="shared" si="19"/>
        <v>16614.797581903236</v>
      </c>
      <c r="P173" s="8">
        <f t="shared" si="14"/>
        <v>0.59088152515316161</v>
      </c>
      <c r="Q173" s="8">
        <v>19.935823440551761</v>
      </c>
      <c r="R173" s="8">
        <v>18.386001586914059</v>
      </c>
      <c r="S173" s="8">
        <f t="shared" si="15"/>
        <v>1.9344691617501693E-6</v>
      </c>
      <c r="T173" s="8">
        <v>3.152485609054565</v>
      </c>
      <c r="U173" s="8">
        <f t="shared" si="16"/>
        <v>3.31686373720194E-7</v>
      </c>
      <c r="V173" s="8">
        <v>12.069215774536129</v>
      </c>
      <c r="W173" s="8">
        <f t="shared" si="20"/>
        <v>32.01603121496737</v>
      </c>
      <c r="X173" s="8">
        <f t="shared" si="17"/>
        <v>0.56371598623384334</v>
      </c>
      <c r="Y173" s="8">
        <v>9.5132835209369659E-2</v>
      </c>
      <c r="Z173" s="8">
        <v>1.1735717998817561E-3</v>
      </c>
      <c r="AA173" s="7">
        <v>56.794612884521477</v>
      </c>
    </row>
    <row r="174" spans="1:27" x14ac:dyDescent="0.3">
      <c r="A174" s="1" t="s">
        <v>24</v>
      </c>
      <c r="B174" s="1">
        <v>2014</v>
      </c>
      <c r="C174" s="1" t="s">
        <v>25</v>
      </c>
      <c r="D174" s="7">
        <v>9631136</v>
      </c>
      <c r="E174" s="7">
        <v>162332395164</v>
      </c>
      <c r="F174" s="9">
        <v>0.92451900243759155</v>
      </c>
      <c r="G174" s="9">
        <v>34.344760894775391</v>
      </c>
      <c r="H174" s="9">
        <v>3.5660133361816411</v>
      </c>
      <c r="I174" s="9">
        <f t="shared" si="18"/>
        <v>9.9523591324899956E-3</v>
      </c>
      <c r="J174" s="9">
        <v>2.1157059168675366E-10</v>
      </c>
      <c r="K174" s="9">
        <v>7.3279999196529388E-3</v>
      </c>
      <c r="L174" s="7">
        <v>16326.3486328125</v>
      </c>
      <c r="M174" s="7">
        <v>157241284066.03125</v>
      </c>
      <c r="N174" s="8">
        <v>0.96863773806315534</v>
      </c>
      <c r="O174" s="7">
        <f t="shared" si="19"/>
        <v>16854.958248331244</v>
      </c>
      <c r="P174" s="8">
        <f t="shared" si="14"/>
        <v>0.58948258250623531</v>
      </c>
      <c r="Q174" s="8">
        <v>21.19990348815918</v>
      </c>
      <c r="R174" s="8">
        <v>18.765277862548832</v>
      </c>
      <c r="S174" s="8">
        <f t="shared" si="15"/>
        <v>1.9483971426162845E-6</v>
      </c>
      <c r="T174" s="8">
        <v>3.2248284816741939</v>
      </c>
      <c r="U174" s="8">
        <f t="shared" si="16"/>
        <v>3.3483365634897002E-7</v>
      </c>
      <c r="V174" s="8">
        <v>11.62953567504883</v>
      </c>
      <c r="W174" s="8">
        <f t="shared" si="20"/>
        <v>32.836767163127661</v>
      </c>
      <c r="X174" s="8">
        <f t="shared" si="17"/>
        <v>0.56359985640258248</v>
      </c>
      <c r="Y174" s="8">
        <v>9.6839383244514465E-2</v>
      </c>
      <c r="Z174" s="8">
        <v>1.189906266517937E-3</v>
      </c>
      <c r="AA174" s="7">
        <v>58.262554168701172</v>
      </c>
    </row>
    <row r="175" spans="1:27" x14ac:dyDescent="0.3">
      <c r="A175" s="1" t="s">
        <v>24</v>
      </c>
      <c r="B175" s="1">
        <v>2015</v>
      </c>
      <c r="C175" s="1" t="s">
        <v>25</v>
      </c>
      <c r="D175" s="7">
        <v>9752859</v>
      </c>
      <c r="E175" s="7">
        <v>164036906588</v>
      </c>
      <c r="F175" s="9">
        <v>0.84341597557067871</v>
      </c>
      <c r="G175" s="9">
        <v>34.683326721191413</v>
      </c>
      <c r="H175" s="9">
        <v>3.556221723556519</v>
      </c>
      <c r="I175" s="9">
        <f t="shared" si="18"/>
        <v>-2.745814920481082E-3</v>
      </c>
      <c r="J175" s="9">
        <v>2.114361178993889E-10</v>
      </c>
      <c r="K175" s="9">
        <v>1.099199987947941E-2</v>
      </c>
      <c r="L175" s="7">
        <v>17618.029296875</v>
      </c>
      <c r="M175" s="7">
        <v>171826155590.29102</v>
      </c>
      <c r="N175" s="8">
        <v>1.0474847347728564</v>
      </c>
      <c r="O175" s="7">
        <f t="shared" si="19"/>
        <v>16819.366155913871</v>
      </c>
      <c r="P175" s="8">
        <f t="shared" si="14"/>
        <v>0.57607398968746881</v>
      </c>
      <c r="Q175" s="8">
        <v>21.93270301818848</v>
      </c>
      <c r="R175" s="8">
        <v>18.767805099487301</v>
      </c>
      <c r="S175" s="8">
        <f t="shared" si="15"/>
        <v>1.9243388117768645E-6</v>
      </c>
      <c r="T175" s="8">
        <v>3.5673081874847412</v>
      </c>
      <c r="U175" s="8">
        <f t="shared" si="16"/>
        <v>3.6577050765162722E-7</v>
      </c>
      <c r="V175" s="8">
        <v>11.53427219390869</v>
      </c>
      <c r="W175" s="8">
        <f t="shared" si="20"/>
        <v>33.477967211976647</v>
      </c>
      <c r="X175" s="8">
        <f t="shared" si="17"/>
        <v>0.55605352662569407</v>
      </c>
      <c r="Y175" s="8">
        <v>9.7965747117996216E-2</v>
      </c>
      <c r="Z175" s="8">
        <v>1.2069607619196181E-3</v>
      </c>
      <c r="AA175" s="7">
        <v>60.206375122070313</v>
      </c>
    </row>
    <row r="176" spans="1:27" x14ac:dyDescent="0.3">
      <c r="A176" s="1" t="s">
        <v>24</v>
      </c>
      <c r="B176" s="1">
        <v>2016</v>
      </c>
      <c r="C176" s="1" t="s">
        <v>25</v>
      </c>
      <c r="D176" s="7">
        <v>9868434</v>
      </c>
      <c r="E176" s="7">
        <v>159010796104</v>
      </c>
      <c r="F176" s="9">
        <v>0.72616100311279297</v>
      </c>
      <c r="G176" s="9">
        <v>34.726966857910163</v>
      </c>
      <c r="H176" s="9">
        <v>3.518994808197021</v>
      </c>
      <c r="I176" s="9">
        <f t="shared" si="18"/>
        <v>-1.0468108642637707E-2</v>
      </c>
      <c r="J176" s="9">
        <v>2.1839376764831246E-10</v>
      </c>
      <c r="K176" s="9">
        <v>3.663999959826469E-3</v>
      </c>
      <c r="L176" s="7">
        <v>17246.134765625</v>
      </c>
      <c r="M176" s="7">
        <v>170192342689.67578</v>
      </c>
      <c r="N176" s="8">
        <v>1.0703194176725117</v>
      </c>
      <c r="O176" s="7">
        <f t="shared" si="19"/>
        <v>16113.072864853735</v>
      </c>
      <c r="P176" s="8">
        <f t="shared" si="14"/>
        <v>0.56183483407496104</v>
      </c>
      <c r="Q176" s="8">
        <v>21.50979042053223</v>
      </c>
      <c r="R176" s="8">
        <v>18.49287223815918</v>
      </c>
      <c r="S176" s="8">
        <f t="shared" si="15"/>
        <v>1.8739419281883204E-6</v>
      </c>
      <c r="T176" s="8">
        <v>3.4967432022094731</v>
      </c>
      <c r="U176" s="8">
        <f t="shared" si="16"/>
        <v>3.5433617960149233E-7</v>
      </c>
      <c r="V176" s="8">
        <v>12.13635921478271</v>
      </c>
      <c r="W176" s="8">
        <f t="shared" si="20"/>
        <v>33.649813635274768</v>
      </c>
      <c r="X176" s="8">
        <f t="shared" si="17"/>
        <v>0.54440796795708657</v>
      </c>
      <c r="Y176" s="8">
        <v>9.8118647933006287E-2</v>
      </c>
      <c r="Z176" s="8">
        <v>1.224892912432551E-3</v>
      </c>
      <c r="AA176" s="7">
        <v>61.809921264648438</v>
      </c>
    </row>
    <row r="177" spans="1:27" x14ac:dyDescent="0.3">
      <c r="A177" s="1" t="s">
        <v>24</v>
      </c>
      <c r="B177" s="1">
        <v>2017</v>
      </c>
      <c r="C177" s="1" t="s">
        <v>25</v>
      </c>
      <c r="D177" s="7">
        <v>9968510</v>
      </c>
      <c r="E177" s="7">
        <v>159255674569</v>
      </c>
      <c r="F177" s="9">
        <v>0.92891997098922729</v>
      </c>
      <c r="G177" s="9">
        <v>34.698280334472663</v>
      </c>
      <c r="H177" s="9">
        <v>3.480788946151733</v>
      </c>
      <c r="I177" s="9">
        <f t="shared" si="18"/>
        <v>-1.0857038480503782E-2</v>
      </c>
      <c r="J177" s="9">
        <v>2.178778271378901E-10</v>
      </c>
      <c r="K177" s="9">
        <v>3.663999959826469E-3</v>
      </c>
      <c r="L177" s="7">
        <v>16748.13671875</v>
      </c>
      <c r="M177" s="7">
        <v>166953968362.22656</v>
      </c>
      <c r="N177" s="8">
        <v>1.0483392118620625</v>
      </c>
      <c r="O177" s="7">
        <f t="shared" si="19"/>
        <v>15975.875488814276</v>
      </c>
      <c r="P177" s="8">
        <f t="shared" si="14"/>
        <v>0.58010803109361797</v>
      </c>
      <c r="Q177" s="8">
        <v>20.89418792724609</v>
      </c>
      <c r="R177" s="8">
        <v>18.098329544067379</v>
      </c>
      <c r="S177" s="8">
        <f t="shared" si="15"/>
        <v>1.8155501217400974E-6</v>
      </c>
      <c r="T177" s="8">
        <v>3.4335720539093022</v>
      </c>
      <c r="U177" s="8">
        <f t="shared" si="16"/>
        <v>3.4444185278535129E-7</v>
      </c>
      <c r="V177" s="8">
        <v>12.587080001831049</v>
      </c>
      <c r="W177" s="8">
        <f t="shared" si="20"/>
        <v>33.484931929036968</v>
      </c>
      <c r="X177" s="8">
        <f t="shared" si="17"/>
        <v>0.55982249683304586</v>
      </c>
      <c r="Y177" s="8">
        <v>9.6452139317989349E-2</v>
      </c>
      <c r="Z177" s="8">
        <v>1.242132158949971E-3</v>
      </c>
      <c r="AA177" s="7">
        <v>59.813480377197273</v>
      </c>
    </row>
    <row r="178" spans="1:27" x14ac:dyDescent="0.3">
      <c r="A178" s="1" t="s">
        <v>24</v>
      </c>
      <c r="B178" s="1">
        <v>2018</v>
      </c>
      <c r="C178" s="1" t="s">
        <v>25</v>
      </c>
      <c r="D178" s="7">
        <v>10039782</v>
      </c>
      <c r="E178" s="7">
        <v>161644514845</v>
      </c>
      <c r="F178" s="9">
        <v>1.082954049110413</v>
      </c>
      <c r="G178" s="9">
        <v>34.57623291015625</v>
      </c>
      <c r="H178" s="9">
        <v>3.4439225196838379</v>
      </c>
      <c r="I178" s="9">
        <f t="shared" si="18"/>
        <v>-1.0591399547120947E-2</v>
      </c>
      <c r="J178" s="9">
        <v>2.1390291494463144E-10</v>
      </c>
      <c r="K178" s="9">
        <v>3.663999959826469E-3</v>
      </c>
      <c r="L178" s="7">
        <v>17546.86328125</v>
      </c>
      <c r="M178" s="7">
        <v>176166682127.55469</v>
      </c>
      <c r="N178" s="8">
        <v>1.089840148900072</v>
      </c>
      <c r="O178" s="7">
        <f t="shared" si="19"/>
        <v>16100.40086975992</v>
      </c>
      <c r="P178" s="8">
        <f t="shared" si="14"/>
        <v>0.57691599469239563</v>
      </c>
      <c r="Q178" s="8">
        <v>21.282083511352539</v>
      </c>
      <c r="R178" s="8">
        <v>18.48056793212891</v>
      </c>
      <c r="S178" s="8">
        <f t="shared" si="15"/>
        <v>1.8407339852726791E-6</v>
      </c>
      <c r="T178" s="8">
        <v>3.7257728576660161</v>
      </c>
      <c r="U178" s="8">
        <f t="shared" si="16"/>
        <v>3.7110097188026751E-7</v>
      </c>
      <c r="V178" s="8">
        <v>11.83722019195557</v>
      </c>
      <c r="W178" s="8">
        <f t="shared" si="20"/>
        <v>33.122967703267932</v>
      </c>
      <c r="X178" s="8">
        <f t="shared" si="17"/>
        <v>0.55266777931964595</v>
      </c>
      <c r="Y178" s="8">
        <v>9.4125956296920776E-2</v>
      </c>
      <c r="Z178" s="8">
        <v>1.259121461771429E-3</v>
      </c>
      <c r="AA178" s="7">
        <v>59.932872772216797</v>
      </c>
    </row>
    <row r="179" spans="1:27" x14ac:dyDescent="0.3">
      <c r="A179" s="1" t="s">
        <v>24</v>
      </c>
      <c r="B179" s="1">
        <v>2019</v>
      </c>
      <c r="C179" s="1" t="s">
        <v>25</v>
      </c>
      <c r="D179" s="7">
        <v>10110483</v>
      </c>
      <c r="E179" s="7">
        <v>165653307401</v>
      </c>
      <c r="F179" s="9">
        <v>1.096472024917603</v>
      </c>
      <c r="G179" s="9">
        <v>37.752552032470703</v>
      </c>
      <c r="H179" s="9">
        <v>3.7340009212493901</v>
      </c>
      <c r="I179" s="9">
        <f t="shared" si="18"/>
        <v>8.4229073072231098E-2</v>
      </c>
      <c r="J179" s="9">
        <v>2.279009856475875E-10</v>
      </c>
      <c r="K179" s="9">
        <v>3.663999959826469E-3</v>
      </c>
      <c r="L179" s="7">
        <v>18385.92578125</v>
      </c>
      <c r="M179" s="7">
        <v>185890590050.58984</v>
      </c>
      <c r="N179" s="8">
        <v>1.1221664871477699</v>
      </c>
      <c r="O179" s="7">
        <f t="shared" si="19"/>
        <v>16384.311946422342</v>
      </c>
      <c r="P179" s="8">
        <f t="shared" si="14"/>
        <v>0.58259703715477373</v>
      </c>
      <c r="Q179" s="8">
        <v>24.1215934753418</v>
      </c>
      <c r="R179" s="8">
        <v>20.382492065429691</v>
      </c>
      <c r="S179" s="8">
        <f t="shared" si="15"/>
        <v>2.0159760978214088E-6</v>
      </c>
      <c r="T179" s="8">
        <v>3.9247713088989258</v>
      </c>
      <c r="U179" s="8">
        <f t="shared" si="16"/>
        <v>3.8818830998468876E-7</v>
      </c>
      <c r="V179" s="8">
        <v>12.112088203430179</v>
      </c>
      <c r="W179" s="8">
        <f t="shared" si="20"/>
        <v>36.237345678731806</v>
      </c>
      <c r="X179" s="8">
        <f t="shared" si="17"/>
        <v>0.55921438658304246</v>
      </c>
      <c r="Y179" s="8">
        <v>0.10179575532674789</v>
      </c>
      <c r="Z179" s="8">
        <v>1.277356641367078E-3</v>
      </c>
      <c r="AA179" s="7">
        <v>64.800453186035156</v>
      </c>
    </row>
    <row r="180" spans="1:27" x14ac:dyDescent="0.3">
      <c r="A180" s="1" t="s">
        <v>24</v>
      </c>
      <c r="B180" s="1">
        <v>2020</v>
      </c>
      <c r="C180" s="1" t="s">
        <v>25</v>
      </c>
      <c r="D180" s="7">
        <v>10181736</v>
      </c>
      <c r="E180" s="7">
        <v>158697520949</v>
      </c>
      <c r="F180" s="9">
        <v>1.017567992210388</v>
      </c>
      <c r="G180" s="9">
        <v>36.237163543701172</v>
      </c>
      <c r="H180" s="9">
        <v>3.559036016464233</v>
      </c>
      <c r="I180" s="9">
        <f t="shared" si="18"/>
        <v>-4.6857220572568629E-2</v>
      </c>
      <c r="J180" s="9">
        <v>2.2834108136664949E-10</v>
      </c>
      <c r="K180" s="9">
        <v>3.663999959826469E-3</v>
      </c>
      <c r="L180" s="7">
        <v>18162.767578125</v>
      </c>
      <c r="M180" s="7">
        <v>184928504509.82813</v>
      </c>
      <c r="N180" s="8">
        <v>1.1652891828679408</v>
      </c>
      <c r="O180" s="7">
        <f t="shared" si="19"/>
        <v>15586.489469870363</v>
      </c>
      <c r="P180" s="8">
        <f t="shared" si="14"/>
        <v>0.56699724253503414</v>
      </c>
      <c r="Q180" s="8">
        <v>24.332624435424801</v>
      </c>
      <c r="R180" s="8">
        <v>20.88804817199707</v>
      </c>
      <c r="S180" s="8">
        <f t="shared" si="15"/>
        <v>2.0515212898858379E-6</v>
      </c>
      <c r="T180" s="8">
        <v>4.2017836570739746</v>
      </c>
      <c r="U180" s="8">
        <f t="shared" si="16"/>
        <v>4.1267851151060825E-7</v>
      </c>
      <c r="V180" s="8">
        <v>10.629263877868651</v>
      </c>
      <c r="W180" s="8">
        <f t="shared" si="20"/>
        <v>34.965552313253276</v>
      </c>
      <c r="X180" s="8">
        <f t="shared" si="17"/>
        <v>0.54710054006904152</v>
      </c>
      <c r="Y180" s="8">
        <v>0.1030687987804413</v>
      </c>
      <c r="Z180" s="8">
        <v>1.2948387302458291E-3</v>
      </c>
      <c r="AA180" s="7">
        <v>63.910652160644531</v>
      </c>
    </row>
    <row r="181" spans="1:27" x14ac:dyDescent="0.3">
      <c r="A181" s="1" t="s">
        <v>24</v>
      </c>
      <c r="B181" s="1">
        <v>2021</v>
      </c>
      <c r="C181" s="1" t="s">
        <v>25</v>
      </c>
      <c r="D181" s="7">
        <v>10234372</v>
      </c>
      <c r="E181" s="7">
        <v>167584576527</v>
      </c>
      <c r="F181" s="9">
        <v>1.0810680389404299</v>
      </c>
      <c r="G181" s="9">
        <v>38.299644470214837</v>
      </c>
      <c r="H181" s="9">
        <v>3.7422564029693599</v>
      </c>
      <c r="I181" s="9">
        <f t="shared" si="18"/>
        <v>5.1480340647732319E-2</v>
      </c>
      <c r="J181" s="9">
        <v>2.2853919652948658E-10</v>
      </c>
      <c r="K181" s="9">
        <v>0</v>
      </c>
      <c r="L181" s="7">
        <v>19302.546875</v>
      </c>
      <c r="M181" s="7">
        <v>197549445266.1875</v>
      </c>
      <c r="N181" s="8">
        <v>1.178804454205604</v>
      </c>
      <c r="O181" s="7">
        <f t="shared" si="19"/>
        <v>16374.68097964389</v>
      </c>
      <c r="P181" s="8">
        <f t="shared" si="14"/>
        <v>0.55757090214885341</v>
      </c>
      <c r="Q181" s="8">
        <v>25.221576690673832</v>
      </c>
      <c r="R181" s="8">
        <v>23.178071975708011</v>
      </c>
      <c r="S181" s="8">
        <f t="shared" si="15"/>
        <v>2.2647283072872483E-6</v>
      </c>
      <c r="T181" s="8">
        <v>4.2591428756713867</v>
      </c>
      <c r="U181" s="8">
        <f t="shared" si="16"/>
        <v>4.1616064724551605E-7</v>
      </c>
      <c r="V181" s="8">
        <v>11.744174003601071</v>
      </c>
      <c r="W181" s="8">
        <f t="shared" si="20"/>
        <v>36.965750694274902</v>
      </c>
      <c r="X181" s="8">
        <f t="shared" si="17"/>
        <v>0.53815191363578863</v>
      </c>
      <c r="Y181" s="8">
        <v>0.10388635843992231</v>
      </c>
      <c r="Z181" s="8">
        <v>1.3134161708876491E-3</v>
      </c>
      <c r="AA181" s="7">
        <v>68.690177917480469</v>
      </c>
    </row>
    <row r="182" spans="1:27" x14ac:dyDescent="0.3">
      <c r="A182" s="1" t="s">
        <v>24</v>
      </c>
      <c r="B182" s="1">
        <v>2022</v>
      </c>
      <c r="C182" s="1" t="s">
        <v>25</v>
      </c>
      <c r="D182" s="7">
        <v>10295307</v>
      </c>
      <c r="E182" s="7">
        <v>175370552026</v>
      </c>
      <c r="F182" s="9">
        <v>1.119420051574707</v>
      </c>
      <c r="G182" s="9">
        <v>41.174575805664063</v>
      </c>
      <c r="H182" s="9">
        <v>3.9993538856506352</v>
      </c>
      <c r="I182" s="9">
        <f t="shared" si="18"/>
        <v>6.8701193877917274E-2</v>
      </c>
      <c r="J182" s="9">
        <v>2.3478614470894535E-10</v>
      </c>
      <c r="K182" s="9">
        <v>4.3972000479698181E-2</v>
      </c>
      <c r="L182" s="7">
        <v>20425.451171875</v>
      </c>
      <c r="M182" s="7">
        <v>210286290427.96289</v>
      </c>
      <c r="N182" s="8">
        <v>1.1990969293224689</v>
      </c>
      <c r="O182" s="7">
        <f t="shared" si="19"/>
        <v>17034.028419550774</v>
      </c>
      <c r="P182" s="8">
        <f t="shared" si="14"/>
        <v>0.57369106025344596</v>
      </c>
      <c r="Q182" s="8">
        <v>26.792829513549801</v>
      </c>
      <c r="R182" s="8">
        <v>23.905338287353519</v>
      </c>
      <c r="S182" s="8">
        <f t="shared" si="15"/>
        <v>2.3219645890456222E-6</v>
      </c>
      <c r="T182" s="8">
        <v>4.4091753959655762</v>
      </c>
      <c r="U182" s="8">
        <f t="shared" si="16"/>
        <v>4.2827041446802665E-7</v>
      </c>
      <c r="V182" s="8">
        <v>12.84704113006592</v>
      </c>
      <c r="W182" s="8">
        <f t="shared" si="20"/>
        <v>39.683842644095421</v>
      </c>
      <c r="X182" s="8">
        <f t="shared" si="17"/>
        <v>0.55292046890475155</v>
      </c>
      <c r="Y182" s="8">
        <v>0.1097176149487495</v>
      </c>
      <c r="Z182" s="8">
        <v>1.3329859357327221E-3</v>
      </c>
      <c r="AA182" s="7">
        <v>71.771339416503906</v>
      </c>
    </row>
    <row r="183" spans="1:27" x14ac:dyDescent="0.3">
      <c r="A183" s="1" t="s">
        <v>24</v>
      </c>
      <c r="B183" s="1">
        <v>2023</v>
      </c>
      <c r="C183" s="1" t="s">
        <v>25</v>
      </c>
      <c r="D183" s="7">
        <v>10318209</v>
      </c>
      <c r="E183" s="7">
        <v>175370552026</v>
      </c>
      <c r="F183" s="9">
        <v>1.119420051574707</v>
      </c>
      <c r="G183" s="9">
        <v>42.748195648193359</v>
      </c>
      <c r="H183" s="9">
        <v>4.1429858207702637</v>
      </c>
      <c r="I183" s="9">
        <f t="shared" si="18"/>
        <v>3.5913784882845315E-2</v>
      </c>
      <c r="J183" s="9">
        <v>2.4375925806435064E-10</v>
      </c>
      <c r="K183" s="9">
        <v>4.3972000479698181E-2</v>
      </c>
      <c r="L183" s="7">
        <v>21072.755859375</v>
      </c>
      <c r="M183" s="7">
        <v>217433099163.00586</v>
      </c>
      <c r="N183" s="8">
        <v>1.2398495451549345</v>
      </c>
      <c r="O183" s="7">
        <f t="shared" si="19"/>
        <v>16996.220179878113</v>
      </c>
      <c r="P183" s="8">
        <f t="shared" si="14"/>
        <v>0.55427218365726016</v>
      </c>
      <c r="Q183" s="8">
        <v>27.555845260620121</v>
      </c>
      <c r="R183" s="8">
        <v>25.4604377746582</v>
      </c>
      <c r="S183" s="8">
        <f t="shared" si="15"/>
        <v>2.4675249139320786E-6</v>
      </c>
      <c r="T183" s="8">
        <v>4.6144824028015137</v>
      </c>
      <c r="U183" s="8">
        <f t="shared" si="16"/>
        <v>4.4721738072968995E-7</v>
      </c>
      <c r="V183" s="8">
        <v>13.37435340881348</v>
      </c>
      <c r="W183" s="8">
        <f t="shared" si="20"/>
        <v>40.974170669913299</v>
      </c>
      <c r="X183" s="8">
        <f t="shared" si="17"/>
        <v>0.53127021401470365</v>
      </c>
      <c r="Y183" s="8">
        <v>0.1122175380587578</v>
      </c>
      <c r="Z183" s="8">
        <v>1.3541738735511899E-3</v>
      </c>
      <c r="AA183" s="7">
        <v>77.124916076660156</v>
      </c>
    </row>
    <row r="184" spans="1:27" x14ac:dyDescent="0.3">
      <c r="A184" s="1" t="s">
        <v>26</v>
      </c>
      <c r="B184" s="1">
        <v>2010</v>
      </c>
      <c r="C184" s="1" t="s">
        <v>27</v>
      </c>
      <c r="D184" s="7">
        <v>367482</v>
      </c>
      <c r="E184" s="7"/>
      <c r="F184" s="9">
        <v>0</v>
      </c>
      <c r="G184" s="9">
        <v>2.231375932693481</v>
      </c>
      <c r="H184" s="9">
        <v>6.0720686912536621</v>
      </c>
      <c r="I184" s="9" t="str">
        <f t="shared" si="18"/>
        <v xml:space="preserve"> </v>
      </c>
      <c r="J184" s="9" t="s">
        <v>461</v>
      </c>
      <c r="K184" s="9">
        <v>3.6700000055134301E-3</v>
      </c>
      <c r="L184" s="7">
        <v>36088.8359375</v>
      </c>
      <c r="M184" s="7">
        <v>13261997607.984375</v>
      </c>
      <c r="N184" s="8"/>
      <c r="O184" s="7" t="str">
        <f t="shared" si="19"/>
        <v xml:space="preserve"> </v>
      </c>
      <c r="P184" s="8">
        <f t="shared" si="14"/>
        <v>0.84102128112324137</v>
      </c>
      <c r="Q184" s="8">
        <v>0</v>
      </c>
      <c r="R184" s="8">
        <v>0.33500459790229797</v>
      </c>
      <c r="S184" s="8">
        <f t="shared" si="15"/>
        <v>9.1162178801219646E-7</v>
      </c>
      <c r="T184" s="8">
        <v>4.7460600733757019E-2</v>
      </c>
      <c r="U184" s="8">
        <f t="shared" si="16"/>
        <v>1.2915081754686492E-7</v>
      </c>
      <c r="V184" s="8">
        <v>2.2277059555053711</v>
      </c>
      <c r="W184" s="8">
        <f t="shared" si="20"/>
        <v>2.2313759555108845</v>
      </c>
      <c r="X184" s="8">
        <f t="shared" si="17"/>
        <v>0.84102128972328127</v>
      </c>
      <c r="Y184" s="8">
        <v>6.6972747445106506E-3</v>
      </c>
      <c r="Z184" s="8">
        <v>6.8186200223863125E-5</v>
      </c>
      <c r="AA184" s="7">
        <v>2.6531741619110112</v>
      </c>
    </row>
    <row r="185" spans="1:27" x14ac:dyDescent="0.3">
      <c r="A185" s="1" t="s">
        <v>26</v>
      </c>
      <c r="B185" s="1">
        <v>2011</v>
      </c>
      <c r="C185" s="1" t="s">
        <v>27</v>
      </c>
      <c r="D185" s="7">
        <v>371738</v>
      </c>
      <c r="E185" s="7"/>
      <c r="F185" s="9">
        <v>0</v>
      </c>
      <c r="G185" s="9">
        <v>2.1104640960693359</v>
      </c>
      <c r="H185" s="9">
        <v>5.6772890090942383</v>
      </c>
      <c r="I185" s="9">
        <f t="shared" si="18"/>
        <v>-6.5015681184251578E-2</v>
      </c>
      <c r="J185" s="9" t="s">
        <v>461</v>
      </c>
      <c r="K185" s="9">
        <v>3.663999959826469E-3</v>
      </c>
      <c r="L185" s="7">
        <v>31497.744140625</v>
      </c>
      <c r="M185" s="7">
        <v>11708908411.347656</v>
      </c>
      <c r="N185" s="8"/>
      <c r="O185" s="7" t="str">
        <f t="shared" si="19"/>
        <v xml:space="preserve"> </v>
      </c>
      <c r="P185" s="8">
        <f t="shared" si="14"/>
        <v>0.83479056648809202</v>
      </c>
      <c r="Q185" s="8">
        <v>0</v>
      </c>
      <c r="R185" s="8">
        <v>0.35495319962501531</v>
      </c>
      <c r="S185" s="8">
        <f t="shared" si="15"/>
        <v>9.5484776811898527E-7</v>
      </c>
      <c r="T185" s="8">
        <v>5.1030676811933517E-2</v>
      </c>
      <c r="U185" s="8">
        <f t="shared" si="16"/>
        <v>1.3727592232145628E-7</v>
      </c>
      <c r="V185" s="8">
        <v>2.1068000793457031</v>
      </c>
      <c r="W185" s="8">
        <f t="shared" si="20"/>
        <v>2.1104640793055296</v>
      </c>
      <c r="X185" s="8">
        <f t="shared" si="17"/>
        <v>0.83479055985719619</v>
      </c>
      <c r="Y185" s="8">
        <v>6.1208372935652733E-3</v>
      </c>
      <c r="Z185" s="8">
        <v>6.9141860876698047E-5</v>
      </c>
      <c r="AA185" s="7">
        <v>2.528136014938354</v>
      </c>
    </row>
    <row r="186" spans="1:27" x14ac:dyDescent="0.3">
      <c r="A186" s="1" t="s">
        <v>26</v>
      </c>
      <c r="B186" s="1">
        <v>2012</v>
      </c>
      <c r="C186" s="1" t="s">
        <v>27</v>
      </c>
      <c r="D186" s="7">
        <v>375474</v>
      </c>
      <c r="E186" s="7"/>
      <c r="F186" s="9">
        <v>0</v>
      </c>
      <c r="G186" s="9">
        <v>2.0481760501861568</v>
      </c>
      <c r="H186" s="9">
        <v>5.4549078941345206</v>
      </c>
      <c r="I186" s="9">
        <f t="shared" si="18"/>
        <v>-3.9170300226656359E-2</v>
      </c>
      <c r="J186" s="9" t="s">
        <v>461</v>
      </c>
      <c r="K186" s="9">
        <v>3.663999959826469E-3</v>
      </c>
      <c r="L186" s="7">
        <v>36040.8203125</v>
      </c>
      <c r="M186" s="7">
        <v>13532390966.015625</v>
      </c>
      <c r="N186" s="8"/>
      <c r="O186" s="7" t="str">
        <f t="shared" si="19"/>
        <v xml:space="preserve"> </v>
      </c>
      <c r="P186" s="8">
        <f t="shared" si="14"/>
        <v>0.83682099950291433</v>
      </c>
      <c r="Q186" s="8">
        <v>0</v>
      </c>
      <c r="R186" s="8">
        <v>0.35322505235672003</v>
      </c>
      <c r="S186" s="8">
        <f t="shared" si="15"/>
        <v>9.4074437206496327E-7</v>
      </c>
      <c r="T186" s="8">
        <v>4.7815542668104172E-2</v>
      </c>
      <c r="U186" s="8">
        <f t="shared" si="16"/>
        <v>1.2734714698781851E-7</v>
      </c>
      <c r="V186" s="8">
        <v>2.044512033462524</v>
      </c>
      <c r="W186" s="8">
        <f t="shared" si="20"/>
        <v>2.0481760334223504</v>
      </c>
      <c r="X186" s="8">
        <f t="shared" si="17"/>
        <v>0.83682099265374477</v>
      </c>
      <c r="Y186" s="8">
        <v>5.8595095761120319E-3</v>
      </c>
      <c r="Z186" s="8">
        <v>7.0063470047898591E-5</v>
      </c>
      <c r="AA186" s="7">
        <v>2.4475677013397221</v>
      </c>
    </row>
    <row r="187" spans="1:27" x14ac:dyDescent="0.3">
      <c r="A187" s="1" t="s">
        <v>26</v>
      </c>
      <c r="B187" s="1">
        <v>2013</v>
      </c>
      <c r="C187" s="1" t="s">
        <v>27</v>
      </c>
      <c r="D187" s="7">
        <v>378957</v>
      </c>
      <c r="E187" s="7"/>
      <c r="F187" s="9">
        <v>0</v>
      </c>
      <c r="G187" s="9">
        <v>1.9932160377502439</v>
      </c>
      <c r="H187" s="9">
        <v>5.2597417831420898</v>
      </c>
      <c r="I187" s="9">
        <f t="shared" si="18"/>
        <v>-3.5778076326877364E-2</v>
      </c>
      <c r="J187" s="9" t="s">
        <v>461</v>
      </c>
      <c r="K187" s="9">
        <v>3.663999959826469E-3</v>
      </c>
      <c r="L187" s="7">
        <v>33224.72265625</v>
      </c>
      <c r="M187" s="7">
        <v>12590741223.644531</v>
      </c>
      <c r="N187" s="8"/>
      <c r="O187" s="7" t="str">
        <f t="shared" si="19"/>
        <v xml:space="preserve"> </v>
      </c>
      <c r="P187" s="8">
        <f t="shared" si="14"/>
        <v>0.83025682171029958</v>
      </c>
      <c r="Q187" s="8">
        <v>0</v>
      </c>
      <c r="R187" s="8">
        <v>0.36416119337081909</v>
      </c>
      <c r="S187" s="8">
        <f t="shared" si="15"/>
        <v>9.6095650263966378E-7</v>
      </c>
      <c r="T187" s="8">
        <v>5.7991798967123032E-2</v>
      </c>
      <c r="U187" s="8">
        <f t="shared" si="16"/>
        <v>1.5303002442789822E-7</v>
      </c>
      <c r="V187" s="8">
        <v>1.9895520210266111</v>
      </c>
      <c r="W187" s="8">
        <f t="shared" si="20"/>
        <v>1.9932160209864376</v>
      </c>
      <c r="X187" s="8">
        <f t="shared" si="17"/>
        <v>0.8302568147274817</v>
      </c>
      <c r="Y187" s="8">
        <v>5.6503745727241039E-3</v>
      </c>
      <c r="Z187" s="8">
        <v>7.0954476541373879E-5</v>
      </c>
      <c r="AA187" s="7">
        <v>2.4007222652435298</v>
      </c>
    </row>
    <row r="188" spans="1:27" x14ac:dyDescent="0.3">
      <c r="A188" s="1" t="s">
        <v>26</v>
      </c>
      <c r="B188" s="1">
        <v>2014</v>
      </c>
      <c r="C188" s="1" t="s">
        <v>27</v>
      </c>
      <c r="D188" s="7">
        <v>382312</v>
      </c>
      <c r="E188" s="7"/>
      <c r="F188" s="9">
        <v>0</v>
      </c>
      <c r="G188" s="9">
        <v>2.062832117080688</v>
      </c>
      <c r="H188" s="9">
        <v>5.3956770896911621</v>
      </c>
      <c r="I188" s="9">
        <f t="shared" si="18"/>
        <v>2.584448289548286E-2</v>
      </c>
      <c r="J188" s="9" t="s">
        <v>461</v>
      </c>
      <c r="K188" s="9">
        <v>3.663999959826469E-3</v>
      </c>
      <c r="L188" s="7">
        <v>32329.908203125</v>
      </c>
      <c r="M188" s="7">
        <v>12360111864.953125</v>
      </c>
      <c r="N188" s="8"/>
      <c r="O188" s="7" t="str">
        <f t="shared" si="19"/>
        <v xml:space="preserve"> </v>
      </c>
      <c r="P188" s="8">
        <f t="shared" si="14"/>
        <v>0.83868447778274602</v>
      </c>
      <c r="Q188" s="8">
        <v>0</v>
      </c>
      <c r="R188" s="8">
        <v>0.36182460188865662</v>
      </c>
      <c r="S188" s="8">
        <f t="shared" si="15"/>
        <v>9.4641183611463046E-7</v>
      </c>
      <c r="T188" s="8">
        <v>4.8578038811683648E-2</v>
      </c>
      <c r="U188" s="8">
        <f t="shared" si="16"/>
        <v>1.2706386096090012E-7</v>
      </c>
      <c r="V188" s="8">
        <v>2.0591681003570561</v>
      </c>
      <c r="W188" s="8">
        <f t="shared" si="20"/>
        <v>2.0628321003168826</v>
      </c>
      <c r="X188" s="8">
        <f t="shared" si="17"/>
        <v>0.8386844709670952</v>
      </c>
      <c r="Y188" s="8">
        <v>5.8164154179394254E-3</v>
      </c>
      <c r="Z188" s="8">
        <v>7.1877286245580763E-5</v>
      </c>
      <c r="AA188" s="7">
        <v>2.4596045017242432</v>
      </c>
    </row>
    <row r="189" spans="1:27" x14ac:dyDescent="0.3">
      <c r="A189" s="1" t="s">
        <v>26</v>
      </c>
      <c r="B189" s="1">
        <v>2015</v>
      </c>
      <c r="C189" s="1" t="s">
        <v>27</v>
      </c>
      <c r="D189" s="7">
        <v>385355</v>
      </c>
      <c r="E189" s="7"/>
      <c r="F189" s="9">
        <v>0</v>
      </c>
      <c r="G189" s="9">
        <v>2.231375932693481</v>
      </c>
      <c r="H189" s="9">
        <v>5.7904424667358398</v>
      </c>
      <c r="I189" s="9">
        <f t="shared" si="18"/>
        <v>7.3163269499374975E-2</v>
      </c>
      <c r="J189" s="9" t="s">
        <v>461</v>
      </c>
      <c r="K189" s="9">
        <v>3.663999959826469E-3</v>
      </c>
      <c r="L189" s="7">
        <v>30661.689453125</v>
      </c>
      <c r="M189" s="7">
        <v>11815635339.208984</v>
      </c>
      <c r="N189" s="8"/>
      <c r="O189" s="7" t="str">
        <f t="shared" si="19"/>
        <v xml:space="preserve"> </v>
      </c>
      <c r="P189" s="8">
        <f t="shared" si="14"/>
        <v>0.84982506027457161</v>
      </c>
      <c r="Q189" s="8">
        <v>0</v>
      </c>
      <c r="R189" s="8">
        <v>0.36750543117523188</v>
      </c>
      <c r="S189" s="8">
        <f t="shared" si="15"/>
        <v>9.5368019404245924E-7</v>
      </c>
      <c r="T189" s="8">
        <v>5.067802220582962E-2</v>
      </c>
      <c r="U189" s="8">
        <f t="shared" si="16"/>
        <v>1.3150996407424225E-7</v>
      </c>
      <c r="V189" s="8">
        <v>2.2277119159698491</v>
      </c>
      <c r="W189" s="8">
        <f t="shared" si="20"/>
        <v>2.2313759159296755</v>
      </c>
      <c r="X189" s="8">
        <f t="shared" si="17"/>
        <v>0.84982505389003471</v>
      </c>
      <c r="Y189" s="8">
        <v>6.3026943244040012E-3</v>
      </c>
      <c r="Z189" s="8">
        <v>7.2871385782491416E-5</v>
      </c>
      <c r="AA189" s="7">
        <v>2.6256885528564449</v>
      </c>
    </row>
    <row r="190" spans="1:27" x14ac:dyDescent="0.3">
      <c r="A190" s="1" t="s">
        <v>26</v>
      </c>
      <c r="B190" s="1">
        <v>2016</v>
      </c>
      <c r="C190" s="1" t="s">
        <v>27</v>
      </c>
      <c r="D190" s="7">
        <v>388060</v>
      </c>
      <c r="E190" s="7"/>
      <c r="F190" s="9">
        <v>0</v>
      </c>
      <c r="G190" s="9">
        <v>2.2460319995880131</v>
      </c>
      <c r="H190" s="9">
        <v>5.7878470420837402</v>
      </c>
      <c r="I190" s="9">
        <f t="shared" si="18"/>
        <v>-4.4822561781926999E-4</v>
      </c>
      <c r="J190" s="9" t="s">
        <v>461</v>
      </c>
      <c r="K190" s="9">
        <v>3.663999959826469E-3</v>
      </c>
      <c r="L190" s="7">
        <v>31876.513671875</v>
      </c>
      <c r="M190" s="7">
        <v>12369999895.507813</v>
      </c>
      <c r="N190" s="8"/>
      <c r="O190" s="7" t="str">
        <f t="shared" si="19"/>
        <v xml:space="preserve"> </v>
      </c>
      <c r="P190" s="8">
        <f t="shared" si="14"/>
        <v>0.84902460605988539</v>
      </c>
      <c r="Q190" s="8">
        <v>0</v>
      </c>
      <c r="R190" s="8">
        <v>0.37031570076942438</v>
      </c>
      <c r="S190" s="8">
        <f t="shared" si="15"/>
        <v>9.5427434100248509E-7</v>
      </c>
      <c r="T190" s="8">
        <v>5.8207374066114433E-2</v>
      </c>
      <c r="U190" s="8">
        <f t="shared" si="16"/>
        <v>1.4999581009667173E-7</v>
      </c>
      <c r="V190" s="8">
        <v>2.2423679828643799</v>
      </c>
      <c r="W190" s="8">
        <f t="shared" si="20"/>
        <v>2.2460319828242064</v>
      </c>
      <c r="X190" s="8">
        <f t="shared" si="17"/>
        <v>0.8490245997229835</v>
      </c>
      <c r="Y190" s="8">
        <v>6.3460082747042179E-3</v>
      </c>
      <c r="Z190" s="8">
        <v>7.3869719926733524E-5</v>
      </c>
      <c r="AA190" s="7">
        <v>2.6454262733459468</v>
      </c>
    </row>
    <row r="191" spans="1:27" x14ac:dyDescent="0.3">
      <c r="A191" s="1" t="s">
        <v>26</v>
      </c>
      <c r="B191" s="1">
        <v>2017</v>
      </c>
      <c r="C191" s="1" t="s">
        <v>27</v>
      </c>
      <c r="D191" s="7">
        <v>390496</v>
      </c>
      <c r="E191" s="7"/>
      <c r="F191" s="9">
        <v>0</v>
      </c>
      <c r="G191" s="9">
        <v>2.5208320617675781</v>
      </c>
      <c r="H191" s="9">
        <v>6.4554619789123544</v>
      </c>
      <c r="I191" s="9">
        <f t="shared" si="18"/>
        <v>0.11534771599428092</v>
      </c>
      <c r="J191" s="9" t="s">
        <v>461</v>
      </c>
      <c r="K191" s="9">
        <v>3.663999959826469E-3</v>
      </c>
      <c r="L191" s="7">
        <v>37776.19140625</v>
      </c>
      <c r="M191" s="7">
        <v>14751451639.375</v>
      </c>
      <c r="N191" s="8"/>
      <c r="O191" s="7" t="str">
        <f t="shared" si="19"/>
        <v xml:space="preserve"> </v>
      </c>
      <c r="P191" s="8">
        <f t="shared" si="14"/>
        <v>0.86725863915229062</v>
      </c>
      <c r="Q191" s="8">
        <v>0</v>
      </c>
      <c r="R191" s="8">
        <v>0.3781052827835083</v>
      </c>
      <c r="S191" s="8">
        <f t="shared" si="15"/>
        <v>9.6826928517451735E-7</v>
      </c>
      <c r="T191" s="8">
        <v>6.9056011736392975E-2</v>
      </c>
      <c r="U191" s="8">
        <f t="shared" si="16"/>
        <v>1.7684179027798742E-7</v>
      </c>
      <c r="V191" s="8">
        <v>2.5171680450439449</v>
      </c>
      <c r="W191" s="8">
        <f t="shared" si="20"/>
        <v>2.5208320450037713</v>
      </c>
      <c r="X191" s="8">
        <f t="shared" si="17"/>
        <v>0.86725863338492659</v>
      </c>
      <c r="Y191" s="8">
        <v>7.0072528906166553E-3</v>
      </c>
      <c r="Z191" s="8">
        <v>7.4977302574552596E-5</v>
      </c>
      <c r="AA191" s="7">
        <v>2.9066669940948491</v>
      </c>
    </row>
    <row r="192" spans="1:27" x14ac:dyDescent="0.3">
      <c r="A192" s="1" t="s">
        <v>26</v>
      </c>
      <c r="B192" s="1">
        <v>2018</v>
      </c>
      <c r="C192" s="1" t="s">
        <v>27</v>
      </c>
      <c r="D192" s="7">
        <v>392718</v>
      </c>
      <c r="E192" s="7"/>
      <c r="F192" s="9">
        <v>0</v>
      </c>
      <c r="G192" s="9">
        <v>2.454879999160767</v>
      </c>
      <c r="H192" s="9">
        <v>6.2509994506835938</v>
      </c>
      <c r="I192" s="9">
        <f t="shared" si="18"/>
        <v>-3.1672795672357042E-2</v>
      </c>
      <c r="J192" s="9" t="s">
        <v>461</v>
      </c>
      <c r="K192" s="9">
        <v>3.663999959826469E-3</v>
      </c>
      <c r="L192" s="7">
        <v>30950.478515625</v>
      </c>
      <c r="M192" s="7">
        <v>12154810021.699219</v>
      </c>
      <c r="N192" s="8"/>
      <c r="O192" s="7" t="str">
        <f t="shared" si="19"/>
        <v xml:space="preserve"> </v>
      </c>
      <c r="P192" s="8">
        <f t="shared" si="14"/>
        <v>0.85904740594124829</v>
      </c>
      <c r="Q192" s="8">
        <v>0</v>
      </c>
      <c r="R192" s="8">
        <v>0.3759131133556366</v>
      </c>
      <c r="S192" s="8">
        <f t="shared" si="15"/>
        <v>9.5720876902926929E-7</v>
      </c>
      <c r="T192" s="8">
        <v>6.3963718712329865E-2</v>
      </c>
      <c r="U192" s="8">
        <f t="shared" si="16"/>
        <v>1.6287442570070601E-7</v>
      </c>
      <c r="V192" s="8">
        <v>2.4512159824371338</v>
      </c>
      <c r="W192" s="8">
        <f t="shared" si="20"/>
        <v>2.4548799823969603</v>
      </c>
      <c r="X192" s="8">
        <f t="shared" si="17"/>
        <v>0.85904740007501257</v>
      </c>
      <c r="Y192" s="8">
        <v>6.6828541457653054E-3</v>
      </c>
      <c r="Z192" s="8">
        <v>7.606610597576946E-5</v>
      </c>
      <c r="AA192" s="7">
        <v>2.8576769828796391</v>
      </c>
    </row>
    <row r="193" spans="1:27" x14ac:dyDescent="0.3">
      <c r="A193" s="1" t="s">
        <v>26</v>
      </c>
      <c r="B193" s="1">
        <v>2019</v>
      </c>
      <c r="C193" s="1" t="s">
        <v>27</v>
      </c>
      <c r="D193" s="7">
        <v>394684</v>
      </c>
      <c r="E193" s="7"/>
      <c r="F193" s="9">
        <v>0</v>
      </c>
      <c r="G193" s="9">
        <v>2.5208320617675781</v>
      </c>
      <c r="H193" s="9">
        <v>6.386962890625</v>
      </c>
      <c r="I193" s="9">
        <f t="shared" si="18"/>
        <v>2.1750672194754014E-2</v>
      </c>
      <c r="J193" s="9" t="s">
        <v>461</v>
      </c>
      <c r="K193" s="9">
        <v>3.663999959826469E-3</v>
      </c>
      <c r="L193" s="7">
        <v>31914.69140625</v>
      </c>
      <c r="M193" s="7">
        <v>12596218062.984375</v>
      </c>
      <c r="N193" s="8"/>
      <c r="O193" s="7" t="str">
        <f t="shared" si="19"/>
        <v xml:space="preserve"> </v>
      </c>
      <c r="P193" s="8">
        <f t="shared" si="14"/>
        <v>0.85990775771912431</v>
      </c>
      <c r="Q193" s="8">
        <v>0</v>
      </c>
      <c r="R193" s="8">
        <v>0.38055124878883362</v>
      </c>
      <c r="S193" s="8">
        <f t="shared" si="15"/>
        <v>9.6419223679914469E-7</v>
      </c>
      <c r="T193" s="8">
        <v>6.159573420882225E-2</v>
      </c>
      <c r="U193" s="8">
        <f t="shared" si="16"/>
        <v>1.5606341835195309E-7</v>
      </c>
      <c r="V193" s="8">
        <v>2.5171680450439449</v>
      </c>
      <c r="W193" s="8">
        <f t="shared" si="20"/>
        <v>2.5208320450037713</v>
      </c>
      <c r="X193" s="8">
        <f t="shared" si="17"/>
        <v>0.8599077520006444</v>
      </c>
      <c r="Y193" s="8">
        <v>6.7971562966704369E-3</v>
      </c>
      <c r="Z193" s="8">
        <v>7.7187134593259543E-5</v>
      </c>
      <c r="AA193" s="7">
        <v>2.9315145015716548</v>
      </c>
    </row>
    <row r="194" spans="1:27" x14ac:dyDescent="0.3">
      <c r="A194" s="1" t="s">
        <v>26</v>
      </c>
      <c r="B194" s="1">
        <v>2020</v>
      </c>
      <c r="C194" s="1" t="s">
        <v>27</v>
      </c>
      <c r="D194" s="7">
        <v>395874</v>
      </c>
      <c r="E194" s="7"/>
      <c r="F194" s="9">
        <v>0</v>
      </c>
      <c r="G194" s="9">
        <v>2.05184006690979</v>
      </c>
      <c r="H194" s="9">
        <v>5.1830635070800781</v>
      </c>
      <c r="I194" s="9">
        <f t="shared" si="18"/>
        <v>-0.18849324853789992</v>
      </c>
      <c r="J194" s="9" t="s">
        <v>461</v>
      </c>
      <c r="K194" s="9">
        <v>3.663999959826469E-3</v>
      </c>
      <c r="L194" s="7">
        <v>26472.564453125</v>
      </c>
      <c r="M194" s="7">
        <v>10479799980.316406</v>
      </c>
      <c r="N194" s="8"/>
      <c r="O194" s="7" t="str">
        <f t="shared" si="19"/>
        <v xml:space="preserve"> </v>
      </c>
      <c r="P194" s="8">
        <f t="shared" ref="P194:P257" si="21">IF(AA194=0," ",G194/AA194)</f>
        <v>0.8321786257205015</v>
      </c>
      <c r="Q194" s="8">
        <v>0</v>
      </c>
      <c r="R194" s="8">
        <v>0.38676372170448298</v>
      </c>
      <c r="S194" s="8">
        <f t="shared" ref="S194:S257" si="22">R194/D194</f>
        <v>9.769869243862516E-7</v>
      </c>
      <c r="T194" s="8">
        <v>5.9868413954973221E-2</v>
      </c>
      <c r="U194" s="8">
        <f t="shared" ref="U194:U257" si="23">T194/D194</f>
        <v>1.5123098247162789E-7</v>
      </c>
      <c r="V194" s="8">
        <v>2.0481760501861568</v>
      </c>
      <c r="W194" s="8">
        <f t="shared" si="20"/>
        <v>2.0518400501459833</v>
      </c>
      <c r="X194" s="8">
        <f t="shared" ref="X194:X257" si="24">IF(AA194=0," ",(K194+Q194+V194)/AA194)</f>
        <v>0.83217861892149125</v>
      </c>
      <c r="Y194" s="8">
        <v>5.8360169641673556E-3</v>
      </c>
      <c r="Z194" s="8">
        <v>7.8096345532685518E-5</v>
      </c>
      <c r="AA194" s="7">
        <v>2.4656245708465581</v>
      </c>
    </row>
    <row r="195" spans="1:27" x14ac:dyDescent="0.3">
      <c r="A195" s="1" t="s">
        <v>26</v>
      </c>
      <c r="B195" s="1">
        <v>2021</v>
      </c>
      <c r="C195" s="1" t="s">
        <v>27</v>
      </c>
      <c r="D195" s="7">
        <v>396381</v>
      </c>
      <c r="E195" s="7"/>
      <c r="F195" s="9">
        <v>0</v>
      </c>
      <c r="G195" s="9">
        <v>2.7260160446166992</v>
      </c>
      <c r="H195" s="9">
        <v>6.8772621154785156</v>
      </c>
      <c r="I195" s="9">
        <f t="shared" ref="I195:I258" si="25">IF(AND(A195=A194,B195=B194+1),(H195-H194)/H194," ")</f>
        <v>0.32687205280895321</v>
      </c>
      <c r="J195" s="9" t="s">
        <v>461</v>
      </c>
      <c r="K195" s="9">
        <v>3.663999959826469E-3</v>
      </c>
      <c r="L195" s="7">
        <v>33613.32421875</v>
      </c>
      <c r="M195" s="7">
        <v>13323683067.152344</v>
      </c>
      <c r="N195" s="8"/>
      <c r="O195" s="7" t="str">
        <f t="shared" ref="O195:O258" si="26">IF(N195=0," ",L195/N195)</f>
        <v xml:space="preserve"> </v>
      </c>
      <c r="P195" s="8">
        <f t="shared" si="21"/>
        <v>0.94043282772472847</v>
      </c>
      <c r="Q195" s="8">
        <v>0</v>
      </c>
      <c r="R195" s="8">
        <v>0.38666370511054993</v>
      </c>
      <c r="S195" s="8">
        <f t="shared" si="22"/>
        <v>9.7548496297892667E-7</v>
      </c>
      <c r="T195" s="8">
        <v>5.4610420018434518E-2</v>
      </c>
      <c r="U195" s="8">
        <f t="shared" si="23"/>
        <v>1.3777254716657588E-7</v>
      </c>
      <c r="V195" s="8">
        <v>2.722352027893066</v>
      </c>
      <c r="W195" s="8">
        <f t="shared" ref="W195:W258" si="27">K195+Q195+V195</f>
        <v>2.7260160278528924</v>
      </c>
      <c r="X195" s="8">
        <f t="shared" si="24"/>
        <v>0.94043282194147781</v>
      </c>
      <c r="Y195" s="8">
        <v>7.3942174203693867E-3</v>
      </c>
      <c r="Z195" s="8">
        <v>7.9202982306014746E-5</v>
      </c>
      <c r="AA195" s="7">
        <v>2.8986823558807369</v>
      </c>
    </row>
    <row r="196" spans="1:27" x14ac:dyDescent="0.3">
      <c r="A196" s="1" t="s">
        <v>26</v>
      </c>
      <c r="B196" s="1">
        <v>2022</v>
      </c>
      <c r="C196" s="1" t="s">
        <v>27</v>
      </c>
      <c r="D196" s="7">
        <v>397542</v>
      </c>
      <c r="E196" s="7"/>
      <c r="F196" s="9">
        <v>0</v>
      </c>
      <c r="G196" s="9">
        <v>2.9619829654693599</v>
      </c>
      <c r="H196" s="9">
        <v>7.450742244720459</v>
      </c>
      <c r="I196" s="9">
        <f t="shared" si="25"/>
        <v>8.3387854005334938E-2</v>
      </c>
      <c r="J196" s="9" t="s">
        <v>461</v>
      </c>
      <c r="K196" s="9">
        <v>3.663999959826469E-3</v>
      </c>
      <c r="L196" s="7">
        <v>31185.0078125</v>
      </c>
      <c r="M196" s="7">
        <v>12397350375.796875</v>
      </c>
      <c r="N196" s="8"/>
      <c r="O196" s="7" t="str">
        <f t="shared" si="26"/>
        <v xml:space="preserve"> </v>
      </c>
      <c r="P196" s="8">
        <f t="shared" si="21"/>
        <v>1.0462747529453238</v>
      </c>
      <c r="Q196" s="8">
        <v>0</v>
      </c>
      <c r="R196" s="8">
        <v>0.39061588048934942</v>
      </c>
      <c r="S196" s="8">
        <f t="shared" si="22"/>
        <v>9.825776408262509E-7</v>
      </c>
      <c r="T196" s="8">
        <v>5.4666012525558472E-2</v>
      </c>
      <c r="U196" s="8">
        <f t="shared" si="23"/>
        <v>1.375100304510177E-7</v>
      </c>
      <c r="V196" s="8">
        <v>2.958318948745728</v>
      </c>
      <c r="W196" s="8">
        <f t="shared" si="27"/>
        <v>2.9619829487055545</v>
      </c>
      <c r="X196" s="8">
        <f t="shared" si="24"/>
        <v>1.0462747470237683</v>
      </c>
      <c r="Y196" s="8">
        <v>7.8927762806415558E-3</v>
      </c>
      <c r="Z196" s="8">
        <v>8.0277328379452229E-5</v>
      </c>
      <c r="AA196" s="7">
        <v>2.8309800624847412</v>
      </c>
    </row>
    <row r="197" spans="1:27" x14ac:dyDescent="0.3">
      <c r="A197" s="1" t="s">
        <v>26</v>
      </c>
      <c r="B197" s="1">
        <v>2023</v>
      </c>
      <c r="C197" s="1" t="s">
        <v>27</v>
      </c>
      <c r="D197" s="7">
        <v>399452</v>
      </c>
      <c r="E197" s="7"/>
      <c r="F197" s="9">
        <v>0</v>
      </c>
      <c r="G197" s="9">
        <v>2.9561219215393071</v>
      </c>
      <c r="H197" s="9">
        <v>7.4004435539245614</v>
      </c>
      <c r="I197" s="9">
        <f t="shared" si="25"/>
        <v>-6.750829534002311E-3</v>
      </c>
      <c r="J197" s="9" t="s">
        <v>461</v>
      </c>
      <c r="K197" s="9">
        <v>3.7869999650865789E-3</v>
      </c>
      <c r="L197" s="7">
        <v>30598.396484375</v>
      </c>
      <c r="M197" s="7">
        <v>12222590672.476563</v>
      </c>
      <c r="N197" s="8"/>
      <c r="O197" s="7" t="str">
        <f t="shared" si="26"/>
        <v xml:space="preserve"> </v>
      </c>
      <c r="P197" s="8">
        <f t="shared" si="21"/>
        <v>1.0064435281549331</v>
      </c>
      <c r="Q197" s="8">
        <v>0</v>
      </c>
      <c r="R197" s="8">
        <v>0.39475691318511957</v>
      </c>
      <c r="S197" s="8">
        <f t="shared" si="22"/>
        <v>9.8824618022971357E-7</v>
      </c>
      <c r="T197" s="8">
        <v>5.1266644150018692E-2</v>
      </c>
      <c r="U197" s="8">
        <f t="shared" si="23"/>
        <v>1.2834243951718527E-7</v>
      </c>
      <c r="V197" s="8">
        <v>2.952334880828857</v>
      </c>
      <c r="W197" s="8">
        <f t="shared" si="27"/>
        <v>2.9561218807939436</v>
      </c>
      <c r="X197" s="8">
        <f t="shared" si="24"/>
        <v>1.0064435142827355</v>
      </c>
      <c r="Y197" s="8">
        <v>7.7600637450814247E-3</v>
      </c>
      <c r="Z197" s="8">
        <v>8.13991719041951E-5</v>
      </c>
      <c r="AA197" s="7">
        <v>2.937196016311646</v>
      </c>
    </row>
    <row r="198" spans="1:27" x14ac:dyDescent="0.3">
      <c r="A198" s="1" t="s">
        <v>28</v>
      </c>
      <c r="B198" s="1">
        <v>2010</v>
      </c>
      <c r="C198" s="1" t="s">
        <v>29</v>
      </c>
      <c r="D198" s="7">
        <v>1213248</v>
      </c>
      <c r="E198" s="7">
        <v>39778047298</v>
      </c>
      <c r="F198" s="9">
        <v>0.49730101227760309</v>
      </c>
      <c r="G198" s="9">
        <v>29.142509460449219</v>
      </c>
      <c r="H198" s="9">
        <v>24.02024078369141</v>
      </c>
      <c r="I198" s="9" t="str">
        <f t="shared" si="25"/>
        <v xml:space="preserve"> </v>
      </c>
      <c r="J198" s="9">
        <v>7.326279553675948E-10</v>
      </c>
      <c r="K198" s="9">
        <v>0</v>
      </c>
      <c r="L198" s="7">
        <v>141961.703125</v>
      </c>
      <c r="M198" s="7">
        <v>172234752393</v>
      </c>
      <c r="N198" s="8">
        <v>4.3298946049988682</v>
      </c>
      <c r="O198" s="7">
        <f t="shared" si="26"/>
        <v>32786.410773395051</v>
      </c>
      <c r="P198" s="8">
        <f t="shared" si="21"/>
        <v>0.57204388772759229</v>
      </c>
      <c r="Q198" s="8">
        <v>24.53105354309082</v>
      </c>
      <c r="R198" s="8">
        <v>21.652664184570309</v>
      </c>
      <c r="S198" s="8">
        <f t="shared" si="22"/>
        <v>1.7846857513525931E-5</v>
      </c>
      <c r="T198" s="8">
        <v>0.21659143269062039</v>
      </c>
      <c r="U198" s="8">
        <f t="shared" si="23"/>
        <v>1.7852197793906968E-7</v>
      </c>
      <c r="V198" s="8">
        <v>4.1141538619995117</v>
      </c>
      <c r="W198" s="8">
        <f t="shared" si="27"/>
        <v>28.645207405090332</v>
      </c>
      <c r="X198" s="8">
        <f t="shared" si="24"/>
        <v>0.56228225064179149</v>
      </c>
      <c r="Y198" s="8">
        <v>8.7468631565570831E-2</v>
      </c>
      <c r="Z198" s="8">
        <v>2.8713347273878748E-4</v>
      </c>
      <c r="AA198" s="7">
        <v>50.944534301757813</v>
      </c>
    </row>
    <row r="199" spans="1:27" x14ac:dyDescent="0.3">
      <c r="A199" s="1" t="s">
        <v>28</v>
      </c>
      <c r="B199" s="1">
        <v>2011</v>
      </c>
      <c r="C199" s="1" t="s">
        <v>29</v>
      </c>
      <c r="D199" s="7">
        <v>1206733</v>
      </c>
      <c r="E199" s="7">
        <v>43727144774</v>
      </c>
      <c r="F199" s="9">
        <v>0.5365070104598999</v>
      </c>
      <c r="G199" s="9">
        <v>28.544122695922852</v>
      </c>
      <c r="H199" s="9">
        <v>23.654048919677731</v>
      </c>
      <c r="I199" s="9">
        <f t="shared" si="25"/>
        <v>-1.5245137103800628E-2</v>
      </c>
      <c r="J199" s="9">
        <v>6.5277810484655937E-10</v>
      </c>
      <c r="K199" s="9">
        <v>0</v>
      </c>
      <c r="L199" s="7">
        <v>141220.125</v>
      </c>
      <c r="M199" s="7">
        <v>170414985101.625</v>
      </c>
      <c r="N199" s="8">
        <v>3.8972355954727949</v>
      </c>
      <c r="O199" s="7">
        <f t="shared" si="26"/>
        <v>36235.973304782419</v>
      </c>
      <c r="P199" s="8">
        <f t="shared" si="21"/>
        <v>0.56509573255015455</v>
      </c>
      <c r="Q199" s="8">
        <v>24.284992218017582</v>
      </c>
      <c r="R199" s="8">
        <v>21.833156585693359</v>
      </c>
      <c r="S199" s="8">
        <f t="shared" si="22"/>
        <v>1.8092781572803065E-5</v>
      </c>
      <c r="T199" s="8">
        <v>0.21092529594898221</v>
      </c>
      <c r="U199" s="8">
        <f t="shared" si="23"/>
        <v>1.7479036037713581E-7</v>
      </c>
      <c r="V199" s="8">
        <v>3.7226240634918208</v>
      </c>
      <c r="W199" s="8">
        <f t="shared" si="27"/>
        <v>28.007616281509403</v>
      </c>
      <c r="X199" s="8">
        <f t="shared" si="24"/>
        <v>0.55447436966923724</v>
      </c>
      <c r="Y199" s="8">
        <v>8.2784608006477356E-2</v>
      </c>
      <c r="Z199" s="8">
        <v>2.9995336080901319E-4</v>
      </c>
      <c r="AA199" s="7">
        <v>50.512012481689453</v>
      </c>
    </row>
    <row r="200" spans="1:27" x14ac:dyDescent="0.3">
      <c r="A200" s="1" t="s">
        <v>28</v>
      </c>
      <c r="B200" s="1">
        <v>2012</v>
      </c>
      <c r="C200" s="1" t="s">
        <v>29</v>
      </c>
      <c r="D200" s="7">
        <v>1216307</v>
      </c>
      <c r="E200" s="7">
        <v>45357290589</v>
      </c>
      <c r="F200" s="9">
        <v>0.55295401811599731</v>
      </c>
      <c r="G200" s="9">
        <v>27.20249176025391</v>
      </c>
      <c r="H200" s="9">
        <v>22.364824295043949</v>
      </c>
      <c r="I200" s="9">
        <f t="shared" si="25"/>
        <v>-5.4503338054791961E-2</v>
      </c>
      <c r="J200" s="9">
        <v>5.9973802242171466E-10</v>
      </c>
      <c r="K200" s="9">
        <v>0</v>
      </c>
      <c r="L200" s="7">
        <v>150511.9375</v>
      </c>
      <c r="M200" s="7">
        <v>183068723164.8125</v>
      </c>
      <c r="N200" s="8">
        <v>4.0361476796237499</v>
      </c>
      <c r="O200" s="7">
        <f t="shared" si="26"/>
        <v>37290.988696932603</v>
      </c>
      <c r="P200" s="8">
        <f t="shared" si="21"/>
        <v>0.52528734023455714</v>
      </c>
      <c r="Q200" s="8">
        <v>24.391620635986332</v>
      </c>
      <c r="R200" s="8">
        <v>24.45144081115723</v>
      </c>
      <c r="S200" s="8">
        <f t="shared" si="22"/>
        <v>2.0103017421717732E-5</v>
      </c>
      <c r="T200" s="8">
        <v>0.21533568203449249</v>
      </c>
      <c r="U200" s="8">
        <f t="shared" si="23"/>
        <v>1.7704056791130241E-7</v>
      </c>
      <c r="V200" s="8">
        <v>2.1578049659728999</v>
      </c>
      <c r="W200" s="8">
        <f t="shared" si="27"/>
        <v>26.549425601959232</v>
      </c>
      <c r="X200" s="8">
        <f t="shared" si="24"/>
        <v>0.51267645927882632</v>
      </c>
      <c r="Y200" s="8">
        <v>7.7822044491767883E-2</v>
      </c>
      <c r="Z200" s="8">
        <v>3.1216588104143739E-4</v>
      </c>
      <c r="AA200" s="7">
        <v>51.785926818847663</v>
      </c>
    </row>
    <row r="201" spans="1:27" x14ac:dyDescent="0.3">
      <c r="A201" s="1" t="s">
        <v>28</v>
      </c>
      <c r="B201" s="1">
        <v>2013</v>
      </c>
      <c r="C201" s="1" t="s">
        <v>29</v>
      </c>
      <c r="D201" s="7">
        <v>1257206</v>
      </c>
      <c r="E201" s="7">
        <v>47813841200</v>
      </c>
      <c r="F201" s="9">
        <v>0.52337002754211426</v>
      </c>
      <c r="G201" s="9">
        <v>31.228269577026371</v>
      </c>
      <c r="H201" s="9">
        <v>24.839422225952148</v>
      </c>
      <c r="I201" s="9">
        <f t="shared" si="25"/>
        <v>0.11064687556953315</v>
      </c>
      <c r="J201" s="9">
        <v>6.5312195785320777E-10</v>
      </c>
      <c r="K201" s="9">
        <v>0</v>
      </c>
      <c r="L201" s="7">
        <v>161939.015625</v>
      </c>
      <c r="M201" s="7">
        <v>203590702077.84375</v>
      </c>
      <c r="N201" s="8">
        <v>4.2579867454331142</v>
      </c>
      <c r="O201" s="7">
        <f t="shared" si="26"/>
        <v>38031.827083230593</v>
      </c>
      <c r="P201" s="8">
        <f t="shared" si="21"/>
        <v>0.5318646655367073</v>
      </c>
      <c r="Q201" s="8">
        <v>26.179279327392582</v>
      </c>
      <c r="R201" s="8">
        <v>27.33027458190918</v>
      </c>
      <c r="S201" s="8">
        <f t="shared" si="22"/>
        <v>2.1738899259078607E-5</v>
      </c>
      <c r="T201" s="8">
        <v>0.22706668078899381</v>
      </c>
      <c r="U201" s="8">
        <f t="shared" si="23"/>
        <v>1.8061215169908019E-7</v>
      </c>
      <c r="V201" s="8">
        <v>4.367487907409668</v>
      </c>
      <c r="W201" s="8">
        <f t="shared" si="27"/>
        <v>30.54676723480225</v>
      </c>
      <c r="X201" s="8">
        <f t="shared" si="24"/>
        <v>0.5202576498352619</v>
      </c>
      <c r="Y201" s="8">
        <v>8.8525988161563873E-2</v>
      </c>
      <c r="Z201" s="8">
        <v>3.2619689591228962E-4</v>
      </c>
      <c r="AA201" s="7">
        <v>58.714691162109382</v>
      </c>
    </row>
    <row r="202" spans="1:27" x14ac:dyDescent="0.3">
      <c r="A202" s="1" t="s">
        <v>28</v>
      </c>
      <c r="B202" s="1">
        <v>2014</v>
      </c>
      <c r="C202" s="1" t="s">
        <v>29</v>
      </c>
      <c r="D202" s="7">
        <v>1312857</v>
      </c>
      <c r="E202" s="7">
        <v>49894227022</v>
      </c>
      <c r="F202" s="9">
        <v>0.52505600452423096</v>
      </c>
      <c r="G202" s="9">
        <v>30.970745086669918</v>
      </c>
      <c r="H202" s="9">
        <v>23.590341567993161</v>
      </c>
      <c r="I202" s="9">
        <f t="shared" si="25"/>
        <v>-5.0286220291144795E-2</v>
      </c>
      <c r="J202" s="9">
        <v>6.2072802677179272E-10</v>
      </c>
      <c r="K202" s="9">
        <v>0</v>
      </c>
      <c r="L202" s="7">
        <v>153717.3125</v>
      </c>
      <c r="M202" s="7">
        <v>201808849736.8125</v>
      </c>
      <c r="N202" s="8">
        <v>4.0447334648120385</v>
      </c>
      <c r="O202" s="7">
        <f t="shared" si="26"/>
        <v>38004.31198675865</v>
      </c>
      <c r="P202" s="8">
        <f t="shared" si="21"/>
        <v>0.52251633073705428</v>
      </c>
      <c r="Q202" s="8">
        <v>28.352031707763668</v>
      </c>
      <c r="R202" s="8">
        <v>28.140834808349609</v>
      </c>
      <c r="S202" s="8">
        <f t="shared" si="22"/>
        <v>2.1434805777285422E-5</v>
      </c>
      <c r="T202" s="8">
        <v>0.23210176825523379</v>
      </c>
      <c r="U202" s="8">
        <f t="shared" si="23"/>
        <v>1.7679135523155515E-7</v>
      </c>
      <c r="V202" s="8">
        <v>2.0115358829498291</v>
      </c>
      <c r="W202" s="8">
        <f t="shared" si="27"/>
        <v>30.363567590713497</v>
      </c>
      <c r="X202" s="8">
        <f t="shared" si="24"/>
        <v>0.51227246490801381</v>
      </c>
      <c r="Y202" s="8">
        <v>8.7325923144817352E-2</v>
      </c>
      <c r="Z202" s="8">
        <v>3.4011172829195862E-4</v>
      </c>
      <c r="AA202" s="7">
        <v>59.272300720214837</v>
      </c>
    </row>
    <row r="203" spans="1:27" x14ac:dyDescent="0.3">
      <c r="A203" s="1" t="s">
        <v>28</v>
      </c>
      <c r="B203" s="1">
        <v>2015</v>
      </c>
      <c r="C203" s="1" t="s">
        <v>29</v>
      </c>
      <c r="D203" s="7">
        <v>1369656</v>
      </c>
      <c r="E203" s="7">
        <v>51134096686</v>
      </c>
      <c r="F203" s="9">
        <v>0.42408400774002081</v>
      </c>
      <c r="G203" s="9">
        <v>32.520614624023438</v>
      </c>
      <c r="H203" s="9">
        <v>23.743637084960941</v>
      </c>
      <c r="I203" s="9">
        <f t="shared" si="25"/>
        <v>6.4982321907440469E-3</v>
      </c>
      <c r="J203" s="9">
        <v>6.3598688021660608E-10</v>
      </c>
      <c r="K203" s="9">
        <v>0</v>
      </c>
      <c r="L203" s="7">
        <v>148644.03125</v>
      </c>
      <c r="M203" s="7">
        <v>203591189265.75</v>
      </c>
      <c r="N203" s="8">
        <v>3.981515318749949</v>
      </c>
      <c r="O203" s="7">
        <f t="shared" si="26"/>
        <v>37333.532424199948</v>
      </c>
      <c r="P203" s="8">
        <f t="shared" si="21"/>
        <v>0.53568241213936751</v>
      </c>
      <c r="Q203" s="8">
        <v>28.24162673950195</v>
      </c>
      <c r="R203" s="8">
        <v>28.017330169677731</v>
      </c>
      <c r="S203" s="8">
        <f t="shared" si="22"/>
        <v>2.0455742295640461E-5</v>
      </c>
      <c r="T203" s="8">
        <v>0.2321998327970505</v>
      </c>
      <c r="U203" s="8">
        <f t="shared" si="23"/>
        <v>1.6953149754175538E-7</v>
      </c>
      <c r="V203" s="8">
        <v>3.7780089378356929</v>
      </c>
      <c r="W203" s="8">
        <f t="shared" si="27"/>
        <v>32.019635677337639</v>
      </c>
      <c r="X203" s="8">
        <f t="shared" si="24"/>
        <v>0.52743024305540931</v>
      </c>
      <c r="Y203" s="8">
        <v>9.1856993734836578E-2</v>
      </c>
      <c r="Z203" s="8">
        <v>3.5472901072353119E-4</v>
      </c>
      <c r="AA203" s="7">
        <v>60.708759307861328</v>
      </c>
    </row>
    <row r="204" spans="1:27" x14ac:dyDescent="0.3">
      <c r="A204" s="1" t="s">
        <v>28</v>
      </c>
      <c r="B204" s="1">
        <v>2016</v>
      </c>
      <c r="C204" s="1" t="s">
        <v>29</v>
      </c>
      <c r="D204" s="7">
        <v>1429609</v>
      </c>
      <c r="E204" s="7">
        <v>52953446666</v>
      </c>
      <c r="F204" s="9">
        <v>0.56140601634979248</v>
      </c>
      <c r="G204" s="9">
        <v>31.635435104370121</v>
      </c>
      <c r="H204" s="9">
        <v>22.128732681274411</v>
      </c>
      <c r="I204" s="9">
        <f t="shared" si="25"/>
        <v>-6.8014196725968326E-2</v>
      </c>
      <c r="J204" s="9">
        <v>5.9741975444787042E-10</v>
      </c>
      <c r="K204" s="9">
        <v>0</v>
      </c>
      <c r="L204" s="7">
        <v>142093.9375</v>
      </c>
      <c r="M204" s="7">
        <v>203138771895.4375</v>
      </c>
      <c r="N204" s="8">
        <v>3.8361765793399716</v>
      </c>
      <c r="O204" s="7">
        <f t="shared" si="26"/>
        <v>37040.510143682644</v>
      </c>
      <c r="P204" s="8">
        <f t="shared" si="21"/>
        <v>0.52802411109732295</v>
      </c>
      <c r="Q204" s="8">
        <v>27.172224044799801</v>
      </c>
      <c r="R204" s="8">
        <v>28.125198364257809</v>
      </c>
      <c r="S204" s="8">
        <f t="shared" si="22"/>
        <v>1.9673350100802254E-5</v>
      </c>
      <c r="T204" s="8">
        <v>0.22869673371315</v>
      </c>
      <c r="U204" s="8">
        <f t="shared" si="23"/>
        <v>1.5997152627966807E-7</v>
      </c>
      <c r="V204" s="8">
        <v>3.7116320133209229</v>
      </c>
      <c r="W204" s="8">
        <f t="shared" si="27"/>
        <v>30.883856058120724</v>
      </c>
      <c r="X204" s="8">
        <f t="shared" si="24"/>
        <v>0.51547957499387009</v>
      </c>
      <c r="Y204" s="8">
        <v>8.9383736252784729E-2</v>
      </c>
      <c r="Z204" s="8">
        <v>3.6894087679684162E-4</v>
      </c>
      <c r="AA204" s="7">
        <v>59.912860870361328</v>
      </c>
    </row>
    <row r="205" spans="1:27" x14ac:dyDescent="0.3">
      <c r="A205" s="1" t="s">
        <v>28</v>
      </c>
      <c r="B205" s="1">
        <v>2017</v>
      </c>
      <c r="C205" s="1" t="s">
        <v>29</v>
      </c>
      <c r="D205" s="7">
        <v>1482003</v>
      </c>
      <c r="E205" s="7">
        <v>55226208950</v>
      </c>
      <c r="F205" s="9">
        <v>0.6017950177192688</v>
      </c>
      <c r="G205" s="9">
        <v>32.916580200195313</v>
      </c>
      <c r="H205" s="9">
        <v>22.210872650146481</v>
      </c>
      <c r="I205" s="9">
        <f t="shared" si="25"/>
        <v>3.7119147334441845E-3</v>
      </c>
      <c r="J205" s="9">
        <v>5.9603186287867246E-10</v>
      </c>
      <c r="K205" s="9">
        <v>0</v>
      </c>
      <c r="L205" s="7">
        <v>141021.28125</v>
      </c>
      <c r="M205" s="7">
        <v>208993961876.34375</v>
      </c>
      <c r="N205" s="8">
        <v>3.7843257006027704</v>
      </c>
      <c r="O205" s="7">
        <f t="shared" si="26"/>
        <v>37264.572979946737</v>
      </c>
      <c r="P205" s="8">
        <f t="shared" si="21"/>
        <v>0.54284090854759759</v>
      </c>
      <c r="Q205" s="8">
        <v>27.98929595947266</v>
      </c>
      <c r="R205" s="8">
        <v>27.566890716552731</v>
      </c>
      <c r="S205" s="8">
        <f t="shared" si="22"/>
        <v>1.8601103180326039E-5</v>
      </c>
      <c r="T205" s="8">
        <v>0.23619602620601651</v>
      </c>
      <c r="U205" s="8">
        <f t="shared" si="23"/>
        <v>1.5937621327758211E-7</v>
      </c>
      <c r="V205" s="8">
        <v>4.0780320167541504</v>
      </c>
      <c r="W205" s="8">
        <f t="shared" si="27"/>
        <v>32.067327976226807</v>
      </c>
      <c r="X205" s="8">
        <f t="shared" si="24"/>
        <v>0.52883553964106722</v>
      </c>
      <c r="Y205" s="8">
        <v>9.1499477624893188E-2</v>
      </c>
      <c r="Z205" s="8">
        <v>3.837271651718765E-4</v>
      </c>
      <c r="AA205" s="7">
        <v>60.637619018554688</v>
      </c>
    </row>
    <row r="206" spans="1:27" x14ac:dyDescent="0.3">
      <c r="A206" s="1" t="s">
        <v>28</v>
      </c>
      <c r="B206" s="1">
        <v>2018</v>
      </c>
      <c r="C206" s="1" t="s">
        <v>29</v>
      </c>
      <c r="D206" s="7">
        <v>1497634</v>
      </c>
      <c r="E206" s="7">
        <v>56391482183</v>
      </c>
      <c r="F206" s="9">
        <v>0.47376200556755071</v>
      </c>
      <c r="G206" s="9">
        <v>32.698486328125</v>
      </c>
      <c r="H206" s="9">
        <v>21.833429336547852</v>
      </c>
      <c r="I206" s="9">
        <f t="shared" si="25"/>
        <v>-1.6993628280343141E-2</v>
      </c>
      <c r="J206" s="9">
        <v>5.7984796749999981E-10</v>
      </c>
      <c r="K206" s="9">
        <v>0</v>
      </c>
      <c r="L206" s="7">
        <v>140424.390625</v>
      </c>
      <c r="M206" s="7">
        <v>210304341829.28125</v>
      </c>
      <c r="N206" s="8">
        <v>3.7293636146467599</v>
      </c>
      <c r="O206" s="7">
        <f t="shared" si="26"/>
        <v>37653.713913412757</v>
      </c>
      <c r="P206" s="8">
        <f t="shared" si="21"/>
        <v>0.5420157580631505</v>
      </c>
      <c r="Q206" s="8">
        <v>28.403814315795898</v>
      </c>
      <c r="R206" s="8">
        <v>27.453664779663089</v>
      </c>
      <c r="S206" s="8">
        <f t="shared" si="22"/>
        <v>1.8331357848221322E-5</v>
      </c>
      <c r="T206" s="8">
        <v>0.24127683043479919</v>
      </c>
      <c r="U206" s="8">
        <f t="shared" si="23"/>
        <v>1.6110533710826491E-7</v>
      </c>
      <c r="V206" s="8">
        <v>3.67824387550354</v>
      </c>
      <c r="W206" s="8">
        <f t="shared" si="27"/>
        <v>32.082058191299438</v>
      </c>
      <c r="X206" s="8">
        <f t="shared" si="24"/>
        <v>0.53179773877870484</v>
      </c>
      <c r="Y206" s="8">
        <v>8.9014209806919098E-2</v>
      </c>
      <c r="Z206" s="8">
        <v>3.9842253318056459E-4</v>
      </c>
      <c r="AA206" s="7">
        <v>60.327556610107422</v>
      </c>
    </row>
    <row r="207" spans="1:27" x14ac:dyDescent="0.3">
      <c r="A207" s="1" t="s">
        <v>28</v>
      </c>
      <c r="B207" s="1">
        <v>2019</v>
      </c>
      <c r="C207" s="1" t="s">
        <v>29</v>
      </c>
      <c r="D207" s="7">
        <v>1485675</v>
      </c>
      <c r="E207" s="7">
        <v>57613480945</v>
      </c>
      <c r="F207" s="9">
        <v>0.27060601115226751</v>
      </c>
      <c r="G207" s="9">
        <v>37.616142272949219</v>
      </c>
      <c r="H207" s="9">
        <v>25.31922721862793</v>
      </c>
      <c r="I207" s="9">
        <f t="shared" si="25"/>
        <v>0.15965416281376657</v>
      </c>
      <c r="J207" s="9">
        <v>6.5290521690329746E-10</v>
      </c>
      <c r="K207" s="9">
        <v>0</v>
      </c>
      <c r="L207" s="7">
        <v>155660.703125</v>
      </c>
      <c r="M207" s="7">
        <v>231261215115.23438</v>
      </c>
      <c r="N207" s="8">
        <v>4.0140121950972736</v>
      </c>
      <c r="O207" s="7">
        <f t="shared" si="26"/>
        <v>38779.329897184776</v>
      </c>
      <c r="P207" s="8">
        <f t="shared" si="21"/>
        <v>0.56616136028749797</v>
      </c>
      <c r="Q207" s="8">
        <v>33.276447296142578</v>
      </c>
      <c r="R207" s="8">
        <v>28.610403060913089</v>
      </c>
      <c r="S207" s="8">
        <f t="shared" si="22"/>
        <v>1.9257511273268441E-5</v>
      </c>
      <c r="T207" s="8">
        <v>0.25147572159767151</v>
      </c>
      <c r="U207" s="8">
        <f t="shared" si="23"/>
        <v>1.692669807310963E-7</v>
      </c>
      <c r="V207" s="8">
        <v>3.7482719421386719</v>
      </c>
      <c r="W207" s="8">
        <f t="shared" si="27"/>
        <v>37.02471923828125</v>
      </c>
      <c r="X207" s="8">
        <f t="shared" si="24"/>
        <v>0.55725983956845904</v>
      </c>
      <c r="Y207" s="8">
        <v>0.1014279425144196</v>
      </c>
      <c r="Z207" s="8">
        <v>4.1534530464559788E-4</v>
      </c>
      <c r="AA207" s="7">
        <v>66.440673828125</v>
      </c>
    </row>
    <row r="208" spans="1:27" x14ac:dyDescent="0.3">
      <c r="A208" s="1" t="s">
        <v>28</v>
      </c>
      <c r="B208" s="1">
        <v>2020</v>
      </c>
      <c r="C208" s="1" t="s">
        <v>29</v>
      </c>
      <c r="D208" s="7">
        <v>1483081</v>
      </c>
      <c r="E208" s="7">
        <v>54937336615</v>
      </c>
      <c r="F208" s="9">
        <v>0.24637299776077271</v>
      </c>
      <c r="G208" s="9">
        <v>37.429271697998047</v>
      </c>
      <c r="H208" s="9">
        <v>25.23751068115234</v>
      </c>
      <c r="I208" s="9">
        <f t="shared" si="25"/>
        <v>-3.2274499047691622E-3</v>
      </c>
      <c r="J208" s="9">
        <v>6.8130845075912218E-10</v>
      </c>
      <c r="K208" s="9">
        <v>0</v>
      </c>
      <c r="L208" s="7">
        <v>152081.1875</v>
      </c>
      <c r="M208" s="7">
        <v>225548719638.6875</v>
      </c>
      <c r="N208" s="8">
        <v>4.1055634207265896</v>
      </c>
      <c r="O208" s="7">
        <f t="shared" si="26"/>
        <v>37042.708129225575</v>
      </c>
      <c r="P208" s="8">
        <f t="shared" si="21"/>
        <v>0.56433668723162422</v>
      </c>
      <c r="Q208" s="8">
        <v>33.129886627197273</v>
      </c>
      <c r="R208" s="8">
        <v>28.678945541381839</v>
      </c>
      <c r="S208" s="8">
        <f t="shared" si="22"/>
        <v>1.9337410122159098E-5</v>
      </c>
      <c r="T208" s="8">
        <v>0.25022119283676147</v>
      </c>
      <c r="U208" s="8">
        <f t="shared" si="23"/>
        <v>1.6871714548076704E-7</v>
      </c>
      <c r="V208" s="8">
        <v>3.6090400218963619</v>
      </c>
      <c r="W208" s="8">
        <f t="shared" si="27"/>
        <v>36.738926649093635</v>
      </c>
      <c r="X208" s="8">
        <f t="shared" si="24"/>
        <v>0.55392806798065686</v>
      </c>
      <c r="Y208" s="8">
        <v>0.1064594909548759</v>
      </c>
      <c r="Z208" s="8">
        <v>4.3218539212830359E-4</v>
      </c>
      <c r="AA208" s="7">
        <v>66.324363708496094</v>
      </c>
    </row>
    <row r="209" spans="1:27" x14ac:dyDescent="0.3">
      <c r="A209" s="1" t="s">
        <v>28</v>
      </c>
      <c r="B209" s="1">
        <v>2021</v>
      </c>
      <c r="C209" s="1" t="s">
        <v>29</v>
      </c>
      <c r="D209" s="7">
        <v>1501762</v>
      </c>
      <c r="E209" s="7">
        <v>56404169544</v>
      </c>
      <c r="F209" s="9">
        <v>0.28595399856567377</v>
      </c>
      <c r="G209" s="9">
        <v>36.265129089355469</v>
      </c>
      <c r="H209" s="9">
        <v>24.148386001586911</v>
      </c>
      <c r="I209" s="9">
        <f t="shared" si="25"/>
        <v>-4.3154996280152159E-2</v>
      </c>
      <c r="J209" s="9">
        <v>6.4295121056725456E-10</v>
      </c>
      <c r="K209" s="9">
        <v>0</v>
      </c>
      <c r="L209" s="7">
        <v>156362.640625</v>
      </c>
      <c r="M209" s="7">
        <v>234819471910.28125</v>
      </c>
      <c r="N209" s="8">
        <v>4.1631580397102077</v>
      </c>
      <c r="O209" s="7">
        <f t="shared" si="26"/>
        <v>37558.660789126377</v>
      </c>
      <c r="P209" s="8">
        <f t="shared" si="21"/>
        <v>0.55135316522663647</v>
      </c>
      <c r="Q209" s="8">
        <v>32.466705322265618</v>
      </c>
      <c r="R209" s="8">
        <v>29.32206916809082</v>
      </c>
      <c r="S209" s="8">
        <f t="shared" si="22"/>
        <v>1.952511061545759E-5</v>
      </c>
      <c r="T209" s="8">
        <v>0.25762110948562622</v>
      </c>
      <c r="U209" s="8">
        <f t="shared" si="23"/>
        <v>1.7154589707665144E-7</v>
      </c>
      <c r="V209" s="8">
        <v>3.257296085357666</v>
      </c>
      <c r="W209" s="8">
        <f t="shared" si="27"/>
        <v>35.724001407623284</v>
      </c>
      <c r="X209" s="8">
        <f t="shared" si="24"/>
        <v>0.54312618609801766</v>
      </c>
      <c r="Y209" s="8">
        <v>9.836781769990921E-2</v>
      </c>
      <c r="Z209" s="8">
        <v>4.4848502147942781E-4</v>
      </c>
      <c r="AA209" s="7">
        <v>65.774772644042969</v>
      </c>
    </row>
    <row r="210" spans="1:27" x14ac:dyDescent="0.3">
      <c r="A210" s="1" t="s">
        <v>28</v>
      </c>
      <c r="B210" s="1">
        <v>2022</v>
      </c>
      <c r="C210" s="1" t="s">
        <v>29</v>
      </c>
      <c r="D210" s="7">
        <v>1533460</v>
      </c>
      <c r="E210" s="7">
        <v>58769760175</v>
      </c>
      <c r="F210" s="9">
        <v>0.32311201095581049</v>
      </c>
      <c r="G210" s="9">
        <v>37.826839447021477</v>
      </c>
      <c r="H210" s="9">
        <v>24.66764068603516</v>
      </c>
      <c r="I210" s="9">
        <f t="shared" si="25"/>
        <v>2.1502666240887754E-2</v>
      </c>
      <c r="J210" s="9">
        <v>6.4364461135086599E-10</v>
      </c>
      <c r="K210" s="9">
        <v>0</v>
      </c>
      <c r="L210" s="7">
        <v>161782.953125</v>
      </c>
      <c r="M210" s="7">
        <v>248087687299.0625</v>
      </c>
      <c r="N210" s="8">
        <v>4.2213493225142722</v>
      </c>
      <c r="O210" s="7">
        <f t="shared" si="26"/>
        <v>38324.938488777014</v>
      </c>
      <c r="P210" s="8">
        <f t="shared" si="21"/>
        <v>0.57771679704614043</v>
      </c>
      <c r="Q210" s="8">
        <v>32.670799255371087</v>
      </c>
      <c r="R210" s="8">
        <v>29.56105804443359</v>
      </c>
      <c r="S210" s="8">
        <f t="shared" si="22"/>
        <v>1.9277358421108858E-5</v>
      </c>
      <c r="T210" s="8">
        <v>0.26411843299865723</v>
      </c>
      <c r="U210" s="8">
        <f t="shared" si="23"/>
        <v>1.72236923688037E-7</v>
      </c>
      <c r="V210" s="8">
        <v>4.656364917755127</v>
      </c>
      <c r="W210" s="8">
        <f t="shared" si="27"/>
        <v>37.327164173126214</v>
      </c>
      <c r="X210" s="8">
        <f t="shared" si="24"/>
        <v>0.57008542199557022</v>
      </c>
      <c r="Y210" s="8">
        <v>0.10079691559076311</v>
      </c>
      <c r="Z210" s="8">
        <v>4.6453977120108902E-4</v>
      </c>
      <c r="AA210" s="7">
        <v>65.4764404296875</v>
      </c>
    </row>
    <row r="211" spans="1:27" x14ac:dyDescent="0.3">
      <c r="A211" s="1" t="s">
        <v>28</v>
      </c>
      <c r="B211" s="1">
        <v>2023</v>
      </c>
      <c r="C211" s="1" t="s">
        <v>29</v>
      </c>
      <c r="D211" s="7">
        <v>1569674</v>
      </c>
      <c r="E211" s="7">
        <v>58769760175</v>
      </c>
      <c r="F211" s="9">
        <v>0.32311201095581049</v>
      </c>
      <c r="G211" s="9">
        <v>38.786693572998047</v>
      </c>
      <c r="H211" s="9">
        <v>24.710029602050781</v>
      </c>
      <c r="I211" s="9">
        <f t="shared" si="25"/>
        <v>1.7184017132055379E-3</v>
      </c>
      <c r="J211" s="9">
        <v>6.5997706060909658E-10</v>
      </c>
      <c r="K211" s="9">
        <v>0</v>
      </c>
      <c r="L211" s="7">
        <v>164932.515625</v>
      </c>
      <c r="M211" s="7">
        <v>258890281531.15625</v>
      </c>
      <c r="N211" s="8">
        <v>4.4051614428960235</v>
      </c>
      <c r="O211" s="7">
        <f t="shared" si="26"/>
        <v>37440.74258412893</v>
      </c>
      <c r="P211" s="8">
        <f t="shared" si="21"/>
        <v>0.57892571709941432</v>
      </c>
      <c r="Q211" s="8">
        <v>33.575405120849609</v>
      </c>
      <c r="R211" s="8">
        <v>30.203159332275391</v>
      </c>
      <c r="S211" s="8">
        <f t="shared" si="22"/>
        <v>1.9241676508800803E-5</v>
      </c>
      <c r="T211" s="8">
        <v>0.26849120855331421</v>
      </c>
      <c r="U211" s="8">
        <f t="shared" si="23"/>
        <v>1.7104902581893705E-7</v>
      </c>
      <c r="V211" s="8">
        <v>4.7091717720031738</v>
      </c>
      <c r="W211" s="8">
        <f t="shared" si="27"/>
        <v>38.284576892852783</v>
      </c>
      <c r="X211" s="8">
        <f t="shared" si="24"/>
        <v>0.57143118141352023</v>
      </c>
      <c r="Y211" s="8">
        <v>0.1018182709813118</v>
      </c>
      <c r="Z211" s="8">
        <v>4.8098844126798213E-4</v>
      </c>
      <c r="AA211" s="7">
        <v>66.997703552246094</v>
      </c>
    </row>
    <row r="212" spans="1:27" x14ac:dyDescent="0.3">
      <c r="A212" s="1" t="s">
        <v>30</v>
      </c>
      <c r="B212" s="1">
        <v>2010</v>
      </c>
      <c r="C212" s="1" t="s">
        <v>31</v>
      </c>
      <c r="D212" s="7">
        <v>152201978</v>
      </c>
      <c r="E212" s="7">
        <v>400087800634</v>
      </c>
      <c r="F212" s="9">
        <v>0.68000000715255737</v>
      </c>
      <c r="G212" s="9">
        <v>54.0355224609375</v>
      </c>
      <c r="H212" s="9">
        <v>0.35502511262893682</v>
      </c>
      <c r="I212" s="9" t="str">
        <f t="shared" si="25"/>
        <v xml:space="preserve"> </v>
      </c>
      <c r="J212" s="9">
        <v>1.3505916045255563E-10</v>
      </c>
      <c r="K212" s="9">
        <v>3.0739049911499019</v>
      </c>
      <c r="L212" s="7">
        <v>1649.613403320312</v>
      </c>
      <c r="M212" s="7">
        <v>251074422920.66327</v>
      </c>
      <c r="N212" s="8">
        <v>0.62754830945306916</v>
      </c>
      <c r="O212" s="7">
        <f t="shared" si="26"/>
        <v>2628.6636079985765</v>
      </c>
      <c r="P212" s="8">
        <f t="shared" si="21"/>
        <v>0.30152332083738193</v>
      </c>
      <c r="Q212" s="8">
        <v>39.39654541015625</v>
      </c>
      <c r="R212" s="8">
        <v>100.1013870239258</v>
      </c>
      <c r="S212" s="8">
        <f t="shared" si="22"/>
        <v>6.5768781943113642E-7</v>
      </c>
      <c r="T212" s="8">
        <v>24.65576171875</v>
      </c>
      <c r="U212" s="8">
        <f t="shared" si="23"/>
        <v>1.6199370101977254E-7</v>
      </c>
      <c r="V212" s="8">
        <v>10.885068893432621</v>
      </c>
      <c r="W212" s="8">
        <f t="shared" si="27"/>
        <v>53.35551929473877</v>
      </c>
      <c r="X212" s="8">
        <f t="shared" si="24"/>
        <v>0.29772883892040963</v>
      </c>
      <c r="Y212" s="8">
        <v>0.16218277812004089</v>
      </c>
      <c r="Z212" s="8">
        <v>1.378736924380064E-3</v>
      </c>
      <c r="AA212" s="7">
        <v>179.20843505859381</v>
      </c>
    </row>
    <row r="213" spans="1:27" x14ac:dyDescent="0.3">
      <c r="A213" s="1" t="s">
        <v>30</v>
      </c>
      <c r="B213" s="1">
        <v>2011</v>
      </c>
      <c r="C213" s="1" t="s">
        <v>31</v>
      </c>
      <c r="D213" s="7">
        <v>153591074</v>
      </c>
      <c r="E213" s="7">
        <v>431418704062</v>
      </c>
      <c r="F213" s="9">
        <v>0.69499999284744263</v>
      </c>
      <c r="G213" s="9">
        <v>55.59271240234375</v>
      </c>
      <c r="H213" s="9">
        <v>0.36195275187492371</v>
      </c>
      <c r="I213" s="9">
        <f t="shared" si="25"/>
        <v>1.9513096396725813E-2</v>
      </c>
      <c r="J213" s="9">
        <v>1.2886022761394789E-10</v>
      </c>
      <c r="K213" s="9">
        <v>2.8359360694885249</v>
      </c>
      <c r="L213" s="7">
        <v>1768.521362304688</v>
      </c>
      <c r="M213" s="7">
        <v>271629095428.32013</v>
      </c>
      <c r="N213" s="8">
        <v>0.62961826381380948</v>
      </c>
      <c r="O213" s="7">
        <f t="shared" si="26"/>
        <v>2808.878750740424</v>
      </c>
      <c r="P213" s="8">
        <f t="shared" si="21"/>
        <v>0.30416665414376237</v>
      </c>
      <c r="Q213" s="8">
        <v>38.197200775146477</v>
      </c>
      <c r="R213" s="8">
        <v>101.04090881347661</v>
      </c>
      <c r="S213" s="8">
        <f t="shared" si="22"/>
        <v>6.5785664610611814E-7</v>
      </c>
      <c r="T213" s="8">
        <v>25.7447624206543</v>
      </c>
      <c r="U213" s="8">
        <f t="shared" si="23"/>
        <v>1.6761887100714133E-7</v>
      </c>
      <c r="V213" s="8">
        <v>13.86457633972168</v>
      </c>
      <c r="W213" s="8">
        <f t="shared" si="27"/>
        <v>54.897713184356682</v>
      </c>
      <c r="X213" s="8">
        <f t="shared" si="24"/>
        <v>0.30036407683402949</v>
      </c>
      <c r="Y213" s="8">
        <v>0.1612318158149719</v>
      </c>
      <c r="Z213" s="8">
        <v>1.4039484085515139E-3</v>
      </c>
      <c r="AA213" s="7">
        <v>182.77056884765619</v>
      </c>
    </row>
    <row r="214" spans="1:27" x14ac:dyDescent="0.3">
      <c r="A214" s="1" t="s">
        <v>30</v>
      </c>
      <c r="B214" s="1">
        <v>2012</v>
      </c>
      <c r="C214" s="1" t="s">
        <v>31</v>
      </c>
      <c r="D214" s="7">
        <v>155070110</v>
      </c>
      <c r="E214" s="7">
        <v>458456647637</v>
      </c>
      <c r="F214" s="9">
        <v>0.67500001192092896</v>
      </c>
      <c r="G214" s="9">
        <v>59.703861236572273</v>
      </c>
      <c r="H214" s="9">
        <v>0.38501203060150152</v>
      </c>
      <c r="I214" s="9">
        <f t="shared" si="25"/>
        <v>6.3707980135888492E-2</v>
      </c>
      <c r="J214" s="9">
        <v>1.3022793222500072E-10</v>
      </c>
      <c r="K214" s="9">
        <v>3.4221758842468262</v>
      </c>
      <c r="L214" s="7">
        <v>1902.542846679688</v>
      </c>
      <c r="M214" s="7">
        <v>295027528514.33234</v>
      </c>
      <c r="N214" s="8">
        <v>0.643523286301939</v>
      </c>
      <c r="O214" s="7">
        <f t="shared" si="26"/>
        <v>2956.4475554766809</v>
      </c>
      <c r="P214" s="8">
        <f t="shared" si="21"/>
        <v>0.31334327451722027</v>
      </c>
      <c r="Q214" s="8">
        <v>40.014545440673828</v>
      </c>
      <c r="R214" s="8">
        <v>102.06935882568359</v>
      </c>
      <c r="S214" s="8">
        <f t="shared" si="22"/>
        <v>6.5821426724778613E-7</v>
      </c>
      <c r="T214" s="8">
        <v>25.250473022460941</v>
      </c>
      <c r="U214" s="8">
        <f t="shared" si="23"/>
        <v>1.6283262469125056E-7</v>
      </c>
      <c r="V214" s="8">
        <v>15.575663566589361</v>
      </c>
      <c r="W214" s="8">
        <f t="shared" si="27"/>
        <v>59.012384891510017</v>
      </c>
      <c r="X214" s="8">
        <f t="shared" si="24"/>
        <v>0.30971420501107111</v>
      </c>
      <c r="Y214" s="8">
        <v>0.17080335319042211</v>
      </c>
      <c r="Z214" s="8">
        <v>1.432417426258326E-3</v>
      </c>
      <c r="AA214" s="7">
        <v>190.53819274902341</v>
      </c>
    </row>
    <row r="215" spans="1:27" x14ac:dyDescent="0.3">
      <c r="A215" s="1" t="s">
        <v>30</v>
      </c>
      <c r="B215" s="1">
        <v>2013</v>
      </c>
      <c r="C215" s="1" t="s">
        <v>31</v>
      </c>
      <c r="D215" s="7">
        <v>156532134</v>
      </c>
      <c r="E215" s="7">
        <v>486135250102</v>
      </c>
      <c r="F215" s="9">
        <v>0.74272102117538452</v>
      </c>
      <c r="G215" s="9">
        <v>64.762794494628906</v>
      </c>
      <c r="H215" s="9">
        <v>0.41373482346534729</v>
      </c>
      <c r="I215" s="9">
        <f t="shared" si="25"/>
        <v>7.4602325592196067E-2</v>
      </c>
      <c r="J215" s="9">
        <v>1.3321970476537238E-10</v>
      </c>
      <c r="K215" s="9">
        <v>3.7482719421386719</v>
      </c>
      <c r="L215" s="7">
        <v>1958.55419921875</v>
      </c>
      <c r="M215" s="7">
        <v>306576668358.37207</v>
      </c>
      <c r="N215" s="8">
        <v>0.63064068753304092</v>
      </c>
      <c r="O215" s="7">
        <f t="shared" si="26"/>
        <v>3105.657845960242</v>
      </c>
      <c r="P215" s="8">
        <f t="shared" si="21"/>
        <v>0.32832691448729395</v>
      </c>
      <c r="Q215" s="8">
        <v>43.942352294921882</v>
      </c>
      <c r="R215" s="8">
        <v>103.4879989624023</v>
      </c>
      <c r="S215" s="8">
        <f t="shared" si="22"/>
        <v>6.6112941999757251E-7</v>
      </c>
      <c r="T215" s="8">
        <v>25.416219711303711</v>
      </c>
      <c r="U215" s="8">
        <f t="shared" si="23"/>
        <v>1.6237062040758806E-7</v>
      </c>
      <c r="V215" s="8">
        <v>16.312128067016602</v>
      </c>
      <c r="W215" s="8">
        <f t="shared" si="27"/>
        <v>64.002752304077148</v>
      </c>
      <c r="X215" s="8">
        <f t="shared" si="24"/>
        <v>0.32447374062024104</v>
      </c>
      <c r="Y215" s="8">
        <v>0.18358977138996119</v>
      </c>
      <c r="Z215" s="8">
        <v>1.4631957747042179E-3</v>
      </c>
      <c r="AA215" s="7">
        <v>197.2509460449219</v>
      </c>
    </row>
    <row r="216" spans="1:27" x14ac:dyDescent="0.3">
      <c r="A216" s="1" t="s">
        <v>30</v>
      </c>
      <c r="B216" s="1">
        <v>2014</v>
      </c>
      <c r="C216" s="1" t="s">
        <v>31</v>
      </c>
      <c r="D216" s="7">
        <v>157964931</v>
      </c>
      <c r="E216" s="7">
        <v>516793803718</v>
      </c>
      <c r="F216" s="9">
        <v>0.75245898962020874</v>
      </c>
      <c r="G216" s="9">
        <v>67.551887512207031</v>
      </c>
      <c r="H216" s="9">
        <v>0.42763850092887878</v>
      </c>
      <c r="I216" s="9">
        <f t="shared" si="25"/>
        <v>3.3605286949446277E-2</v>
      </c>
      <c r="J216" s="9">
        <v>1.3071342385728027E-10</v>
      </c>
      <c r="K216" s="9">
        <v>3.510112047195435</v>
      </c>
      <c r="L216" s="7">
        <v>2016.639892578125</v>
      </c>
      <c r="M216" s="7">
        <v>318558381482.95093</v>
      </c>
      <c r="N216" s="8">
        <v>0.61641292753730337</v>
      </c>
      <c r="O216" s="7">
        <f t="shared" si="26"/>
        <v>3271.5730032382949</v>
      </c>
      <c r="P216" s="8">
        <f t="shared" si="21"/>
        <v>0.33550978750725835</v>
      </c>
      <c r="Q216" s="8">
        <v>44.971935272216797</v>
      </c>
      <c r="R216" s="8">
        <v>104.48061370849609</v>
      </c>
      <c r="S216" s="8">
        <f t="shared" si="22"/>
        <v>6.6141651217823839E-7</v>
      </c>
      <c r="T216" s="8">
        <v>26.350399017333981</v>
      </c>
      <c r="U216" s="8">
        <f t="shared" si="23"/>
        <v>1.6681170213238014E-7</v>
      </c>
      <c r="V216" s="8">
        <v>18.28702354431152</v>
      </c>
      <c r="W216" s="8">
        <f t="shared" si="27"/>
        <v>66.769070863723755</v>
      </c>
      <c r="X216" s="8">
        <f t="shared" si="24"/>
        <v>0.33162177405475035</v>
      </c>
      <c r="Y216" s="8">
        <v>0.19047106802463529</v>
      </c>
      <c r="Z216" s="8">
        <v>1.4949484029784801E-3</v>
      </c>
      <c r="AA216" s="7">
        <v>201.3410339355469</v>
      </c>
    </row>
    <row r="217" spans="1:27" x14ac:dyDescent="0.3">
      <c r="A217" s="1" t="s">
        <v>30</v>
      </c>
      <c r="B217" s="1">
        <v>2015</v>
      </c>
      <c r="C217" s="1" t="s">
        <v>31</v>
      </c>
      <c r="D217" s="7">
        <v>159383179</v>
      </c>
      <c r="E217" s="7">
        <v>552104723056</v>
      </c>
      <c r="F217" s="9">
        <v>1.0622949600219731</v>
      </c>
      <c r="G217" s="9">
        <v>76.946128845214844</v>
      </c>
      <c r="H217" s="9">
        <v>0.48277446627616882</v>
      </c>
      <c r="I217" s="9">
        <f t="shared" si="25"/>
        <v>0.12893124736787856</v>
      </c>
      <c r="J217" s="9">
        <v>1.3936872051973044E-10</v>
      </c>
      <c r="K217" s="9">
        <v>8.6067361831665039</v>
      </c>
      <c r="L217" s="7">
        <v>2416.20068359375</v>
      </c>
      <c r="M217" s="7">
        <v>385101746053.14502</v>
      </c>
      <c r="N217" s="8">
        <v>0.69751576099827017</v>
      </c>
      <c r="O217" s="7">
        <f t="shared" si="26"/>
        <v>3464.008727395254</v>
      </c>
      <c r="P217" s="8">
        <f t="shared" si="21"/>
        <v>0.35868848431445194</v>
      </c>
      <c r="Q217" s="8">
        <v>48.493038177490227</v>
      </c>
      <c r="R217" s="8">
        <v>105.72531890869141</v>
      </c>
      <c r="S217" s="8">
        <f t="shared" si="22"/>
        <v>6.6334050790072027E-7</v>
      </c>
      <c r="T217" s="8">
        <v>27.00181770324707</v>
      </c>
      <c r="U217" s="8">
        <f t="shared" si="23"/>
        <v>1.6941447568470868E-7</v>
      </c>
      <c r="V217" s="8">
        <v>18.726703643798832</v>
      </c>
      <c r="W217" s="8">
        <f t="shared" si="27"/>
        <v>75.826478004455566</v>
      </c>
      <c r="X217" s="8">
        <f t="shared" si="24"/>
        <v>0.35346917219231494</v>
      </c>
      <c r="Y217" s="8">
        <v>0.2173403054475784</v>
      </c>
      <c r="Z217" s="8">
        <v>1.5317823272198441E-3</v>
      </c>
      <c r="AA217" s="7">
        <v>214.52076721191409</v>
      </c>
    </row>
    <row r="218" spans="1:27" x14ac:dyDescent="0.3">
      <c r="A218" s="1" t="s">
        <v>30</v>
      </c>
      <c r="B218" s="1">
        <v>2016</v>
      </c>
      <c r="C218" s="1" t="s">
        <v>31</v>
      </c>
      <c r="D218" s="7">
        <v>160811934</v>
      </c>
      <c r="E218" s="7">
        <v>589932630231</v>
      </c>
      <c r="F218" s="9">
        <v>1.1162949800491331</v>
      </c>
      <c r="G218" s="9">
        <v>81.761161804199219</v>
      </c>
      <c r="H218" s="9">
        <v>0.5084272027015686</v>
      </c>
      <c r="I218" s="9">
        <f t="shared" si="25"/>
        <v>5.313606708173596E-2</v>
      </c>
      <c r="J218" s="9">
        <v>1.3859406585491634E-10</v>
      </c>
      <c r="K218" s="9">
        <v>6.0714941024780273</v>
      </c>
      <c r="L218" s="7">
        <v>2404.679443359375</v>
      </c>
      <c r="M218" s="7">
        <v>386701151936.66455</v>
      </c>
      <c r="N218" s="8">
        <v>0.65550053026435229</v>
      </c>
      <c r="O218" s="7">
        <f t="shared" si="26"/>
        <v>3668.4630024473181</v>
      </c>
      <c r="P218" s="8">
        <f t="shared" si="21"/>
        <v>0.37651884150827075</v>
      </c>
      <c r="Q218" s="8">
        <v>52.902973175048828</v>
      </c>
      <c r="R218" s="8">
        <v>106.24571228027339</v>
      </c>
      <c r="S218" s="8">
        <f t="shared" si="22"/>
        <v>6.6068300801775939E-7</v>
      </c>
      <c r="T218" s="8">
        <v>26.27570915222168</v>
      </c>
      <c r="U218" s="8">
        <f t="shared" si="23"/>
        <v>1.6339402492492678E-7</v>
      </c>
      <c r="V218" s="8">
        <v>21.644123077392582</v>
      </c>
      <c r="W218" s="8">
        <f t="shared" si="27"/>
        <v>80.618590354919434</v>
      </c>
      <c r="X218" s="8">
        <f t="shared" si="24"/>
        <v>0.37125717852635898</v>
      </c>
      <c r="Y218" s="8">
        <v>0.23101051151752469</v>
      </c>
      <c r="Z218" s="8">
        <v>1.5698929782956841E-3</v>
      </c>
      <c r="AA218" s="7">
        <v>217.15025329589841</v>
      </c>
    </row>
    <row r="219" spans="1:27" x14ac:dyDescent="0.3">
      <c r="A219" s="1" t="s">
        <v>30</v>
      </c>
      <c r="B219" s="1">
        <v>2017</v>
      </c>
      <c r="C219" s="1" t="s">
        <v>31</v>
      </c>
      <c r="D219" s="7">
        <v>162186146</v>
      </c>
      <c r="E219" s="7">
        <v>630957812405</v>
      </c>
      <c r="F219" s="9">
        <v>1.205705046653748</v>
      </c>
      <c r="G219" s="9">
        <v>86.530868530273438</v>
      </c>
      <c r="H219" s="9">
        <v>0.53352814912796021</v>
      </c>
      <c r="I219" s="9">
        <f t="shared" si="25"/>
        <v>4.9369794324567444E-2</v>
      </c>
      <c r="J219" s="9">
        <v>1.3714208276532265E-10</v>
      </c>
      <c r="K219" s="9">
        <v>7.1518549919128418</v>
      </c>
      <c r="L219" s="7">
        <v>2484.5849609375</v>
      </c>
      <c r="M219" s="7">
        <v>402965259224.01367</v>
      </c>
      <c r="N219" s="8">
        <v>0.63865642250794075</v>
      </c>
      <c r="O219" s="7">
        <f t="shared" si="26"/>
        <v>3890.3311285601421</v>
      </c>
      <c r="P219" s="8">
        <f t="shared" si="21"/>
        <v>0.3814047137746408</v>
      </c>
      <c r="Q219" s="8">
        <v>52.682647705078118</v>
      </c>
      <c r="R219" s="8">
        <v>108.66530609130859</v>
      </c>
      <c r="S219" s="8">
        <f t="shared" si="22"/>
        <v>6.7000362713661495E-7</v>
      </c>
      <c r="T219" s="8">
        <v>27.103908538818359</v>
      </c>
      <c r="U219" s="8">
        <f t="shared" si="23"/>
        <v>1.6711605280279832E-7</v>
      </c>
      <c r="V219" s="8">
        <v>25.478483200073239</v>
      </c>
      <c r="W219" s="8">
        <f t="shared" si="27"/>
        <v>85.312985897064195</v>
      </c>
      <c r="X219" s="8">
        <f t="shared" si="24"/>
        <v>0.37603661583433451</v>
      </c>
      <c r="Y219" s="8">
        <v>0.24053315818309781</v>
      </c>
      <c r="Z219" s="8">
        <v>1.610920066013932E-3</v>
      </c>
      <c r="AA219" s="7">
        <v>226.8741455078125</v>
      </c>
    </row>
    <row r="220" spans="1:27" x14ac:dyDescent="0.3">
      <c r="A220" s="1" t="s">
        <v>30</v>
      </c>
      <c r="B220" s="1">
        <v>2018</v>
      </c>
      <c r="C220" s="1" t="s">
        <v>31</v>
      </c>
      <c r="D220" s="7">
        <v>163523109</v>
      </c>
      <c r="E220" s="7">
        <v>678912369102</v>
      </c>
      <c r="F220" s="9">
        <v>1.394261956214905</v>
      </c>
      <c r="G220" s="9">
        <v>86.608108520507813</v>
      </c>
      <c r="H220" s="9">
        <v>0.52963835000991821</v>
      </c>
      <c r="I220" s="9">
        <f t="shared" si="25"/>
        <v>-7.2907101985148891E-3</v>
      </c>
      <c r="J220" s="9">
        <v>1.2756890647767207E-10</v>
      </c>
      <c r="K220" s="9">
        <v>8.1820220947265625</v>
      </c>
      <c r="L220" s="7">
        <v>2631.35888671875</v>
      </c>
      <c r="M220" s="7">
        <v>430287986051.02881</v>
      </c>
      <c r="N220" s="8">
        <v>0.63379017032812701</v>
      </c>
      <c r="O220" s="7">
        <f t="shared" si="26"/>
        <v>4151.7824193398865</v>
      </c>
      <c r="P220" s="8">
        <f t="shared" si="21"/>
        <v>0.37628937947494034</v>
      </c>
      <c r="Q220" s="8">
        <v>52.653675079345703</v>
      </c>
      <c r="R220" s="8">
        <v>108.95835876464839</v>
      </c>
      <c r="S220" s="8">
        <f t="shared" si="22"/>
        <v>6.6631780322039011E-7</v>
      </c>
      <c r="T220" s="8">
        <v>27.9597053527832</v>
      </c>
      <c r="U220" s="8">
        <f t="shared" si="23"/>
        <v>1.70983205516128E-7</v>
      </c>
      <c r="V220" s="8">
        <v>24.359195709228519</v>
      </c>
      <c r="W220" s="8">
        <f t="shared" si="27"/>
        <v>85.194892883300781</v>
      </c>
      <c r="X220" s="8">
        <f t="shared" si="24"/>
        <v>0.37014933041633519</v>
      </c>
      <c r="Y220" s="8">
        <v>0.23577094078063959</v>
      </c>
      <c r="Z220" s="8">
        <v>1.652911072596908E-3</v>
      </c>
      <c r="AA220" s="7">
        <v>230.16357421875</v>
      </c>
    </row>
    <row r="221" spans="1:27" x14ac:dyDescent="0.3">
      <c r="A221" s="1" t="s">
        <v>30</v>
      </c>
      <c r="B221" s="1">
        <v>2019</v>
      </c>
      <c r="C221" s="1" t="s">
        <v>31</v>
      </c>
      <c r="D221" s="7">
        <v>164913060</v>
      </c>
      <c r="E221" s="7">
        <v>717214595514</v>
      </c>
      <c r="F221" s="9">
        <v>1.4960659742355349</v>
      </c>
      <c r="G221" s="9">
        <v>94.807685852050781</v>
      </c>
      <c r="H221" s="9">
        <v>0.57489496469497681</v>
      </c>
      <c r="I221" s="9">
        <f t="shared" si="25"/>
        <v>8.5448145294258052E-2</v>
      </c>
      <c r="J221" s="9">
        <v>1.3218872907083796E-10</v>
      </c>
      <c r="K221" s="9">
        <v>8.6803150177001953</v>
      </c>
      <c r="L221" s="7">
        <v>2926.16015625</v>
      </c>
      <c r="M221" s="7">
        <v>482562025417.26563</v>
      </c>
      <c r="N221" s="8">
        <v>0.67282794917388999</v>
      </c>
      <c r="O221" s="7">
        <f t="shared" si="26"/>
        <v>4349.0466765579386</v>
      </c>
      <c r="P221" s="8">
        <f t="shared" si="21"/>
        <v>0.39597726582990322</v>
      </c>
      <c r="Q221" s="8">
        <v>59.417472839355469</v>
      </c>
      <c r="R221" s="8">
        <v>109.505744934082</v>
      </c>
      <c r="S221" s="8">
        <f t="shared" si="22"/>
        <v>6.6402106015182787E-7</v>
      </c>
      <c r="T221" s="8">
        <v>27.852895736694339</v>
      </c>
      <c r="U221" s="8">
        <f t="shared" si="23"/>
        <v>1.6889442071291589E-7</v>
      </c>
      <c r="V221" s="8">
        <v>25.187204360961911</v>
      </c>
      <c r="W221" s="8">
        <f t="shared" si="27"/>
        <v>93.284992218017578</v>
      </c>
      <c r="X221" s="8">
        <f t="shared" si="24"/>
        <v>0.38961752762426888</v>
      </c>
      <c r="Y221" s="8">
        <v>0.25563886761665339</v>
      </c>
      <c r="Z221" s="8">
        <v>1.6988753341138361E-3</v>
      </c>
      <c r="AA221" s="7">
        <v>239.4270935058594</v>
      </c>
    </row>
    <row r="222" spans="1:27" x14ac:dyDescent="0.3">
      <c r="A222" s="1" t="s">
        <v>30</v>
      </c>
      <c r="B222" s="1">
        <v>2020</v>
      </c>
      <c r="C222" s="1" t="s">
        <v>31</v>
      </c>
      <c r="D222" s="7">
        <v>166298024</v>
      </c>
      <c r="E222" s="7">
        <v>754358367084</v>
      </c>
      <c r="F222" s="9">
        <v>1.3898359537124629</v>
      </c>
      <c r="G222" s="9">
        <v>95.729087829589844</v>
      </c>
      <c r="H222" s="9">
        <v>0.57564777135848999</v>
      </c>
      <c r="I222" s="9">
        <f t="shared" si="25"/>
        <v>1.3094681807008029E-3</v>
      </c>
      <c r="J222" s="9">
        <v>1.2690134027363434E-10</v>
      </c>
      <c r="K222" s="9">
        <v>10.54865550994873</v>
      </c>
      <c r="L222" s="7">
        <v>2750.767333984375</v>
      </c>
      <c r="M222" s="7">
        <v>457447172125.34961</v>
      </c>
      <c r="N222" s="8">
        <v>0.60640564496371729</v>
      </c>
      <c r="O222" s="7">
        <f t="shared" si="26"/>
        <v>4536.1835873888676</v>
      </c>
      <c r="P222" s="8">
        <f t="shared" si="21"/>
        <v>0.39682167652674832</v>
      </c>
      <c r="Q222" s="8">
        <v>60.126239776611328</v>
      </c>
      <c r="R222" s="8">
        <v>109.2935791015625</v>
      </c>
      <c r="S222" s="8">
        <f t="shared" si="22"/>
        <v>6.572151398597647E-7</v>
      </c>
      <c r="T222" s="8">
        <v>28.18605804443359</v>
      </c>
      <c r="U222" s="8">
        <f t="shared" si="23"/>
        <v>1.6949123847937958E-7</v>
      </c>
      <c r="V222" s="8">
        <v>23.6364631652832</v>
      </c>
      <c r="W222" s="8">
        <f t="shared" si="27"/>
        <v>94.311358451843262</v>
      </c>
      <c r="X222" s="8">
        <f t="shared" si="24"/>
        <v>0.39094482382404527</v>
      </c>
      <c r="Y222" s="8">
        <v>0.27228075265884399</v>
      </c>
      <c r="Z222" s="8">
        <v>1.745601301081479E-3</v>
      </c>
      <c r="AA222" s="7">
        <v>241.23956298828119</v>
      </c>
    </row>
    <row r="223" spans="1:27" x14ac:dyDescent="0.3">
      <c r="A223" s="1" t="s">
        <v>30</v>
      </c>
      <c r="B223" s="1">
        <v>2021</v>
      </c>
      <c r="C223" s="1" t="s">
        <v>31</v>
      </c>
      <c r="D223" s="7">
        <v>167658855</v>
      </c>
      <c r="E223" s="7">
        <v>807308397444</v>
      </c>
      <c r="F223" s="9">
        <v>1.5137699842453001</v>
      </c>
      <c r="G223" s="9">
        <v>98.530281066894531</v>
      </c>
      <c r="H223" s="9">
        <v>0.58768314123153687</v>
      </c>
      <c r="I223" s="9">
        <f t="shared" si="25"/>
        <v>2.0907524482626262E-2</v>
      </c>
      <c r="J223" s="9">
        <v>1.220478832858037E-10</v>
      </c>
      <c r="K223" s="9">
        <v>14.2163200378418</v>
      </c>
      <c r="L223" s="7">
        <v>2937.3359375</v>
      </c>
      <c r="M223" s="7">
        <v>492470380031.60156</v>
      </c>
      <c r="N223" s="8">
        <v>0.61001518328163107</v>
      </c>
      <c r="O223" s="7">
        <f t="shared" si="26"/>
        <v>4815.1849626075527</v>
      </c>
      <c r="P223" s="8">
        <f t="shared" si="21"/>
        <v>0.38443072016338159</v>
      </c>
      <c r="Q223" s="8">
        <v>60.155551910400391</v>
      </c>
      <c r="R223" s="8">
        <v>111.0620956420898</v>
      </c>
      <c r="S223" s="8">
        <f t="shared" si="22"/>
        <v>6.6242904761630278E-7</v>
      </c>
      <c r="T223" s="8">
        <v>29.625225067138668</v>
      </c>
      <c r="U223" s="8">
        <f t="shared" si="23"/>
        <v>1.7669943569123545E-7</v>
      </c>
      <c r="V223" s="8">
        <v>22.595888137817379</v>
      </c>
      <c r="W223" s="8">
        <f t="shared" si="27"/>
        <v>96.96776008605957</v>
      </c>
      <c r="X223" s="8">
        <f t="shared" si="24"/>
        <v>0.37833430940083684</v>
      </c>
      <c r="Y223" s="8">
        <v>0.26725974678993231</v>
      </c>
      <c r="Z223" s="8">
        <v>1.797665609046817E-3</v>
      </c>
      <c r="AA223" s="7">
        <v>256.30178833007813</v>
      </c>
    </row>
    <row r="224" spans="1:27" x14ac:dyDescent="0.3">
      <c r="A224" s="1" t="s">
        <v>30</v>
      </c>
      <c r="B224" s="1">
        <v>2022</v>
      </c>
      <c r="C224" s="1" t="s">
        <v>31</v>
      </c>
      <c r="D224" s="7">
        <v>169384891</v>
      </c>
      <c r="E224" s="7">
        <v>858143907016</v>
      </c>
      <c r="F224" s="9">
        <v>1.416393041610718</v>
      </c>
      <c r="G224" s="9">
        <v>102.1474075317383</v>
      </c>
      <c r="H224" s="9">
        <v>0.60304909944534302</v>
      </c>
      <c r="I224" s="9">
        <f t="shared" si="25"/>
        <v>2.6146671795970806E-2</v>
      </c>
      <c r="J224" s="9">
        <v>1.1903295787175445E-10</v>
      </c>
      <c r="K224" s="9">
        <v>16.14871788024902</v>
      </c>
      <c r="L224" s="7">
        <v>3023.728759765625</v>
      </c>
      <c r="M224" s="7">
        <v>512173966386.46558</v>
      </c>
      <c r="N224" s="8">
        <v>0.59683925061873822</v>
      </c>
      <c r="O224" s="7">
        <f t="shared" si="26"/>
        <v>5066.2364390930234</v>
      </c>
      <c r="P224" s="8">
        <f t="shared" si="21"/>
        <v>0.38941095066465325</v>
      </c>
      <c r="Q224" s="8">
        <v>58.784278869628913</v>
      </c>
      <c r="R224" s="8">
        <v>111.40744781494141</v>
      </c>
      <c r="S224" s="8">
        <f t="shared" si="22"/>
        <v>6.5771774068645482E-7</v>
      </c>
      <c r="T224" s="8">
        <v>30.040546417236332</v>
      </c>
      <c r="U224" s="8">
        <f t="shared" si="23"/>
        <v>1.7735080289561559E-7</v>
      </c>
      <c r="V224" s="8">
        <v>25.759262084960941</v>
      </c>
      <c r="W224" s="8">
        <f t="shared" si="27"/>
        <v>100.69225883483887</v>
      </c>
      <c r="X224" s="8">
        <f t="shared" si="24"/>
        <v>0.38386356722036985</v>
      </c>
      <c r="Y224" s="8">
        <v>0.27219149470329279</v>
      </c>
      <c r="Z224" s="8">
        <v>1.8520943121984601E-3</v>
      </c>
      <c r="AA224" s="7">
        <v>262.3126220703125</v>
      </c>
    </row>
    <row r="225" spans="1:27" x14ac:dyDescent="0.3">
      <c r="A225" s="1" t="s">
        <v>30</v>
      </c>
      <c r="B225" s="1">
        <v>2023</v>
      </c>
      <c r="C225" s="1" t="s">
        <v>31</v>
      </c>
      <c r="D225" s="7">
        <v>171466986</v>
      </c>
      <c r="E225" s="7">
        <v>858143907016</v>
      </c>
      <c r="F225" s="9">
        <v>1.416393041610718</v>
      </c>
      <c r="G225" s="9">
        <v>104.52667236328119</v>
      </c>
      <c r="H225" s="9">
        <v>0.60960233211517334</v>
      </c>
      <c r="I225" s="9">
        <f t="shared" si="25"/>
        <v>1.0866831035578506E-2</v>
      </c>
      <c r="J225" s="9">
        <v>1.2180552877983938E-10</v>
      </c>
      <c r="K225" s="9">
        <v>23.837383270263668</v>
      </c>
      <c r="L225" s="7">
        <v>2954.849365234375</v>
      </c>
      <c r="M225" s="7">
        <v>506659114740.75146</v>
      </c>
      <c r="N225" s="8">
        <v>0.59041276247307184</v>
      </c>
      <c r="O225" s="7">
        <f t="shared" si="26"/>
        <v>5004.7179753658238</v>
      </c>
      <c r="P225" s="8">
        <f t="shared" si="21"/>
        <v>0.39651478469369766</v>
      </c>
      <c r="Q225" s="8">
        <v>57.634025573730469</v>
      </c>
      <c r="R225" s="8">
        <v>111.98179626464839</v>
      </c>
      <c r="S225" s="8">
        <f t="shared" si="22"/>
        <v>6.5308079926621203E-7</v>
      </c>
      <c r="T225" s="8">
        <v>30.513088226318359</v>
      </c>
      <c r="U225" s="8">
        <f t="shared" si="23"/>
        <v>1.7795313802458953E-7</v>
      </c>
      <c r="V225" s="8">
        <v>21.608085632324219</v>
      </c>
      <c r="W225" s="8">
        <f t="shared" si="27"/>
        <v>103.07949447631836</v>
      </c>
      <c r="X225" s="8">
        <f t="shared" si="24"/>
        <v>0.39102501432897946</v>
      </c>
      <c r="Y225" s="8">
        <v>0.27439114451408392</v>
      </c>
      <c r="Z225" s="8">
        <v>1.906637335196137E-3</v>
      </c>
      <c r="AA225" s="7">
        <v>263.61355590820313</v>
      </c>
    </row>
    <row r="226" spans="1:27" x14ac:dyDescent="0.3">
      <c r="A226" s="1" t="s">
        <v>32</v>
      </c>
      <c r="B226" s="1">
        <v>2010</v>
      </c>
      <c r="C226" s="1" t="s">
        <v>33</v>
      </c>
      <c r="D226" s="7">
        <v>275251</v>
      </c>
      <c r="E226" s="7">
        <v>3418936167</v>
      </c>
      <c r="F226" s="9">
        <v>0.1009999960660934</v>
      </c>
      <c r="G226" s="9">
        <v>1.56659996509552</v>
      </c>
      <c r="H226" s="9">
        <v>5.6915326118469238</v>
      </c>
      <c r="I226" s="9" t="str">
        <f t="shared" si="25"/>
        <v xml:space="preserve"> </v>
      </c>
      <c r="J226" s="9">
        <v>4.5821269791946953E-10</v>
      </c>
      <c r="K226" s="9">
        <v>0</v>
      </c>
      <c r="L226" s="7">
        <v>26773.962890625</v>
      </c>
      <c r="M226" s="7">
        <v>7369560059.6074219</v>
      </c>
      <c r="N226" s="8">
        <v>2.1555126213643114</v>
      </c>
      <c r="O226" s="7">
        <f t="shared" si="26"/>
        <v>12421.158023040789</v>
      </c>
      <c r="P226" s="8">
        <f t="shared" si="21"/>
        <v>0.86734096782462644</v>
      </c>
      <c r="Q226" s="8">
        <v>2.9311999678611759E-2</v>
      </c>
      <c r="R226" s="8">
        <v>0.21629360318183899</v>
      </c>
      <c r="S226" s="8">
        <f t="shared" si="22"/>
        <v>7.8580496776338323E-7</v>
      </c>
      <c r="T226" s="8">
        <v>4.8039276152849197E-2</v>
      </c>
      <c r="U226" s="8">
        <f t="shared" si="23"/>
        <v>1.7452897955992601E-7</v>
      </c>
      <c r="V226" s="8">
        <v>1.432623982429504</v>
      </c>
      <c r="W226" s="8">
        <f t="shared" si="27"/>
        <v>1.4619359821081157</v>
      </c>
      <c r="X226" s="8">
        <f t="shared" si="24"/>
        <v>0.80939422818255047</v>
      </c>
      <c r="Y226" s="8">
        <v>4.7020092606544486E-3</v>
      </c>
      <c r="Z226" s="8">
        <v>2.183519427489955E-5</v>
      </c>
      <c r="AA226" s="7">
        <v>1.806210041046143</v>
      </c>
    </row>
    <row r="227" spans="1:27" x14ac:dyDescent="0.3">
      <c r="A227" s="1" t="s">
        <v>32</v>
      </c>
      <c r="B227" s="1">
        <v>2011</v>
      </c>
      <c r="C227" s="1" t="s">
        <v>33</v>
      </c>
      <c r="D227" s="7">
        <v>276150</v>
      </c>
      <c r="E227" s="7">
        <v>3406690000</v>
      </c>
      <c r="F227" s="9">
        <v>9.8353996872901917E-2</v>
      </c>
      <c r="G227" s="9">
        <v>1.62624204158783</v>
      </c>
      <c r="H227" s="9">
        <v>5.8889803886413574</v>
      </c>
      <c r="I227" s="9">
        <f t="shared" si="25"/>
        <v>3.4691495289589674E-2</v>
      </c>
      <c r="J227" s="9">
        <v>4.7736719266731933E-10</v>
      </c>
      <c r="K227" s="9">
        <v>0</v>
      </c>
      <c r="L227" s="7">
        <v>28044.4921875</v>
      </c>
      <c r="M227" s="7">
        <v>7744486517.578125</v>
      </c>
      <c r="N227" s="8">
        <v>2.273317066589013</v>
      </c>
      <c r="O227" s="7">
        <f t="shared" si="26"/>
        <v>12336.375158428391</v>
      </c>
      <c r="P227" s="8">
        <f t="shared" si="21"/>
        <v>0.87255287609255372</v>
      </c>
      <c r="Q227" s="8">
        <v>3.2976001501083367E-2</v>
      </c>
      <c r="R227" s="8">
        <v>0.21914853155612951</v>
      </c>
      <c r="S227" s="8">
        <f t="shared" si="22"/>
        <v>7.9358512241944419E-7</v>
      </c>
      <c r="T227" s="8">
        <v>4.5728091150522232E-2</v>
      </c>
      <c r="U227" s="8">
        <f t="shared" si="23"/>
        <v>1.6559149429846906E-7</v>
      </c>
      <c r="V227" s="8">
        <v>1.4912480115890501</v>
      </c>
      <c r="W227" s="8">
        <f t="shared" si="27"/>
        <v>1.5242240130901334</v>
      </c>
      <c r="X227" s="8">
        <f t="shared" si="24"/>
        <v>0.81781556030403579</v>
      </c>
      <c r="Y227" s="8">
        <v>4.7164806164801121E-3</v>
      </c>
      <c r="Z227" s="8">
        <v>2.2555221221409741E-5</v>
      </c>
      <c r="AA227" s="7">
        <v>1.86377477645874</v>
      </c>
    </row>
    <row r="228" spans="1:27" x14ac:dyDescent="0.3">
      <c r="A228" s="1" t="s">
        <v>32</v>
      </c>
      <c r="B228" s="1">
        <v>2012</v>
      </c>
      <c r="C228" s="1" t="s">
        <v>33</v>
      </c>
      <c r="D228" s="7">
        <v>276949</v>
      </c>
      <c r="E228" s="7">
        <v>3415680000</v>
      </c>
      <c r="F228" s="9">
        <v>7.7624000608921051E-2</v>
      </c>
      <c r="G228" s="9">
        <v>1.5542160272598271</v>
      </c>
      <c r="H228" s="9">
        <v>5.6119213104248047</v>
      </c>
      <c r="I228" s="9">
        <f t="shared" si="25"/>
        <v>-4.7047036996581484E-2</v>
      </c>
      <c r="J228" s="9">
        <v>4.5502389780653549E-10</v>
      </c>
      <c r="K228" s="9">
        <v>0</v>
      </c>
      <c r="L228" s="7">
        <v>26282.138671875</v>
      </c>
      <c r="M228" s="7">
        <v>7278812023.0371094</v>
      </c>
      <c r="N228" s="8">
        <v>2.1309993977881736</v>
      </c>
      <c r="O228" s="7">
        <f t="shared" si="26"/>
        <v>12333.245471187836</v>
      </c>
      <c r="P228" s="8">
        <f t="shared" si="21"/>
        <v>0.87452968999987402</v>
      </c>
      <c r="Q228" s="8">
        <v>3.6639999598264687E-2</v>
      </c>
      <c r="R228" s="8">
        <v>0.21515737473964691</v>
      </c>
      <c r="S228" s="8">
        <f t="shared" si="22"/>
        <v>7.768844615421862E-7</v>
      </c>
      <c r="T228" s="8">
        <v>4.8059359192848213E-2</v>
      </c>
      <c r="U228" s="8">
        <f t="shared" si="23"/>
        <v>1.7353144150312228E-7</v>
      </c>
      <c r="V228" s="8">
        <v>1.436287999153137</v>
      </c>
      <c r="W228" s="8">
        <f t="shared" si="27"/>
        <v>1.4729279987514017</v>
      </c>
      <c r="X228" s="8">
        <f t="shared" si="24"/>
        <v>0.82879036346782953</v>
      </c>
      <c r="Y228" s="8">
        <v>4.4463672675192356E-3</v>
      </c>
      <c r="Z228" s="8">
        <v>2.3237011191667989E-5</v>
      </c>
      <c r="AA228" s="7">
        <v>1.7772021293640139</v>
      </c>
    </row>
    <row r="229" spans="1:27" x14ac:dyDescent="0.3">
      <c r="A229" s="1" t="s">
        <v>32</v>
      </c>
      <c r="B229" s="1">
        <v>2013</v>
      </c>
      <c r="C229" s="1" t="s">
        <v>33</v>
      </c>
      <c r="D229" s="7">
        <v>277669</v>
      </c>
      <c r="E229" s="7">
        <v>3412801000</v>
      </c>
      <c r="F229" s="9">
        <v>7.0568002760410309E-2</v>
      </c>
      <c r="G229" s="9">
        <v>1.5398319959640501</v>
      </c>
      <c r="H229" s="9">
        <v>5.5455670356750488</v>
      </c>
      <c r="I229" s="9">
        <f t="shared" si="25"/>
        <v>-1.1823807049199884E-2</v>
      </c>
      <c r="J229" s="9">
        <v>4.5119302179179215E-10</v>
      </c>
      <c r="K229" s="9">
        <v>0</v>
      </c>
      <c r="L229" s="7">
        <v>26601.328125</v>
      </c>
      <c r="M229" s="7">
        <v>7386364179.140625</v>
      </c>
      <c r="N229" s="8">
        <v>2.1643114201913987</v>
      </c>
      <c r="O229" s="7">
        <f t="shared" si="26"/>
        <v>12290.896715153653</v>
      </c>
      <c r="P229" s="8">
        <f t="shared" si="21"/>
        <v>0.87990873287677074</v>
      </c>
      <c r="Q229" s="8">
        <v>4.3967999517917633E-2</v>
      </c>
      <c r="R229" s="8">
        <v>0.21220582723617551</v>
      </c>
      <c r="S229" s="8">
        <f t="shared" si="22"/>
        <v>7.6424025453390735E-7</v>
      </c>
      <c r="T229" s="8">
        <v>5.0281401723623283E-2</v>
      </c>
      <c r="U229" s="8">
        <f t="shared" si="23"/>
        <v>1.8108395868326417E-7</v>
      </c>
      <c r="V229" s="8">
        <v>1.421632051467896</v>
      </c>
      <c r="W229" s="8">
        <f t="shared" si="27"/>
        <v>1.4656000509858136</v>
      </c>
      <c r="X229" s="8">
        <f t="shared" si="24"/>
        <v>0.83749025033063773</v>
      </c>
      <c r="Y229" s="8">
        <v>4.3651200830936432E-3</v>
      </c>
      <c r="Z229" s="8">
        <v>2.390687404840719E-5</v>
      </c>
      <c r="AA229" s="7">
        <v>1.749990582466125</v>
      </c>
    </row>
    <row r="230" spans="1:27" x14ac:dyDescent="0.3">
      <c r="A230" s="1" t="s">
        <v>32</v>
      </c>
      <c r="B230" s="1">
        <v>2014</v>
      </c>
      <c r="C230" s="1" t="s">
        <v>33</v>
      </c>
      <c r="D230" s="7">
        <v>278355</v>
      </c>
      <c r="E230" s="7">
        <v>3416200000</v>
      </c>
      <c r="F230" s="9">
        <v>7.0568002760410309E-2</v>
      </c>
      <c r="G230" s="9">
        <v>1.367624044418335</v>
      </c>
      <c r="H230" s="9">
        <v>4.9132366180419922</v>
      </c>
      <c r="I230" s="9">
        <f t="shared" si="25"/>
        <v>-0.11402448362182399</v>
      </c>
      <c r="J230" s="9">
        <v>4.0033488800958225E-10</v>
      </c>
      <c r="K230" s="9">
        <v>0</v>
      </c>
      <c r="L230" s="7">
        <v>23038.890625</v>
      </c>
      <c r="M230" s="7">
        <v>6412990399.921875</v>
      </c>
      <c r="N230" s="8">
        <v>1.8772292020144825</v>
      </c>
      <c r="O230" s="7">
        <f t="shared" si="26"/>
        <v>12272.817086095094</v>
      </c>
      <c r="P230" s="8">
        <f t="shared" si="21"/>
        <v>0.86140886035061326</v>
      </c>
      <c r="Q230" s="8">
        <v>4.0304001420736313E-2</v>
      </c>
      <c r="R230" s="8">
        <v>0.2133490443229675</v>
      </c>
      <c r="S230" s="8">
        <f t="shared" si="22"/>
        <v>7.6646384768718907E-7</v>
      </c>
      <c r="T230" s="8">
        <v>4.5790508389472961E-2</v>
      </c>
      <c r="U230" s="8">
        <f t="shared" si="23"/>
        <v>1.6450399090899377E-7</v>
      </c>
      <c r="V230" s="8">
        <v>1.253087997436523</v>
      </c>
      <c r="W230" s="8">
        <f t="shared" si="27"/>
        <v>1.2933919988572593</v>
      </c>
      <c r="X230" s="8">
        <f t="shared" si="24"/>
        <v>0.8146532172122557</v>
      </c>
      <c r="Y230" s="8">
        <v>3.856188384816051E-3</v>
      </c>
      <c r="Z230" s="8">
        <v>2.4505143301212229E-5</v>
      </c>
      <c r="AA230" s="7">
        <v>1.587659597396851</v>
      </c>
    </row>
    <row r="231" spans="1:27" x14ac:dyDescent="0.3">
      <c r="A231" s="1" t="s">
        <v>32</v>
      </c>
      <c r="B231" s="1">
        <v>2015</v>
      </c>
      <c r="C231" s="1" t="s">
        <v>33</v>
      </c>
      <c r="D231" s="7">
        <v>278999</v>
      </c>
      <c r="E231" s="7">
        <v>3448059000</v>
      </c>
      <c r="F231" s="9">
        <v>7.0568002760410309E-2</v>
      </c>
      <c r="G231" s="9">
        <v>1.334648013114929</v>
      </c>
      <c r="H231" s="9">
        <v>4.7837018966674796</v>
      </c>
      <c r="I231" s="9">
        <f t="shared" si="25"/>
        <v>-2.6364437832862686E-2</v>
      </c>
      <c r="J231" s="9">
        <v>3.8707226677818711E-10</v>
      </c>
      <c r="K231" s="9">
        <v>0</v>
      </c>
      <c r="L231" s="7">
        <v>24428.8515625</v>
      </c>
      <c r="M231" s="7">
        <v>6815625157.0859375</v>
      </c>
      <c r="N231" s="8">
        <v>1.9766556074260728</v>
      </c>
      <c r="O231" s="7">
        <f t="shared" si="26"/>
        <v>12358.678704941596</v>
      </c>
      <c r="P231" s="8">
        <f t="shared" si="21"/>
        <v>0.85768814023019724</v>
      </c>
      <c r="Q231" s="8">
        <v>3.6639999598264687E-2</v>
      </c>
      <c r="R231" s="8">
        <v>0.21164566278457639</v>
      </c>
      <c r="S231" s="8">
        <f t="shared" si="22"/>
        <v>7.5858932392078966E-7</v>
      </c>
      <c r="T231" s="8">
        <v>4.5676250010728843E-2</v>
      </c>
      <c r="U231" s="8">
        <f t="shared" si="23"/>
        <v>1.6371474453574689E-7</v>
      </c>
      <c r="V231" s="8">
        <v>1.22377598285675</v>
      </c>
      <c r="W231" s="8">
        <f t="shared" si="27"/>
        <v>1.2604159824550147</v>
      </c>
      <c r="X231" s="8">
        <f t="shared" si="24"/>
        <v>0.80998422751569921</v>
      </c>
      <c r="Y231" s="8">
        <v>3.769816597923636E-3</v>
      </c>
      <c r="Z231" s="8">
        <v>2.509001933503896E-5</v>
      </c>
      <c r="AA231" s="7">
        <v>1.556099414825439</v>
      </c>
    </row>
    <row r="232" spans="1:27" x14ac:dyDescent="0.3">
      <c r="A232" s="1" t="s">
        <v>32</v>
      </c>
      <c r="B232" s="1">
        <v>2016</v>
      </c>
      <c r="C232" s="1" t="s">
        <v>33</v>
      </c>
      <c r="D232" s="7">
        <v>279604</v>
      </c>
      <c r="E232" s="7">
        <v>3528285767</v>
      </c>
      <c r="F232" s="9">
        <v>7.0568002760410309E-2</v>
      </c>
      <c r="G232" s="9">
        <v>1.3714549541473391</v>
      </c>
      <c r="H232" s="9">
        <v>4.9049906730651864</v>
      </c>
      <c r="I232" s="9">
        <f t="shared" si="25"/>
        <v>2.5354585009195813E-2</v>
      </c>
      <c r="J232" s="9">
        <v>3.887029126083083E-10</v>
      </c>
      <c r="K232" s="9">
        <v>0</v>
      </c>
      <c r="L232" s="7">
        <v>24818.0703125</v>
      </c>
      <c r="M232" s="7">
        <v>6939231731.65625</v>
      </c>
      <c r="N232" s="8">
        <v>1.9667431126352555</v>
      </c>
      <c r="O232" s="7">
        <f t="shared" si="26"/>
        <v>12618.867280153359</v>
      </c>
      <c r="P232" s="8">
        <f t="shared" si="21"/>
        <v>0.85086182260748977</v>
      </c>
      <c r="Q232" s="8">
        <v>3.6541998386383057E-2</v>
      </c>
      <c r="R232" s="8">
        <v>0.21155405044555661</v>
      </c>
      <c r="S232" s="8">
        <f t="shared" si="22"/>
        <v>7.5662025738385933E-7</v>
      </c>
      <c r="T232" s="8">
        <v>4.8428371548652649E-2</v>
      </c>
      <c r="U232" s="8">
        <f t="shared" si="23"/>
        <v>1.7320342895184849E-7</v>
      </c>
      <c r="V232" s="8">
        <v>1.2606910467147829</v>
      </c>
      <c r="W232" s="8">
        <f t="shared" si="27"/>
        <v>1.297233045101166</v>
      </c>
      <c r="X232" s="8">
        <f t="shared" si="24"/>
        <v>0.80481394577605758</v>
      </c>
      <c r="Y232" s="8">
        <v>3.8749515078961849E-3</v>
      </c>
      <c r="Z232" s="8">
        <v>2.5698798708617691E-5</v>
      </c>
      <c r="AA232" s="7">
        <v>1.611842155456543</v>
      </c>
    </row>
    <row r="233" spans="1:27" x14ac:dyDescent="0.3">
      <c r="A233" s="1" t="s">
        <v>32</v>
      </c>
      <c r="B233" s="1">
        <v>2017</v>
      </c>
      <c r="C233" s="1" t="s">
        <v>33</v>
      </c>
      <c r="D233" s="7">
        <v>280177</v>
      </c>
      <c r="E233" s="7">
        <v>3554020089</v>
      </c>
      <c r="F233" s="9">
        <v>0.10585200041532521</v>
      </c>
      <c r="G233" s="9">
        <v>1.399243950843811</v>
      </c>
      <c r="H233" s="9">
        <v>4.994143009185791</v>
      </c>
      <c r="I233" s="9">
        <f t="shared" si="25"/>
        <v>1.8175842129561529E-2</v>
      </c>
      <c r="J233" s="9">
        <v>3.9370738369616769E-10</v>
      </c>
      <c r="K233" s="9">
        <v>0</v>
      </c>
      <c r="L233" s="7">
        <v>23423.1796875</v>
      </c>
      <c r="M233" s="7">
        <v>6562636215.3046875</v>
      </c>
      <c r="N233" s="8">
        <v>1.8465388633048572</v>
      </c>
      <c r="O233" s="7">
        <f t="shared" si="26"/>
        <v>12684.910213900499</v>
      </c>
      <c r="P233" s="8">
        <f t="shared" si="21"/>
        <v>0.87517220733699985</v>
      </c>
      <c r="Q233" s="8">
        <v>3.6639999598264687E-2</v>
      </c>
      <c r="R233" s="8">
        <v>0.2141546159982681</v>
      </c>
      <c r="S233" s="8">
        <f t="shared" si="22"/>
        <v>7.6435473289480619E-7</v>
      </c>
      <c r="T233" s="8">
        <v>4.8571739345788963E-2</v>
      </c>
      <c r="U233" s="8">
        <f t="shared" si="23"/>
        <v>1.7336090880332419E-7</v>
      </c>
      <c r="V233" s="8">
        <v>1.253087997436523</v>
      </c>
      <c r="W233" s="8">
        <f t="shared" si="27"/>
        <v>1.2897279970347877</v>
      </c>
      <c r="X233" s="8">
        <f t="shared" si="24"/>
        <v>0.80667427388096413</v>
      </c>
      <c r="Y233" s="8">
        <v>3.8895320612937212E-3</v>
      </c>
      <c r="Z233" s="8">
        <v>2.6300478566554372E-5</v>
      </c>
      <c r="AA233" s="7">
        <v>1.59882128238678</v>
      </c>
    </row>
    <row r="234" spans="1:27" x14ac:dyDescent="0.3">
      <c r="A234" s="1" t="s">
        <v>32</v>
      </c>
      <c r="B234" s="1">
        <v>2018</v>
      </c>
      <c r="C234" s="1" t="s">
        <v>33</v>
      </c>
      <c r="D234" s="7">
        <v>280719</v>
      </c>
      <c r="E234" s="7">
        <v>3526291932</v>
      </c>
      <c r="F234" s="9">
        <v>0.10585200041532521</v>
      </c>
      <c r="G234" s="9">
        <v>1.446876049041748</v>
      </c>
      <c r="H234" s="9">
        <v>5.1541790962219238</v>
      </c>
      <c r="I234" s="9">
        <f t="shared" si="25"/>
        <v>3.2044754573863105E-2</v>
      </c>
      <c r="J234" s="9">
        <v>4.1031090929023744E-10</v>
      </c>
      <c r="K234" s="9">
        <v>0</v>
      </c>
      <c r="L234" s="7">
        <v>26300.87890625</v>
      </c>
      <c r="M234" s="7">
        <v>7383156425.6835938</v>
      </c>
      <c r="N234" s="8">
        <v>2.093745092028187</v>
      </c>
      <c r="O234" s="7">
        <f t="shared" si="26"/>
        <v>12561.643251792719</v>
      </c>
      <c r="P234" s="8">
        <f t="shared" si="21"/>
        <v>0.85918566596311829</v>
      </c>
      <c r="Q234" s="8">
        <v>4.7632001340389252E-2</v>
      </c>
      <c r="R234" s="8">
        <v>0.21631669998168951</v>
      </c>
      <c r="S234" s="8">
        <f t="shared" si="22"/>
        <v>7.7058090112065629E-7</v>
      </c>
      <c r="T234" s="8">
        <v>4.7059383243322372E-2</v>
      </c>
      <c r="U234" s="8">
        <f t="shared" si="23"/>
        <v>1.6763875349841789E-7</v>
      </c>
      <c r="V234" s="8">
        <v>1.289728045463562</v>
      </c>
      <c r="W234" s="8">
        <f t="shared" si="27"/>
        <v>1.3373600468039513</v>
      </c>
      <c r="X234" s="8">
        <f t="shared" si="24"/>
        <v>0.79415274252878698</v>
      </c>
      <c r="Y234" s="8">
        <v>3.9387918077409267E-3</v>
      </c>
      <c r="Z234" s="8">
        <v>2.6940228053717871E-5</v>
      </c>
      <c r="AA234" s="7">
        <v>1.6840085983276369</v>
      </c>
    </row>
    <row r="235" spans="1:27" x14ac:dyDescent="0.3">
      <c r="A235" s="1" t="s">
        <v>32</v>
      </c>
      <c r="B235" s="1">
        <v>2019</v>
      </c>
      <c r="C235" s="1" t="s">
        <v>33</v>
      </c>
      <c r="D235" s="7">
        <v>281216</v>
      </c>
      <c r="E235" s="7">
        <v>3535586950</v>
      </c>
      <c r="F235" s="9">
        <v>0.10585200041532521</v>
      </c>
      <c r="G235" s="9">
        <v>1.391916036605835</v>
      </c>
      <c r="H235" s="9">
        <v>4.9496331214904794</v>
      </c>
      <c r="I235" s="9">
        <f t="shared" si="25"/>
        <v>-3.9685461236956071E-2</v>
      </c>
      <c r="J235" s="9">
        <v>3.9368740078810249E-10</v>
      </c>
      <c r="K235" s="9">
        <v>0</v>
      </c>
      <c r="L235" s="7">
        <v>25585.25</v>
      </c>
      <c r="M235" s="7">
        <v>7194981664</v>
      </c>
      <c r="N235" s="8">
        <v>2.0350175984216707</v>
      </c>
      <c r="O235" s="7">
        <f t="shared" si="26"/>
        <v>12572.495697257624</v>
      </c>
      <c r="P235" s="8">
        <f t="shared" si="21"/>
        <v>0.84188653438011796</v>
      </c>
      <c r="Q235" s="8">
        <v>4.3967999517917633E-2</v>
      </c>
      <c r="R235" s="8">
        <v>0.21555288136005399</v>
      </c>
      <c r="S235" s="8">
        <f t="shared" si="22"/>
        <v>7.6650290652044684E-7</v>
      </c>
      <c r="T235" s="8">
        <v>4.855390265583992E-2</v>
      </c>
      <c r="U235" s="8">
        <f t="shared" si="23"/>
        <v>1.7265697064121501E-7</v>
      </c>
      <c r="V235" s="8">
        <v>1.238432049751282</v>
      </c>
      <c r="W235" s="8">
        <f t="shared" si="27"/>
        <v>1.2824000492691996</v>
      </c>
      <c r="X235" s="8">
        <f t="shared" si="24"/>
        <v>0.77564688154668615</v>
      </c>
      <c r="Y235" s="8">
        <v>3.753153840079904E-3</v>
      </c>
      <c r="Z235" s="8">
        <v>2.7565834898268801E-5</v>
      </c>
      <c r="AA235" s="7">
        <v>1.653329730033875</v>
      </c>
    </row>
    <row r="236" spans="1:27" x14ac:dyDescent="0.3">
      <c r="A236" s="1" t="s">
        <v>32</v>
      </c>
      <c r="B236" s="1">
        <v>2020</v>
      </c>
      <c r="C236" s="1" t="s">
        <v>33</v>
      </c>
      <c r="D236" s="7">
        <v>281706</v>
      </c>
      <c r="E236" s="7">
        <v>3085224475</v>
      </c>
      <c r="F236" s="9">
        <v>7.9388998448848724E-2</v>
      </c>
      <c r="G236" s="9">
        <v>1.25553297996521</v>
      </c>
      <c r="H236" s="9">
        <v>4.4568910598754883</v>
      </c>
      <c r="I236" s="9">
        <f t="shared" si="25"/>
        <v>-9.9551229256889265E-2</v>
      </c>
      <c r="J236" s="9">
        <v>4.0695028518636716E-10</v>
      </c>
      <c r="K236" s="9">
        <v>0</v>
      </c>
      <c r="L236" s="7">
        <v>20003.318359375</v>
      </c>
      <c r="M236" s="7">
        <v>5635054801.7460938</v>
      </c>
      <c r="N236" s="8">
        <v>1.8264650910842051</v>
      </c>
      <c r="O236" s="7">
        <f t="shared" si="26"/>
        <v>10951.930292574529</v>
      </c>
      <c r="P236" s="8">
        <f t="shared" si="21"/>
        <v>0.86066045855153217</v>
      </c>
      <c r="Q236" s="8">
        <v>2.9311999678611759E-2</v>
      </c>
      <c r="R236" s="8">
        <v>0.2150619775056839</v>
      </c>
      <c r="S236" s="8">
        <f t="shared" si="22"/>
        <v>7.6342703920287075E-7</v>
      </c>
      <c r="T236" s="8">
        <v>4.6620018780231483E-2</v>
      </c>
      <c r="U236" s="8">
        <f t="shared" si="23"/>
        <v>1.6549174948432579E-7</v>
      </c>
      <c r="V236" s="8">
        <v>1.143167972564697</v>
      </c>
      <c r="W236" s="8">
        <f t="shared" si="27"/>
        <v>1.1724799722433088</v>
      </c>
      <c r="X236" s="8">
        <f t="shared" si="24"/>
        <v>0.80372811121327581</v>
      </c>
      <c r="Y236" s="8">
        <v>3.5710926167666912E-3</v>
      </c>
      <c r="Z236" s="8">
        <v>2.810493060678709E-5</v>
      </c>
      <c r="AA236" s="7">
        <v>1.458801746368408</v>
      </c>
    </row>
    <row r="237" spans="1:27" x14ac:dyDescent="0.3">
      <c r="A237" s="1" t="s">
        <v>32</v>
      </c>
      <c r="B237" s="1">
        <v>2021</v>
      </c>
      <c r="C237" s="1" t="s">
        <v>33</v>
      </c>
      <c r="D237" s="7">
        <v>282157</v>
      </c>
      <c r="E237" s="7">
        <v>3061072053</v>
      </c>
      <c r="F237" s="9">
        <v>0.10585200041532521</v>
      </c>
      <c r="G237" s="9">
        <v>1.1901199817657471</v>
      </c>
      <c r="H237" s="9">
        <v>4.2179355621337891</v>
      </c>
      <c r="I237" s="9">
        <f t="shared" si="25"/>
        <v>-5.361483925262802E-2</v>
      </c>
      <c r="J237" s="9">
        <v>3.8879188766542474E-10</v>
      </c>
      <c r="K237" s="9">
        <v>0</v>
      </c>
      <c r="L237" s="7">
        <v>19102.5546875</v>
      </c>
      <c r="M237" s="7">
        <v>5389919522.9609375</v>
      </c>
      <c r="N237" s="8">
        <v>1.7607947247365685</v>
      </c>
      <c r="O237" s="7">
        <f t="shared" si="26"/>
        <v>10848.825487228742</v>
      </c>
      <c r="P237" s="8">
        <f t="shared" si="21"/>
        <v>0.85343994397624034</v>
      </c>
      <c r="Q237" s="8">
        <v>2.5728000327944759E-2</v>
      </c>
      <c r="R237" s="8">
        <v>0.21334472298622131</v>
      </c>
      <c r="S237" s="8">
        <f t="shared" si="22"/>
        <v>7.5612061010792329E-7</v>
      </c>
      <c r="T237" s="8">
        <v>4.6055786311626427E-2</v>
      </c>
      <c r="U237" s="8">
        <f t="shared" si="23"/>
        <v>1.6322751628216356E-7</v>
      </c>
      <c r="V237" s="8">
        <v>1.058539986610413</v>
      </c>
      <c r="W237" s="8">
        <f t="shared" si="27"/>
        <v>1.0842679869383578</v>
      </c>
      <c r="X237" s="8">
        <f t="shared" si="24"/>
        <v>0.77753304221896713</v>
      </c>
      <c r="Y237" s="8">
        <v>3.2281563617289071E-3</v>
      </c>
      <c r="Z237" s="8">
        <v>2.8616095733013939E-5</v>
      </c>
      <c r="AA237" s="7">
        <v>1.3944976329803469</v>
      </c>
    </row>
    <row r="238" spans="1:27" x14ac:dyDescent="0.3">
      <c r="A238" s="1" t="s">
        <v>32</v>
      </c>
      <c r="B238" s="1">
        <v>2022</v>
      </c>
      <c r="C238" s="1" t="s">
        <v>33</v>
      </c>
      <c r="D238" s="7">
        <v>282324</v>
      </c>
      <c r="E238" s="7">
        <v>3408005977</v>
      </c>
      <c r="F238" s="9">
        <v>0.10585200041532521</v>
      </c>
      <c r="G238" s="9">
        <v>1.314983010292053</v>
      </c>
      <c r="H238" s="9">
        <v>4.6577086448669434</v>
      </c>
      <c r="I238" s="9">
        <f t="shared" si="25"/>
        <v>0.10426263660383656</v>
      </c>
      <c r="J238" s="9">
        <v>3.8585114555744017E-10</v>
      </c>
      <c r="K238" s="9">
        <v>0</v>
      </c>
      <c r="L238" s="7">
        <v>19859.146484375</v>
      </c>
      <c r="M238" s="7">
        <v>5606713672.0546875</v>
      </c>
      <c r="N238" s="8">
        <v>1.6451595771525513</v>
      </c>
      <c r="O238" s="7">
        <f t="shared" si="26"/>
        <v>12071.258472535101</v>
      </c>
      <c r="P238" s="8">
        <f t="shared" si="21"/>
        <v>0.96038722032578439</v>
      </c>
      <c r="Q238" s="8">
        <v>2.939499914646149E-2</v>
      </c>
      <c r="R238" s="8">
        <v>0.2138868719339371</v>
      </c>
      <c r="S238" s="8">
        <f t="shared" si="22"/>
        <v>7.5759365811598415E-7</v>
      </c>
      <c r="T238" s="8">
        <v>4.6750444918870933E-2</v>
      </c>
      <c r="U238" s="8">
        <f t="shared" si="23"/>
        <v>1.6559146554621971E-7</v>
      </c>
      <c r="V238" s="8">
        <v>1.1797360181808469</v>
      </c>
      <c r="W238" s="8">
        <f t="shared" si="27"/>
        <v>1.2091310173273084</v>
      </c>
      <c r="X238" s="8">
        <f t="shared" si="24"/>
        <v>0.8830790722404509</v>
      </c>
      <c r="Y238" s="8">
        <v>3.5040262155234809E-3</v>
      </c>
      <c r="Z238" s="8">
        <v>2.9115321012795899E-5</v>
      </c>
      <c r="AA238" s="7">
        <v>1.369221687316895</v>
      </c>
    </row>
    <row r="239" spans="1:27" x14ac:dyDescent="0.3">
      <c r="A239" s="1" t="s">
        <v>32</v>
      </c>
      <c r="B239" s="1">
        <v>2023</v>
      </c>
      <c r="C239" s="1" t="s">
        <v>33</v>
      </c>
      <c r="D239" s="7">
        <v>282347</v>
      </c>
      <c r="E239" s="7">
        <v>3408005977</v>
      </c>
      <c r="F239" s="9">
        <v>0.10585200041532521</v>
      </c>
      <c r="G239" s="9">
        <v>1.3167330026626589</v>
      </c>
      <c r="H239" s="9">
        <v>4.6635274887084961</v>
      </c>
      <c r="I239" s="9">
        <f t="shared" si="25"/>
        <v>1.2492932223155321E-3</v>
      </c>
      <c r="J239" s="9">
        <v>3.863646400707762E-10</v>
      </c>
      <c r="K239" s="9">
        <v>0</v>
      </c>
      <c r="L239" s="7">
        <v>20013.90234375</v>
      </c>
      <c r="M239" s="7">
        <v>5650865285.0507813</v>
      </c>
      <c r="N239" s="8">
        <v>1.6581148399349714</v>
      </c>
      <c r="O239" s="7">
        <f t="shared" si="26"/>
        <v>12070.27514724789</v>
      </c>
      <c r="P239" s="8">
        <f t="shared" si="21"/>
        <v>0.92832920347823944</v>
      </c>
      <c r="Q239" s="8">
        <v>3.3532001078128808E-2</v>
      </c>
      <c r="R239" s="8">
        <v>0.212712287902832</v>
      </c>
      <c r="S239" s="8">
        <f t="shared" si="22"/>
        <v>7.5337187185566695E-7</v>
      </c>
      <c r="T239" s="8">
        <v>4.6073108911514282E-2</v>
      </c>
      <c r="U239" s="8">
        <f t="shared" si="23"/>
        <v>1.6317902762031926E-7</v>
      </c>
      <c r="V239" s="8">
        <v>1.1773489713668821</v>
      </c>
      <c r="W239" s="8">
        <f t="shared" si="27"/>
        <v>1.2108809724450109</v>
      </c>
      <c r="X239" s="8">
        <f t="shared" si="24"/>
        <v>0.85370091459978492</v>
      </c>
      <c r="Y239" s="8">
        <v>3.4565327223390341E-3</v>
      </c>
      <c r="Z239" s="8">
        <v>2.9637523766723461E-5</v>
      </c>
      <c r="AA239" s="7">
        <v>1.418390154838562</v>
      </c>
    </row>
    <row r="240" spans="1:27" x14ac:dyDescent="0.3">
      <c r="A240" s="1" t="s">
        <v>34</v>
      </c>
      <c r="B240" s="1">
        <v>2010</v>
      </c>
      <c r="C240" s="1" t="s">
        <v>35</v>
      </c>
      <c r="D240" s="7">
        <v>9490752</v>
      </c>
      <c r="E240" s="7">
        <v>166239903113</v>
      </c>
      <c r="F240" s="9">
        <v>1.9701700210571289</v>
      </c>
      <c r="G240" s="9">
        <v>62.515438079833977</v>
      </c>
      <c r="H240" s="9">
        <v>6.5869851112365723</v>
      </c>
      <c r="I240" s="9" t="str">
        <f t="shared" si="25"/>
        <v xml:space="preserve"> </v>
      </c>
      <c r="J240" s="9">
        <v>3.7605554929456199E-10</v>
      </c>
      <c r="K240" s="9">
        <v>2.9005711078643799</v>
      </c>
      <c r="L240" s="7">
        <v>32263.109375</v>
      </c>
      <c r="M240" s="7">
        <v>306201169827</v>
      </c>
      <c r="N240" s="8">
        <v>1.8419234136515505</v>
      </c>
      <c r="O240" s="7">
        <f t="shared" si="26"/>
        <v>17515.988523670199</v>
      </c>
      <c r="P240" s="8">
        <f t="shared" si="21"/>
        <v>0.63867416642893771</v>
      </c>
      <c r="Q240" s="8">
        <v>39.552608489990227</v>
      </c>
      <c r="R240" s="8">
        <v>15.99606132507324</v>
      </c>
      <c r="S240" s="8">
        <f t="shared" si="22"/>
        <v>1.6854366571872534E-6</v>
      </c>
      <c r="T240" s="8">
        <v>15.75852584838867</v>
      </c>
      <c r="U240" s="8">
        <f t="shared" si="23"/>
        <v>1.6604085586040674E-6</v>
      </c>
      <c r="V240" s="8">
        <v>16.326311111450199</v>
      </c>
      <c r="W240" s="8">
        <f t="shared" si="27"/>
        <v>58.77949070930481</v>
      </c>
      <c r="X240" s="8">
        <f t="shared" si="24"/>
        <v>0.60050674497300804</v>
      </c>
      <c r="Y240" s="8">
        <v>0.1876344829797745</v>
      </c>
      <c r="Z240" s="8">
        <v>3.692423459142447E-3</v>
      </c>
      <c r="AA240" s="7">
        <v>97.883148193359375</v>
      </c>
    </row>
    <row r="241" spans="1:27" x14ac:dyDescent="0.3">
      <c r="A241" s="1" t="s">
        <v>34</v>
      </c>
      <c r="B241" s="1">
        <v>2011</v>
      </c>
      <c r="C241" s="1" t="s">
        <v>35</v>
      </c>
      <c r="D241" s="7">
        <v>9472738</v>
      </c>
      <c r="E241" s="7">
        <v>173120303880</v>
      </c>
      <c r="F241" s="9">
        <v>1.9661209583282471</v>
      </c>
      <c r="G241" s="9">
        <v>61.353237152099609</v>
      </c>
      <c r="H241" s="9">
        <v>6.4768218994140616</v>
      </c>
      <c r="I241" s="9">
        <f t="shared" si="25"/>
        <v>-1.672437541032027E-2</v>
      </c>
      <c r="J241" s="9">
        <v>3.5439654261828925E-10</v>
      </c>
      <c r="K241" s="9">
        <v>2.9750909805297852</v>
      </c>
      <c r="L241" s="7">
        <v>31742.064453125</v>
      </c>
      <c r="M241" s="7">
        <v>300684260143.56641</v>
      </c>
      <c r="N241" s="8">
        <v>1.7368515038651307</v>
      </c>
      <c r="O241" s="7">
        <f t="shared" si="26"/>
        <v>18275.63518382964</v>
      </c>
      <c r="P241" s="8">
        <f t="shared" si="21"/>
        <v>0.56007220765226473</v>
      </c>
      <c r="Q241" s="8">
        <v>37.378044128417969</v>
      </c>
      <c r="R241" s="8">
        <v>15.92021465301514</v>
      </c>
      <c r="S241" s="8">
        <f t="shared" si="22"/>
        <v>1.6806349603478045E-6</v>
      </c>
      <c r="T241" s="8">
        <v>29.421468734741211</v>
      </c>
      <c r="U241" s="8">
        <f t="shared" si="23"/>
        <v>3.1059096889137239E-6</v>
      </c>
      <c r="V241" s="8">
        <v>17.418203353881839</v>
      </c>
      <c r="W241" s="8">
        <f t="shared" si="27"/>
        <v>57.77133846282959</v>
      </c>
      <c r="X241" s="8">
        <f t="shared" si="24"/>
        <v>0.52737430938957197</v>
      </c>
      <c r="Y241" s="8">
        <v>0.17793868482112879</v>
      </c>
      <c r="Z241" s="8">
        <v>3.7213359028100972E-3</v>
      </c>
      <c r="AA241" s="7">
        <v>109.54522705078119</v>
      </c>
    </row>
    <row r="242" spans="1:27" x14ac:dyDescent="0.3">
      <c r="A242" s="1" t="s">
        <v>34</v>
      </c>
      <c r="B242" s="1">
        <v>2012</v>
      </c>
      <c r="C242" s="1" t="s">
        <v>35</v>
      </c>
      <c r="D242" s="7">
        <v>9463075</v>
      </c>
      <c r="E242" s="7">
        <v>175940441074</v>
      </c>
      <c r="F242" s="9">
        <v>2.189101934432983</v>
      </c>
      <c r="G242" s="9">
        <v>62.591697692871087</v>
      </c>
      <c r="H242" s="9">
        <v>6.6143083572387704</v>
      </c>
      <c r="I242" s="9">
        <f t="shared" si="25"/>
        <v>2.1227456916353804E-2</v>
      </c>
      <c r="J242" s="9">
        <v>3.5575503454913593E-10</v>
      </c>
      <c r="K242" s="9">
        <v>5.0042529106140137</v>
      </c>
      <c r="L242" s="7">
        <v>34368.98828125</v>
      </c>
      <c r="M242" s="7">
        <v>325236313779.58984</v>
      </c>
      <c r="N242" s="8">
        <v>1.8485591589644614</v>
      </c>
      <c r="O242" s="7">
        <f t="shared" si="26"/>
        <v>18592.31180921635</v>
      </c>
      <c r="P242" s="8">
        <f t="shared" si="21"/>
        <v>0.5541409069531078</v>
      </c>
      <c r="Q242" s="8">
        <v>36.816535949707031</v>
      </c>
      <c r="R242" s="8">
        <v>16.223262786865231</v>
      </c>
      <c r="S242" s="8">
        <f t="shared" si="22"/>
        <v>1.7143753787077912E-6</v>
      </c>
      <c r="T242" s="8">
        <v>29.557085037231449</v>
      </c>
      <c r="U242" s="8">
        <f t="shared" si="23"/>
        <v>3.1234123196985599E-6</v>
      </c>
      <c r="V242" s="8">
        <v>17.088029861450199</v>
      </c>
      <c r="W242" s="8">
        <f t="shared" si="27"/>
        <v>58.90881872177124</v>
      </c>
      <c r="X242" s="8">
        <f t="shared" si="24"/>
        <v>0.52153540225409989</v>
      </c>
      <c r="Y242" s="8">
        <v>0.17906500399112699</v>
      </c>
      <c r="Z242" s="8">
        <v>3.7515854928642511E-3</v>
      </c>
      <c r="AA242" s="7">
        <v>112.9526748657227</v>
      </c>
    </row>
    <row r="243" spans="1:27" x14ac:dyDescent="0.3">
      <c r="A243" s="1" t="s">
        <v>34</v>
      </c>
      <c r="B243" s="1">
        <v>2013</v>
      </c>
      <c r="C243" s="1" t="s">
        <v>35</v>
      </c>
      <c r="D243" s="7">
        <v>9464454</v>
      </c>
      <c r="E243" s="7">
        <v>177632980571</v>
      </c>
      <c r="F243" s="9">
        <v>2.3702070713043208</v>
      </c>
      <c r="G243" s="9">
        <v>64.15185546875</v>
      </c>
      <c r="H243" s="9">
        <v>6.7781887054443359</v>
      </c>
      <c r="I243" s="9">
        <f t="shared" si="25"/>
        <v>2.4776641691676364E-2</v>
      </c>
      <c r="J243" s="9">
        <v>3.6114833665760886E-10</v>
      </c>
      <c r="K243" s="9">
        <v>4.8378877639770508</v>
      </c>
      <c r="L243" s="7">
        <v>31085.302734375</v>
      </c>
      <c r="M243" s="7">
        <v>294205417805.56641</v>
      </c>
      <c r="N243" s="8">
        <v>1.6562544683979581</v>
      </c>
      <c r="O243" s="7">
        <f t="shared" si="26"/>
        <v>18768.434034440867</v>
      </c>
      <c r="P243" s="8">
        <f t="shared" si="21"/>
        <v>0.54410087046955857</v>
      </c>
      <c r="Q243" s="8">
        <v>36.899738311767578</v>
      </c>
      <c r="R243" s="8">
        <v>16.538558959960941</v>
      </c>
      <c r="S243" s="8">
        <f t="shared" si="22"/>
        <v>1.7474393092259672E-6</v>
      </c>
      <c r="T243" s="8">
        <v>29.324201583862301</v>
      </c>
      <c r="U243" s="8">
        <f t="shared" si="23"/>
        <v>3.0983511128969829E-6</v>
      </c>
      <c r="V243" s="8">
        <v>18.704225540161129</v>
      </c>
      <c r="W243" s="8">
        <f t="shared" si="27"/>
        <v>60.441851615905762</v>
      </c>
      <c r="X243" s="8">
        <f t="shared" si="24"/>
        <v>0.51263465158893273</v>
      </c>
      <c r="Y243" s="8">
        <v>0.1818578690290451</v>
      </c>
      <c r="Z243" s="8">
        <v>3.7840278819203381E-3</v>
      </c>
      <c r="AA243" s="7">
        <v>117.9043426513672</v>
      </c>
    </row>
    <row r="244" spans="1:27" x14ac:dyDescent="0.3">
      <c r="A244" s="1" t="s">
        <v>34</v>
      </c>
      <c r="B244" s="1">
        <v>2014</v>
      </c>
      <c r="C244" s="1" t="s">
        <v>35</v>
      </c>
      <c r="D244" s="7">
        <v>9472704</v>
      </c>
      <c r="E244" s="7">
        <v>180627882895</v>
      </c>
      <c r="F244" s="9">
        <v>2.6532430648803711</v>
      </c>
      <c r="G244" s="9">
        <v>63.699211120605469</v>
      </c>
      <c r="H244" s="9">
        <v>6.7245016098022461</v>
      </c>
      <c r="I244" s="9">
        <f t="shared" si="25"/>
        <v>-7.9205666845727704E-3</v>
      </c>
      <c r="J244" s="9">
        <v>3.5265436376527859E-10</v>
      </c>
      <c r="K244" s="9">
        <v>4.6342668533325204</v>
      </c>
      <c r="L244" s="7">
        <v>31127.623046875</v>
      </c>
      <c r="M244" s="7">
        <v>294862759346.625</v>
      </c>
      <c r="N244" s="8">
        <v>1.6324321285326162</v>
      </c>
      <c r="O244" s="7">
        <f t="shared" si="26"/>
        <v>19068.249456015939</v>
      </c>
      <c r="P244" s="8">
        <f t="shared" si="21"/>
        <v>0.54942903801420717</v>
      </c>
      <c r="Q244" s="8">
        <v>36.593700408935547</v>
      </c>
      <c r="R244" s="8">
        <v>16.674745559692379</v>
      </c>
      <c r="S244" s="8">
        <f t="shared" si="22"/>
        <v>1.760294163070268E-6</v>
      </c>
      <c r="T244" s="8">
        <v>28.902254104614261</v>
      </c>
      <c r="U244" s="8">
        <f t="shared" si="23"/>
        <v>3.051109176916566E-6</v>
      </c>
      <c r="V244" s="8">
        <v>18.38311767578125</v>
      </c>
      <c r="W244" s="8">
        <f t="shared" si="27"/>
        <v>59.611084938049316</v>
      </c>
      <c r="X244" s="8">
        <f t="shared" si="24"/>
        <v>0.51416745162642952</v>
      </c>
      <c r="Y244" s="8">
        <v>0.17960795760154721</v>
      </c>
      <c r="Z244" s="8">
        <v>3.8157128728926182E-3</v>
      </c>
      <c r="AA244" s="7">
        <v>115.9371032714844</v>
      </c>
    </row>
    <row r="245" spans="1:27" x14ac:dyDescent="0.3">
      <c r="A245" s="1" t="s">
        <v>34</v>
      </c>
      <c r="B245" s="1">
        <v>2015</v>
      </c>
      <c r="C245" s="1" t="s">
        <v>35</v>
      </c>
      <c r="D245" s="7">
        <v>9487289</v>
      </c>
      <c r="E245" s="7">
        <v>173709821418</v>
      </c>
      <c r="F245" s="9">
        <v>2.2693579196929932</v>
      </c>
      <c r="G245" s="9">
        <v>58.827808380126953</v>
      </c>
      <c r="H245" s="9">
        <v>6.2006974220275879</v>
      </c>
      <c r="I245" s="9">
        <f t="shared" si="25"/>
        <v>-7.7894871347954392E-2</v>
      </c>
      <c r="J245" s="9">
        <v>3.3865562637686963E-10</v>
      </c>
      <c r="K245" s="9">
        <v>4.0941109657287598</v>
      </c>
      <c r="L245" s="7">
        <v>28138.87109375</v>
      </c>
      <c r="M245" s="7">
        <v>266961602200.15234</v>
      </c>
      <c r="N245" s="8">
        <v>1.5368250339614331</v>
      </c>
      <c r="O245" s="7">
        <f t="shared" si="26"/>
        <v>18309.742795650054</v>
      </c>
      <c r="P245" s="8">
        <f t="shared" si="21"/>
        <v>0.52716918036781413</v>
      </c>
      <c r="Q245" s="8">
        <v>33.956642150878913</v>
      </c>
      <c r="R245" s="8">
        <v>16.905984878540039</v>
      </c>
      <c r="S245" s="8">
        <f t="shared" si="22"/>
        <v>1.7819616202837331E-6</v>
      </c>
      <c r="T245" s="8">
        <v>28.768802642822269</v>
      </c>
      <c r="U245" s="8">
        <f t="shared" si="23"/>
        <v>3.0323523024145535E-6</v>
      </c>
      <c r="V245" s="8">
        <v>17.178005218505859</v>
      </c>
      <c r="W245" s="8">
        <f t="shared" si="27"/>
        <v>55.228758335113532</v>
      </c>
      <c r="X245" s="8">
        <f t="shared" si="24"/>
        <v>0.49491728599036844</v>
      </c>
      <c r="Y245" s="8">
        <v>0.16616369783878329</v>
      </c>
      <c r="Z245" s="8">
        <v>3.845397150143981E-3</v>
      </c>
      <c r="AA245" s="7">
        <v>111.59189605712891</v>
      </c>
    </row>
    <row r="246" spans="1:27" x14ac:dyDescent="0.3">
      <c r="A246" s="1" t="s">
        <v>34</v>
      </c>
      <c r="B246" s="1">
        <v>2016</v>
      </c>
      <c r="C246" s="1" t="s">
        <v>35</v>
      </c>
      <c r="D246" s="7">
        <v>9499066</v>
      </c>
      <c r="E246" s="7">
        <v>169304543676</v>
      </c>
      <c r="F246" s="9">
        <v>2.2060549259185791</v>
      </c>
      <c r="G246" s="9">
        <v>58.188064575195313</v>
      </c>
      <c r="H246" s="9">
        <v>6.1256618499755859</v>
      </c>
      <c r="I246" s="9">
        <f t="shared" si="25"/>
        <v>-1.2101150394057739E-2</v>
      </c>
      <c r="J246" s="9">
        <v>3.4368873576453128E-10</v>
      </c>
      <c r="K246" s="9">
        <v>3.691615104675293</v>
      </c>
      <c r="L246" s="7">
        <v>28718.361328125</v>
      </c>
      <c r="M246" s="7">
        <v>272797609667.70703</v>
      </c>
      <c r="N246" s="8">
        <v>1.6112834525561397</v>
      </c>
      <c r="O246" s="7">
        <f t="shared" si="26"/>
        <v>17823.283223424281</v>
      </c>
      <c r="P246" s="8">
        <f t="shared" si="21"/>
        <v>0.52660849007261312</v>
      </c>
      <c r="Q246" s="8">
        <v>33.884937286376953</v>
      </c>
      <c r="R246" s="8">
        <v>16.776088714599609</v>
      </c>
      <c r="S246" s="8">
        <f t="shared" si="22"/>
        <v>1.766077708545199E-6</v>
      </c>
      <c r="T246" s="8">
        <v>28.039274215698239</v>
      </c>
      <c r="U246" s="8">
        <f t="shared" si="23"/>
        <v>2.9517927568561202E-6</v>
      </c>
      <c r="V246" s="8">
        <v>17.313228607177731</v>
      </c>
      <c r="W246" s="8">
        <f t="shared" si="27"/>
        <v>54.88978099822998</v>
      </c>
      <c r="X246" s="8">
        <f t="shared" si="24"/>
        <v>0.49675865493928534</v>
      </c>
      <c r="Y246" s="8">
        <v>0.16440634429454801</v>
      </c>
      <c r="Z246" s="8">
        <v>3.874975023791194E-3</v>
      </c>
      <c r="AA246" s="7">
        <v>110.49587249755859</v>
      </c>
    </row>
    <row r="247" spans="1:27" x14ac:dyDescent="0.3">
      <c r="A247" s="1" t="s">
        <v>34</v>
      </c>
      <c r="B247" s="1">
        <v>2017</v>
      </c>
      <c r="C247" s="1" t="s">
        <v>35</v>
      </c>
      <c r="D247" s="7">
        <v>9495793</v>
      </c>
      <c r="E247" s="7">
        <v>173606575679</v>
      </c>
      <c r="F247" s="9">
        <v>2.227168083190918</v>
      </c>
      <c r="G247" s="9">
        <v>59.444370269775391</v>
      </c>
      <c r="H247" s="9">
        <v>6.2600746154785156</v>
      </c>
      <c r="I247" s="9">
        <f t="shared" si="25"/>
        <v>2.1942570255239505E-2</v>
      </c>
      <c r="J247" s="9">
        <v>3.424085178644876E-10</v>
      </c>
      <c r="K247" s="9">
        <v>3.8822569847106929</v>
      </c>
      <c r="L247" s="7">
        <v>29259.265625</v>
      </c>
      <c r="M247" s="7">
        <v>277839929707.01563</v>
      </c>
      <c r="N247" s="8">
        <v>1.6003998040992637</v>
      </c>
      <c r="O247" s="7">
        <f t="shared" si="26"/>
        <v>18282.472635934671</v>
      </c>
      <c r="P247" s="8">
        <f t="shared" si="21"/>
        <v>0.53293240189030966</v>
      </c>
      <c r="Q247" s="8">
        <v>34.768646240234382</v>
      </c>
      <c r="R247" s="8">
        <v>16.882986068725589</v>
      </c>
      <c r="S247" s="8">
        <f t="shared" si="22"/>
        <v>1.7779437766519963E-6</v>
      </c>
      <c r="T247" s="8">
        <v>28.43416595458984</v>
      </c>
      <c r="U247" s="8">
        <f t="shared" si="23"/>
        <v>2.9943961451760625E-6</v>
      </c>
      <c r="V247" s="8">
        <v>17.344511032104489</v>
      </c>
      <c r="W247" s="8">
        <f t="shared" si="27"/>
        <v>55.995414257049561</v>
      </c>
      <c r="X247" s="8">
        <f t="shared" si="24"/>
        <v>0.50201172086476653</v>
      </c>
      <c r="Y247" s="8">
        <v>0.16523979604244229</v>
      </c>
      <c r="Z247" s="8">
        <v>3.9047978352755308E-3</v>
      </c>
      <c r="AA247" s="7">
        <v>111.5420455932617</v>
      </c>
    </row>
    <row r="248" spans="1:27" x14ac:dyDescent="0.3">
      <c r="A248" s="1" t="s">
        <v>34</v>
      </c>
      <c r="B248" s="1">
        <v>2018</v>
      </c>
      <c r="C248" s="1" t="s">
        <v>35</v>
      </c>
      <c r="D248" s="7">
        <v>9480031</v>
      </c>
      <c r="E248" s="7">
        <v>179054352755</v>
      </c>
      <c r="F248" s="9">
        <v>2.1633250713348389</v>
      </c>
      <c r="G248" s="9">
        <v>62.170669555664063</v>
      </c>
      <c r="H248" s="9">
        <v>6.5580658912658691</v>
      </c>
      <c r="I248" s="9">
        <f t="shared" si="25"/>
        <v>4.7601872835596429E-2</v>
      </c>
      <c r="J248" s="9">
        <v>3.472167450781393E-10</v>
      </c>
      <c r="K248" s="9">
        <v>3.963576078414917</v>
      </c>
      <c r="L248" s="7">
        <v>32402.701171875</v>
      </c>
      <c r="M248" s="7">
        <v>307178611593.11133</v>
      </c>
      <c r="N248" s="8">
        <v>1.7155607047063732</v>
      </c>
      <c r="O248" s="7">
        <f t="shared" si="26"/>
        <v>18887.528190044948</v>
      </c>
      <c r="P248" s="8">
        <f t="shared" si="21"/>
        <v>0.5459666154277939</v>
      </c>
      <c r="Q248" s="8">
        <v>36.813243865966797</v>
      </c>
      <c r="R248" s="8">
        <v>16.92557525634766</v>
      </c>
      <c r="S248" s="8">
        <f t="shared" si="22"/>
        <v>1.785392395483481E-6</v>
      </c>
      <c r="T248" s="8">
        <v>28.34359169006348</v>
      </c>
      <c r="U248" s="8">
        <f t="shared" si="23"/>
        <v>2.9898205702136925E-6</v>
      </c>
      <c r="V248" s="8">
        <v>18.138839721679691</v>
      </c>
      <c r="W248" s="8">
        <f t="shared" si="27"/>
        <v>58.915659666061401</v>
      </c>
      <c r="X248" s="8">
        <f t="shared" si="24"/>
        <v>0.51738196698647021</v>
      </c>
      <c r="Y248" s="8">
        <v>0.16924555599689481</v>
      </c>
      <c r="Z248" s="8">
        <v>3.9356919005513191E-3</v>
      </c>
      <c r="AA248" s="7">
        <v>113.87265777587891</v>
      </c>
    </row>
    <row r="249" spans="1:27" x14ac:dyDescent="0.3">
      <c r="A249" s="1" t="s">
        <v>34</v>
      </c>
      <c r="B249" s="1">
        <v>2019</v>
      </c>
      <c r="C249" s="1" t="s">
        <v>35</v>
      </c>
      <c r="D249" s="7">
        <v>9435415</v>
      </c>
      <c r="E249" s="7">
        <v>181643469714</v>
      </c>
      <c r="F249" s="9">
        <v>2.276053905487061</v>
      </c>
      <c r="G249" s="9">
        <v>62.170635223388672</v>
      </c>
      <c r="H249" s="9">
        <v>6.5890727043151864</v>
      </c>
      <c r="I249" s="9">
        <f t="shared" si="25"/>
        <v>4.7280423166550728E-3</v>
      </c>
      <c r="J249" s="9">
        <v>3.4226738413044601E-10</v>
      </c>
      <c r="K249" s="9">
        <v>4.1005210876464844</v>
      </c>
      <c r="L249" s="7">
        <v>32726.744140625</v>
      </c>
      <c r="M249" s="7">
        <v>308790412565.61523</v>
      </c>
      <c r="N249" s="8">
        <v>1.6999808088438839</v>
      </c>
      <c r="O249" s="7">
        <f t="shared" si="26"/>
        <v>19251.243290729661</v>
      </c>
      <c r="P249" s="8">
        <f t="shared" si="21"/>
        <v>0.54804831131140508</v>
      </c>
      <c r="Q249" s="8">
        <v>36.684906005859382</v>
      </c>
      <c r="R249" s="8">
        <v>17.115926742553711</v>
      </c>
      <c r="S249" s="8">
        <f t="shared" si="22"/>
        <v>1.8140088954808783E-6</v>
      </c>
      <c r="T249" s="8">
        <v>28.332027435302731</v>
      </c>
      <c r="U249" s="8">
        <f t="shared" si="23"/>
        <v>3.0027325173617408E-6</v>
      </c>
      <c r="V249" s="8">
        <v>17.973445892333981</v>
      </c>
      <c r="W249" s="8">
        <f t="shared" si="27"/>
        <v>58.758872985839844</v>
      </c>
      <c r="X249" s="8">
        <f t="shared" si="24"/>
        <v>0.51797285002383509</v>
      </c>
      <c r="Y249" s="8">
        <v>0.16763652861118319</v>
      </c>
      <c r="Z249" s="8">
        <v>3.9663105271756649E-3</v>
      </c>
      <c r="AA249" s="7">
        <v>113.4400634765625</v>
      </c>
    </row>
    <row r="250" spans="1:27" x14ac:dyDescent="0.3">
      <c r="A250" s="1" t="s">
        <v>34</v>
      </c>
      <c r="B250" s="1">
        <v>2020</v>
      </c>
      <c r="C250" s="1" t="s">
        <v>35</v>
      </c>
      <c r="D250" s="7">
        <v>9350943</v>
      </c>
      <c r="E250" s="7">
        <v>180420997693</v>
      </c>
      <c r="F250" s="9">
        <v>2.302393913269043</v>
      </c>
      <c r="G250" s="9">
        <v>59.122898101806641</v>
      </c>
      <c r="H250" s="9">
        <v>6.322667121887207</v>
      </c>
      <c r="I250" s="9">
        <f t="shared" si="25"/>
        <v>-4.0431422505553823E-2</v>
      </c>
      <c r="J250" s="9">
        <v>3.2769410909925645E-10</v>
      </c>
      <c r="K250" s="9">
        <v>3.7888178825378418</v>
      </c>
      <c r="L250" s="7">
        <v>30643.369140625</v>
      </c>
      <c r="M250" s="7">
        <v>286544398161.94336</v>
      </c>
      <c r="N250" s="8">
        <v>1.588198723130444</v>
      </c>
      <c r="O250" s="7">
        <f t="shared" si="26"/>
        <v>19294.417439289278</v>
      </c>
      <c r="P250" s="8">
        <f t="shared" si="21"/>
        <v>0.53871728063522495</v>
      </c>
      <c r="Q250" s="8">
        <v>34.028594970703118</v>
      </c>
      <c r="R250" s="8">
        <v>17.31485557556152</v>
      </c>
      <c r="S250" s="8">
        <f t="shared" si="22"/>
        <v>1.8516694600278839E-6</v>
      </c>
      <c r="T250" s="8">
        <v>28.701532363891602</v>
      </c>
      <c r="U250" s="8">
        <f t="shared" si="23"/>
        <v>3.0693730422580482E-6</v>
      </c>
      <c r="V250" s="8">
        <v>17.90606689453125</v>
      </c>
      <c r="W250" s="8">
        <f t="shared" si="27"/>
        <v>55.72347974777221</v>
      </c>
      <c r="X250" s="8">
        <f t="shared" si="24"/>
        <v>0.50774238816169548</v>
      </c>
      <c r="Y250" s="8">
        <v>0.1681623309850693</v>
      </c>
      <c r="Z250" s="8">
        <v>3.9950106292963028E-3</v>
      </c>
      <c r="AA250" s="7">
        <v>109.74754333496089</v>
      </c>
    </row>
    <row r="251" spans="1:27" x14ac:dyDescent="0.3">
      <c r="A251" s="1" t="s">
        <v>34</v>
      </c>
      <c r="B251" s="1">
        <v>2021</v>
      </c>
      <c r="C251" s="1" t="s">
        <v>35</v>
      </c>
      <c r="D251" s="7">
        <v>9251368</v>
      </c>
      <c r="E251" s="7">
        <v>184521985376</v>
      </c>
      <c r="F251" s="9">
        <v>2.238873958587646</v>
      </c>
      <c r="G251" s="9">
        <v>60.861080169677727</v>
      </c>
      <c r="H251" s="9">
        <v>6.5786032676696777</v>
      </c>
      <c r="I251" s="9">
        <f t="shared" si="25"/>
        <v>4.0479142875717009E-2</v>
      </c>
      <c r="J251" s="9">
        <v>3.298310499188552E-10</v>
      </c>
      <c r="K251" s="9">
        <v>3.8833119869232182</v>
      </c>
      <c r="L251" s="7">
        <v>33803.07421875</v>
      </c>
      <c r="M251" s="7">
        <v>312724679128.96875</v>
      </c>
      <c r="N251" s="8">
        <v>1.6947827571426268</v>
      </c>
      <c r="O251" s="7">
        <f t="shared" si="26"/>
        <v>19945.3729844062</v>
      </c>
      <c r="P251" s="8">
        <f t="shared" si="21"/>
        <v>0.54446606014392607</v>
      </c>
      <c r="Q251" s="8">
        <v>35.937690734863281</v>
      </c>
      <c r="R251" s="8">
        <v>17.21146202087402</v>
      </c>
      <c r="S251" s="8">
        <f t="shared" si="22"/>
        <v>1.86042345530672E-6</v>
      </c>
      <c r="T251" s="8">
        <v>29.224128723144531</v>
      </c>
      <c r="U251" s="8">
        <f t="shared" si="23"/>
        <v>3.1588980919518638E-6</v>
      </c>
      <c r="V251" s="8">
        <v>17.728324890136719</v>
      </c>
      <c r="W251" s="8">
        <f t="shared" si="27"/>
        <v>57.549327611923218</v>
      </c>
      <c r="X251" s="8">
        <f t="shared" si="24"/>
        <v>0.51483896738998369</v>
      </c>
      <c r="Y251" s="8">
        <v>0.16508342325687411</v>
      </c>
      <c r="Z251" s="8">
        <v>4.0244376286864281E-3</v>
      </c>
      <c r="AA251" s="7">
        <v>111.7812194824219</v>
      </c>
    </row>
    <row r="252" spans="1:27" x14ac:dyDescent="0.3">
      <c r="A252" s="1" t="s">
        <v>34</v>
      </c>
      <c r="B252" s="1">
        <v>2022</v>
      </c>
      <c r="C252" s="1" t="s">
        <v>35</v>
      </c>
      <c r="D252" s="7">
        <v>9173240</v>
      </c>
      <c r="E252" s="7">
        <v>175773799265</v>
      </c>
      <c r="F252" s="9">
        <v>2.27873706817627</v>
      </c>
      <c r="G252" s="9">
        <v>57.120548248291023</v>
      </c>
      <c r="H252" s="9">
        <v>6.2268671989440918</v>
      </c>
      <c r="I252" s="9">
        <f t="shared" si="25"/>
        <v>-5.3466678930796888E-2</v>
      </c>
      <c r="J252" s="9">
        <v>3.2496622640655885E-10</v>
      </c>
      <c r="K252" s="9">
        <v>3.8118200302124019</v>
      </c>
      <c r="L252" s="7">
        <v>33086.91015625</v>
      </c>
      <c r="M252" s="7">
        <v>303514167721.71875</v>
      </c>
      <c r="N252" s="8">
        <v>1.7267315663134464</v>
      </c>
      <c r="O252" s="7">
        <f t="shared" si="26"/>
        <v>19161.582959237956</v>
      </c>
      <c r="P252" s="8">
        <f t="shared" si="21"/>
        <v>0.52075336800337013</v>
      </c>
      <c r="Q252" s="8">
        <v>33.846206665039063</v>
      </c>
      <c r="R252" s="8">
        <v>17.243244171142582</v>
      </c>
      <c r="S252" s="8">
        <f t="shared" si="22"/>
        <v>1.8797332426866168E-6</v>
      </c>
      <c r="T252" s="8">
        <v>28.81348991394043</v>
      </c>
      <c r="U252" s="8">
        <f t="shared" si="23"/>
        <v>3.1410373994292563E-6</v>
      </c>
      <c r="V252" s="8">
        <v>16.215518951416019</v>
      </c>
      <c r="W252" s="8">
        <f t="shared" si="27"/>
        <v>53.87354564666748</v>
      </c>
      <c r="X252" s="8">
        <f t="shared" si="24"/>
        <v>0.49115127921806589</v>
      </c>
      <c r="Y252" s="8">
        <v>0.15220873057842249</v>
      </c>
      <c r="Z252" s="8">
        <v>4.0530925616621971E-3</v>
      </c>
      <c r="AA252" s="7">
        <v>109.68829345703119</v>
      </c>
    </row>
    <row r="253" spans="1:27" x14ac:dyDescent="0.3">
      <c r="A253" s="1" t="s">
        <v>34</v>
      </c>
      <c r="B253" s="1">
        <v>2023</v>
      </c>
      <c r="C253" s="1" t="s">
        <v>35</v>
      </c>
      <c r="D253" s="7">
        <v>9115679</v>
      </c>
      <c r="E253" s="7">
        <v>175773799265</v>
      </c>
      <c r="F253" s="9">
        <v>2.3403398990631099</v>
      </c>
      <c r="G253" s="9">
        <v>55.736064910888672</v>
      </c>
      <c r="H253" s="9">
        <v>6.1143074035644531</v>
      </c>
      <c r="I253" s="9">
        <f t="shared" si="25"/>
        <v>-1.8076472772492365E-2</v>
      </c>
      <c r="J253" s="9">
        <v>3.1708972067480829E-10</v>
      </c>
      <c r="K253" s="9">
        <v>3.4616479873657231</v>
      </c>
      <c r="L253" s="7">
        <v>33297.78515625</v>
      </c>
      <c r="M253" s="7">
        <v>303531920895.33984</v>
      </c>
      <c r="N253" s="8">
        <v>1.7268325664266335</v>
      </c>
      <c r="O253" s="7">
        <f t="shared" si="26"/>
        <v>19282.578869330522</v>
      </c>
      <c r="P253" s="8">
        <f t="shared" si="21"/>
        <v>0.52073532262985145</v>
      </c>
      <c r="Q253" s="8">
        <v>30.62226486206055</v>
      </c>
      <c r="R253" s="8">
        <v>17.381473541259769</v>
      </c>
      <c r="S253" s="8">
        <f t="shared" si="22"/>
        <v>1.9067667412663138E-6</v>
      </c>
      <c r="T253" s="8">
        <v>29.232524871826168</v>
      </c>
      <c r="U253" s="8">
        <f t="shared" si="23"/>
        <v>3.2068400907739474E-6</v>
      </c>
      <c r="V253" s="8">
        <v>18.351362228393551</v>
      </c>
      <c r="W253" s="8">
        <f t="shared" si="27"/>
        <v>52.435275077819824</v>
      </c>
      <c r="X253" s="8">
        <f t="shared" si="24"/>
        <v>0.48989644189070103</v>
      </c>
      <c r="Y253" s="8">
        <v>0.1463117599487305</v>
      </c>
      <c r="Z253" s="8">
        <v>4.0803011506795883E-3</v>
      </c>
      <c r="AA253" s="7">
        <v>107.03338623046881</v>
      </c>
    </row>
    <row r="254" spans="1:27" x14ac:dyDescent="0.3">
      <c r="A254" s="1" t="s">
        <v>36</v>
      </c>
      <c r="B254" s="1">
        <v>2010</v>
      </c>
      <c r="C254" s="1" t="s">
        <v>37</v>
      </c>
      <c r="D254" s="7">
        <v>10936619</v>
      </c>
      <c r="E254" s="7">
        <v>411261674695</v>
      </c>
      <c r="F254" s="9">
        <v>2.5824859142303471</v>
      </c>
      <c r="G254" s="9">
        <v>114.5626525878906</v>
      </c>
      <c r="H254" s="9">
        <v>10.475143432617189</v>
      </c>
      <c r="I254" s="9" t="str">
        <f t="shared" si="25"/>
        <v xml:space="preserve"> </v>
      </c>
      <c r="J254" s="9">
        <v>2.7856389164600027E-10</v>
      </c>
      <c r="K254" s="9">
        <v>17.526191711425781</v>
      </c>
      <c r="L254" s="7">
        <v>69929.078125</v>
      </c>
      <c r="M254" s="7">
        <v>764787684474.35938</v>
      </c>
      <c r="N254" s="8">
        <v>1.8596133107748041</v>
      </c>
      <c r="O254" s="7">
        <f t="shared" si="26"/>
        <v>37604.096356927126</v>
      </c>
      <c r="P254" s="8">
        <f t="shared" si="21"/>
        <v>0.82282998231151472</v>
      </c>
      <c r="Q254" s="8">
        <v>40.339218139648438</v>
      </c>
      <c r="R254" s="8">
        <v>15.30320358276367</v>
      </c>
      <c r="S254" s="8">
        <f t="shared" si="22"/>
        <v>1.3992627504682818E-6</v>
      </c>
      <c r="T254" s="8">
        <v>9.5647468566894531</v>
      </c>
      <c r="U254" s="8">
        <f t="shared" si="23"/>
        <v>8.7456158586940377E-7</v>
      </c>
      <c r="V254" s="8">
        <v>51.152816772460938</v>
      </c>
      <c r="W254" s="8">
        <f t="shared" si="27"/>
        <v>109.01822662353516</v>
      </c>
      <c r="X254" s="8">
        <f t="shared" si="24"/>
        <v>0.78300793022802173</v>
      </c>
      <c r="Y254" s="8">
        <v>0.34384950995445251</v>
      </c>
      <c r="Z254" s="8">
        <v>5.2920333109796047E-3</v>
      </c>
      <c r="AA254" s="7">
        <v>139.23004150390619</v>
      </c>
    </row>
    <row r="255" spans="1:27" x14ac:dyDescent="0.3">
      <c r="A255" s="1" t="s">
        <v>36</v>
      </c>
      <c r="B255" s="1">
        <v>2011</v>
      </c>
      <c r="C255" s="1" t="s">
        <v>37</v>
      </c>
      <c r="D255" s="7">
        <v>11038624</v>
      </c>
      <c r="E255" s="7">
        <v>420934235947</v>
      </c>
      <c r="F255" s="9">
        <v>2.761552095413208</v>
      </c>
      <c r="G255" s="9">
        <v>105.1589660644531</v>
      </c>
      <c r="H255" s="9">
        <v>9.5264558792114258</v>
      </c>
      <c r="I255" s="9">
        <f t="shared" si="25"/>
        <v>-9.0565590772892765E-2</v>
      </c>
      <c r="J255" s="9">
        <v>2.4982279198048813E-10</v>
      </c>
      <c r="K255" s="9">
        <v>16.688970565795898</v>
      </c>
      <c r="L255" s="7">
        <v>64655.84765625</v>
      </c>
      <c r="M255" s="7">
        <v>713711591678.625</v>
      </c>
      <c r="N255" s="8">
        <v>1.6955417990008508</v>
      </c>
      <c r="O255" s="7">
        <f t="shared" si="26"/>
        <v>38132.853872638472</v>
      </c>
      <c r="P255" s="8">
        <f t="shared" si="21"/>
        <v>0.81090572443105235</v>
      </c>
      <c r="Q255" s="8">
        <v>34.572116851806641</v>
      </c>
      <c r="R255" s="8">
        <v>15.25427341461182</v>
      </c>
      <c r="S255" s="8">
        <f t="shared" si="22"/>
        <v>1.3818999011662885E-6</v>
      </c>
      <c r="T255" s="8">
        <v>9.5043859481811523</v>
      </c>
      <c r="U255" s="8">
        <f t="shared" si="23"/>
        <v>8.6101183881081123E-7</v>
      </c>
      <c r="V255" s="8">
        <v>48.219596862792969</v>
      </c>
      <c r="W255" s="8">
        <f t="shared" si="27"/>
        <v>99.480684280395508</v>
      </c>
      <c r="X255" s="8">
        <f t="shared" si="24"/>
        <v>0.76711914706205564</v>
      </c>
      <c r="Y255" s="8">
        <v>0.30498549342155462</v>
      </c>
      <c r="Z255" s="8">
        <v>5.3392825648188591E-3</v>
      </c>
      <c r="AA255" s="7">
        <v>129.6808776855469</v>
      </c>
    </row>
    <row r="256" spans="1:27" x14ac:dyDescent="0.3">
      <c r="A256" s="1" t="s">
        <v>36</v>
      </c>
      <c r="B256" s="1">
        <v>2012</v>
      </c>
      <c r="C256" s="1" t="s">
        <v>37</v>
      </c>
      <c r="D256" s="7">
        <v>11107522</v>
      </c>
      <c r="E256" s="7">
        <v>424045845634</v>
      </c>
      <c r="F256" s="9">
        <v>2.6425869464874272</v>
      </c>
      <c r="G256" s="9">
        <v>102.4862365722656</v>
      </c>
      <c r="H256" s="9">
        <v>9.2267417907714844</v>
      </c>
      <c r="I256" s="9">
        <f t="shared" si="25"/>
        <v>-3.1461237236607126E-2</v>
      </c>
      <c r="J256" s="9">
        <v>2.4168668936972188E-10</v>
      </c>
      <c r="K256" s="9">
        <v>15.0781135559082</v>
      </c>
      <c r="L256" s="7">
        <v>61664.453125</v>
      </c>
      <c r="M256" s="7">
        <v>684939269703.90625</v>
      </c>
      <c r="N256" s="8">
        <v>1.6152481547834501</v>
      </c>
      <c r="O256" s="7">
        <f t="shared" si="26"/>
        <v>38176.457866480036</v>
      </c>
      <c r="P256" s="8">
        <f t="shared" si="21"/>
        <v>0.80653669889332813</v>
      </c>
      <c r="Q256" s="8">
        <v>34.911037445068359</v>
      </c>
      <c r="R256" s="8">
        <v>14.80140209197998</v>
      </c>
      <c r="S256" s="8">
        <f t="shared" si="22"/>
        <v>1.3325566307210537E-6</v>
      </c>
      <c r="T256" s="8">
        <v>9.3460178375244141</v>
      </c>
      <c r="U256" s="8">
        <f t="shared" si="23"/>
        <v>8.414133987332561E-7</v>
      </c>
      <c r="V256" s="8">
        <v>47.133132934570313</v>
      </c>
      <c r="W256" s="8">
        <f t="shared" si="27"/>
        <v>97.122283935546875</v>
      </c>
      <c r="X256" s="8">
        <f t="shared" si="24"/>
        <v>0.76432396089715093</v>
      </c>
      <c r="Y256" s="8">
        <v>0.29319700598716741</v>
      </c>
      <c r="Z256" s="8">
        <v>5.3856312297284603E-3</v>
      </c>
      <c r="AA256" s="7">
        <v>127.0695266723633</v>
      </c>
    </row>
    <row r="257" spans="1:27" x14ac:dyDescent="0.3">
      <c r="A257" s="1" t="s">
        <v>36</v>
      </c>
      <c r="B257" s="1">
        <v>2013</v>
      </c>
      <c r="C257" s="1" t="s">
        <v>37</v>
      </c>
      <c r="D257" s="7">
        <v>11160277</v>
      </c>
      <c r="E257" s="7">
        <v>425993254852</v>
      </c>
      <c r="F257" s="9">
        <v>2.5413739681243901</v>
      </c>
      <c r="G257" s="9">
        <v>102.8159561157227</v>
      </c>
      <c r="H257" s="9">
        <v>9.2126712799072266</v>
      </c>
      <c r="I257" s="9">
        <f t="shared" si="25"/>
        <v>-1.5249706974926976E-3</v>
      </c>
      <c r="J257" s="9">
        <v>2.4135583121249976E-10</v>
      </c>
      <c r="K257" s="9">
        <v>15.26916408538818</v>
      </c>
      <c r="L257" s="7">
        <v>62894.421875</v>
      </c>
      <c r="M257" s="7">
        <v>701919169879.85938</v>
      </c>
      <c r="N257" s="8">
        <v>1.6477236714081833</v>
      </c>
      <c r="O257" s="7">
        <f t="shared" si="26"/>
        <v>38170.491185120227</v>
      </c>
      <c r="P257" s="8">
        <f t="shared" si="21"/>
        <v>0.80767435776571084</v>
      </c>
      <c r="Q257" s="8">
        <v>35.271800994873047</v>
      </c>
      <c r="R257" s="8">
        <v>14.53687858581543</v>
      </c>
      <c r="S257" s="8">
        <f t="shared" si="22"/>
        <v>1.3025553564499726E-6</v>
      </c>
      <c r="T257" s="8">
        <v>9.4009542465209961</v>
      </c>
      <c r="U257" s="8">
        <f t="shared" si="23"/>
        <v>8.4235850476838489E-7</v>
      </c>
      <c r="V257" s="8">
        <v>47.228805541992188</v>
      </c>
      <c r="W257" s="8">
        <f t="shared" si="27"/>
        <v>97.769770622253418</v>
      </c>
      <c r="X257" s="8">
        <f t="shared" si="24"/>
        <v>0.76803387022292957</v>
      </c>
      <c r="Y257" s="8">
        <v>0.29146298766136169</v>
      </c>
      <c r="Z257" s="8">
        <v>5.43217733502388E-3</v>
      </c>
      <c r="AA257" s="7">
        <v>127.2987747192383</v>
      </c>
    </row>
    <row r="258" spans="1:27" x14ac:dyDescent="0.3">
      <c r="A258" s="1" t="s">
        <v>36</v>
      </c>
      <c r="B258" s="1">
        <v>2014</v>
      </c>
      <c r="C258" s="1" t="s">
        <v>37</v>
      </c>
      <c r="D258" s="7">
        <v>11210113</v>
      </c>
      <c r="E258" s="7">
        <v>432717694183</v>
      </c>
      <c r="F258" s="9">
        <v>2.642982006072998</v>
      </c>
      <c r="G258" s="9">
        <v>97.080955505371094</v>
      </c>
      <c r="H258" s="9">
        <v>8.6601228713989258</v>
      </c>
      <c r="I258" s="9">
        <f t="shared" si="25"/>
        <v>-5.9977002513202128E-2</v>
      </c>
      <c r="J258" s="9">
        <v>2.2435171200629186E-10</v>
      </c>
      <c r="K258" s="9">
        <v>14.72523212432861</v>
      </c>
      <c r="L258" s="7">
        <v>58059.2734375</v>
      </c>
      <c r="M258" s="7">
        <v>650851015932.27344</v>
      </c>
      <c r="N258" s="8">
        <v>1.5041007675018323</v>
      </c>
      <c r="O258" s="7">
        <f t="shared" si="26"/>
        <v>38600.654086448551</v>
      </c>
      <c r="P258" s="8">
        <f t="shared" ref="P258:P321" si="28">IF(AA258=0," ",G258/AA258)</f>
        <v>0.79546616738766218</v>
      </c>
      <c r="Q258" s="8">
        <v>30.99521446228027</v>
      </c>
      <c r="R258" s="8">
        <v>14.16781425476074</v>
      </c>
      <c r="S258" s="8">
        <f t="shared" ref="S258:S321" si="29">R258/D258</f>
        <v>1.2638422337723751E-6</v>
      </c>
      <c r="T258" s="8">
        <v>9.3222188949584961</v>
      </c>
      <c r="U258" s="8">
        <f t="shared" ref="U258:U321" si="30">T258/D258</f>
        <v>8.3159009146103131E-7</v>
      </c>
      <c r="V258" s="8">
        <v>46.312576293945313</v>
      </c>
      <c r="W258" s="8">
        <f t="shared" si="27"/>
        <v>92.033022880554199</v>
      </c>
      <c r="X258" s="8">
        <f t="shared" ref="X258:X321" si="31">IF(AA258=0," ",(K258+Q258+V258)/AA258)</f>
        <v>0.75410419688179842</v>
      </c>
      <c r="Y258" s="8">
        <v>0.27373200654983521</v>
      </c>
      <c r="Z258" s="8">
        <v>5.476558580994606E-3</v>
      </c>
      <c r="AA258" s="7">
        <v>122.0428466796875</v>
      </c>
    </row>
    <row r="259" spans="1:27" x14ac:dyDescent="0.3">
      <c r="A259" s="1" t="s">
        <v>36</v>
      </c>
      <c r="B259" s="1">
        <v>2015</v>
      </c>
      <c r="C259" s="1" t="s">
        <v>37</v>
      </c>
      <c r="D259" s="7">
        <v>11275332</v>
      </c>
      <c r="E259" s="7">
        <v>441551470878</v>
      </c>
      <c r="F259" s="9">
        <v>2.3481259346008301</v>
      </c>
      <c r="G259" s="9">
        <v>101.32749938964839</v>
      </c>
      <c r="H259" s="9">
        <v>8.9866533279418945</v>
      </c>
      <c r="I259" s="9">
        <f t="shared" ref="I259:I322" si="32">IF(AND(A259=A258,B259=B258+1),(H259-H258)/H258," ")</f>
        <v>3.7705060469912496E-2</v>
      </c>
      <c r="J259" s="9">
        <v>2.2948060661685585E-10</v>
      </c>
      <c r="K259" s="9">
        <v>14.38121509552002</v>
      </c>
      <c r="L259" s="7">
        <v>58306.6328125</v>
      </c>
      <c r="M259" s="7">
        <v>657426642763.03125</v>
      </c>
      <c r="N259" s="8">
        <v>1.4889014896853945</v>
      </c>
      <c r="O259" s="7">
        <f t="shared" ref="O259:O322" si="33">IF(N259=0," ",L259/N259)</f>
        <v>39160.839865114394</v>
      </c>
      <c r="P259" s="8">
        <f t="shared" si="28"/>
        <v>0.80063352853244474</v>
      </c>
      <c r="Q259" s="8">
        <v>33.811740875244141</v>
      </c>
      <c r="R259" s="8">
        <v>13.797012329101561</v>
      </c>
      <c r="S259" s="8">
        <f t="shared" si="29"/>
        <v>1.2236457719472528E-6</v>
      </c>
      <c r="T259" s="8">
        <v>9.3236789703369141</v>
      </c>
      <c r="U259" s="8">
        <f t="shared" si="30"/>
        <v>8.2690948438031924E-7</v>
      </c>
      <c r="V259" s="8">
        <v>48.236763000488281</v>
      </c>
      <c r="W259" s="8">
        <f t="shared" ref="W259:W322" si="34">K259+Q259+V259</f>
        <v>96.429718971252441</v>
      </c>
      <c r="X259" s="8">
        <f t="shared" si="31"/>
        <v>0.76193399245410676</v>
      </c>
      <c r="Y259" s="8">
        <v>0.28620734810829163</v>
      </c>
      <c r="Z259" s="8">
        <v>5.5231396108865738E-3</v>
      </c>
      <c r="AA259" s="7">
        <v>126.5591506958008</v>
      </c>
    </row>
    <row r="260" spans="1:27" x14ac:dyDescent="0.3">
      <c r="A260" s="1" t="s">
        <v>36</v>
      </c>
      <c r="B260" s="1">
        <v>2016</v>
      </c>
      <c r="C260" s="1" t="s">
        <v>37</v>
      </c>
      <c r="D260" s="7">
        <v>11332707</v>
      </c>
      <c r="E260" s="7">
        <v>447144517813</v>
      </c>
      <c r="F260" s="9">
        <v>2.4358000755310059</v>
      </c>
      <c r="G260" s="9">
        <v>99.8162841796875</v>
      </c>
      <c r="H260" s="9">
        <v>8.8078060150146484</v>
      </c>
      <c r="I260" s="9">
        <f t="shared" si="32"/>
        <v>-1.9901436764135794E-2</v>
      </c>
      <c r="J260" s="9">
        <v>2.2323047740335172E-10</v>
      </c>
      <c r="K260" s="9">
        <v>13.47628593444824</v>
      </c>
      <c r="L260" s="7">
        <v>62607.21875</v>
      </c>
      <c r="M260" s="7">
        <v>709509266178.65625</v>
      </c>
      <c r="N260" s="8">
        <v>1.5867560439942141</v>
      </c>
      <c r="O260" s="7">
        <f t="shared" si="33"/>
        <v>39456.108572559053</v>
      </c>
      <c r="P260" s="8">
        <f t="shared" si="28"/>
        <v>0.80700406237048561</v>
      </c>
      <c r="Q260" s="8">
        <v>34.369480133056641</v>
      </c>
      <c r="R260" s="8">
        <v>13.622079849243161</v>
      </c>
      <c r="S260" s="8">
        <f t="shared" si="29"/>
        <v>1.2020146509781961E-6</v>
      </c>
      <c r="T260" s="8">
        <v>9.0118370056152344</v>
      </c>
      <c r="U260" s="8">
        <f t="shared" si="30"/>
        <v>7.9520603555842701E-7</v>
      </c>
      <c r="V260" s="8">
        <v>47.123805999755859</v>
      </c>
      <c r="W260" s="8">
        <f t="shared" si="34"/>
        <v>94.969572067260742</v>
      </c>
      <c r="X260" s="8">
        <f t="shared" si="31"/>
        <v>0.76781890940659092</v>
      </c>
      <c r="Y260" s="8">
        <v>0.28202402591705322</v>
      </c>
      <c r="Z260" s="8">
        <v>5.5686468258500099E-3</v>
      </c>
      <c r="AA260" s="7">
        <v>123.6874618530273</v>
      </c>
    </row>
    <row r="261" spans="1:27" x14ac:dyDescent="0.3">
      <c r="A261" s="1" t="s">
        <v>36</v>
      </c>
      <c r="B261" s="1">
        <v>2017</v>
      </c>
      <c r="C261" s="1" t="s">
        <v>37</v>
      </c>
      <c r="D261" s="7">
        <v>11376583</v>
      </c>
      <c r="E261" s="7">
        <v>454386396677</v>
      </c>
      <c r="F261" s="9">
        <v>2.291409015655518</v>
      </c>
      <c r="G261" s="9">
        <v>99.282188415527344</v>
      </c>
      <c r="H261" s="9">
        <v>8.7268905639648438</v>
      </c>
      <c r="I261" s="9">
        <f t="shared" si="32"/>
        <v>-9.1867885046364884E-3</v>
      </c>
      <c r="J261" s="9">
        <v>2.1849727267716151E-10</v>
      </c>
      <c r="K261" s="9">
        <v>13.24691963195801</v>
      </c>
      <c r="L261" s="7">
        <v>62940.03125</v>
      </c>
      <c r="M261" s="7">
        <v>716042489538.21875</v>
      </c>
      <c r="N261" s="8">
        <v>1.5758449081547146</v>
      </c>
      <c r="O261" s="7">
        <f t="shared" si="33"/>
        <v>39940.498537829859</v>
      </c>
      <c r="P261" s="8">
        <f t="shared" si="28"/>
        <v>0.80802113937983799</v>
      </c>
      <c r="Q261" s="8">
        <v>35.029792785644531</v>
      </c>
      <c r="R261" s="8">
        <v>12.999720573425289</v>
      </c>
      <c r="S261" s="8">
        <f t="shared" si="29"/>
        <v>1.1426735579062088E-6</v>
      </c>
      <c r="T261" s="8">
        <v>8.9294395446777344</v>
      </c>
      <c r="U261" s="8">
        <f t="shared" si="30"/>
        <v>7.8489644427309455E-7</v>
      </c>
      <c r="V261" s="8">
        <v>46.258094787597663</v>
      </c>
      <c r="W261" s="8">
        <f t="shared" si="34"/>
        <v>94.534807205200195</v>
      </c>
      <c r="X261" s="8">
        <f t="shared" si="31"/>
        <v>0.76938395343683519</v>
      </c>
      <c r="Y261" s="8">
        <v>0.27597850561141968</v>
      </c>
      <c r="Z261" s="8">
        <v>5.6141037493944168E-3</v>
      </c>
      <c r="AA261" s="7">
        <v>122.8707809448242</v>
      </c>
    </row>
    <row r="262" spans="1:27" x14ac:dyDescent="0.3">
      <c r="A262" s="1" t="s">
        <v>36</v>
      </c>
      <c r="B262" s="1">
        <v>2018</v>
      </c>
      <c r="C262" s="1" t="s">
        <v>37</v>
      </c>
      <c r="D262" s="7">
        <v>11428608</v>
      </c>
      <c r="E262" s="7">
        <v>462533269863</v>
      </c>
      <c r="F262" s="9">
        <v>2.5343830585479741</v>
      </c>
      <c r="G262" s="9">
        <v>100.25637054443359</v>
      </c>
      <c r="H262" s="9">
        <v>8.7724037170410156</v>
      </c>
      <c r="I262" s="9">
        <f t="shared" si="32"/>
        <v>5.215277164595738E-3</v>
      </c>
      <c r="J262" s="9">
        <v>2.1675493867528497E-10</v>
      </c>
      <c r="K262" s="9">
        <v>13.296542167663571</v>
      </c>
      <c r="L262" s="7">
        <v>62492.76171875</v>
      </c>
      <c r="M262" s="7">
        <v>714205276521</v>
      </c>
      <c r="N262" s="8">
        <v>1.5441165491350362</v>
      </c>
      <c r="O262" s="7">
        <f t="shared" si="33"/>
        <v>40471.531604111369</v>
      </c>
      <c r="P262" s="8">
        <f t="shared" si="28"/>
        <v>0.80897783708551341</v>
      </c>
      <c r="Q262" s="8">
        <v>36.103553771972663</v>
      </c>
      <c r="R262" s="8">
        <v>13.113308906555179</v>
      </c>
      <c r="S262" s="8">
        <f t="shared" si="29"/>
        <v>1.1474108576088338E-6</v>
      </c>
      <c r="T262" s="8">
        <v>8.9235191345214844</v>
      </c>
      <c r="U262" s="8">
        <f t="shared" si="30"/>
        <v>7.8080542569326766E-7</v>
      </c>
      <c r="V262" s="8">
        <v>45.875499725341797</v>
      </c>
      <c r="W262" s="8">
        <f t="shared" si="34"/>
        <v>95.275595664978027</v>
      </c>
      <c r="X262" s="8">
        <f t="shared" si="31"/>
        <v>0.76878750836015808</v>
      </c>
      <c r="Y262" s="8">
        <v>0.27292522788047791</v>
      </c>
      <c r="Z262" s="8">
        <v>5.6599886156618604E-3</v>
      </c>
      <c r="AA262" s="7">
        <v>123.9296875</v>
      </c>
    </row>
    <row r="263" spans="1:27" x14ac:dyDescent="0.3">
      <c r="A263" s="1" t="s">
        <v>36</v>
      </c>
      <c r="B263" s="1">
        <v>2019</v>
      </c>
      <c r="C263" s="1" t="s">
        <v>37</v>
      </c>
      <c r="D263" s="7">
        <v>11490623</v>
      </c>
      <c r="E263" s="7">
        <v>472897988852</v>
      </c>
      <c r="F263" s="9">
        <v>2.8193058967590332</v>
      </c>
      <c r="G263" s="9">
        <v>99.798728942871094</v>
      </c>
      <c r="H263" s="9">
        <v>8.6852321624755859</v>
      </c>
      <c r="I263" s="9">
        <f t="shared" si="32"/>
        <v>-9.9370203854267179E-3</v>
      </c>
      <c r="J263" s="9">
        <v>2.1103648417947595E-10</v>
      </c>
      <c r="K263" s="9">
        <v>13.156460762023929</v>
      </c>
      <c r="L263" s="7">
        <v>64258.41796875</v>
      </c>
      <c r="M263" s="7">
        <v>738369255455.33203</v>
      </c>
      <c r="N263" s="8">
        <v>1.5613711051040544</v>
      </c>
      <c r="O263" s="7">
        <f t="shared" si="33"/>
        <v>41155.121776425876</v>
      </c>
      <c r="P263" s="8">
        <f t="shared" si="28"/>
        <v>0.80754898669442643</v>
      </c>
      <c r="Q263" s="8">
        <v>36.223552703857422</v>
      </c>
      <c r="R263" s="8">
        <v>13.06691837310791</v>
      </c>
      <c r="S263" s="8">
        <f t="shared" si="29"/>
        <v>1.1371810190890354E-6</v>
      </c>
      <c r="T263" s="8">
        <v>8.9463872909545898</v>
      </c>
      <c r="U263" s="8">
        <f t="shared" si="30"/>
        <v>7.7858156959414554E-7</v>
      </c>
      <c r="V263" s="8">
        <v>45.340648651123047</v>
      </c>
      <c r="W263" s="8">
        <f t="shared" si="34"/>
        <v>94.720662117004395</v>
      </c>
      <c r="X263" s="8">
        <f t="shared" si="31"/>
        <v>0.76645840605243554</v>
      </c>
      <c r="Y263" s="8">
        <v>0.26909670233726501</v>
      </c>
      <c r="Z263" s="8">
        <v>5.7057281956076622E-3</v>
      </c>
      <c r="AA263" s="7">
        <v>123.58226013183589</v>
      </c>
    </row>
    <row r="264" spans="1:27" x14ac:dyDescent="0.3">
      <c r="A264" s="1" t="s">
        <v>36</v>
      </c>
      <c r="B264" s="1">
        <v>2020</v>
      </c>
      <c r="C264" s="1" t="s">
        <v>37</v>
      </c>
      <c r="D264" s="7">
        <v>11540102</v>
      </c>
      <c r="E264" s="7">
        <v>447544069854</v>
      </c>
      <c r="F264" s="9">
        <v>2.6342780590057369</v>
      </c>
      <c r="G264" s="9">
        <v>91.254554748535156</v>
      </c>
      <c r="H264" s="9">
        <v>7.9076037406921387</v>
      </c>
      <c r="I264" s="9">
        <f t="shared" si="32"/>
        <v>-8.9534557883573812E-2</v>
      </c>
      <c r="J264" s="9">
        <v>2.0390071256737837E-10</v>
      </c>
      <c r="K264" s="9">
        <v>10.46587467193604</v>
      </c>
      <c r="L264" s="7">
        <v>57530.32421875</v>
      </c>
      <c r="M264" s="7">
        <v>663905809577.44531</v>
      </c>
      <c r="N264" s="8">
        <v>1.4834423117125155</v>
      </c>
      <c r="O264" s="7">
        <f t="shared" si="33"/>
        <v>38781.639005790421</v>
      </c>
      <c r="P264" s="8">
        <f t="shared" si="28"/>
        <v>0.79410022130858982</v>
      </c>
      <c r="Q264" s="8">
        <v>36.072586059570313</v>
      </c>
      <c r="R264" s="8">
        <v>13.038040161132811</v>
      </c>
      <c r="S264" s="8">
        <f t="shared" si="29"/>
        <v>1.129802852793919E-6</v>
      </c>
      <c r="T264" s="8">
        <v>8.9054269790649414</v>
      </c>
      <c r="U264" s="8">
        <f t="shared" si="30"/>
        <v>7.7169395721675092E-7</v>
      </c>
      <c r="V264" s="8">
        <v>40.097618103027337</v>
      </c>
      <c r="W264" s="8">
        <f t="shared" si="34"/>
        <v>86.636078834533691</v>
      </c>
      <c r="X264" s="8">
        <f t="shared" si="31"/>
        <v>0.7539100877254129</v>
      </c>
      <c r="Y264" s="8">
        <v>0.25955387949943542</v>
      </c>
      <c r="Z264" s="8">
        <v>5.747595801949501E-3</v>
      </c>
      <c r="AA264" s="7">
        <v>114.91566467285161</v>
      </c>
    </row>
    <row r="265" spans="1:27" x14ac:dyDescent="0.3">
      <c r="A265" s="1" t="s">
        <v>36</v>
      </c>
      <c r="B265" s="1">
        <v>2021</v>
      </c>
      <c r="C265" s="1" t="s">
        <v>37</v>
      </c>
      <c r="D265" s="7">
        <v>11570843</v>
      </c>
      <c r="E265" s="7">
        <v>474995824355</v>
      </c>
      <c r="F265" s="9">
        <v>2.6598138809204102</v>
      </c>
      <c r="G265" s="9">
        <v>94.928070068359375</v>
      </c>
      <c r="H265" s="9">
        <v>8.204075813293457</v>
      </c>
      <c r="I265" s="9">
        <f t="shared" si="32"/>
        <v>3.7492024426526042E-2</v>
      </c>
      <c r="J265" s="9">
        <v>1.9985032541551884E-10</v>
      </c>
      <c r="K265" s="9">
        <v>11.761746406555179</v>
      </c>
      <c r="L265" s="7">
        <v>63805.59765625</v>
      </c>
      <c r="M265" s="7">
        <v>738284553001.63672</v>
      </c>
      <c r="N265" s="8">
        <v>1.5542969330396919</v>
      </c>
      <c r="O265" s="7">
        <f t="shared" si="33"/>
        <v>41051.099246182843</v>
      </c>
      <c r="P265" s="8">
        <f t="shared" si="28"/>
        <v>0.79740291867233792</v>
      </c>
      <c r="Q265" s="8">
        <v>36.281467437744141</v>
      </c>
      <c r="R265" s="8">
        <v>13.1184196472168</v>
      </c>
      <c r="S265" s="8">
        <f t="shared" si="29"/>
        <v>1.1337479600420471E-6</v>
      </c>
      <c r="T265" s="8">
        <v>9.1906614303588867</v>
      </c>
      <c r="U265" s="8">
        <f t="shared" si="30"/>
        <v>7.9429488675621009E-7</v>
      </c>
      <c r="V265" s="8">
        <v>42.152248382568359</v>
      </c>
      <c r="W265" s="8">
        <f t="shared" si="34"/>
        <v>90.195462226867676</v>
      </c>
      <c r="X265" s="8">
        <f t="shared" si="31"/>
        <v>0.75764865733510123</v>
      </c>
      <c r="Y265" s="8">
        <v>0.25748887658119202</v>
      </c>
      <c r="Z265" s="8">
        <v>5.7911593466997147E-3</v>
      </c>
      <c r="AA265" s="7">
        <v>119.0465545654297</v>
      </c>
    </row>
    <row r="266" spans="1:27" x14ac:dyDescent="0.3">
      <c r="A266" s="1" t="s">
        <v>36</v>
      </c>
      <c r="B266" s="1">
        <v>2022</v>
      </c>
      <c r="C266" s="1" t="s">
        <v>37</v>
      </c>
      <c r="D266" s="7">
        <v>11641814</v>
      </c>
      <c r="E266" s="7">
        <v>489678394377</v>
      </c>
      <c r="F266" s="9">
        <v>2.4560339450836182</v>
      </c>
      <c r="G266" s="9">
        <v>88.914970397949219</v>
      </c>
      <c r="H266" s="9">
        <v>7.6375527381896973</v>
      </c>
      <c r="I266" s="9">
        <f t="shared" si="32"/>
        <v>-6.9053856643522885E-2</v>
      </c>
      <c r="J266" s="9">
        <v>1.8157830000049828E-10</v>
      </c>
      <c r="K266" s="9">
        <v>11.903091430664061</v>
      </c>
      <c r="L266" s="7">
        <v>59651.60546875</v>
      </c>
      <c r="M266" s="7">
        <v>694452895668.57031</v>
      </c>
      <c r="N266" s="8">
        <v>1.4181816139797172</v>
      </c>
      <c r="O266" s="7">
        <f t="shared" si="33"/>
        <v>42062.035553651687</v>
      </c>
      <c r="P266" s="8">
        <f t="shared" si="28"/>
        <v>0.79290906013209295</v>
      </c>
      <c r="Q266" s="8">
        <v>31.173761367797852</v>
      </c>
      <c r="R266" s="8">
        <v>12.72083568572998</v>
      </c>
      <c r="S266" s="8">
        <f t="shared" si="29"/>
        <v>1.0926850133261002E-6</v>
      </c>
      <c r="T266" s="8">
        <v>8.6246356964111328</v>
      </c>
      <c r="U266" s="8">
        <f t="shared" si="30"/>
        <v>7.4083263110122982E-7</v>
      </c>
      <c r="V266" s="8">
        <v>41.465587615966797</v>
      </c>
      <c r="W266" s="8">
        <f t="shared" si="34"/>
        <v>84.542440414428711</v>
      </c>
      <c r="X266" s="8">
        <f t="shared" si="31"/>
        <v>0.75391654150316467</v>
      </c>
      <c r="Y266" s="8">
        <v>0.23693110048770899</v>
      </c>
      <c r="Z266" s="8">
        <v>5.8320458047091961E-3</v>
      </c>
      <c r="AA266" s="7">
        <v>112.1376647949219</v>
      </c>
    </row>
    <row r="267" spans="1:27" x14ac:dyDescent="0.3">
      <c r="A267" s="1" t="s">
        <v>36</v>
      </c>
      <c r="B267" s="1">
        <v>2023</v>
      </c>
      <c r="C267" s="1" t="s">
        <v>37</v>
      </c>
      <c r="D267" s="7">
        <v>11712891</v>
      </c>
      <c r="E267" s="7">
        <v>489678394377</v>
      </c>
      <c r="F267" s="9">
        <v>2.180594921112061</v>
      </c>
      <c r="G267" s="9">
        <v>84.703361511230469</v>
      </c>
      <c r="H267" s="9">
        <v>7.231635570526123</v>
      </c>
      <c r="I267" s="9">
        <f t="shared" si="32"/>
        <v>-5.3147543667212353E-2</v>
      </c>
      <c r="J267" s="9">
        <v>1.7297753481444792E-10</v>
      </c>
      <c r="K267" s="9">
        <v>10.431392669677731</v>
      </c>
      <c r="L267" s="7">
        <v>55542.0234375</v>
      </c>
      <c r="M267" s="7">
        <v>650557666442.88281</v>
      </c>
      <c r="N267" s="8">
        <v>1.3285406787664455</v>
      </c>
      <c r="O267" s="7">
        <f t="shared" si="33"/>
        <v>41806.791711542435</v>
      </c>
      <c r="P267" s="8">
        <f t="shared" si="28"/>
        <v>0.79294457363898163</v>
      </c>
      <c r="Q267" s="8">
        <v>29.154714584350589</v>
      </c>
      <c r="R267" s="8">
        <v>12.79147243499756</v>
      </c>
      <c r="S267" s="8">
        <f t="shared" si="29"/>
        <v>1.0920849886674059E-6</v>
      </c>
      <c r="T267" s="8">
        <v>8.812077522277832</v>
      </c>
      <c r="U267" s="8">
        <f t="shared" si="30"/>
        <v>7.5234009454009536E-7</v>
      </c>
      <c r="V267" s="8">
        <v>41.187995910644531</v>
      </c>
      <c r="W267" s="8">
        <f t="shared" si="34"/>
        <v>80.774103164672852</v>
      </c>
      <c r="X267" s="8">
        <f t="shared" si="31"/>
        <v>0.75616109741395077</v>
      </c>
      <c r="Y267" s="8">
        <v>0.2223533093929291</v>
      </c>
      <c r="Z267" s="8">
        <v>5.8704218827188006E-3</v>
      </c>
      <c r="AA267" s="7">
        <v>106.8212890625</v>
      </c>
    </row>
    <row r="268" spans="1:27" x14ac:dyDescent="0.3">
      <c r="A268" s="1" t="s">
        <v>38</v>
      </c>
      <c r="B268" s="1">
        <v>2010</v>
      </c>
      <c r="C268" s="1" t="s">
        <v>39</v>
      </c>
      <c r="D268" s="7">
        <v>320256</v>
      </c>
      <c r="E268" s="7"/>
      <c r="F268" s="9">
        <v>0</v>
      </c>
      <c r="G268" s="9">
        <v>0.53860801458358765</v>
      </c>
      <c r="H268" s="9">
        <v>1.6818045377731321</v>
      </c>
      <c r="I268" s="9" t="str">
        <f t="shared" si="32"/>
        <v xml:space="preserve"> </v>
      </c>
      <c r="J268" s="9" t="s">
        <v>461</v>
      </c>
      <c r="K268" s="9">
        <v>0</v>
      </c>
      <c r="L268" s="7">
        <v>9270.443359375</v>
      </c>
      <c r="M268" s="7">
        <v>2968915108.5</v>
      </c>
      <c r="N268" s="8"/>
      <c r="O268" s="7" t="str">
        <f t="shared" si="33"/>
        <v xml:space="preserve"> </v>
      </c>
      <c r="P268" s="8">
        <f t="shared" si="28"/>
        <v>8.7847095626275074E-2</v>
      </c>
      <c r="Q268" s="8">
        <v>1.099199987947941E-2</v>
      </c>
      <c r="R268" s="8">
        <v>0.48283162713050842</v>
      </c>
      <c r="S268" s="8">
        <f t="shared" si="29"/>
        <v>1.5076427206063538E-6</v>
      </c>
      <c r="T268" s="8">
        <v>0.11177926510572429</v>
      </c>
      <c r="U268" s="8">
        <f t="shared" si="30"/>
        <v>3.4903097867245045E-7</v>
      </c>
      <c r="V268" s="8">
        <v>0.52761602401733398</v>
      </c>
      <c r="W268" s="8">
        <f t="shared" si="34"/>
        <v>0.53860802389681339</v>
      </c>
      <c r="X268" s="8">
        <f t="shared" si="31"/>
        <v>8.7847097145264411E-2</v>
      </c>
      <c r="Y268" s="8">
        <v>1.616583555005491E-3</v>
      </c>
      <c r="Z268" s="8">
        <v>1.263500744244084E-4</v>
      </c>
      <c r="AA268" s="7">
        <v>6.1311988830566406</v>
      </c>
    </row>
    <row r="269" spans="1:27" x14ac:dyDescent="0.3">
      <c r="A269" s="1" t="s">
        <v>38</v>
      </c>
      <c r="B269" s="1">
        <v>2011</v>
      </c>
      <c r="C269" s="1" t="s">
        <v>39</v>
      </c>
      <c r="D269" s="7">
        <v>327306</v>
      </c>
      <c r="E269" s="7"/>
      <c r="F269" s="9">
        <v>0</v>
      </c>
      <c r="G269" s="9">
        <v>0.57158398628234863</v>
      </c>
      <c r="H269" s="9">
        <v>1.746329069137573</v>
      </c>
      <c r="I269" s="9">
        <f t="shared" si="32"/>
        <v>3.836624882097029E-2</v>
      </c>
      <c r="J269" s="9" t="s">
        <v>461</v>
      </c>
      <c r="K269" s="9">
        <v>0</v>
      </c>
      <c r="L269" s="7">
        <v>7350.6669921875</v>
      </c>
      <c r="M269" s="7">
        <v>2405917410.5449219</v>
      </c>
      <c r="N269" s="8"/>
      <c r="O269" s="7" t="str">
        <f t="shared" si="33"/>
        <v xml:space="preserve"> </v>
      </c>
      <c r="P269" s="8">
        <f t="shared" si="28"/>
        <v>9.2735756993794966E-2</v>
      </c>
      <c r="Q269" s="8">
        <v>1.099199987947941E-2</v>
      </c>
      <c r="R269" s="8">
        <v>0.52070879936218262</v>
      </c>
      <c r="S269" s="8">
        <f t="shared" si="29"/>
        <v>1.5908929239371798E-6</v>
      </c>
      <c r="T269" s="8">
        <v>0.16745059192180631</v>
      </c>
      <c r="U269" s="8">
        <f t="shared" si="30"/>
        <v>5.1160257349943574E-7</v>
      </c>
      <c r="V269" s="8">
        <v>0.56059199571609497</v>
      </c>
      <c r="W269" s="8">
        <f t="shared" si="34"/>
        <v>0.57158399559557438</v>
      </c>
      <c r="X269" s="8">
        <f t="shared" si="31"/>
        <v>9.2735758504804824E-2</v>
      </c>
      <c r="Y269" s="8">
        <v>1.657726708799601E-3</v>
      </c>
      <c r="Z269" s="8">
        <v>1.288158091483638E-4</v>
      </c>
      <c r="AA269" s="7">
        <v>6.1635770797729492</v>
      </c>
    </row>
    <row r="270" spans="1:27" x14ac:dyDescent="0.3">
      <c r="A270" s="1" t="s">
        <v>38</v>
      </c>
      <c r="B270" s="1">
        <v>2012</v>
      </c>
      <c r="C270" s="1" t="s">
        <v>39</v>
      </c>
      <c r="D270" s="7">
        <v>334421</v>
      </c>
      <c r="E270" s="7"/>
      <c r="F270" s="9">
        <v>0</v>
      </c>
      <c r="G270" s="9">
        <v>0.4726560115814209</v>
      </c>
      <c r="H270" s="9">
        <v>1.4133561849594121</v>
      </c>
      <c r="I270" s="9">
        <f t="shared" si="32"/>
        <v>-0.19067018356546059</v>
      </c>
      <c r="J270" s="9" t="s">
        <v>461</v>
      </c>
      <c r="K270" s="9">
        <v>0</v>
      </c>
      <c r="L270" s="7">
        <v>8398.775390625</v>
      </c>
      <c r="M270" s="7">
        <v>2808726864.9082031</v>
      </c>
      <c r="N270" s="8"/>
      <c r="O270" s="7" t="str">
        <f t="shared" si="33"/>
        <v xml:space="preserve"> </v>
      </c>
      <c r="P270" s="8">
        <f t="shared" si="28"/>
        <v>8.3020181923331896E-2</v>
      </c>
      <c r="Q270" s="8">
        <v>7.3279999196529388E-3</v>
      </c>
      <c r="R270" s="8">
        <v>0.48905402421951288</v>
      </c>
      <c r="S270" s="8">
        <f t="shared" si="29"/>
        <v>1.4623902931320488E-6</v>
      </c>
      <c r="T270" s="8">
        <v>0.13490377366542819</v>
      </c>
      <c r="U270" s="8">
        <f t="shared" si="30"/>
        <v>4.0339504297106995E-7</v>
      </c>
      <c r="V270" s="8">
        <v>0.46532800793647772</v>
      </c>
      <c r="W270" s="8">
        <f t="shared" si="34"/>
        <v>0.47265600785613066</v>
      </c>
      <c r="X270" s="8">
        <f t="shared" si="31"/>
        <v>8.302018126899921E-2</v>
      </c>
      <c r="Y270" s="8">
        <v>1.352194463834167E-3</v>
      </c>
      <c r="Z270" s="8">
        <v>1.3109865540172899E-4</v>
      </c>
      <c r="AA270" s="7">
        <v>5.6932663917541504</v>
      </c>
    </row>
    <row r="271" spans="1:27" x14ac:dyDescent="0.3">
      <c r="A271" s="1" t="s">
        <v>38</v>
      </c>
      <c r="B271" s="1">
        <v>2013</v>
      </c>
      <c r="C271" s="1" t="s">
        <v>39</v>
      </c>
      <c r="D271" s="7">
        <v>341635</v>
      </c>
      <c r="E271" s="7"/>
      <c r="F271" s="9">
        <v>0</v>
      </c>
      <c r="G271" s="9">
        <v>0.4726560115814209</v>
      </c>
      <c r="H271" s="9">
        <v>1.3835116624832151</v>
      </c>
      <c r="I271" s="9">
        <f t="shared" si="32"/>
        <v>-2.1116065995107958E-2</v>
      </c>
      <c r="J271" s="9" t="s">
        <v>461</v>
      </c>
      <c r="K271" s="9">
        <v>0</v>
      </c>
      <c r="L271" s="7">
        <v>8494.181640625</v>
      </c>
      <c r="M271" s="7">
        <v>2901909744.7949219</v>
      </c>
      <c r="N271" s="8"/>
      <c r="O271" s="7" t="str">
        <f t="shared" si="33"/>
        <v xml:space="preserve"> </v>
      </c>
      <c r="P271" s="8">
        <f t="shared" si="28"/>
        <v>8.001764174708674E-2</v>
      </c>
      <c r="Q271" s="8">
        <v>3.6929999478161331E-3</v>
      </c>
      <c r="R271" s="8">
        <v>0.51344931125640869</v>
      </c>
      <c r="S271" s="8">
        <f t="shared" si="29"/>
        <v>1.5029177667873863E-6</v>
      </c>
      <c r="T271" s="8">
        <v>0.20385925471782679</v>
      </c>
      <c r="U271" s="8">
        <f t="shared" si="30"/>
        <v>5.9671653875576801E-7</v>
      </c>
      <c r="V271" s="8">
        <v>0.46896299719810491</v>
      </c>
      <c r="W271" s="8">
        <f t="shared" si="34"/>
        <v>0.47265599714592105</v>
      </c>
      <c r="X271" s="8">
        <f t="shared" si="31"/>
        <v>8.0017639303248886E-2</v>
      </c>
      <c r="Y271" s="8">
        <v>1.3398865703493361E-3</v>
      </c>
      <c r="Z271" s="8">
        <v>1.3343567843548951E-4</v>
      </c>
      <c r="AA271" s="7">
        <v>5.9068975448608398</v>
      </c>
    </row>
    <row r="272" spans="1:27" x14ac:dyDescent="0.3">
      <c r="A272" s="1" t="s">
        <v>38</v>
      </c>
      <c r="B272" s="1">
        <v>2014</v>
      </c>
      <c r="C272" s="1" t="s">
        <v>39</v>
      </c>
      <c r="D272" s="7">
        <v>348934</v>
      </c>
      <c r="E272" s="7"/>
      <c r="F272" s="9">
        <v>0</v>
      </c>
      <c r="G272" s="9">
        <v>0.50196802616119385</v>
      </c>
      <c r="H272" s="9">
        <v>1.438575863838196</v>
      </c>
      <c r="I272" s="9">
        <f t="shared" si="32"/>
        <v>3.9800315998889495E-2</v>
      </c>
      <c r="J272" s="9" t="s">
        <v>461</v>
      </c>
      <c r="K272" s="9">
        <v>0</v>
      </c>
      <c r="L272" s="7">
        <v>7952.33935546875</v>
      </c>
      <c r="M272" s="7">
        <v>2774841580.6611328</v>
      </c>
      <c r="N272" s="8"/>
      <c r="O272" s="7" t="str">
        <f t="shared" si="33"/>
        <v xml:space="preserve"> </v>
      </c>
      <c r="P272" s="8">
        <f t="shared" si="28"/>
        <v>6.501449033694473E-2</v>
      </c>
      <c r="Q272" s="8">
        <v>3.663999959826469E-3</v>
      </c>
      <c r="R272" s="8">
        <v>0.47590455412864691</v>
      </c>
      <c r="S272" s="8">
        <f t="shared" si="29"/>
        <v>1.3638812902401225E-6</v>
      </c>
      <c r="T272" s="8">
        <v>0.19794236123561859</v>
      </c>
      <c r="U272" s="8">
        <f t="shared" si="30"/>
        <v>5.6727736831497822E-7</v>
      </c>
      <c r="V272" s="8">
        <v>0.49830400943756098</v>
      </c>
      <c r="W272" s="8">
        <f t="shared" si="34"/>
        <v>0.50196800939738739</v>
      </c>
      <c r="X272" s="8">
        <f t="shared" si="31"/>
        <v>6.5014488165710163E-2</v>
      </c>
      <c r="Y272" s="8">
        <v>1.4153622323647139E-3</v>
      </c>
      <c r="Z272" s="8">
        <v>1.366091455565766E-4</v>
      </c>
      <c r="AA272" s="7">
        <v>7.7208638191223136</v>
      </c>
    </row>
    <row r="273" spans="1:27" x14ac:dyDescent="0.3">
      <c r="A273" s="1" t="s">
        <v>38</v>
      </c>
      <c r="B273" s="1">
        <v>2015</v>
      </c>
      <c r="C273" s="1" t="s">
        <v>39</v>
      </c>
      <c r="D273" s="7">
        <v>356341</v>
      </c>
      <c r="E273" s="7"/>
      <c r="F273" s="9">
        <v>0</v>
      </c>
      <c r="G273" s="9">
        <v>0.68516802787780762</v>
      </c>
      <c r="H273" s="9">
        <v>1.9227874279022219</v>
      </c>
      <c r="I273" s="9">
        <f t="shared" si="32"/>
        <v>0.33659091344138359</v>
      </c>
      <c r="J273" s="9" t="s">
        <v>461</v>
      </c>
      <c r="K273" s="9">
        <v>0</v>
      </c>
      <c r="L273" s="7">
        <v>8944.1435546875</v>
      </c>
      <c r="M273" s="7">
        <v>3187165058.4208984</v>
      </c>
      <c r="N273" s="8"/>
      <c r="O273" s="7" t="str">
        <f t="shared" si="33"/>
        <v xml:space="preserve"> </v>
      </c>
      <c r="P273" s="8">
        <f t="shared" si="28"/>
        <v>7.5515672862389444E-2</v>
      </c>
      <c r="Q273" s="8">
        <v>3.663999959826469E-3</v>
      </c>
      <c r="R273" s="8">
        <v>0.48873549699783331</v>
      </c>
      <c r="S273" s="8">
        <f t="shared" si="29"/>
        <v>1.371538770441328E-6</v>
      </c>
      <c r="T273" s="8">
        <v>0.20562854409217829</v>
      </c>
      <c r="U273" s="8">
        <f t="shared" si="30"/>
        <v>5.7705552853075644E-7</v>
      </c>
      <c r="V273" s="8">
        <v>0.6815040111541748</v>
      </c>
      <c r="W273" s="8">
        <f t="shared" si="34"/>
        <v>0.68516801111400127</v>
      </c>
      <c r="X273" s="8">
        <f t="shared" si="31"/>
        <v>7.5515671014769498E-2</v>
      </c>
      <c r="Y273" s="8">
        <v>1.935310079716146E-3</v>
      </c>
      <c r="Z273" s="8">
        <v>1.403823553118855E-4</v>
      </c>
      <c r="AA273" s="7">
        <v>9.0731897354125977</v>
      </c>
    </row>
    <row r="274" spans="1:27" x14ac:dyDescent="0.3">
      <c r="A274" s="1" t="s">
        <v>38</v>
      </c>
      <c r="B274" s="1">
        <v>2016</v>
      </c>
      <c r="C274" s="1" t="s">
        <v>39</v>
      </c>
      <c r="D274" s="7">
        <v>364717</v>
      </c>
      <c r="E274" s="7"/>
      <c r="F274" s="9">
        <v>0</v>
      </c>
      <c r="G274" s="9">
        <v>0.67417597770690918</v>
      </c>
      <c r="H274" s="9">
        <v>1.848490715026855</v>
      </c>
      <c r="I274" s="9">
        <f t="shared" si="32"/>
        <v>-3.8640107480016783E-2</v>
      </c>
      <c r="J274" s="9" t="s">
        <v>461</v>
      </c>
      <c r="K274" s="9">
        <v>0</v>
      </c>
      <c r="L274" s="7">
        <v>8750.693359375</v>
      </c>
      <c r="M274" s="7">
        <v>3191526629.9511719</v>
      </c>
      <c r="N274" s="8"/>
      <c r="O274" s="7" t="str">
        <f t="shared" si="33"/>
        <v xml:space="preserve"> </v>
      </c>
      <c r="P274" s="8">
        <f t="shared" si="28"/>
        <v>9.0012410174573274E-2</v>
      </c>
      <c r="Q274" s="8">
        <v>3.663999959826469E-3</v>
      </c>
      <c r="R274" s="8">
        <v>0.49579340219497681</v>
      </c>
      <c r="S274" s="8">
        <f t="shared" si="29"/>
        <v>1.3593920826146761E-6</v>
      </c>
      <c r="T274" s="8">
        <v>0.20349052548408511</v>
      </c>
      <c r="U274" s="8">
        <f t="shared" si="30"/>
        <v>5.5794088425843903E-7</v>
      </c>
      <c r="V274" s="8">
        <v>0.67051202058792114</v>
      </c>
      <c r="W274" s="8">
        <f t="shared" si="34"/>
        <v>0.67417602054774761</v>
      </c>
      <c r="X274" s="8">
        <f t="shared" si="31"/>
        <v>9.0012415894455397E-2</v>
      </c>
      <c r="Y274" s="8">
        <v>1.9048376707360151E-3</v>
      </c>
      <c r="Z274" s="8">
        <v>1.4344030932988969E-4</v>
      </c>
      <c r="AA274" s="7">
        <v>7.4898114204406738</v>
      </c>
    </row>
    <row r="275" spans="1:27" x14ac:dyDescent="0.3">
      <c r="A275" s="1" t="s">
        <v>38</v>
      </c>
      <c r="B275" s="1">
        <v>2017</v>
      </c>
      <c r="C275" s="1" t="s">
        <v>39</v>
      </c>
      <c r="D275" s="7">
        <v>373215</v>
      </c>
      <c r="E275" s="7"/>
      <c r="F275" s="9">
        <v>0</v>
      </c>
      <c r="G275" s="9">
        <v>0.66684800386428833</v>
      </c>
      <c r="H275" s="9">
        <v>1.7867662906646731</v>
      </c>
      <c r="I275" s="9">
        <f t="shared" si="32"/>
        <v>-3.3391795728487182E-2</v>
      </c>
      <c r="J275" s="9" t="s">
        <v>461</v>
      </c>
      <c r="K275" s="9">
        <v>0</v>
      </c>
      <c r="L275" s="7">
        <v>9631.9970703125</v>
      </c>
      <c r="M275" s="7">
        <v>3594805786.5966797</v>
      </c>
      <c r="N275" s="8"/>
      <c r="O275" s="7" t="str">
        <f t="shared" si="33"/>
        <v xml:space="preserve"> </v>
      </c>
      <c r="P275" s="8">
        <f t="shared" si="28"/>
        <v>9.2687765445242154E-2</v>
      </c>
      <c r="Q275" s="8">
        <v>3.663999959826469E-3</v>
      </c>
      <c r="R275" s="8">
        <v>0.50354611873626709</v>
      </c>
      <c r="S275" s="8">
        <f t="shared" si="29"/>
        <v>1.3492118986007184E-6</v>
      </c>
      <c r="T275" s="8">
        <v>0.19196976721286771</v>
      </c>
      <c r="U275" s="8">
        <f t="shared" si="30"/>
        <v>5.1436776981865065E-7</v>
      </c>
      <c r="V275" s="8">
        <v>0.66318398714065552</v>
      </c>
      <c r="W275" s="8">
        <f t="shared" si="34"/>
        <v>0.66684798710048199</v>
      </c>
      <c r="X275" s="8">
        <f t="shared" si="31"/>
        <v>9.2687763115176319E-2</v>
      </c>
      <c r="Y275" s="8">
        <v>1.853662892244756E-3</v>
      </c>
      <c r="Z275" s="8">
        <v>1.4636701962444931E-4</v>
      </c>
      <c r="AA275" s="7">
        <v>7.1945633888244629</v>
      </c>
    </row>
    <row r="276" spans="1:27" x14ac:dyDescent="0.3">
      <c r="A276" s="1" t="s">
        <v>38</v>
      </c>
      <c r="B276" s="1">
        <v>2018</v>
      </c>
      <c r="C276" s="1" t="s">
        <v>39</v>
      </c>
      <c r="D276" s="7">
        <v>380232</v>
      </c>
      <c r="E276" s="7"/>
      <c r="F276" s="9">
        <v>0</v>
      </c>
      <c r="G276" s="9">
        <v>0.65953999757766724</v>
      </c>
      <c r="H276" s="9">
        <v>1.7345725297927861</v>
      </c>
      <c r="I276" s="9">
        <f t="shared" si="32"/>
        <v>-2.9211297047959765E-2</v>
      </c>
      <c r="J276" s="9" t="s">
        <v>461</v>
      </c>
      <c r="K276" s="9">
        <v>0</v>
      </c>
      <c r="L276" s="7">
        <v>9116.7080078125</v>
      </c>
      <c r="M276" s="7">
        <v>3466464119.2265625</v>
      </c>
      <c r="N276" s="8"/>
      <c r="O276" s="7" t="str">
        <f t="shared" si="33"/>
        <v xml:space="preserve"> </v>
      </c>
      <c r="P276" s="8">
        <f t="shared" si="28"/>
        <v>9.9075160790993558E-2</v>
      </c>
      <c r="Q276" s="8">
        <v>3.6440000403672461E-3</v>
      </c>
      <c r="R276" s="8">
        <v>0.50941139459609985</v>
      </c>
      <c r="S276" s="8">
        <f t="shared" si="29"/>
        <v>1.3397383560460452E-6</v>
      </c>
      <c r="T276" s="8">
        <v>0.20068113505840299</v>
      </c>
      <c r="U276" s="8">
        <f t="shared" si="30"/>
        <v>5.2778602289760723E-7</v>
      </c>
      <c r="V276" s="8">
        <v>0.65589600801467896</v>
      </c>
      <c r="W276" s="8">
        <f t="shared" si="34"/>
        <v>0.6595400080550462</v>
      </c>
      <c r="X276" s="8">
        <f t="shared" si="31"/>
        <v>9.9075162364890529E-2</v>
      </c>
      <c r="Y276" s="8">
        <v>1.7954481299966569E-3</v>
      </c>
      <c r="Z276" s="8">
        <v>1.490450522396713E-4</v>
      </c>
      <c r="AA276" s="7">
        <v>6.6569662094116211</v>
      </c>
    </row>
    <row r="277" spans="1:27" x14ac:dyDescent="0.3">
      <c r="A277" s="1" t="s">
        <v>38</v>
      </c>
      <c r="B277" s="1">
        <v>2019</v>
      </c>
      <c r="C277" s="1" t="s">
        <v>39</v>
      </c>
      <c r="D277" s="7">
        <v>385833</v>
      </c>
      <c r="E277" s="7"/>
      <c r="F277" s="9">
        <v>0</v>
      </c>
      <c r="G277" s="9">
        <v>0.76943999528884888</v>
      </c>
      <c r="H277" s="9">
        <v>1.9942306280136111</v>
      </c>
      <c r="I277" s="9">
        <f t="shared" si="32"/>
        <v>0.14969572834861164</v>
      </c>
      <c r="J277" s="9" t="s">
        <v>461</v>
      </c>
      <c r="K277" s="9">
        <v>0</v>
      </c>
      <c r="L277" s="7">
        <v>11277.263671875</v>
      </c>
      <c r="M277" s="7">
        <v>4351140474.3105469</v>
      </c>
      <c r="N277" s="8"/>
      <c r="O277" s="7" t="str">
        <f t="shared" si="33"/>
        <v xml:space="preserve"> </v>
      </c>
      <c r="P277" s="8">
        <f t="shared" si="28"/>
        <v>9.5355835953458118E-2</v>
      </c>
      <c r="Q277" s="8">
        <v>0</v>
      </c>
      <c r="R277" s="8">
        <v>0.52316910028457642</v>
      </c>
      <c r="S277" s="8">
        <f t="shared" si="29"/>
        <v>1.3559470037155361E-6</v>
      </c>
      <c r="T277" s="8">
        <v>0.21275325119495389</v>
      </c>
      <c r="U277" s="8">
        <f t="shared" si="30"/>
        <v>5.5141279049473188E-7</v>
      </c>
      <c r="V277" s="8">
        <v>0.76943999528884888</v>
      </c>
      <c r="W277" s="8">
        <f t="shared" si="34"/>
        <v>0.76943999528884888</v>
      </c>
      <c r="X277" s="8">
        <f t="shared" si="31"/>
        <v>9.5355835953458118E-2</v>
      </c>
      <c r="Y277" s="8">
        <v>2.0747133530676361E-3</v>
      </c>
      <c r="Z277" s="8">
        <v>1.5234740567393601E-4</v>
      </c>
      <c r="AA277" s="7">
        <v>8.0691442489624023</v>
      </c>
    </row>
    <row r="278" spans="1:27" x14ac:dyDescent="0.3">
      <c r="A278" s="1" t="s">
        <v>38</v>
      </c>
      <c r="B278" s="1">
        <v>2020</v>
      </c>
      <c r="C278" s="1" t="s">
        <v>39</v>
      </c>
      <c r="D278" s="7">
        <v>390819</v>
      </c>
      <c r="E278" s="7"/>
      <c r="F278" s="9">
        <v>0</v>
      </c>
      <c r="G278" s="9">
        <v>0.65363597869873047</v>
      </c>
      <c r="H278" s="9">
        <v>1.6724774837493901</v>
      </c>
      <c r="I278" s="9">
        <f t="shared" si="32"/>
        <v>-0.16134199311977718</v>
      </c>
      <c r="J278" s="9" t="s">
        <v>461</v>
      </c>
      <c r="K278" s="9">
        <v>0</v>
      </c>
      <c r="L278" s="7">
        <v>8852.2666015625</v>
      </c>
      <c r="M278" s="7">
        <v>3459633980.9560547</v>
      </c>
      <c r="N278" s="8"/>
      <c r="O278" s="7" t="str">
        <f t="shared" si="33"/>
        <v xml:space="preserve"> </v>
      </c>
      <c r="P278" s="8">
        <f t="shared" si="28"/>
        <v>8.8361554388380503E-2</v>
      </c>
      <c r="Q278" s="8">
        <v>0</v>
      </c>
      <c r="R278" s="8">
        <v>0.52408885955810547</v>
      </c>
      <c r="S278" s="8">
        <f t="shared" si="29"/>
        <v>1.3410014854909957E-6</v>
      </c>
      <c r="T278" s="8">
        <v>0.21698929369449621</v>
      </c>
      <c r="U278" s="8">
        <f t="shared" si="30"/>
        <v>5.5521684896204183E-7</v>
      </c>
      <c r="V278" s="8">
        <v>0.65219199657440186</v>
      </c>
      <c r="W278" s="8">
        <f t="shared" si="34"/>
        <v>0.65219199657440186</v>
      </c>
      <c r="X278" s="8">
        <f t="shared" si="31"/>
        <v>8.8166350162828658E-2</v>
      </c>
      <c r="Y278" s="8">
        <v>1.85912661254406E-3</v>
      </c>
      <c r="Z278" s="8">
        <v>1.5534488193225121E-4</v>
      </c>
      <c r="AA278" s="7">
        <v>7.3972892761230469</v>
      </c>
    </row>
    <row r="279" spans="1:27" x14ac:dyDescent="0.3">
      <c r="A279" s="1" t="s">
        <v>38</v>
      </c>
      <c r="B279" s="1">
        <v>2021</v>
      </c>
      <c r="C279" s="1" t="s">
        <v>39</v>
      </c>
      <c r="D279" s="7">
        <v>395355</v>
      </c>
      <c r="E279" s="7"/>
      <c r="F279" s="9">
        <v>0</v>
      </c>
      <c r="G279" s="9">
        <v>0.69362998008728027</v>
      </c>
      <c r="H279" s="9">
        <v>1.7544485330581669</v>
      </c>
      <c r="I279" s="9">
        <f t="shared" si="32"/>
        <v>4.9011750594700192E-2</v>
      </c>
      <c r="J279" s="9" t="s">
        <v>461</v>
      </c>
      <c r="K279" s="9">
        <v>0</v>
      </c>
      <c r="L279" s="7">
        <v>9089.7802734375</v>
      </c>
      <c r="M279" s="7">
        <v>3593690080.0048828</v>
      </c>
      <c r="N279" s="8"/>
      <c r="O279" s="7" t="str">
        <f t="shared" si="33"/>
        <v xml:space="preserve"> </v>
      </c>
      <c r="P279" s="8">
        <f t="shared" si="28"/>
        <v>9.8842011171514102E-2</v>
      </c>
      <c r="Q279" s="8">
        <v>0</v>
      </c>
      <c r="R279" s="8">
        <v>0.52879416942596436</v>
      </c>
      <c r="S279" s="8">
        <f t="shared" si="29"/>
        <v>1.337517343718846E-6</v>
      </c>
      <c r="T279" s="8">
        <v>0.20945280790328979</v>
      </c>
      <c r="U279" s="8">
        <f t="shared" si="30"/>
        <v>5.297841380614632E-7</v>
      </c>
      <c r="V279" s="8">
        <v>0.68883198499679565</v>
      </c>
      <c r="W279" s="8">
        <f t="shared" si="34"/>
        <v>0.68883198499679565</v>
      </c>
      <c r="X279" s="8">
        <f t="shared" si="31"/>
        <v>9.8158298676453148E-2</v>
      </c>
      <c r="Y279" s="8">
        <v>1.8814456416293981E-3</v>
      </c>
      <c r="Z279" s="8">
        <v>1.581726246513426E-4</v>
      </c>
      <c r="AA279" s="7">
        <v>7.0175623893737793</v>
      </c>
    </row>
    <row r="280" spans="1:27" x14ac:dyDescent="0.3">
      <c r="A280" s="1" t="s">
        <v>38</v>
      </c>
      <c r="B280" s="1">
        <v>2022</v>
      </c>
      <c r="C280" s="1" t="s">
        <v>39</v>
      </c>
      <c r="D280" s="7">
        <v>402741</v>
      </c>
      <c r="E280" s="7"/>
      <c r="F280" s="9">
        <v>0</v>
      </c>
      <c r="G280" s="9">
        <v>0.72376102209091187</v>
      </c>
      <c r="H280" s="9">
        <v>1.7970879077911379</v>
      </c>
      <c r="I280" s="9">
        <f t="shared" si="32"/>
        <v>2.4303576838840962E-2</v>
      </c>
      <c r="J280" s="9" t="s">
        <v>461</v>
      </c>
      <c r="K280" s="9">
        <v>0</v>
      </c>
      <c r="L280" s="7">
        <v>9349.8818359375</v>
      </c>
      <c r="M280" s="7">
        <v>3765580760.4873047</v>
      </c>
      <c r="N280" s="8"/>
      <c r="O280" s="7" t="str">
        <f t="shared" si="33"/>
        <v xml:space="preserve"> </v>
      </c>
      <c r="P280" s="8">
        <f t="shared" si="28"/>
        <v>9.663719732450457E-2</v>
      </c>
      <c r="Q280" s="8">
        <v>0</v>
      </c>
      <c r="R280" s="8">
        <v>0.53817266225814819</v>
      </c>
      <c r="S280" s="8">
        <f t="shared" si="29"/>
        <v>1.3362748323566466E-6</v>
      </c>
      <c r="T280" s="8">
        <v>0.21179172396659851</v>
      </c>
      <c r="U280" s="8">
        <f t="shared" si="30"/>
        <v>5.2587574636453336E-7</v>
      </c>
      <c r="V280" s="8">
        <v>0.7181439995765686</v>
      </c>
      <c r="W280" s="8">
        <f t="shared" si="34"/>
        <v>0.7181439995765686</v>
      </c>
      <c r="X280" s="8">
        <f t="shared" si="31"/>
        <v>9.5887207622756598E-2</v>
      </c>
      <c r="Y280" s="8">
        <v>1.9286008318886161E-3</v>
      </c>
      <c r="Z280" s="8">
        <v>1.6120761574711651E-4</v>
      </c>
      <c r="AA280" s="7">
        <v>7.4894661903381348</v>
      </c>
    </row>
    <row r="281" spans="1:27" x14ac:dyDescent="0.3">
      <c r="A281" s="1" t="s">
        <v>38</v>
      </c>
      <c r="B281" s="1">
        <v>2023</v>
      </c>
      <c r="C281" s="1" t="s">
        <v>39</v>
      </c>
      <c r="D281" s="7">
        <v>411112</v>
      </c>
      <c r="E281" s="7"/>
      <c r="F281" s="9">
        <v>0</v>
      </c>
      <c r="G281" s="9">
        <v>0.76645100116729736</v>
      </c>
      <c r="H281" s="9">
        <v>1.864336252212524</v>
      </c>
      <c r="I281" s="9">
        <f t="shared" si="32"/>
        <v>3.7420731690328543E-2</v>
      </c>
      <c r="J281" s="9" t="s">
        <v>461</v>
      </c>
      <c r="K281" s="9">
        <v>0</v>
      </c>
      <c r="L281" s="7">
        <v>9012.318359375</v>
      </c>
      <c r="M281" s="7">
        <v>3705072225.359375</v>
      </c>
      <c r="N281" s="8"/>
      <c r="O281" s="7" t="str">
        <f t="shared" si="33"/>
        <v xml:space="preserve"> </v>
      </c>
      <c r="P281" s="8">
        <f t="shared" si="28"/>
        <v>0.10280734444782581</v>
      </c>
      <c r="Q281" s="8">
        <v>0</v>
      </c>
      <c r="R281" s="8">
        <v>0.54367154836654663</v>
      </c>
      <c r="S281" s="8">
        <f t="shared" si="29"/>
        <v>1.3224414475046863E-6</v>
      </c>
      <c r="T281" s="8">
        <v>0.21600985527038569</v>
      </c>
      <c r="U281" s="8">
        <f t="shared" si="30"/>
        <v>5.2542824162365896E-7</v>
      </c>
      <c r="V281" s="8">
        <v>0.76130998134613037</v>
      </c>
      <c r="W281" s="8">
        <f t="shared" si="34"/>
        <v>0.76130998134613037</v>
      </c>
      <c r="X281" s="8">
        <f t="shared" si="31"/>
        <v>0.10211775751433252</v>
      </c>
      <c r="Y281" s="8">
        <v>2.011997159570456E-3</v>
      </c>
      <c r="Z281" s="8">
        <v>1.642228016862646E-4</v>
      </c>
      <c r="AA281" s="7">
        <v>7.4552164077758789</v>
      </c>
    </row>
    <row r="282" spans="1:27" x14ac:dyDescent="0.3">
      <c r="A282" s="1" t="s">
        <v>40</v>
      </c>
      <c r="B282" s="1">
        <v>2010</v>
      </c>
      <c r="C282" s="1" t="s">
        <v>41</v>
      </c>
      <c r="D282" s="7">
        <v>9797488</v>
      </c>
      <c r="E282" s="7">
        <v>17023196060</v>
      </c>
      <c r="F282" s="9">
        <v>0.24228599667549131</v>
      </c>
      <c r="G282" s="9">
        <v>4.6793899536132813</v>
      </c>
      <c r="H282" s="9">
        <v>0.47761121392250061</v>
      </c>
      <c r="I282" s="9" t="str">
        <f t="shared" si="32"/>
        <v xml:space="preserve"> </v>
      </c>
      <c r="J282" s="9">
        <v>2.748831616060986E-10</v>
      </c>
      <c r="K282" s="9">
        <v>0</v>
      </c>
      <c r="L282" s="7">
        <v>2198.484375</v>
      </c>
      <c r="M282" s="7">
        <v>21539624282.25</v>
      </c>
      <c r="N282" s="8">
        <v>1.2653102394128215</v>
      </c>
      <c r="O282" s="7">
        <f t="shared" si="33"/>
        <v>1737.506191382934</v>
      </c>
      <c r="P282" s="8">
        <f t="shared" si="28"/>
        <v>0.16646755140474814</v>
      </c>
      <c r="Q282" s="8">
        <v>0</v>
      </c>
      <c r="R282" s="8">
        <v>5.9795575141906738</v>
      </c>
      <c r="S282" s="8">
        <f t="shared" si="29"/>
        <v>6.1031537004083838E-7</v>
      </c>
      <c r="T282" s="8">
        <v>2.111922025680542</v>
      </c>
      <c r="U282" s="8">
        <f t="shared" si="30"/>
        <v>2.1555750062470524E-7</v>
      </c>
      <c r="V282" s="8">
        <v>4.4371042251586914</v>
      </c>
      <c r="W282" s="8">
        <f t="shared" si="34"/>
        <v>4.4371042251586914</v>
      </c>
      <c r="X282" s="8">
        <f t="shared" si="31"/>
        <v>0.15784832702807322</v>
      </c>
      <c r="Y282" s="8">
        <v>1.4044769108295441E-2</v>
      </c>
      <c r="Z282" s="8">
        <v>3.6153494147583842E-4</v>
      </c>
      <c r="AA282" s="7">
        <v>28.109922409057621</v>
      </c>
    </row>
    <row r="283" spans="1:27" x14ac:dyDescent="0.3">
      <c r="A283" s="1" t="s">
        <v>40</v>
      </c>
      <c r="B283" s="1">
        <v>2011</v>
      </c>
      <c r="C283" s="1" t="s">
        <v>41</v>
      </c>
      <c r="D283" s="7">
        <v>10093626</v>
      </c>
      <c r="E283" s="7">
        <v>17416238625</v>
      </c>
      <c r="F283" s="9">
        <v>0.23314300179481509</v>
      </c>
      <c r="G283" s="9">
        <v>4.4797191619873047</v>
      </c>
      <c r="H283" s="9">
        <v>0.44381663203239441</v>
      </c>
      <c r="I283" s="9">
        <f t="shared" si="32"/>
        <v>-7.0757513443957504E-2</v>
      </c>
      <c r="J283" s="9">
        <v>2.5721507717268686E-10</v>
      </c>
      <c r="K283" s="9">
        <v>0</v>
      </c>
      <c r="L283" s="7">
        <v>1994.954223632812</v>
      </c>
      <c r="M283" s="7">
        <v>20136321820.469967</v>
      </c>
      <c r="N283" s="8">
        <v>1.1561808639648199</v>
      </c>
      <c r="O283" s="7">
        <f t="shared" si="33"/>
        <v>1725.4689865663736</v>
      </c>
      <c r="P283" s="8">
        <f t="shared" si="28"/>
        <v>0.14411617295244059</v>
      </c>
      <c r="Q283" s="8">
        <v>0</v>
      </c>
      <c r="R283" s="8">
        <v>6.2127013206481934</v>
      </c>
      <c r="S283" s="8">
        <f t="shared" si="29"/>
        <v>6.1550738264407588E-7</v>
      </c>
      <c r="T283" s="8">
        <v>2.1819593906402588</v>
      </c>
      <c r="U283" s="8">
        <f t="shared" si="30"/>
        <v>2.1617200703099747E-7</v>
      </c>
      <c r="V283" s="8">
        <v>4.2465758323669434</v>
      </c>
      <c r="W283" s="8">
        <f t="shared" si="34"/>
        <v>4.2465758323669434</v>
      </c>
      <c r="X283" s="8">
        <f t="shared" si="31"/>
        <v>0.1366157642885702</v>
      </c>
      <c r="Y283" s="8">
        <v>1.2992228381335741E-2</v>
      </c>
      <c r="Z283" s="8">
        <v>3.7175259785726672E-4</v>
      </c>
      <c r="AA283" s="7">
        <v>31.08408355712891</v>
      </c>
    </row>
    <row r="284" spans="1:27" x14ac:dyDescent="0.3">
      <c r="A284" s="1" t="s">
        <v>40</v>
      </c>
      <c r="B284" s="1">
        <v>2012</v>
      </c>
      <c r="C284" s="1" t="s">
        <v>41</v>
      </c>
      <c r="D284" s="7">
        <v>10397659</v>
      </c>
      <c r="E284" s="7">
        <v>18305935000</v>
      </c>
      <c r="F284" s="9">
        <v>0.2365709990262985</v>
      </c>
      <c r="G284" s="9">
        <v>4.4025387763977051</v>
      </c>
      <c r="H284" s="9">
        <v>0.4234163761138916</v>
      </c>
      <c r="I284" s="9">
        <f t="shared" si="32"/>
        <v>-4.5965505675356892E-2</v>
      </c>
      <c r="J284" s="9">
        <v>2.4049789188029486E-10</v>
      </c>
      <c r="K284" s="9">
        <v>0</v>
      </c>
      <c r="L284" s="7">
        <v>1836.2548828125</v>
      </c>
      <c r="M284" s="7">
        <v>19092752108.569336</v>
      </c>
      <c r="N284" s="8">
        <v>1.042981530775092</v>
      </c>
      <c r="O284" s="7">
        <f t="shared" si="33"/>
        <v>1760.5823580096253</v>
      </c>
      <c r="P284" s="8">
        <f t="shared" si="28"/>
        <v>0.11959872633114953</v>
      </c>
      <c r="Q284" s="8">
        <v>0</v>
      </c>
      <c r="R284" s="8">
        <v>6.3640975952148438</v>
      </c>
      <c r="S284" s="8">
        <f t="shared" si="29"/>
        <v>6.120702357342979E-7</v>
      </c>
      <c r="T284" s="8">
        <v>2.2337651252746582</v>
      </c>
      <c r="U284" s="8">
        <f t="shared" si="30"/>
        <v>2.1483346638648739E-7</v>
      </c>
      <c r="V284" s="8">
        <v>4.1659679412841797</v>
      </c>
      <c r="W284" s="8">
        <f t="shared" si="34"/>
        <v>4.1659679412841797</v>
      </c>
      <c r="X284" s="8">
        <f t="shared" si="31"/>
        <v>0.11317207752606513</v>
      </c>
      <c r="Y284" s="8">
        <v>1.259497087448835E-2</v>
      </c>
      <c r="Z284" s="8">
        <v>3.8445772952400148E-4</v>
      </c>
      <c r="AA284" s="7">
        <v>36.810916900634773</v>
      </c>
    </row>
    <row r="285" spans="1:27" x14ac:dyDescent="0.3">
      <c r="A285" s="1" t="s">
        <v>40</v>
      </c>
      <c r="B285" s="1">
        <v>2013</v>
      </c>
      <c r="C285" s="1" t="s">
        <v>41</v>
      </c>
      <c r="D285" s="7">
        <v>10708831</v>
      </c>
      <c r="E285" s="7">
        <v>19651418479</v>
      </c>
      <c r="F285" s="9">
        <v>0.2131430059671402</v>
      </c>
      <c r="G285" s="9">
        <v>4.5659751892089844</v>
      </c>
      <c r="H285" s="9">
        <v>0.42637473344802862</v>
      </c>
      <c r="I285" s="9">
        <f t="shared" si="32"/>
        <v>6.9868750974838821E-3</v>
      </c>
      <c r="J285" s="9">
        <v>2.3234837699315701E-10</v>
      </c>
      <c r="K285" s="9">
        <v>0</v>
      </c>
      <c r="L285" s="7">
        <v>1819.541870117188</v>
      </c>
      <c r="M285" s="7">
        <v>19485166384.508915</v>
      </c>
      <c r="N285" s="8">
        <v>0.99153994432164039</v>
      </c>
      <c r="O285" s="7">
        <f t="shared" si="33"/>
        <v>1835.0666360315147</v>
      </c>
      <c r="P285" s="8">
        <f t="shared" si="28"/>
        <v>0.1472747249218235</v>
      </c>
      <c r="Q285" s="8">
        <v>2.198399975895882E-2</v>
      </c>
      <c r="R285" s="8">
        <v>6.8205022811889648</v>
      </c>
      <c r="S285" s="8">
        <f t="shared" si="29"/>
        <v>6.3690446522024348E-7</v>
      </c>
      <c r="T285" s="8">
        <v>2.367878675460815</v>
      </c>
      <c r="U285" s="8">
        <f t="shared" si="30"/>
        <v>2.2111458061676526E-7</v>
      </c>
      <c r="V285" s="8">
        <v>4.330848217010498</v>
      </c>
      <c r="W285" s="8">
        <f t="shared" si="34"/>
        <v>4.3528322167694569</v>
      </c>
      <c r="X285" s="8">
        <f t="shared" si="31"/>
        <v>0.14039983591470881</v>
      </c>
      <c r="Y285" s="8">
        <v>1.29436394199729E-2</v>
      </c>
      <c r="Z285" s="8">
        <v>3.9428149466402829E-4</v>
      </c>
      <c r="AA285" s="7">
        <v>31.003114700317379</v>
      </c>
    </row>
    <row r="286" spans="1:27" x14ac:dyDescent="0.3">
      <c r="A286" s="1" t="s">
        <v>40</v>
      </c>
      <c r="B286" s="1">
        <v>2014</v>
      </c>
      <c r="C286" s="1" t="s">
        <v>41</v>
      </c>
      <c r="D286" s="7">
        <v>11030008</v>
      </c>
      <c r="E286" s="7">
        <v>21043177203</v>
      </c>
      <c r="F286" s="9">
        <v>0.21600000560283661</v>
      </c>
      <c r="G286" s="9">
        <v>4.7740159034729004</v>
      </c>
      <c r="H286" s="9">
        <v>0.43282070755958563</v>
      </c>
      <c r="I286" s="9">
        <f t="shared" si="32"/>
        <v>1.5118095904579944E-2</v>
      </c>
      <c r="J286" s="9">
        <v>2.268676377820122E-10</v>
      </c>
      <c r="K286" s="9">
        <v>0.1648799926042557</v>
      </c>
      <c r="L286" s="7">
        <v>1879.1494140625</v>
      </c>
      <c r="M286" s="7">
        <v>20727033070.304688</v>
      </c>
      <c r="N286" s="8">
        <v>0.98497640685883492</v>
      </c>
      <c r="O286" s="7">
        <f t="shared" si="33"/>
        <v>1907.8115993206895</v>
      </c>
      <c r="P286" s="8">
        <f t="shared" si="28"/>
        <v>0.16516216311451157</v>
      </c>
      <c r="Q286" s="8">
        <v>5.4960001260042191E-2</v>
      </c>
      <c r="R286" s="8">
        <v>6.8700437545776367</v>
      </c>
      <c r="S286" s="8">
        <f t="shared" si="29"/>
        <v>6.2285029662513722E-7</v>
      </c>
      <c r="T286" s="8">
        <v>2.3670046329498291</v>
      </c>
      <c r="U286" s="8">
        <f t="shared" si="30"/>
        <v>2.1459681923619903E-7</v>
      </c>
      <c r="V286" s="8">
        <v>4.3381757736206046</v>
      </c>
      <c r="W286" s="8">
        <f t="shared" si="34"/>
        <v>4.5580157674849024</v>
      </c>
      <c r="X286" s="8">
        <f t="shared" si="31"/>
        <v>0.15768940843289136</v>
      </c>
      <c r="Y286" s="8">
        <v>1.346093975007534E-2</v>
      </c>
      <c r="Z286" s="8">
        <v>4.0313851786777383E-4</v>
      </c>
      <c r="AA286" s="7">
        <v>28.905021667480469</v>
      </c>
    </row>
    <row r="287" spans="1:27" x14ac:dyDescent="0.3">
      <c r="A287" s="1" t="s">
        <v>40</v>
      </c>
      <c r="B287" s="1">
        <v>2015</v>
      </c>
      <c r="C287" s="1" t="s">
        <v>41</v>
      </c>
      <c r="D287" s="7">
        <v>11360681</v>
      </c>
      <c r="E287" s="7">
        <v>22279707949</v>
      </c>
      <c r="F287" s="9">
        <v>0.21428599953651431</v>
      </c>
      <c r="G287" s="9">
        <v>5.3182377815246582</v>
      </c>
      <c r="H287" s="9">
        <v>0.46812668442726141</v>
      </c>
      <c r="I287" s="9">
        <f t="shared" si="32"/>
        <v>8.1571829284104377E-2</v>
      </c>
      <c r="J287" s="9">
        <v>2.387032089333721E-10</v>
      </c>
      <c r="K287" s="9">
        <v>9.8927997052669525E-2</v>
      </c>
      <c r="L287" s="7">
        <v>2004.111938476562</v>
      </c>
      <c r="M287" s="7">
        <v>22768076421.323849</v>
      </c>
      <c r="N287" s="8">
        <v>1.0219198776501812</v>
      </c>
      <c r="O287" s="7">
        <f t="shared" si="33"/>
        <v>1961.1243330395421</v>
      </c>
      <c r="P287" s="8">
        <f t="shared" si="28"/>
        <v>0.19249521952887177</v>
      </c>
      <c r="Q287" s="8">
        <v>6.2288001179695129E-2</v>
      </c>
      <c r="R287" s="8">
        <v>7.0329470634460449</v>
      </c>
      <c r="S287" s="8">
        <f t="shared" si="29"/>
        <v>6.1906034184447613E-7</v>
      </c>
      <c r="T287" s="8">
        <v>2.3346889019012451</v>
      </c>
      <c r="U287" s="8">
        <f t="shared" si="30"/>
        <v>2.0550606974187947E-7</v>
      </c>
      <c r="V287" s="8">
        <v>4.9427361488342294</v>
      </c>
      <c r="W287" s="8">
        <f t="shared" si="34"/>
        <v>5.1039521470665941</v>
      </c>
      <c r="X287" s="8">
        <f t="shared" si="31"/>
        <v>0.18473908639955106</v>
      </c>
      <c r="Y287" s="8">
        <v>1.5021774917840959E-2</v>
      </c>
      <c r="Z287" s="8">
        <v>4.1136163054034108E-4</v>
      </c>
      <c r="AA287" s="7">
        <v>27.627895355224609</v>
      </c>
    </row>
    <row r="288" spans="1:27" x14ac:dyDescent="0.3">
      <c r="A288" s="1" t="s">
        <v>40</v>
      </c>
      <c r="B288" s="1">
        <v>2016</v>
      </c>
      <c r="C288" s="1" t="s">
        <v>41</v>
      </c>
      <c r="D288" s="7">
        <v>11697845</v>
      </c>
      <c r="E288" s="7">
        <v>23134706997</v>
      </c>
      <c r="F288" s="9">
        <v>0.2102539986371994</v>
      </c>
      <c r="G288" s="9">
        <v>5.310542106628418</v>
      </c>
      <c r="H288" s="9">
        <v>0.4539760947227478</v>
      </c>
      <c r="I288" s="9">
        <f t="shared" si="32"/>
        <v>-3.0228120240200398E-2</v>
      </c>
      <c r="J288" s="9">
        <v>2.295487082381058E-10</v>
      </c>
      <c r="K288" s="9">
        <v>0.18686400353908539</v>
      </c>
      <c r="L288" s="7">
        <v>2373.23095703125</v>
      </c>
      <c r="M288" s="7">
        <v>27761687884.553223</v>
      </c>
      <c r="N288" s="8">
        <v>1.2000017068793318</v>
      </c>
      <c r="O288" s="7">
        <f t="shared" si="33"/>
        <v>1977.6896511280497</v>
      </c>
      <c r="P288" s="8">
        <f t="shared" si="28"/>
        <v>0.19946225316375715</v>
      </c>
      <c r="Q288" s="8">
        <v>3.663999959826469E-3</v>
      </c>
      <c r="R288" s="8">
        <v>7.2857217788696289</v>
      </c>
      <c r="S288" s="8">
        <f t="shared" si="29"/>
        <v>6.2282598024419272E-7</v>
      </c>
      <c r="T288" s="8">
        <v>2.5597305297851558</v>
      </c>
      <c r="U288" s="8">
        <f t="shared" si="30"/>
        <v>2.1882069131409725E-7</v>
      </c>
      <c r="V288" s="8">
        <v>4.9097599983215332</v>
      </c>
      <c r="W288" s="8">
        <f t="shared" si="34"/>
        <v>5.1002880018204451</v>
      </c>
      <c r="X288" s="8">
        <f t="shared" si="31"/>
        <v>0.19156517662432404</v>
      </c>
      <c r="Y288" s="8">
        <v>1.500456966459751E-2</v>
      </c>
      <c r="Z288" s="8">
        <v>4.189175961073488E-4</v>
      </c>
      <c r="AA288" s="7">
        <v>26.624296188354489</v>
      </c>
    </row>
    <row r="289" spans="1:27" x14ac:dyDescent="0.3">
      <c r="A289" s="1" t="s">
        <v>40</v>
      </c>
      <c r="B289" s="1">
        <v>2017</v>
      </c>
      <c r="C289" s="1" t="s">
        <v>41</v>
      </c>
      <c r="D289" s="7">
        <v>12039777</v>
      </c>
      <c r="E289" s="7">
        <v>24568275710</v>
      </c>
      <c r="F289" s="9">
        <v>0.21288999915122989</v>
      </c>
      <c r="G289" s="9">
        <v>5.5550022125244141</v>
      </c>
      <c r="H289" s="9">
        <v>0.46138745546340942</v>
      </c>
      <c r="I289" s="9">
        <f t="shared" si="32"/>
        <v>1.6325442742063073E-2</v>
      </c>
      <c r="J289" s="9">
        <v>2.2610468386527295E-10</v>
      </c>
      <c r="K289" s="9">
        <v>0.1758719980716705</v>
      </c>
      <c r="L289" s="7">
        <v>2445.9111328125</v>
      </c>
      <c r="M289" s="7">
        <v>29448224600.879883</v>
      </c>
      <c r="N289" s="8">
        <v>1.198628057926491</v>
      </c>
      <c r="O289" s="7">
        <f t="shared" si="33"/>
        <v>2040.5922559861367</v>
      </c>
      <c r="P289" s="8">
        <f t="shared" si="28"/>
        <v>0.21096416097947399</v>
      </c>
      <c r="Q289" s="8">
        <v>0.10992000252008439</v>
      </c>
      <c r="R289" s="8">
        <v>7.4246997833251953</v>
      </c>
      <c r="S289" s="8">
        <f t="shared" si="29"/>
        <v>6.1668083913225267E-7</v>
      </c>
      <c r="T289" s="8">
        <v>2.470887422561646</v>
      </c>
      <c r="U289" s="8">
        <f t="shared" si="30"/>
        <v>2.0522700898543603E-7</v>
      </c>
      <c r="V289" s="8">
        <v>5.0563201904296884</v>
      </c>
      <c r="W289" s="8">
        <f t="shared" si="34"/>
        <v>5.3421121910214433</v>
      </c>
      <c r="X289" s="8">
        <f t="shared" si="31"/>
        <v>0.20287916604175521</v>
      </c>
      <c r="Y289" s="8">
        <v>1.5441452153027059E-2</v>
      </c>
      <c r="Z289" s="8">
        <v>4.2631913674995298E-4</v>
      </c>
      <c r="AA289" s="7">
        <v>26.331497192382809</v>
      </c>
    </row>
    <row r="290" spans="1:27" x14ac:dyDescent="0.3">
      <c r="A290" s="1" t="s">
        <v>40</v>
      </c>
      <c r="B290" s="1">
        <v>2018</v>
      </c>
      <c r="C290" s="1" t="s">
        <v>41</v>
      </c>
      <c r="D290" s="7">
        <v>12383349</v>
      </c>
      <c r="E290" s="7">
        <v>26346543293</v>
      </c>
      <c r="F290" s="9">
        <v>0.39228901267051702</v>
      </c>
      <c r="G290" s="9">
        <v>5.6684489250183114</v>
      </c>
      <c r="H290" s="9">
        <v>0.45774766802787781</v>
      </c>
      <c r="I290" s="9">
        <f t="shared" si="32"/>
        <v>-7.8887871623555036E-3</v>
      </c>
      <c r="J290" s="9">
        <v>2.1514962558767089E-10</v>
      </c>
      <c r="K290" s="9">
        <v>0</v>
      </c>
      <c r="L290" s="7">
        <v>2616.54052734375</v>
      </c>
      <c r="M290" s="7">
        <v>32401534522.741699</v>
      </c>
      <c r="N290" s="8">
        <v>1.2298210874346636</v>
      </c>
      <c r="O290" s="7">
        <f t="shared" si="33"/>
        <v>2127.5781933465655</v>
      </c>
      <c r="P290" s="8">
        <f t="shared" si="28"/>
        <v>0.2215333629913798</v>
      </c>
      <c r="Q290" s="8">
        <v>3.6639999598264687E-2</v>
      </c>
      <c r="R290" s="8">
        <v>7.6354293823242188</v>
      </c>
      <c r="S290" s="8">
        <f t="shared" si="29"/>
        <v>6.1658840288876776E-7</v>
      </c>
      <c r="T290" s="8">
        <v>2.808882474899292</v>
      </c>
      <c r="U290" s="8">
        <f t="shared" si="30"/>
        <v>2.2682736914701282E-7</v>
      </c>
      <c r="V290" s="8">
        <v>5.2395200729370117</v>
      </c>
      <c r="W290" s="8">
        <f t="shared" si="34"/>
        <v>5.2761600725352764</v>
      </c>
      <c r="X290" s="8">
        <f t="shared" si="31"/>
        <v>0.20620199635049305</v>
      </c>
      <c r="Y290" s="8">
        <v>1.54310679063201E-2</v>
      </c>
      <c r="Z290" s="8">
        <v>4.3313845526427031E-4</v>
      </c>
      <c r="AA290" s="7">
        <v>25.587337493896481</v>
      </c>
    </row>
    <row r="291" spans="1:27" x14ac:dyDescent="0.3">
      <c r="A291" s="1" t="s">
        <v>40</v>
      </c>
      <c r="B291" s="1">
        <v>2019</v>
      </c>
      <c r="C291" s="1" t="s">
        <v>41</v>
      </c>
      <c r="D291" s="7">
        <v>12726760</v>
      </c>
      <c r="E291" s="7">
        <v>28155410176</v>
      </c>
      <c r="F291" s="9">
        <v>0.40314200520515442</v>
      </c>
      <c r="G291" s="9">
        <v>5.2725977897644043</v>
      </c>
      <c r="H291" s="9">
        <v>0.41429224610328669</v>
      </c>
      <c r="I291" s="9">
        <f t="shared" si="32"/>
        <v>-9.493313665979089E-2</v>
      </c>
      <c r="J291" s="9">
        <v>1.872676603468142E-10</v>
      </c>
      <c r="K291" s="9">
        <v>0.23815999925136569</v>
      </c>
      <c r="L291" s="7">
        <v>2371.676513671875</v>
      </c>
      <c r="M291" s="7">
        <v>30183757787.138672</v>
      </c>
      <c r="N291" s="8">
        <v>1.0720411316496343</v>
      </c>
      <c r="O291" s="7">
        <f t="shared" si="33"/>
        <v>2212.2999236254946</v>
      </c>
      <c r="P291" s="8">
        <f t="shared" si="28"/>
        <v>0.20658796445415634</v>
      </c>
      <c r="Q291" s="8">
        <v>0.1062560006976128</v>
      </c>
      <c r="R291" s="8">
        <v>7.979454517364502</v>
      </c>
      <c r="S291" s="8">
        <f t="shared" si="29"/>
        <v>6.2698239908385964E-7</v>
      </c>
      <c r="T291" s="8">
        <v>3.0704891681671138</v>
      </c>
      <c r="U291" s="8">
        <f t="shared" si="30"/>
        <v>2.4126243978570457E-7</v>
      </c>
      <c r="V291" s="8">
        <v>4.5250401496887207</v>
      </c>
      <c r="W291" s="8">
        <f t="shared" si="34"/>
        <v>4.8694561496376991</v>
      </c>
      <c r="X291" s="8">
        <f t="shared" si="31"/>
        <v>0.19079229519560525</v>
      </c>
      <c r="Y291" s="8">
        <v>1.42170013859868E-2</v>
      </c>
      <c r="Z291" s="8">
        <v>4.3965576332993811E-4</v>
      </c>
      <c r="AA291" s="7">
        <v>25.52228927612305</v>
      </c>
    </row>
    <row r="292" spans="1:27" x14ac:dyDescent="0.3">
      <c r="A292" s="1" t="s">
        <v>40</v>
      </c>
      <c r="B292" s="1">
        <v>2020</v>
      </c>
      <c r="C292" s="1" t="s">
        <v>41</v>
      </c>
      <c r="D292" s="7">
        <v>13070169</v>
      </c>
      <c r="E292" s="7">
        <v>29239039610</v>
      </c>
      <c r="F292" s="9">
        <v>0.41864800453186041</v>
      </c>
      <c r="G292" s="9">
        <v>5.5409197807312012</v>
      </c>
      <c r="H292" s="9">
        <v>0.42393636703491211</v>
      </c>
      <c r="I292" s="9">
        <f t="shared" si="32"/>
        <v>2.3278545573409207E-2</v>
      </c>
      <c r="J292" s="9">
        <v>1.8950416479603384E-10</v>
      </c>
      <c r="K292" s="9">
        <v>0.25648000836372381</v>
      </c>
      <c r="L292" s="7">
        <v>2427.16845703125</v>
      </c>
      <c r="M292" s="7">
        <v>31723501924.867676</v>
      </c>
      <c r="N292" s="8">
        <v>1.08497072229479</v>
      </c>
      <c r="O292" s="7">
        <f t="shared" si="33"/>
        <v>2237.0819849383738</v>
      </c>
      <c r="P292" s="8">
        <f t="shared" si="28"/>
        <v>0.21633787336601865</v>
      </c>
      <c r="Q292" s="8">
        <v>0.31876799464225769</v>
      </c>
      <c r="R292" s="8">
        <v>8.1639833450317383</v>
      </c>
      <c r="S292" s="8">
        <f t="shared" si="29"/>
        <v>6.2462722134899238E-7</v>
      </c>
      <c r="T292" s="8">
        <v>3.0031783580780029</v>
      </c>
      <c r="U292" s="8">
        <f t="shared" si="30"/>
        <v>2.297734909225736E-7</v>
      </c>
      <c r="V292" s="8">
        <v>4.5470237731933594</v>
      </c>
      <c r="W292" s="8">
        <f t="shared" si="34"/>
        <v>5.1222717761993408</v>
      </c>
      <c r="X292" s="8">
        <f t="shared" si="31"/>
        <v>0.19999231656797417</v>
      </c>
      <c r="Y292" s="8">
        <v>1.5759952366352081E-2</v>
      </c>
      <c r="Z292" s="8">
        <v>4.4616081868298352E-4</v>
      </c>
      <c r="AA292" s="7">
        <v>25.61234283447266</v>
      </c>
    </row>
    <row r="293" spans="1:27" x14ac:dyDescent="0.3">
      <c r="A293" s="1" t="s">
        <v>40</v>
      </c>
      <c r="B293" s="1">
        <v>2021</v>
      </c>
      <c r="C293" s="1" t="s">
        <v>41</v>
      </c>
      <c r="D293" s="7">
        <v>13413423</v>
      </c>
      <c r="E293" s="7">
        <v>31331235336</v>
      </c>
      <c r="F293" s="9">
        <v>0.44965898990631098</v>
      </c>
      <c r="G293" s="9">
        <v>5.8057870864868164</v>
      </c>
      <c r="H293" s="9">
        <v>0.43283411860465998</v>
      </c>
      <c r="I293" s="9">
        <f t="shared" si="32"/>
        <v>2.0988413029956261E-2</v>
      </c>
      <c r="J293" s="9">
        <v>1.8530348466074974E-10</v>
      </c>
      <c r="K293" s="9">
        <v>0.29328599572181702</v>
      </c>
      <c r="L293" s="7">
        <v>1837.101806640625</v>
      </c>
      <c r="M293" s="7">
        <v>24641823626.534912</v>
      </c>
      <c r="N293" s="8">
        <v>0.78649384112285969</v>
      </c>
      <c r="O293" s="7">
        <f t="shared" si="33"/>
        <v>2335.81206944715</v>
      </c>
      <c r="P293" s="8">
        <f t="shared" si="28"/>
        <v>0.22308616262465444</v>
      </c>
      <c r="Q293" s="8">
        <v>0.35194298624992371</v>
      </c>
      <c r="R293" s="8">
        <v>8.2476711273193359</v>
      </c>
      <c r="S293" s="8">
        <f t="shared" si="29"/>
        <v>6.1488190801999882E-7</v>
      </c>
      <c r="T293" s="8">
        <v>3.0002110004425049</v>
      </c>
      <c r="U293" s="8">
        <f t="shared" si="30"/>
        <v>2.2367228711437081E-7</v>
      </c>
      <c r="V293" s="8">
        <v>4.710899829864502</v>
      </c>
      <c r="W293" s="8">
        <f t="shared" si="34"/>
        <v>5.3561288118362427</v>
      </c>
      <c r="X293" s="8">
        <f t="shared" si="31"/>
        <v>0.20580813683936502</v>
      </c>
      <c r="Y293" s="8">
        <v>1.574798114597797E-2</v>
      </c>
      <c r="Z293" s="8">
        <v>4.5281529310159391E-4</v>
      </c>
      <c r="AA293" s="7">
        <v>26.02486419677734</v>
      </c>
    </row>
    <row r="294" spans="1:27" x14ac:dyDescent="0.3">
      <c r="A294" s="1" t="s">
        <v>40</v>
      </c>
      <c r="B294" s="1">
        <v>2022</v>
      </c>
      <c r="C294" s="1" t="s">
        <v>41</v>
      </c>
      <c r="D294" s="7">
        <v>13759507</v>
      </c>
      <c r="E294" s="7">
        <v>33290362034</v>
      </c>
      <c r="F294" s="9">
        <v>0.46516400575637817</v>
      </c>
      <c r="G294" s="9">
        <v>6.092278003692627</v>
      </c>
      <c r="H294" s="9">
        <v>0.4427686333656311</v>
      </c>
      <c r="I294" s="9">
        <f t="shared" si="32"/>
        <v>2.2952245060988516E-2</v>
      </c>
      <c r="J294" s="9">
        <v>1.8300425803331553E-10</v>
      </c>
      <c r="K294" s="9">
        <v>0.34808000922203058</v>
      </c>
      <c r="L294" s="7">
        <v>1841.329467773438</v>
      </c>
      <c r="M294" s="7">
        <v>25335785701.134895</v>
      </c>
      <c r="N294" s="8">
        <v>0.76105467628315471</v>
      </c>
      <c r="O294" s="7">
        <f t="shared" si="33"/>
        <v>2419.4443909945321</v>
      </c>
      <c r="P294" s="8">
        <f t="shared" si="28"/>
        <v>0.23211631307432576</v>
      </c>
      <c r="Q294" s="8">
        <v>0.30496099591255188</v>
      </c>
      <c r="R294" s="8">
        <v>8.3855247497558594</v>
      </c>
      <c r="S294" s="8">
        <f t="shared" si="29"/>
        <v>6.094349710171926E-7</v>
      </c>
      <c r="T294" s="8">
        <v>3.0614860057830811</v>
      </c>
      <c r="U294" s="8">
        <f t="shared" si="30"/>
        <v>2.2249968736402264E-7</v>
      </c>
      <c r="V294" s="8">
        <v>4.9740719795227051</v>
      </c>
      <c r="W294" s="8">
        <f t="shared" si="34"/>
        <v>5.6271129846572876</v>
      </c>
      <c r="X294" s="8">
        <f t="shared" si="31"/>
        <v>0.21439348605885014</v>
      </c>
      <c r="Y294" s="8">
        <v>1.623405143618584E-2</v>
      </c>
      <c r="Z294" s="8">
        <v>4.594799829646945E-4</v>
      </c>
      <c r="AA294" s="7">
        <v>26.246660232543949</v>
      </c>
    </row>
    <row r="295" spans="1:27" x14ac:dyDescent="0.3">
      <c r="A295" s="1" t="s">
        <v>40</v>
      </c>
      <c r="B295" s="1">
        <v>2023</v>
      </c>
      <c r="C295" s="1" t="s">
        <v>41</v>
      </c>
      <c r="D295" s="7">
        <v>14111035</v>
      </c>
      <c r="E295" s="7">
        <v>33290362034</v>
      </c>
      <c r="F295" s="9">
        <v>0.46516400575637817</v>
      </c>
      <c r="G295" s="9">
        <v>5.9278230667114258</v>
      </c>
      <c r="H295" s="9">
        <v>0.42008420825004578</v>
      </c>
      <c r="I295" s="9">
        <f t="shared" si="32"/>
        <v>-5.1233134883908772E-2</v>
      </c>
      <c r="J295" s="9">
        <v>1.7806424155607686E-10</v>
      </c>
      <c r="K295" s="9">
        <v>0.40476998686790472</v>
      </c>
      <c r="L295" s="7">
        <v>1896.62744140625</v>
      </c>
      <c r="M295" s="7">
        <v>26763376207.644043</v>
      </c>
      <c r="N295" s="8">
        <v>0.80393767362187774</v>
      </c>
      <c r="O295" s="7">
        <f t="shared" si="33"/>
        <v>2359.1722388896351</v>
      </c>
      <c r="P295" s="8">
        <f t="shared" si="28"/>
        <v>0.22589268847773658</v>
      </c>
      <c r="Q295" s="8">
        <v>0.30151098966598511</v>
      </c>
      <c r="R295" s="8">
        <v>8.6129350662231445</v>
      </c>
      <c r="S295" s="8">
        <f t="shared" si="29"/>
        <v>6.1036876928043515E-7</v>
      </c>
      <c r="T295" s="8">
        <v>3.1193280220031738</v>
      </c>
      <c r="U295" s="8">
        <f t="shared" si="30"/>
        <v>2.2105593402632577E-7</v>
      </c>
      <c r="V295" s="8">
        <v>4.7563772201538086</v>
      </c>
      <c r="W295" s="8">
        <f t="shared" si="34"/>
        <v>5.4626581966876984</v>
      </c>
      <c r="X295" s="8">
        <f t="shared" si="31"/>
        <v>0.20816656172049003</v>
      </c>
      <c r="Y295" s="8">
        <v>1.5561023727059361E-2</v>
      </c>
      <c r="Z295" s="8">
        <v>4.6601402573287492E-4</v>
      </c>
      <c r="AA295" s="7">
        <v>26.241765975952148</v>
      </c>
    </row>
    <row r="296" spans="1:27" x14ac:dyDescent="0.3">
      <c r="A296" s="1" t="s">
        <v>42</v>
      </c>
      <c r="B296" s="1">
        <v>2010</v>
      </c>
      <c r="C296" s="1" t="s">
        <v>43</v>
      </c>
      <c r="D296" s="7">
        <v>63748</v>
      </c>
      <c r="E296" s="7"/>
      <c r="F296" s="9">
        <v>0</v>
      </c>
      <c r="G296" s="9">
        <v>0.60456001758575439</v>
      </c>
      <c r="H296" s="9">
        <v>9.4835920333862305</v>
      </c>
      <c r="I296" s="9" t="str">
        <f t="shared" si="32"/>
        <v xml:space="preserve"> </v>
      </c>
      <c r="J296" s="9" t="s">
        <v>461</v>
      </c>
      <c r="K296" s="9">
        <v>0</v>
      </c>
      <c r="L296" s="7">
        <v>51369.234375</v>
      </c>
      <c r="M296" s="7">
        <v>3274685952.9375</v>
      </c>
      <c r="N296" s="8"/>
      <c r="O296" s="7" t="str">
        <f t="shared" si="33"/>
        <v xml:space="preserve"> </v>
      </c>
      <c r="P296" s="8" t="str">
        <f t="shared" si="28"/>
        <v xml:space="preserve"> </v>
      </c>
      <c r="Q296" s="8">
        <v>0</v>
      </c>
      <c r="R296" s="8">
        <v>0</v>
      </c>
      <c r="S296" s="8">
        <f t="shared" si="29"/>
        <v>0</v>
      </c>
      <c r="T296" s="8">
        <v>0</v>
      </c>
      <c r="U296" s="8">
        <f t="shared" si="30"/>
        <v>0</v>
      </c>
      <c r="V296" s="8">
        <v>0.60456001758575439</v>
      </c>
      <c r="W296" s="8">
        <f t="shared" si="34"/>
        <v>0.60456001758575439</v>
      </c>
      <c r="X296" s="8" t="str">
        <f t="shared" si="31"/>
        <v xml:space="preserve"> </v>
      </c>
      <c r="Y296" s="8">
        <v>1.8145325593650341E-3</v>
      </c>
      <c r="Z296" s="8">
        <v>1.052370043908013E-5</v>
      </c>
      <c r="AA296" s="7"/>
    </row>
    <row r="297" spans="1:27" x14ac:dyDescent="0.3">
      <c r="A297" s="1" t="s">
        <v>42</v>
      </c>
      <c r="B297" s="1">
        <v>2011</v>
      </c>
      <c r="C297" s="1" t="s">
        <v>43</v>
      </c>
      <c r="D297" s="7">
        <v>63753</v>
      </c>
      <c r="E297" s="7"/>
      <c r="F297" s="9">
        <v>0</v>
      </c>
      <c r="G297" s="9">
        <v>0.44334399700164789</v>
      </c>
      <c r="H297" s="9">
        <v>6.9540882110595703</v>
      </c>
      <c r="I297" s="9">
        <f t="shared" si="32"/>
        <v>-0.26672423417432378</v>
      </c>
      <c r="J297" s="9" t="s">
        <v>461</v>
      </c>
      <c r="K297" s="9">
        <v>0</v>
      </c>
      <c r="L297" s="7">
        <v>33284.44921875</v>
      </c>
      <c r="M297" s="7">
        <v>2121983491.0429688</v>
      </c>
      <c r="N297" s="8"/>
      <c r="O297" s="7" t="str">
        <f t="shared" si="33"/>
        <v xml:space="preserve"> </v>
      </c>
      <c r="P297" s="8" t="str">
        <f t="shared" si="28"/>
        <v xml:space="preserve"> </v>
      </c>
      <c r="Q297" s="8">
        <v>0</v>
      </c>
      <c r="R297" s="8">
        <v>0</v>
      </c>
      <c r="S297" s="8">
        <f t="shared" si="29"/>
        <v>0</v>
      </c>
      <c r="T297" s="8">
        <v>0</v>
      </c>
      <c r="U297" s="8">
        <f t="shared" si="30"/>
        <v>0</v>
      </c>
      <c r="V297" s="8">
        <v>0.44334399700164789</v>
      </c>
      <c r="W297" s="8">
        <f t="shared" si="34"/>
        <v>0.44334399700164789</v>
      </c>
      <c r="X297" s="8" t="str">
        <f t="shared" si="31"/>
        <v xml:space="preserve"> </v>
      </c>
      <c r="Y297" s="8">
        <v>1.285800826735795E-3</v>
      </c>
      <c r="Z297" s="8">
        <v>1.072334998752922E-5</v>
      </c>
      <c r="AA297" s="7"/>
    </row>
    <row r="298" spans="1:27" x14ac:dyDescent="0.3">
      <c r="A298" s="1" t="s">
        <v>42</v>
      </c>
      <c r="B298" s="1">
        <v>2012</v>
      </c>
      <c r="C298" s="1" t="s">
        <v>43</v>
      </c>
      <c r="D298" s="7">
        <v>63665</v>
      </c>
      <c r="E298" s="7"/>
      <c r="F298" s="9">
        <v>0</v>
      </c>
      <c r="G298" s="9">
        <v>0.36640000343322748</v>
      </c>
      <c r="H298" s="9">
        <v>5.755124568939209</v>
      </c>
      <c r="I298" s="9">
        <f t="shared" si="32"/>
        <v>-0.17241133642992421</v>
      </c>
      <c r="J298" s="9" t="s">
        <v>461</v>
      </c>
      <c r="K298" s="9">
        <v>0</v>
      </c>
      <c r="L298" s="7">
        <v>36018.9296875</v>
      </c>
      <c r="M298" s="7">
        <v>2293145158.5546875</v>
      </c>
      <c r="N298" s="8"/>
      <c r="O298" s="7" t="str">
        <f t="shared" si="33"/>
        <v xml:space="preserve"> </v>
      </c>
      <c r="P298" s="8" t="str">
        <f t="shared" si="28"/>
        <v xml:space="preserve"> </v>
      </c>
      <c r="Q298" s="8">
        <v>0</v>
      </c>
      <c r="R298" s="8">
        <v>0</v>
      </c>
      <c r="S298" s="8">
        <f t="shared" si="29"/>
        <v>0</v>
      </c>
      <c r="T298" s="8">
        <v>0</v>
      </c>
      <c r="U298" s="8">
        <f t="shared" si="30"/>
        <v>0</v>
      </c>
      <c r="V298" s="8">
        <v>0.36640000343322748</v>
      </c>
      <c r="W298" s="8">
        <f t="shared" si="34"/>
        <v>0.36640000343322748</v>
      </c>
      <c r="X298" s="8" t="str">
        <f t="shared" si="31"/>
        <v xml:space="preserve"> </v>
      </c>
      <c r="Y298" s="8">
        <v>1.048212754540145E-3</v>
      </c>
      <c r="Z298" s="8">
        <v>1.0888349606830159E-5</v>
      </c>
      <c r="AA298" s="7"/>
    </row>
    <row r="299" spans="1:27" x14ac:dyDescent="0.3">
      <c r="A299" s="1" t="s">
        <v>42</v>
      </c>
      <c r="B299" s="1">
        <v>2013</v>
      </c>
      <c r="C299" s="1" t="s">
        <v>43</v>
      </c>
      <c r="D299" s="7">
        <v>63593</v>
      </c>
      <c r="E299" s="7"/>
      <c r="F299" s="9">
        <v>0</v>
      </c>
      <c r="G299" s="9">
        <v>0.53494399785995483</v>
      </c>
      <c r="H299" s="9">
        <v>8.4119949340820313</v>
      </c>
      <c r="I299" s="9">
        <f t="shared" si="32"/>
        <v>0.46165297263627075</v>
      </c>
      <c r="J299" s="9" t="s">
        <v>461</v>
      </c>
      <c r="K299" s="9">
        <v>0</v>
      </c>
      <c r="L299" s="7">
        <v>36220.79296875</v>
      </c>
      <c r="M299" s="7">
        <v>2303388887.2617188</v>
      </c>
      <c r="N299" s="8"/>
      <c r="O299" s="7" t="str">
        <f t="shared" si="33"/>
        <v xml:space="preserve"> </v>
      </c>
      <c r="P299" s="8" t="str">
        <f t="shared" si="28"/>
        <v xml:space="preserve"> </v>
      </c>
      <c r="Q299" s="8">
        <v>0</v>
      </c>
      <c r="R299" s="8">
        <v>0</v>
      </c>
      <c r="S299" s="8">
        <f t="shared" si="29"/>
        <v>0</v>
      </c>
      <c r="T299" s="8">
        <v>0</v>
      </c>
      <c r="U299" s="8">
        <f t="shared" si="30"/>
        <v>0</v>
      </c>
      <c r="V299" s="8">
        <v>0.53494399785995483</v>
      </c>
      <c r="W299" s="8">
        <f t="shared" si="34"/>
        <v>0.53494399785995483</v>
      </c>
      <c r="X299" s="8" t="str">
        <f t="shared" si="31"/>
        <v xml:space="preserve"> </v>
      </c>
      <c r="Y299" s="8">
        <v>1.5164607902988789E-3</v>
      </c>
      <c r="Z299" s="8">
        <v>1.112925019697286E-5</v>
      </c>
      <c r="AA299" s="7"/>
    </row>
    <row r="300" spans="1:27" x14ac:dyDescent="0.3">
      <c r="A300" s="1" t="s">
        <v>42</v>
      </c>
      <c r="B300" s="1">
        <v>2014</v>
      </c>
      <c r="C300" s="1" t="s">
        <v>43</v>
      </c>
      <c r="D300" s="7">
        <v>63551</v>
      </c>
      <c r="E300" s="7"/>
      <c r="F300" s="9">
        <v>0</v>
      </c>
      <c r="G300" s="9">
        <v>0.66684800386428833</v>
      </c>
      <c r="H300" s="9">
        <v>10.49311542510986</v>
      </c>
      <c r="I300" s="9">
        <f t="shared" si="32"/>
        <v>0.24739916123771813</v>
      </c>
      <c r="J300" s="9" t="s">
        <v>461</v>
      </c>
      <c r="K300" s="9">
        <v>0</v>
      </c>
      <c r="L300" s="7">
        <v>46861.48046875</v>
      </c>
      <c r="M300" s="7">
        <v>2978093945.2695313</v>
      </c>
      <c r="N300" s="8"/>
      <c r="O300" s="7" t="str">
        <f t="shared" si="33"/>
        <v xml:space="preserve"> </v>
      </c>
      <c r="P300" s="8" t="str">
        <f t="shared" si="28"/>
        <v xml:space="preserve"> </v>
      </c>
      <c r="Q300" s="8">
        <v>0</v>
      </c>
      <c r="R300" s="8">
        <v>0</v>
      </c>
      <c r="S300" s="8">
        <f t="shared" si="29"/>
        <v>0</v>
      </c>
      <c r="T300" s="8">
        <v>0</v>
      </c>
      <c r="U300" s="8">
        <f t="shared" si="30"/>
        <v>0</v>
      </c>
      <c r="V300" s="8">
        <v>0.66684800386428833</v>
      </c>
      <c r="W300" s="8">
        <f t="shared" si="34"/>
        <v>0.66684800386428833</v>
      </c>
      <c r="X300" s="8" t="str">
        <f t="shared" si="31"/>
        <v xml:space="preserve"> </v>
      </c>
      <c r="Y300" s="8">
        <v>1.880262047052383E-3</v>
      </c>
      <c r="Z300" s="8">
        <v>1.143119970947737E-5</v>
      </c>
      <c r="AA300" s="7"/>
    </row>
    <row r="301" spans="1:27" x14ac:dyDescent="0.3">
      <c r="A301" s="1" t="s">
        <v>42</v>
      </c>
      <c r="B301" s="1">
        <v>2015</v>
      </c>
      <c r="C301" s="1" t="s">
        <v>43</v>
      </c>
      <c r="D301" s="7">
        <v>63482</v>
      </c>
      <c r="E301" s="7"/>
      <c r="F301" s="9">
        <v>0</v>
      </c>
      <c r="G301" s="9">
        <v>0.54227197170257568</v>
      </c>
      <c r="H301" s="9">
        <v>8.5421380996704102</v>
      </c>
      <c r="I301" s="9">
        <f t="shared" si="32"/>
        <v>-0.18592927328053513</v>
      </c>
      <c r="J301" s="9" t="s">
        <v>461</v>
      </c>
      <c r="K301" s="9">
        <v>0</v>
      </c>
      <c r="L301" s="7">
        <v>39486.44140625</v>
      </c>
      <c r="M301" s="7">
        <v>2506678273.3515625</v>
      </c>
      <c r="N301" s="8"/>
      <c r="O301" s="7" t="str">
        <f t="shared" si="33"/>
        <v xml:space="preserve"> </v>
      </c>
      <c r="P301" s="8" t="str">
        <f t="shared" si="28"/>
        <v xml:space="preserve"> </v>
      </c>
      <c r="Q301" s="8">
        <v>0</v>
      </c>
      <c r="R301" s="8">
        <v>0</v>
      </c>
      <c r="S301" s="8">
        <f t="shared" si="29"/>
        <v>0</v>
      </c>
      <c r="T301" s="8">
        <v>0</v>
      </c>
      <c r="U301" s="8">
        <f t="shared" si="30"/>
        <v>0</v>
      </c>
      <c r="V301" s="8">
        <v>0.54227197170257568</v>
      </c>
      <c r="W301" s="8">
        <f t="shared" si="34"/>
        <v>0.54227197170257568</v>
      </c>
      <c r="X301" s="8" t="str">
        <f t="shared" si="31"/>
        <v xml:space="preserve"> </v>
      </c>
      <c r="Y301" s="8">
        <v>1.5316891949623821E-3</v>
      </c>
      <c r="Z301" s="8">
        <v>1.1673750123009091E-5</v>
      </c>
      <c r="AA301" s="7"/>
    </row>
    <row r="302" spans="1:27" x14ac:dyDescent="0.3">
      <c r="A302" s="1" t="s">
        <v>42</v>
      </c>
      <c r="B302" s="1">
        <v>2016</v>
      </c>
      <c r="C302" s="1" t="s">
        <v>43</v>
      </c>
      <c r="D302" s="7">
        <v>63466</v>
      </c>
      <c r="E302" s="7"/>
      <c r="F302" s="9">
        <v>0</v>
      </c>
      <c r="G302" s="9">
        <v>0.61555200815200806</v>
      </c>
      <c r="H302" s="9">
        <v>9.6989250183105469</v>
      </c>
      <c r="I302" s="9">
        <f t="shared" si="32"/>
        <v>0.13542123823598334</v>
      </c>
      <c r="J302" s="9" t="s">
        <v>461</v>
      </c>
      <c r="K302" s="9">
        <v>0</v>
      </c>
      <c r="L302" s="7">
        <v>50197.0625</v>
      </c>
      <c r="M302" s="7">
        <v>3185806768.625</v>
      </c>
      <c r="N302" s="8"/>
      <c r="O302" s="7" t="str">
        <f t="shared" si="33"/>
        <v xml:space="preserve"> </v>
      </c>
      <c r="P302" s="8" t="str">
        <f t="shared" si="28"/>
        <v xml:space="preserve"> </v>
      </c>
      <c r="Q302" s="8">
        <v>0</v>
      </c>
      <c r="R302" s="8">
        <v>0</v>
      </c>
      <c r="S302" s="8">
        <f t="shared" si="29"/>
        <v>0</v>
      </c>
      <c r="T302" s="8">
        <v>0</v>
      </c>
      <c r="U302" s="8">
        <f t="shared" si="30"/>
        <v>0</v>
      </c>
      <c r="V302" s="8">
        <v>0.61555200815200806</v>
      </c>
      <c r="W302" s="8">
        <f t="shared" si="34"/>
        <v>0.61555200815200806</v>
      </c>
      <c r="X302" s="8" t="str">
        <f t="shared" si="31"/>
        <v xml:space="preserve"> </v>
      </c>
      <c r="Y302" s="8">
        <v>1.739199622534215E-3</v>
      </c>
      <c r="Z302" s="8">
        <v>1.195260028907796E-5</v>
      </c>
      <c r="AA302" s="7"/>
    </row>
    <row r="303" spans="1:27" x14ac:dyDescent="0.3">
      <c r="A303" s="1" t="s">
        <v>42</v>
      </c>
      <c r="B303" s="1">
        <v>2017</v>
      </c>
      <c r="C303" s="1" t="s">
        <v>43</v>
      </c>
      <c r="D303" s="7">
        <v>63603</v>
      </c>
      <c r="E303" s="7"/>
      <c r="F303" s="9">
        <v>0</v>
      </c>
      <c r="G303" s="9">
        <v>0.64120000600814819</v>
      </c>
      <c r="H303" s="9">
        <v>10.08128547668457</v>
      </c>
      <c r="I303" s="9">
        <f t="shared" si="32"/>
        <v>3.9422972922480301E-2</v>
      </c>
      <c r="J303" s="9" t="s">
        <v>461</v>
      </c>
      <c r="K303" s="9">
        <v>0</v>
      </c>
      <c r="L303" s="7">
        <v>49432.203125</v>
      </c>
      <c r="M303" s="7">
        <v>3144036415.359375</v>
      </c>
      <c r="N303" s="8"/>
      <c r="O303" s="7" t="str">
        <f t="shared" si="33"/>
        <v xml:space="preserve"> </v>
      </c>
      <c r="P303" s="8" t="str">
        <f t="shared" si="28"/>
        <v xml:space="preserve"> </v>
      </c>
      <c r="Q303" s="8">
        <v>0</v>
      </c>
      <c r="R303" s="8">
        <v>0</v>
      </c>
      <c r="S303" s="8">
        <f t="shared" si="29"/>
        <v>0</v>
      </c>
      <c r="T303" s="8">
        <v>0</v>
      </c>
      <c r="U303" s="8">
        <f t="shared" si="30"/>
        <v>0</v>
      </c>
      <c r="V303" s="8">
        <v>0.64120000600814819</v>
      </c>
      <c r="W303" s="8">
        <f t="shared" si="34"/>
        <v>0.64120000600814819</v>
      </c>
      <c r="X303" s="8" t="str">
        <f t="shared" si="31"/>
        <v xml:space="preserve"> </v>
      </c>
      <c r="Y303" s="8">
        <v>1.7823681700974701E-3</v>
      </c>
      <c r="Z303" s="8">
        <v>1.2238049748702909E-5</v>
      </c>
      <c r="AA303" s="7"/>
    </row>
    <row r="304" spans="1:27" x14ac:dyDescent="0.3">
      <c r="A304" s="1" t="s">
        <v>42</v>
      </c>
      <c r="B304" s="1">
        <v>2018</v>
      </c>
      <c r="C304" s="1" t="s">
        <v>43</v>
      </c>
      <c r="D304" s="7">
        <v>63852</v>
      </c>
      <c r="E304" s="7"/>
      <c r="F304" s="9">
        <v>0</v>
      </c>
      <c r="G304" s="9">
        <v>0.69616001844406128</v>
      </c>
      <c r="H304" s="9">
        <v>10.902712821960449</v>
      </c>
      <c r="I304" s="9">
        <f t="shared" si="32"/>
        <v>8.1480417073361316E-2</v>
      </c>
      <c r="J304" s="9" t="s">
        <v>461</v>
      </c>
      <c r="K304" s="9">
        <v>0</v>
      </c>
      <c r="L304" s="7">
        <v>48272.23828125</v>
      </c>
      <c r="M304" s="7">
        <v>3082278958.734375</v>
      </c>
      <c r="N304" s="8"/>
      <c r="O304" s="7" t="str">
        <f t="shared" si="33"/>
        <v xml:space="preserve"> </v>
      </c>
      <c r="P304" s="8" t="str">
        <f t="shared" si="28"/>
        <v xml:space="preserve"> </v>
      </c>
      <c r="Q304" s="8">
        <v>0</v>
      </c>
      <c r="R304" s="8">
        <v>0</v>
      </c>
      <c r="S304" s="8">
        <f t="shared" si="29"/>
        <v>0</v>
      </c>
      <c r="T304" s="8">
        <v>0</v>
      </c>
      <c r="U304" s="8">
        <f t="shared" si="30"/>
        <v>0</v>
      </c>
      <c r="V304" s="8">
        <v>0.69616001844406128</v>
      </c>
      <c r="W304" s="8">
        <f t="shared" si="34"/>
        <v>0.69616001844406128</v>
      </c>
      <c r="X304" s="8" t="str">
        <f t="shared" si="31"/>
        <v xml:space="preserve"> </v>
      </c>
      <c r="Y304" s="8">
        <v>1.895137713290751E-3</v>
      </c>
      <c r="Z304" s="8">
        <v>1.2551549843919931E-5</v>
      </c>
      <c r="AA304" s="7"/>
    </row>
    <row r="305" spans="1:27" x14ac:dyDescent="0.3">
      <c r="A305" s="1" t="s">
        <v>42</v>
      </c>
      <c r="B305" s="1">
        <v>2019</v>
      </c>
      <c r="C305" s="1" t="s">
        <v>43</v>
      </c>
      <c r="D305" s="7">
        <v>64130</v>
      </c>
      <c r="E305" s="7"/>
      <c r="F305" s="9">
        <v>0</v>
      </c>
      <c r="G305" s="9">
        <v>0.59356802701950073</v>
      </c>
      <c r="H305" s="9">
        <v>9.2556991577148438</v>
      </c>
      <c r="I305" s="9">
        <f t="shared" si="32"/>
        <v>-0.15106457366538717</v>
      </c>
      <c r="J305" s="9" t="s">
        <v>461</v>
      </c>
      <c r="K305" s="9">
        <v>0</v>
      </c>
      <c r="L305" s="7">
        <v>41815.13671875</v>
      </c>
      <c r="M305" s="7">
        <v>2681604717.7734375</v>
      </c>
      <c r="N305" s="8"/>
      <c r="O305" s="7" t="str">
        <f t="shared" si="33"/>
        <v xml:space="preserve"> </v>
      </c>
      <c r="P305" s="8" t="str">
        <f t="shared" si="28"/>
        <v xml:space="preserve"> </v>
      </c>
      <c r="Q305" s="8">
        <v>0</v>
      </c>
      <c r="R305" s="8">
        <v>0</v>
      </c>
      <c r="S305" s="8">
        <f t="shared" si="29"/>
        <v>0</v>
      </c>
      <c r="T305" s="8">
        <v>0</v>
      </c>
      <c r="U305" s="8">
        <f t="shared" si="30"/>
        <v>0</v>
      </c>
      <c r="V305" s="8">
        <v>0.59356802701950073</v>
      </c>
      <c r="W305" s="8">
        <f t="shared" si="34"/>
        <v>0.59356802701950073</v>
      </c>
      <c r="X305" s="8" t="str">
        <f t="shared" si="31"/>
        <v xml:space="preserve"> </v>
      </c>
      <c r="Y305" s="8">
        <v>1.600493211299181E-3</v>
      </c>
      <c r="Z305" s="8">
        <v>1.2818850336770989E-5</v>
      </c>
      <c r="AA305" s="7"/>
    </row>
    <row r="306" spans="1:27" x14ac:dyDescent="0.3">
      <c r="A306" s="1" t="s">
        <v>42</v>
      </c>
      <c r="B306" s="1">
        <v>2020</v>
      </c>
      <c r="C306" s="1" t="s">
        <v>43</v>
      </c>
      <c r="D306" s="7">
        <v>64404</v>
      </c>
      <c r="E306" s="7"/>
      <c r="F306" s="9">
        <v>0</v>
      </c>
      <c r="G306" s="9">
        <v>0.43601599335670471</v>
      </c>
      <c r="H306" s="9">
        <v>6.7700142860412598</v>
      </c>
      <c r="I306" s="9">
        <f t="shared" si="32"/>
        <v>-0.26855722396743059</v>
      </c>
      <c r="J306" s="9" t="s">
        <v>461</v>
      </c>
      <c r="K306" s="9">
        <v>0</v>
      </c>
      <c r="L306" s="7">
        <v>30691.5546875</v>
      </c>
      <c r="M306" s="7">
        <v>1976658888.09375</v>
      </c>
      <c r="N306" s="8"/>
      <c r="O306" s="7" t="str">
        <f t="shared" si="33"/>
        <v xml:space="preserve"> </v>
      </c>
      <c r="P306" s="8" t="str">
        <f t="shared" si="28"/>
        <v xml:space="preserve"> </v>
      </c>
      <c r="Q306" s="8">
        <v>0</v>
      </c>
      <c r="R306" s="8">
        <v>0</v>
      </c>
      <c r="S306" s="8">
        <f t="shared" si="29"/>
        <v>0</v>
      </c>
      <c r="T306" s="8">
        <v>0</v>
      </c>
      <c r="U306" s="8">
        <f t="shared" si="30"/>
        <v>0</v>
      </c>
      <c r="V306" s="8">
        <v>0.43601599335670471</v>
      </c>
      <c r="W306" s="8">
        <f t="shared" si="34"/>
        <v>0.43601599335670471</v>
      </c>
      <c r="X306" s="8" t="str">
        <f t="shared" si="31"/>
        <v xml:space="preserve"> </v>
      </c>
      <c r="Y306" s="8">
        <v>1.240153447724879E-3</v>
      </c>
      <c r="Z306" s="8">
        <v>1.301520023844205E-5</v>
      </c>
      <c r="AA306" s="7"/>
    </row>
    <row r="307" spans="1:27" x14ac:dyDescent="0.3">
      <c r="A307" s="1" t="s">
        <v>42</v>
      </c>
      <c r="B307" s="1">
        <v>2021</v>
      </c>
      <c r="C307" s="1" t="s">
        <v>43</v>
      </c>
      <c r="D307" s="7">
        <v>64672</v>
      </c>
      <c r="E307" s="7"/>
      <c r="F307" s="9">
        <v>0</v>
      </c>
      <c r="G307" s="9">
        <v>0.51662397384643555</v>
      </c>
      <c r="H307" s="9">
        <v>7.9883713722229004</v>
      </c>
      <c r="I307" s="9">
        <f t="shared" si="32"/>
        <v>0.17996373932233906</v>
      </c>
      <c r="J307" s="9" t="s">
        <v>461</v>
      </c>
      <c r="K307" s="9">
        <v>0</v>
      </c>
      <c r="L307" s="7">
        <v>35751.6640625</v>
      </c>
      <c r="M307" s="7">
        <v>2312131618.25</v>
      </c>
      <c r="N307" s="8"/>
      <c r="O307" s="7" t="str">
        <f t="shared" si="33"/>
        <v xml:space="preserve"> </v>
      </c>
      <c r="P307" s="8" t="str">
        <f t="shared" si="28"/>
        <v xml:space="preserve"> </v>
      </c>
      <c r="Q307" s="8">
        <v>0</v>
      </c>
      <c r="R307" s="8">
        <v>0</v>
      </c>
      <c r="S307" s="8">
        <f t="shared" si="29"/>
        <v>0</v>
      </c>
      <c r="T307" s="8">
        <v>0</v>
      </c>
      <c r="U307" s="8">
        <f t="shared" si="30"/>
        <v>0</v>
      </c>
      <c r="V307" s="8">
        <v>0.51662397384643555</v>
      </c>
      <c r="W307" s="8">
        <f t="shared" si="34"/>
        <v>0.51662397384643555</v>
      </c>
      <c r="X307" s="8" t="str">
        <f t="shared" si="31"/>
        <v xml:space="preserve"> </v>
      </c>
      <c r="Y307" s="8">
        <v>1.401323359459639E-3</v>
      </c>
      <c r="Z307" s="8">
        <v>1.324784989265027E-5</v>
      </c>
      <c r="AA307" s="7"/>
    </row>
    <row r="308" spans="1:27" x14ac:dyDescent="0.3">
      <c r="A308" s="1" t="s">
        <v>42</v>
      </c>
      <c r="B308" s="1">
        <v>2022</v>
      </c>
      <c r="C308" s="1" t="s">
        <v>43</v>
      </c>
      <c r="D308" s="7">
        <v>64772</v>
      </c>
      <c r="E308" s="7"/>
      <c r="F308" s="9">
        <v>0</v>
      </c>
      <c r="G308" s="9">
        <v>0.53072696924209595</v>
      </c>
      <c r="H308" s="9">
        <v>8.1937723159790039</v>
      </c>
      <c r="I308" s="9">
        <f t="shared" si="32"/>
        <v>2.5712493095942184E-2</v>
      </c>
      <c r="J308" s="9" t="s">
        <v>461</v>
      </c>
      <c r="K308" s="9">
        <v>0</v>
      </c>
      <c r="L308" s="7">
        <v>36450.68359375</v>
      </c>
      <c r="M308" s="7">
        <v>2360983677.734375</v>
      </c>
      <c r="N308" s="8"/>
      <c r="O308" s="7" t="str">
        <f t="shared" si="33"/>
        <v xml:space="preserve"> </v>
      </c>
      <c r="P308" s="8" t="str">
        <f t="shared" si="28"/>
        <v xml:space="preserve"> </v>
      </c>
      <c r="Q308" s="8">
        <v>0</v>
      </c>
      <c r="R308" s="8">
        <v>0</v>
      </c>
      <c r="S308" s="8">
        <f t="shared" si="29"/>
        <v>0</v>
      </c>
      <c r="T308" s="8">
        <v>0</v>
      </c>
      <c r="U308" s="8">
        <f t="shared" si="30"/>
        <v>0</v>
      </c>
      <c r="V308" s="8">
        <v>0.53072696924209595</v>
      </c>
      <c r="W308" s="8">
        <f t="shared" si="34"/>
        <v>0.53072696924209595</v>
      </c>
      <c r="X308" s="8" t="str">
        <f t="shared" si="31"/>
        <v xml:space="preserve"> </v>
      </c>
      <c r="Y308" s="8">
        <v>1.4142246218398209E-3</v>
      </c>
      <c r="Z308" s="8">
        <v>1.3473412764142271E-5</v>
      </c>
      <c r="AA308" s="7"/>
    </row>
    <row r="309" spans="1:27" x14ac:dyDescent="0.3">
      <c r="A309" s="1" t="s">
        <v>42</v>
      </c>
      <c r="B309" s="1">
        <v>2023</v>
      </c>
      <c r="C309" s="1" t="s">
        <v>43</v>
      </c>
      <c r="D309" s="7">
        <v>64721</v>
      </c>
      <c r="E309" s="7"/>
      <c r="F309" s="9">
        <v>0</v>
      </c>
      <c r="G309" s="9">
        <v>0.52965301275253296</v>
      </c>
      <c r="H309" s="9">
        <v>8.1836347579956055</v>
      </c>
      <c r="I309" s="9">
        <f t="shared" si="32"/>
        <v>-1.2372272004225427E-3</v>
      </c>
      <c r="J309" s="9" t="s">
        <v>461</v>
      </c>
      <c r="K309" s="9">
        <v>0</v>
      </c>
      <c r="L309" s="7">
        <v>35958.01953125</v>
      </c>
      <c r="M309" s="7">
        <v>2327238982.0820313</v>
      </c>
      <c r="N309" s="8"/>
      <c r="O309" s="7" t="str">
        <f t="shared" si="33"/>
        <v xml:space="preserve"> </v>
      </c>
      <c r="P309" s="8" t="str">
        <f t="shared" si="28"/>
        <v xml:space="preserve"> </v>
      </c>
      <c r="Q309" s="8">
        <v>0</v>
      </c>
      <c r="R309" s="8">
        <v>0</v>
      </c>
      <c r="S309" s="8">
        <f t="shared" si="29"/>
        <v>0</v>
      </c>
      <c r="T309" s="8">
        <v>0</v>
      </c>
      <c r="U309" s="8">
        <f t="shared" si="30"/>
        <v>0</v>
      </c>
      <c r="V309" s="8">
        <v>0.52965301275253296</v>
      </c>
      <c r="W309" s="8">
        <f t="shared" si="34"/>
        <v>0.52965301275253296</v>
      </c>
      <c r="X309" s="8" t="str">
        <f t="shared" si="31"/>
        <v xml:space="preserve"> </v>
      </c>
      <c r="Y309" s="8">
        <v>1.3903827639296651E-3</v>
      </c>
      <c r="Z309" s="8">
        <v>1.370872359984787E-5</v>
      </c>
      <c r="AA309" s="7"/>
    </row>
    <row r="310" spans="1:27" x14ac:dyDescent="0.3">
      <c r="A310" s="1" t="s">
        <v>44</v>
      </c>
      <c r="B310" s="1">
        <v>2010</v>
      </c>
      <c r="C310" s="1" t="s">
        <v>45</v>
      </c>
      <c r="D310" s="7">
        <v>701638</v>
      </c>
      <c r="E310" s="7"/>
      <c r="F310" s="9">
        <v>9.9384002387523651E-2</v>
      </c>
      <c r="G310" s="9">
        <v>0.90546399354934692</v>
      </c>
      <c r="H310" s="9">
        <v>1.290500283241272</v>
      </c>
      <c r="I310" s="9" t="str">
        <f t="shared" si="32"/>
        <v xml:space="preserve"> </v>
      </c>
      <c r="J310" s="9" t="s">
        <v>461</v>
      </c>
      <c r="K310" s="9">
        <v>0.49463999271392822</v>
      </c>
      <c r="L310" s="7">
        <v>5194.30712890625</v>
      </c>
      <c r="M310" s="7">
        <v>3644523265.3115234</v>
      </c>
      <c r="N310" s="8"/>
      <c r="O310" s="7" t="str">
        <f t="shared" si="33"/>
        <v xml:space="preserve"> </v>
      </c>
      <c r="P310" s="8">
        <f t="shared" si="28"/>
        <v>8.3050750996751244E-2</v>
      </c>
      <c r="Q310" s="8">
        <v>0</v>
      </c>
      <c r="R310" s="8">
        <v>1.065130472183228</v>
      </c>
      <c r="S310" s="8">
        <f t="shared" si="29"/>
        <v>1.5180626935588266E-6</v>
      </c>
      <c r="T310" s="8">
        <v>0.1773284375667572</v>
      </c>
      <c r="U310" s="8">
        <f t="shared" si="30"/>
        <v>2.5273493962236538E-7</v>
      </c>
      <c r="V310" s="8">
        <v>0.31143999099731451</v>
      </c>
      <c r="W310" s="8">
        <f t="shared" si="34"/>
        <v>0.80607998371124268</v>
      </c>
      <c r="X310" s="8">
        <f t="shared" si="31"/>
        <v>7.3935074710421642E-2</v>
      </c>
      <c r="Y310" s="8">
        <v>2.7176688890904188E-3</v>
      </c>
      <c r="Z310" s="8">
        <v>3.3552758395671839E-4</v>
      </c>
      <c r="AA310" s="7">
        <v>10.90253829956055</v>
      </c>
    </row>
    <row r="311" spans="1:27" x14ac:dyDescent="0.3">
      <c r="A311" s="1" t="s">
        <v>44</v>
      </c>
      <c r="B311" s="1">
        <v>2011</v>
      </c>
      <c r="C311" s="1" t="s">
        <v>45</v>
      </c>
      <c r="D311" s="7">
        <v>709387</v>
      </c>
      <c r="E311" s="7"/>
      <c r="F311" s="9">
        <v>0.27035900950431818</v>
      </c>
      <c r="G311" s="9">
        <v>1.006822943687439</v>
      </c>
      <c r="H311" s="9">
        <v>1.419285893440247</v>
      </c>
      <c r="I311" s="9">
        <f t="shared" si="32"/>
        <v>9.9795104171160651E-2</v>
      </c>
      <c r="J311" s="9" t="s">
        <v>461</v>
      </c>
      <c r="K311" s="9">
        <v>0.37006399035453802</v>
      </c>
      <c r="L311" s="7">
        <v>5334.56201171875</v>
      </c>
      <c r="M311" s="7">
        <v>3784268941.8071289</v>
      </c>
      <c r="N311" s="8"/>
      <c r="O311" s="7" t="str">
        <f t="shared" si="33"/>
        <v xml:space="preserve"> </v>
      </c>
      <c r="P311" s="8">
        <f t="shared" si="28"/>
        <v>0.10481624326041118</v>
      </c>
      <c r="Q311" s="8">
        <v>0</v>
      </c>
      <c r="R311" s="8">
        <v>1.0864356756210329</v>
      </c>
      <c r="S311" s="8">
        <f t="shared" si="29"/>
        <v>1.5315133708695436E-6</v>
      </c>
      <c r="T311" s="8">
        <v>0.18253658711910251</v>
      </c>
      <c r="U311" s="8">
        <f t="shared" si="30"/>
        <v>2.5731594618889617E-7</v>
      </c>
      <c r="V311" s="8">
        <v>0.36640000343322748</v>
      </c>
      <c r="W311" s="8">
        <f t="shared" si="34"/>
        <v>0.7364639937877655</v>
      </c>
      <c r="X311" s="8">
        <f t="shared" si="31"/>
        <v>7.6670272175836024E-2</v>
      </c>
      <c r="Y311" s="8">
        <v>2.9200210701674219E-3</v>
      </c>
      <c r="Z311" s="8">
        <v>3.3928180346265441E-4</v>
      </c>
      <c r="AA311" s="7">
        <v>9.6056003570556641</v>
      </c>
    </row>
    <row r="312" spans="1:27" x14ac:dyDescent="0.3">
      <c r="A312" s="1" t="s">
        <v>44</v>
      </c>
      <c r="B312" s="1">
        <v>2012</v>
      </c>
      <c r="C312" s="1" t="s">
        <v>45</v>
      </c>
      <c r="D312" s="7">
        <v>717288</v>
      </c>
      <c r="E312" s="7"/>
      <c r="F312" s="9">
        <v>0.25896298885345459</v>
      </c>
      <c r="G312" s="9">
        <v>1.150017976760864</v>
      </c>
      <c r="H312" s="9">
        <v>1.6032862663269041</v>
      </c>
      <c r="I312" s="9">
        <f t="shared" si="32"/>
        <v>0.12964292376686234</v>
      </c>
      <c r="J312" s="9" t="s">
        <v>461</v>
      </c>
      <c r="K312" s="9">
        <v>0.449180006980896</v>
      </c>
      <c r="L312" s="7">
        <v>5759.62841796875</v>
      </c>
      <c r="M312" s="7">
        <v>4131312348.6679688</v>
      </c>
      <c r="N312" s="8"/>
      <c r="O312" s="7" t="str">
        <f t="shared" si="33"/>
        <v xml:space="preserve"> </v>
      </c>
      <c r="P312" s="8">
        <f t="shared" si="28"/>
        <v>0.11762503279876625</v>
      </c>
      <c r="Q312" s="8">
        <v>0</v>
      </c>
      <c r="R312" s="8">
        <v>1.0812193155288701</v>
      </c>
      <c r="S312" s="8">
        <f t="shared" si="29"/>
        <v>1.5073712588651562E-6</v>
      </c>
      <c r="T312" s="8">
        <v>0.18641245365142819</v>
      </c>
      <c r="U312" s="8">
        <f t="shared" si="30"/>
        <v>2.5988508611802816E-7</v>
      </c>
      <c r="V312" s="8">
        <v>0.44187599420547491</v>
      </c>
      <c r="W312" s="8">
        <f t="shared" si="34"/>
        <v>0.89105600118637085</v>
      </c>
      <c r="X312" s="8">
        <f t="shared" si="31"/>
        <v>9.1138133040574873E-2</v>
      </c>
      <c r="Y312" s="8">
        <v>3.2900206279009581E-3</v>
      </c>
      <c r="Z312" s="8">
        <v>3.4311378840357071E-4</v>
      </c>
      <c r="AA312" s="7">
        <v>9.7769832611083984</v>
      </c>
    </row>
    <row r="313" spans="1:27" x14ac:dyDescent="0.3">
      <c r="A313" s="1" t="s">
        <v>44</v>
      </c>
      <c r="B313" s="1">
        <v>2013</v>
      </c>
      <c r="C313" s="1" t="s">
        <v>45</v>
      </c>
      <c r="D313" s="7">
        <v>725282</v>
      </c>
      <c r="E313" s="7"/>
      <c r="F313" s="9">
        <v>0.2833549976348877</v>
      </c>
      <c r="G313" s="9">
        <v>1.2689709663391111</v>
      </c>
      <c r="H313" s="9">
        <v>1.7496242523193359</v>
      </c>
      <c r="I313" s="9">
        <f t="shared" si="32"/>
        <v>9.1273772541998491E-2</v>
      </c>
      <c r="J313" s="9" t="s">
        <v>461</v>
      </c>
      <c r="K313" s="9">
        <v>0.54227197170257568</v>
      </c>
      <c r="L313" s="7">
        <v>6086.96142578125</v>
      </c>
      <c r="M313" s="7">
        <v>4414763556.8134766</v>
      </c>
      <c r="N313" s="8"/>
      <c r="O313" s="7" t="str">
        <f t="shared" si="33"/>
        <v xml:space="preserve"> </v>
      </c>
      <c r="P313" s="8">
        <f t="shared" si="28"/>
        <v>0.1775186709038078</v>
      </c>
      <c r="Q313" s="8">
        <v>0</v>
      </c>
      <c r="R313" s="8">
        <v>1.1434662342071531</v>
      </c>
      <c r="S313" s="8">
        <f t="shared" si="29"/>
        <v>1.5765815699371461E-6</v>
      </c>
      <c r="T313" s="8">
        <v>0.19065086543560031</v>
      </c>
      <c r="U313" s="8">
        <f t="shared" si="30"/>
        <v>2.6286446573277748E-7</v>
      </c>
      <c r="V313" s="8">
        <v>0.44334399700164789</v>
      </c>
      <c r="W313" s="8">
        <f t="shared" si="34"/>
        <v>0.98561596870422363</v>
      </c>
      <c r="X313" s="8">
        <f t="shared" si="31"/>
        <v>0.13787962169907225</v>
      </c>
      <c r="Y313" s="8">
        <v>3.59728280454874E-3</v>
      </c>
      <c r="Z313" s="8">
        <v>3.457321145106107E-4</v>
      </c>
      <c r="AA313" s="7">
        <v>7.1483802795410156</v>
      </c>
    </row>
    <row r="314" spans="1:27" x14ac:dyDescent="0.3">
      <c r="A314" s="1" t="s">
        <v>44</v>
      </c>
      <c r="B314" s="1">
        <v>2014</v>
      </c>
      <c r="C314" s="1" t="s">
        <v>45</v>
      </c>
      <c r="D314" s="7">
        <v>733151</v>
      </c>
      <c r="E314" s="7"/>
      <c r="F314" s="9">
        <v>0.34305500984191889</v>
      </c>
      <c r="G314" s="9">
        <v>1.3323349952697749</v>
      </c>
      <c r="H314" s="9">
        <v>1.817272305488586</v>
      </c>
      <c r="I314" s="9">
        <f t="shared" si="32"/>
        <v>3.8664332115638238E-2</v>
      </c>
      <c r="J314" s="9" t="s">
        <v>461</v>
      </c>
      <c r="K314" s="9">
        <v>0.55692797899246216</v>
      </c>
      <c r="L314" s="7">
        <v>6002.02685546875</v>
      </c>
      <c r="M314" s="7">
        <v>4400391991.1137695</v>
      </c>
      <c r="N314" s="8"/>
      <c r="O314" s="7" t="str">
        <f t="shared" si="33"/>
        <v xml:space="preserve"> </v>
      </c>
      <c r="P314" s="8">
        <f t="shared" si="28"/>
        <v>0.24526472766450982</v>
      </c>
      <c r="Q314" s="8">
        <v>0</v>
      </c>
      <c r="R314" s="8">
        <v>1.166859030723572</v>
      </c>
      <c r="S314" s="8">
        <f t="shared" si="29"/>
        <v>1.5915671269950828E-6</v>
      </c>
      <c r="T314" s="8">
        <v>0.19820134341716769</v>
      </c>
      <c r="U314" s="8">
        <f t="shared" si="30"/>
        <v>2.7034177600135267E-7</v>
      </c>
      <c r="V314" s="8">
        <v>0.43235200643539429</v>
      </c>
      <c r="W314" s="8">
        <f t="shared" si="34"/>
        <v>0.98927998542785645</v>
      </c>
      <c r="X314" s="8">
        <f t="shared" si="31"/>
        <v>0.1821129723915898</v>
      </c>
      <c r="Y314" s="8">
        <v>3.7566865794360642E-3</v>
      </c>
      <c r="Z314" s="8">
        <v>3.4756367676891392E-4</v>
      </c>
      <c r="AA314" s="7">
        <v>5.4322323799133301</v>
      </c>
    </row>
    <row r="315" spans="1:27" x14ac:dyDescent="0.3">
      <c r="A315" s="1" t="s">
        <v>44</v>
      </c>
      <c r="B315" s="1">
        <v>2015</v>
      </c>
      <c r="C315" s="1" t="s">
        <v>45</v>
      </c>
      <c r="D315" s="7">
        <v>740623</v>
      </c>
      <c r="E315" s="7"/>
      <c r="F315" s="9">
        <v>0.39332199096679688</v>
      </c>
      <c r="G315" s="9">
        <v>1.433897972106934</v>
      </c>
      <c r="H315" s="9">
        <v>1.9360700845718379</v>
      </c>
      <c r="I315" s="9">
        <f t="shared" si="32"/>
        <v>6.5371479400448115E-2</v>
      </c>
      <c r="J315" s="9" t="s">
        <v>461</v>
      </c>
      <c r="K315" s="9">
        <v>0.58990401029586792</v>
      </c>
      <c r="L315" s="7">
        <v>6218.03515625</v>
      </c>
      <c r="M315" s="7">
        <v>4605219851.5273438</v>
      </c>
      <c r="N315" s="8"/>
      <c r="O315" s="7" t="str">
        <f t="shared" si="33"/>
        <v xml:space="preserve"> </v>
      </c>
      <c r="P315" s="8">
        <f t="shared" si="28"/>
        <v>0.33765590089534742</v>
      </c>
      <c r="Q315" s="8">
        <v>0</v>
      </c>
      <c r="R315" s="8">
        <v>1.1787512302398679</v>
      </c>
      <c r="S315" s="8">
        <f t="shared" si="29"/>
        <v>1.5915671404207915E-6</v>
      </c>
      <c r="T315" s="8">
        <v>0.19942821562290189</v>
      </c>
      <c r="U315" s="8">
        <f t="shared" si="30"/>
        <v>2.6927089169915315E-7</v>
      </c>
      <c r="V315" s="8">
        <v>0.45067200064659119</v>
      </c>
      <c r="W315" s="8">
        <f t="shared" si="34"/>
        <v>1.0405760109424591</v>
      </c>
      <c r="X315" s="8">
        <f t="shared" si="31"/>
        <v>0.24503600483414326</v>
      </c>
      <c r="Y315" s="8">
        <v>4.0501556359231472E-3</v>
      </c>
      <c r="Z315" s="8">
        <v>3.4885542117990548E-4</v>
      </c>
      <c r="AA315" s="7">
        <v>4.2466249465942383</v>
      </c>
    </row>
    <row r="316" spans="1:27" x14ac:dyDescent="0.3">
      <c r="A316" s="1" t="s">
        <v>44</v>
      </c>
      <c r="B316" s="1">
        <v>2016</v>
      </c>
      <c r="C316" s="1" t="s">
        <v>45</v>
      </c>
      <c r="D316" s="7">
        <v>747878</v>
      </c>
      <c r="E316" s="7"/>
      <c r="F316" s="9">
        <v>0.46747300028800959</v>
      </c>
      <c r="G316" s="9">
        <v>1.560269951820374</v>
      </c>
      <c r="H316" s="9">
        <v>2.086262702941895</v>
      </c>
      <c r="I316" s="9">
        <f t="shared" si="32"/>
        <v>7.7576023495694965E-2</v>
      </c>
      <c r="J316" s="9" t="s">
        <v>461</v>
      </c>
      <c r="K316" s="9">
        <v>0.61401301622390747</v>
      </c>
      <c r="L316" s="7">
        <v>6783.45751953125</v>
      </c>
      <c r="M316" s="7">
        <v>5073198642.7919922</v>
      </c>
      <c r="N316" s="8"/>
      <c r="O316" s="7" t="str">
        <f t="shared" si="33"/>
        <v xml:space="preserve"> </v>
      </c>
      <c r="P316" s="8">
        <f t="shared" si="28"/>
        <v>0.40198992876250006</v>
      </c>
      <c r="Q316" s="8">
        <v>0</v>
      </c>
      <c r="R316" s="8">
        <v>1.220323324203491</v>
      </c>
      <c r="S316" s="8">
        <f t="shared" si="29"/>
        <v>1.6317144296308904E-6</v>
      </c>
      <c r="T316" s="8">
        <v>0.202238604426384</v>
      </c>
      <c r="U316" s="8">
        <f t="shared" si="30"/>
        <v>2.7041657118725782E-7</v>
      </c>
      <c r="V316" s="8">
        <v>0.4787839949131012</v>
      </c>
      <c r="W316" s="8">
        <f t="shared" si="34"/>
        <v>1.0927970111370087</v>
      </c>
      <c r="X316" s="8">
        <f t="shared" si="31"/>
        <v>0.28154960758317077</v>
      </c>
      <c r="Y316" s="8">
        <v>4.4084354303777218E-3</v>
      </c>
      <c r="Z316" s="8">
        <v>3.4996267640963202E-4</v>
      </c>
      <c r="AA316" s="7">
        <v>3.8813657760620122</v>
      </c>
    </row>
    <row r="317" spans="1:27" x14ac:dyDescent="0.3">
      <c r="A317" s="1" t="s">
        <v>44</v>
      </c>
      <c r="B317" s="1">
        <v>2017</v>
      </c>
      <c r="C317" s="1" t="s">
        <v>45</v>
      </c>
      <c r="D317" s="7">
        <v>754343</v>
      </c>
      <c r="E317" s="7"/>
      <c r="F317" s="9">
        <v>0.44383099675178528</v>
      </c>
      <c r="G317" s="9">
        <v>1.6492869853973391</v>
      </c>
      <c r="H317" s="9">
        <v>2.1863887310028081</v>
      </c>
      <c r="I317" s="9">
        <f t="shared" si="32"/>
        <v>4.7993010621204459E-2</v>
      </c>
      <c r="J317" s="9" t="s">
        <v>461</v>
      </c>
      <c r="K317" s="9">
        <v>0.68883198499679565</v>
      </c>
      <c r="L317" s="7">
        <v>7141.90625</v>
      </c>
      <c r="M317" s="7">
        <v>5387446986.34375</v>
      </c>
      <c r="N317" s="8"/>
      <c r="O317" s="7" t="str">
        <f t="shared" si="33"/>
        <v xml:space="preserve"> </v>
      </c>
      <c r="P317" s="8">
        <f t="shared" si="28"/>
        <v>0.35737383549918816</v>
      </c>
      <c r="Q317" s="8">
        <v>0</v>
      </c>
      <c r="R317" s="8">
        <v>1.254301071166992</v>
      </c>
      <c r="S317" s="8">
        <f t="shared" si="29"/>
        <v>1.6627728648201043E-6</v>
      </c>
      <c r="T317" s="8">
        <v>0.20766143500804901</v>
      </c>
      <c r="U317" s="8">
        <f t="shared" si="30"/>
        <v>2.7528781337938974E-7</v>
      </c>
      <c r="V317" s="8">
        <v>0.51662397384643555</v>
      </c>
      <c r="W317" s="8">
        <f t="shared" si="34"/>
        <v>1.2054559588432312</v>
      </c>
      <c r="X317" s="8">
        <f t="shared" si="31"/>
        <v>0.26120282482758506</v>
      </c>
      <c r="Y317" s="8">
        <v>4.5845862478017807E-3</v>
      </c>
      <c r="Z317" s="8">
        <v>3.5138259408995509E-4</v>
      </c>
      <c r="AA317" s="7">
        <v>4.6150188446044922</v>
      </c>
    </row>
    <row r="318" spans="1:27" x14ac:dyDescent="0.3">
      <c r="A318" s="1" t="s">
        <v>44</v>
      </c>
      <c r="B318" s="1">
        <v>2018</v>
      </c>
      <c r="C318" s="1" t="s">
        <v>45</v>
      </c>
      <c r="D318" s="7">
        <v>759766</v>
      </c>
      <c r="E318" s="7"/>
      <c r="F318" s="9">
        <v>0.4911159873008728</v>
      </c>
      <c r="G318" s="9">
        <v>1.6819159984588621</v>
      </c>
      <c r="H318" s="9">
        <v>2.2137289047241211</v>
      </c>
      <c r="I318" s="9">
        <f t="shared" si="32"/>
        <v>1.2504717634897982E-2</v>
      </c>
      <c r="J318" s="9" t="s">
        <v>461</v>
      </c>
      <c r="K318" s="9">
        <v>0.62654399871826172</v>
      </c>
      <c r="L318" s="7">
        <v>8095.734375</v>
      </c>
      <c r="M318" s="7">
        <v>6150863723.15625</v>
      </c>
      <c r="N318" s="8"/>
      <c r="O318" s="7" t="str">
        <f t="shared" si="33"/>
        <v xml:space="preserve"> </v>
      </c>
      <c r="P318" s="8">
        <f t="shared" si="28"/>
        <v>0.36646745538707337</v>
      </c>
      <c r="Q318" s="8">
        <v>0</v>
      </c>
      <c r="R318" s="8">
        <v>1.281468510627747</v>
      </c>
      <c r="S318" s="8">
        <f t="shared" si="29"/>
        <v>1.6866620915225832E-6</v>
      </c>
      <c r="T318" s="8">
        <v>0.21365883946418759</v>
      </c>
      <c r="U318" s="8">
        <f t="shared" si="30"/>
        <v>2.8121663704902246E-7</v>
      </c>
      <c r="V318" s="8">
        <v>0.56425601243972778</v>
      </c>
      <c r="W318" s="8">
        <f t="shared" si="34"/>
        <v>1.1908000111579895</v>
      </c>
      <c r="X318" s="8">
        <f t="shared" si="31"/>
        <v>0.25945971758627079</v>
      </c>
      <c r="Y318" s="8">
        <v>4.5786350965499878E-3</v>
      </c>
      <c r="Z318" s="8">
        <v>3.527760854922235E-4</v>
      </c>
      <c r="AA318" s="7">
        <v>4.5895371437072754</v>
      </c>
    </row>
    <row r="319" spans="1:27" x14ac:dyDescent="0.3">
      <c r="A319" s="1" t="s">
        <v>44</v>
      </c>
      <c r="B319" s="1">
        <v>2019</v>
      </c>
      <c r="C319" s="1" t="s">
        <v>45</v>
      </c>
      <c r="D319" s="7">
        <v>764830</v>
      </c>
      <c r="E319" s="7"/>
      <c r="F319" s="9">
        <v>0.4620169997215271</v>
      </c>
      <c r="G319" s="9">
        <v>1.564880967140198</v>
      </c>
      <c r="H319" s="9">
        <v>2.0460507869720459</v>
      </c>
      <c r="I319" s="9">
        <f t="shared" si="32"/>
        <v>-7.5744648495237293E-2</v>
      </c>
      <c r="J319" s="9" t="s">
        <v>461</v>
      </c>
      <c r="K319" s="9">
        <v>0.52761602401733398</v>
      </c>
      <c r="L319" s="7">
        <v>8204.1533203125</v>
      </c>
      <c r="M319" s="7">
        <v>6274782583.9746094</v>
      </c>
      <c r="N319" s="8"/>
      <c r="O319" s="7" t="str">
        <f t="shared" si="33"/>
        <v xml:space="preserve"> </v>
      </c>
      <c r="P319" s="8">
        <f t="shared" si="28"/>
        <v>0.34803415127925458</v>
      </c>
      <c r="Q319" s="8">
        <v>0</v>
      </c>
      <c r="R319" s="8">
        <v>1.292489886283875</v>
      </c>
      <c r="S319" s="8">
        <f t="shared" si="29"/>
        <v>1.6899047975156244E-6</v>
      </c>
      <c r="T319" s="8">
        <v>0.21486793458461759</v>
      </c>
      <c r="U319" s="8">
        <f t="shared" si="30"/>
        <v>2.8093554722568099E-7</v>
      </c>
      <c r="V319" s="8">
        <v>0.57524800300598145</v>
      </c>
      <c r="W319" s="8">
        <f t="shared" si="34"/>
        <v>1.1028640270233154</v>
      </c>
      <c r="X319" s="8">
        <f t="shared" si="31"/>
        <v>0.24528021854782564</v>
      </c>
      <c r="Y319" s="8">
        <v>4.2195357382297516E-3</v>
      </c>
      <c r="Z319" s="8">
        <v>3.5412210854701698E-4</v>
      </c>
      <c r="AA319" s="7">
        <v>4.4963431358337402</v>
      </c>
    </row>
    <row r="320" spans="1:27" x14ac:dyDescent="0.3">
      <c r="A320" s="1" t="s">
        <v>44</v>
      </c>
      <c r="B320" s="1">
        <v>2020</v>
      </c>
      <c r="C320" s="1" t="s">
        <v>45</v>
      </c>
      <c r="D320" s="7">
        <v>770013</v>
      </c>
      <c r="E320" s="7"/>
      <c r="F320" s="9">
        <v>0.32253000140190119</v>
      </c>
      <c r="G320" s="9">
        <v>1.2136620283126831</v>
      </c>
      <c r="H320" s="9">
        <v>1.576157808303833</v>
      </c>
      <c r="I320" s="9">
        <f t="shared" si="32"/>
        <v>-0.2296585117340163</v>
      </c>
      <c r="J320" s="9" t="s">
        <v>461</v>
      </c>
      <c r="K320" s="9">
        <v>0.48574000597000122</v>
      </c>
      <c r="L320" s="7">
        <v>11798.361328125</v>
      </c>
      <c r="M320" s="7">
        <v>9084891601.3535156</v>
      </c>
      <c r="N320" s="8"/>
      <c r="O320" s="7" t="str">
        <f t="shared" si="33"/>
        <v xml:space="preserve"> </v>
      </c>
      <c r="P320" s="8">
        <f t="shared" si="28"/>
        <v>0.23964979787466628</v>
      </c>
      <c r="Q320" s="8">
        <v>0</v>
      </c>
      <c r="R320" s="8">
        <v>1.7715878486633301</v>
      </c>
      <c r="S320" s="8">
        <f t="shared" si="29"/>
        <v>2.3007245964202293E-6</v>
      </c>
      <c r="T320" s="8">
        <v>0.2064734548330307</v>
      </c>
      <c r="U320" s="8">
        <f t="shared" si="30"/>
        <v>2.6814281685248261E-7</v>
      </c>
      <c r="V320" s="8">
        <v>0.40539199113845831</v>
      </c>
      <c r="W320" s="8">
        <f t="shared" si="34"/>
        <v>0.89113199710845947</v>
      </c>
      <c r="X320" s="8">
        <f t="shared" si="31"/>
        <v>0.17596299299533605</v>
      </c>
      <c r="Y320" s="8">
        <v>3.4519997425377369E-3</v>
      </c>
      <c r="Z320" s="8">
        <v>3.5551193286664779E-4</v>
      </c>
      <c r="AA320" s="7">
        <v>5.0643148422241211</v>
      </c>
    </row>
    <row r="321" spans="1:27" x14ac:dyDescent="0.3">
      <c r="A321" s="1" t="s">
        <v>44</v>
      </c>
      <c r="B321" s="1">
        <v>2021</v>
      </c>
      <c r="C321" s="1" t="s">
        <v>45</v>
      </c>
      <c r="D321" s="7">
        <v>775450</v>
      </c>
      <c r="E321" s="7"/>
      <c r="F321" s="9">
        <v>0.34082600474357599</v>
      </c>
      <c r="G321" s="9">
        <v>1.454681992530823</v>
      </c>
      <c r="H321" s="9">
        <v>1.8759198188781741</v>
      </c>
      <c r="I321" s="9">
        <f t="shared" si="32"/>
        <v>0.19018527776538255</v>
      </c>
      <c r="J321" s="9" t="s">
        <v>461</v>
      </c>
      <c r="K321" s="9">
        <v>0.70348799228668213</v>
      </c>
      <c r="L321" s="7">
        <v>18890.19921875</v>
      </c>
      <c r="M321" s="7">
        <v>14648404984.179688</v>
      </c>
      <c r="N321" s="8"/>
      <c r="O321" s="7" t="str">
        <f t="shared" si="33"/>
        <v xml:space="preserve"> </v>
      </c>
      <c r="P321" s="8">
        <f t="shared" si="28"/>
        <v>0.2767101472082853</v>
      </c>
      <c r="Q321" s="8">
        <v>0</v>
      </c>
      <c r="R321" s="8">
        <v>1.2793204784393311</v>
      </c>
      <c r="S321" s="8">
        <f t="shared" si="29"/>
        <v>1.6497781655030382E-6</v>
      </c>
      <c r="T321" s="8">
        <v>0.20703501999378199</v>
      </c>
      <c r="U321" s="8">
        <f t="shared" si="30"/>
        <v>2.6698693660942934E-7</v>
      </c>
      <c r="V321" s="8">
        <v>0.41036799550056458</v>
      </c>
      <c r="W321" s="8">
        <f t="shared" si="34"/>
        <v>1.1138559877872467</v>
      </c>
      <c r="X321" s="8">
        <f t="shared" si="31"/>
        <v>0.21187809839675895</v>
      </c>
      <c r="Y321" s="8">
        <v>3.9457706734538078E-3</v>
      </c>
      <c r="Z321" s="8">
        <v>3.5720996675081551E-4</v>
      </c>
      <c r="AA321" s="7">
        <v>5.2570605278015137</v>
      </c>
    </row>
    <row r="322" spans="1:27" x14ac:dyDescent="0.3">
      <c r="A322" s="1" t="s">
        <v>44</v>
      </c>
      <c r="B322" s="1">
        <v>2022</v>
      </c>
      <c r="C322" s="1" t="s">
        <v>45</v>
      </c>
      <c r="D322" s="7">
        <v>780921</v>
      </c>
      <c r="E322" s="7"/>
      <c r="F322" s="9">
        <v>0.31364300847053528</v>
      </c>
      <c r="G322" s="9">
        <v>1.549592971801758</v>
      </c>
      <c r="H322" s="9">
        <v>1.9843146800994871</v>
      </c>
      <c r="I322" s="9">
        <f t="shared" si="32"/>
        <v>5.778224641079524E-2</v>
      </c>
      <c r="J322" s="9" t="s">
        <v>461</v>
      </c>
      <c r="K322" s="9">
        <v>0.75844800472259521</v>
      </c>
      <c r="L322" s="7">
        <v>20151.466796875</v>
      </c>
      <c r="M322" s="7">
        <v>15736703602.482422</v>
      </c>
      <c r="N322" s="8"/>
      <c r="O322" s="7" t="str">
        <f t="shared" si="33"/>
        <v xml:space="preserve"> </v>
      </c>
      <c r="P322" s="8">
        <f t="shared" ref="P322:P385" si="35">IF(AA322=0," ",G322/AA322)</f>
        <v>0.3172444897409315</v>
      </c>
      <c r="Q322" s="8">
        <v>0</v>
      </c>
      <c r="R322" s="8">
        <v>1.280148983001709</v>
      </c>
      <c r="S322" s="8">
        <f t="shared" ref="S322:S385" si="36">R322/D322</f>
        <v>1.6392810322704971E-6</v>
      </c>
      <c r="T322" s="8">
        <v>0.20713455975055689</v>
      </c>
      <c r="U322" s="8">
        <f t="shared" ref="U322:U385" si="37">T322/D322</f>
        <v>2.6524393600704408E-7</v>
      </c>
      <c r="V322" s="8">
        <v>0.47750100493431091</v>
      </c>
      <c r="W322" s="8">
        <f t="shared" si="34"/>
        <v>1.2359490096569061</v>
      </c>
      <c r="X322" s="8">
        <f t="shared" ref="X322:X385" si="38">IF(AA322=0," ",(K322+Q322+V322)/AA322)</f>
        <v>0.25303290609179174</v>
      </c>
      <c r="Y322" s="8">
        <v>4.1291895322501659E-3</v>
      </c>
      <c r="Z322" s="8">
        <v>3.5873986780643458E-4</v>
      </c>
      <c r="AA322" s="7">
        <v>4.8845386505126953</v>
      </c>
    </row>
    <row r="323" spans="1:27" x14ac:dyDescent="0.3">
      <c r="A323" s="1" t="s">
        <v>44</v>
      </c>
      <c r="B323" s="1">
        <v>2023</v>
      </c>
      <c r="C323" s="1" t="s">
        <v>45</v>
      </c>
      <c r="D323" s="7">
        <v>786386</v>
      </c>
      <c r="E323" s="7"/>
      <c r="F323" s="9">
        <v>0.31364300847053528</v>
      </c>
      <c r="G323" s="9">
        <v>1.629647970199585</v>
      </c>
      <c r="H323" s="9">
        <v>2.072325706481934</v>
      </c>
      <c r="I323" s="9">
        <f t="shared" ref="I323:I386" si="39">IF(AND(A323=A322,B323=B322+1),(H323-H322)/H322," ")</f>
        <v>4.4353361523301521E-2</v>
      </c>
      <c r="J323" s="9" t="s">
        <v>461</v>
      </c>
      <c r="K323" s="9">
        <v>0.84075897932052612</v>
      </c>
      <c r="L323" s="7">
        <v>18780.541015625</v>
      </c>
      <c r="M323" s="7">
        <v>14768754527.113281</v>
      </c>
      <c r="N323" s="8"/>
      <c r="O323" s="7" t="str">
        <f t="shared" ref="O323:O386" si="40">IF(N323=0," ",L323/N323)</f>
        <v xml:space="preserve"> </v>
      </c>
      <c r="P323" s="8">
        <f t="shared" si="35"/>
        <v>0.32573752068611123</v>
      </c>
      <c r="Q323" s="8">
        <v>0</v>
      </c>
      <c r="R323" s="8">
        <v>1.376934766769409</v>
      </c>
      <c r="S323" s="8">
        <f t="shared" si="36"/>
        <v>1.7509655140979226E-6</v>
      </c>
      <c r="T323" s="8">
        <v>0.2035695165395737</v>
      </c>
      <c r="U323" s="8">
        <f t="shared" si="37"/>
        <v>2.5886716770081577E-7</v>
      </c>
      <c r="V323" s="8">
        <v>0.47524601221084589</v>
      </c>
      <c r="W323" s="8">
        <f t="shared" ref="W323:W386" si="41">K323+Q323+V323</f>
        <v>1.3160049915313721</v>
      </c>
      <c r="X323" s="8">
        <f t="shared" si="38"/>
        <v>0.2630458914997918</v>
      </c>
      <c r="Y323" s="8">
        <v>4.2779603973031044E-3</v>
      </c>
      <c r="Z323" s="8">
        <v>3.6028109025210142E-4</v>
      </c>
      <c r="AA323" s="7">
        <v>5.0029482841491699</v>
      </c>
    </row>
    <row r="324" spans="1:27" x14ac:dyDescent="0.3">
      <c r="A324" s="1" t="s">
        <v>46</v>
      </c>
      <c r="B324" s="1">
        <v>2010</v>
      </c>
      <c r="C324" s="1" t="s">
        <v>47</v>
      </c>
      <c r="D324" s="7">
        <v>10182345</v>
      </c>
      <c r="E324" s="7">
        <v>51541502268</v>
      </c>
      <c r="F324" s="9">
        <v>1.043153047561646</v>
      </c>
      <c r="G324" s="9">
        <v>14.808614730834959</v>
      </c>
      <c r="H324" s="9">
        <v>1.454342246055603</v>
      </c>
      <c r="I324" s="9" t="str">
        <f t="shared" si="39"/>
        <v xml:space="preserve"> </v>
      </c>
      <c r="J324" s="9">
        <v>2.8731437927118821E-10</v>
      </c>
      <c r="K324" s="9">
        <v>0</v>
      </c>
      <c r="L324" s="7">
        <v>6230.5673828125</v>
      </c>
      <c r="M324" s="7">
        <v>63441786637.543945</v>
      </c>
      <c r="N324" s="8">
        <v>1.2308874178262426</v>
      </c>
      <c r="O324" s="7">
        <f t="shared" si="40"/>
        <v>5061.8499243543602</v>
      </c>
      <c r="P324" s="8">
        <f t="shared" si="35"/>
        <v>0.12219179240357818</v>
      </c>
      <c r="Q324" s="8">
        <v>5.6755361557006836</v>
      </c>
      <c r="R324" s="8">
        <v>28.422554016113281</v>
      </c>
      <c r="S324" s="8">
        <f t="shared" si="36"/>
        <v>2.7913564130967162E-6</v>
      </c>
      <c r="T324" s="8">
        <v>10.347325325012211</v>
      </c>
      <c r="U324" s="8">
        <f t="shared" si="37"/>
        <v>1.0162025864388026E-6</v>
      </c>
      <c r="V324" s="8">
        <v>7.9435520172119141</v>
      </c>
      <c r="W324" s="8">
        <f t="shared" si="41"/>
        <v>13.619088172912598</v>
      </c>
      <c r="X324" s="8">
        <f t="shared" si="38"/>
        <v>0.11237653386210643</v>
      </c>
      <c r="Y324" s="8">
        <v>4.4446729123592377E-2</v>
      </c>
      <c r="Z324" s="8">
        <v>2.7272079605609179E-3</v>
      </c>
      <c r="AA324" s="7">
        <v>121.1915664672852</v>
      </c>
    </row>
    <row r="325" spans="1:27" x14ac:dyDescent="0.3">
      <c r="A325" s="1" t="s">
        <v>46</v>
      </c>
      <c r="B325" s="1">
        <v>2011</v>
      </c>
      <c r="C325" s="1" t="s">
        <v>47</v>
      </c>
      <c r="D325" s="7">
        <v>10348931</v>
      </c>
      <c r="E325" s="7">
        <v>54437027542</v>
      </c>
      <c r="F325" s="9">
        <v>1.145197987556458</v>
      </c>
      <c r="G325" s="9">
        <v>16.05119705200195</v>
      </c>
      <c r="H325" s="9">
        <v>1.5510004758834841</v>
      </c>
      <c r="I325" s="9">
        <f t="shared" si="39"/>
        <v>6.6461818110580828E-2</v>
      </c>
      <c r="J325" s="9">
        <v>2.9485807320427093E-10</v>
      </c>
      <c r="K325" s="9">
        <v>3.663999959826469E-3</v>
      </c>
      <c r="L325" s="7">
        <v>6331.9208984375</v>
      </c>
      <c r="M325" s="7">
        <v>65528612475.387695</v>
      </c>
      <c r="N325" s="8">
        <v>1.203750745296116</v>
      </c>
      <c r="O325" s="7">
        <f t="shared" si="40"/>
        <v>5260.1594833321433</v>
      </c>
      <c r="P325" s="8">
        <f t="shared" si="35"/>
        <v>0.13606998257168501</v>
      </c>
      <c r="Q325" s="8">
        <v>6.3716959953308114</v>
      </c>
      <c r="R325" s="8">
        <v>28.468231201171879</v>
      </c>
      <c r="S325" s="8">
        <f t="shared" si="36"/>
        <v>2.7508378595984336E-6</v>
      </c>
      <c r="T325" s="8">
        <v>8.2590255737304688</v>
      </c>
      <c r="U325" s="8">
        <f t="shared" si="37"/>
        <v>7.9805591260879687E-7</v>
      </c>
      <c r="V325" s="8">
        <v>8.39788818359375</v>
      </c>
      <c r="W325" s="8">
        <f t="shared" si="41"/>
        <v>14.773248178884387</v>
      </c>
      <c r="X325" s="8">
        <f t="shared" si="38"/>
        <v>0.12523649268745712</v>
      </c>
      <c r="Y325" s="8">
        <v>4.6552211046218872E-2</v>
      </c>
      <c r="Z325" s="8">
        <v>2.7637905441224579E-3</v>
      </c>
      <c r="AA325" s="7">
        <v>117.9628067016602</v>
      </c>
    </row>
    <row r="326" spans="1:27" x14ac:dyDescent="0.3">
      <c r="A326" s="1" t="s">
        <v>46</v>
      </c>
      <c r="B326" s="1">
        <v>2012</v>
      </c>
      <c r="C326" s="1" t="s">
        <v>47</v>
      </c>
      <c r="D326" s="7">
        <v>10515814</v>
      </c>
      <c r="E326" s="7">
        <v>57225289193</v>
      </c>
      <c r="F326" s="9">
        <v>1.0994429588317871</v>
      </c>
      <c r="G326" s="9">
        <v>17.574665069580082</v>
      </c>
      <c r="H326" s="9">
        <v>1.6712605953216551</v>
      </c>
      <c r="I326" s="9">
        <f t="shared" si="39"/>
        <v>7.7537126073200027E-2</v>
      </c>
      <c r="J326" s="9">
        <v>3.0711360864087824E-10</v>
      </c>
      <c r="K326" s="9">
        <v>0</v>
      </c>
      <c r="L326" s="7">
        <v>7473.80322265625</v>
      </c>
      <c r="M326" s="7">
        <v>78593124562.053711</v>
      </c>
      <c r="N326" s="8">
        <v>1.3733984689354353</v>
      </c>
      <c r="O326" s="7">
        <f t="shared" si="40"/>
        <v>5441.8316254928059</v>
      </c>
      <c r="P326" s="8">
        <f t="shared" si="35"/>
        <v>0.14822252065598554</v>
      </c>
      <c r="Q326" s="8">
        <v>6.6538238525390616</v>
      </c>
      <c r="R326" s="8">
        <v>29.79863357543945</v>
      </c>
      <c r="S326" s="8">
        <f t="shared" si="36"/>
        <v>2.8336972844365116E-6</v>
      </c>
      <c r="T326" s="8">
        <v>8.2346210479736328</v>
      </c>
      <c r="U326" s="8">
        <f t="shared" si="37"/>
        <v>7.8307024524907271E-7</v>
      </c>
      <c r="V326" s="8">
        <v>9.7022724151611328</v>
      </c>
      <c r="W326" s="8">
        <f t="shared" si="41"/>
        <v>16.356096267700195</v>
      </c>
      <c r="X326" s="8">
        <f t="shared" si="38"/>
        <v>0.13794526423645842</v>
      </c>
      <c r="Y326" s="8">
        <v>5.0278354436159127E-2</v>
      </c>
      <c r="Z326" s="8">
        <v>2.800058107823133E-3</v>
      </c>
      <c r="AA326" s="7">
        <v>118.569465637207</v>
      </c>
    </row>
    <row r="327" spans="1:27" x14ac:dyDescent="0.3">
      <c r="A327" s="1" t="s">
        <v>46</v>
      </c>
      <c r="B327" s="1">
        <v>2013</v>
      </c>
      <c r="C327" s="1" t="s">
        <v>47</v>
      </c>
      <c r="D327" s="7">
        <v>10682612</v>
      </c>
      <c r="E327" s="7">
        <v>61114326124</v>
      </c>
      <c r="F327" s="9">
        <v>1.207651019096375</v>
      </c>
      <c r="G327" s="9">
        <v>17.777708053588871</v>
      </c>
      <c r="H327" s="9">
        <v>1.664172410964966</v>
      </c>
      <c r="I327" s="9">
        <f t="shared" si="39"/>
        <v>-4.2412202959436129E-3</v>
      </c>
      <c r="J327" s="9">
        <v>2.9089264630879154E-10</v>
      </c>
      <c r="K327" s="9">
        <v>3.663999959826469E-3</v>
      </c>
      <c r="L327" s="7">
        <v>7439.076171875</v>
      </c>
      <c r="M327" s="7">
        <v>79468764382.585938</v>
      </c>
      <c r="N327" s="8">
        <v>1.3003295531942065</v>
      </c>
      <c r="O327" s="7">
        <f t="shared" si="40"/>
        <v>5720.9160197899164</v>
      </c>
      <c r="P327" s="8">
        <f t="shared" si="35"/>
        <v>0.15525928421848273</v>
      </c>
      <c r="Q327" s="8">
        <v>6.7857279777526864</v>
      </c>
      <c r="R327" s="8">
        <v>31.04524993896484</v>
      </c>
      <c r="S327" s="8">
        <f t="shared" si="36"/>
        <v>2.9061478540046987E-6</v>
      </c>
      <c r="T327" s="8">
        <v>8.0848503112792969</v>
      </c>
      <c r="U327" s="8">
        <f t="shared" si="37"/>
        <v>7.5682336036161354E-7</v>
      </c>
      <c r="V327" s="8">
        <v>9.6949443817138672</v>
      </c>
      <c r="W327" s="8">
        <f t="shared" si="41"/>
        <v>16.484336359426379</v>
      </c>
      <c r="X327" s="8">
        <f t="shared" si="38"/>
        <v>0.14396379197286804</v>
      </c>
      <c r="Y327" s="8">
        <v>5.0396297127008438E-2</v>
      </c>
      <c r="Z327" s="8">
        <v>2.834000857546926E-3</v>
      </c>
      <c r="AA327" s="7">
        <v>114.5033493041992</v>
      </c>
    </row>
    <row r="328" spans="1:27" x14ac:dyDescent="0.3">
      <c r="A328" s="1" t="s">
        <v>46</v>
      </c>
      <c r="B328" s="1">
        <v>2014</v>
      </c>
      <c r="C328" s="1" t="s">
        <v>47</v>
      </c>
      <c r="D328" s="7">
        <v>10848889</v>
      </c>
      <c r="E328" s="7">
        <v>64451770571</v>
      </c>
      <c r="F328" s="9">
        <v>1.328516006469727</v>
      </c>
      <c r="G328" s="9">
        <v>19.900321960449219</v>
      </c>
      <c r="H328" s="9">
        <v>1.834318876266479</v>
      </c>
      <c r="I328" s="9">
        <f t="shared" si="39"/>
        <v>0.10224088813180962</v>
      </c>
      <c r="J328" s="9">
        <v>3.0876299881516903E-10</v>
      </c>
      <c r="K328" s="9">
        <v>1.0994000360369681E-2</v>
      </c>
      <c r="L328" s="7">
        <v>7439.6064453125</v>
      </c>
      <c r="M328" s="7">
        <v>80711464528.879883</v>
      </c>
      <c r="N328" s="8">
        <v>1.252276916736806</v>
      </c>
      <c r="O328" s="7">
        <f t="shared" si="40"/>
        <v>5940.8636747043865</v>
      </c>
      <c r="P328" s="8">
        <f t="shared" si="35"/>
        <v>0.17962695165582537</v>
      </c>
      <c r="Q328" s="8">
        <v>7.5968661308288574</v>
      </c>
      <c r="R328" s="8">
        <v>31.017875671386719</v>
      </c>
      <c r="S328" s="8">
        <f t="shared" si="36"/>
        <v>2.8590831440331555E-6</v>
      </c>
      <c r="T328" s="8">
        <v>7.6483144760131836</v>
      </c>
      <c r="U328" s="8">
        <f t="shared" si="37"/>
        <v>7.049859645548206E-7</v>
      </c>
      <c r="V328" s="8">
        <v>10.869419097900391</v>
      </c>
      <c r="W328" s="8">
        <f t="shared" si="41"/>
        <v>18.477279229089618</v>
      </c>
      <c r="X328" s="8">
        <f t="shared" si="38"/>
        <v>0.16678209274258118</v>
      </c>
      <c r="Y328" s="8">
        <v>5.6111469864845283E-2</v>
      </c>
      <c r="Z328" s="8">
        <v>2.8664788696914911E-3</v>
      </c>
      <c r="AA328" s="7">
        <v>110.7869491577148</v>
      </c>
    </row>
    <row r="329" spans="1:27" x14ac:dyDescent="0.3">
      <c r="A329" s="1" t="s">
        <v>46</v>
      </c>
      <c r="B329" s="1">
        <v>2015</v>
      </c>
      <c r="C329" s="1" t="s">
        <v>47</v>
      </c>
      <c r="D329" s="7">
        <v>11014707</v>
      </c>
      <c r="E329" s="7">
        <v>67582198248</v>
      </c>
      <c r="F329" s="9">
        <v>1.380777955055237</v>
      </c>
      <c r="G329" s="9">
        <v>19.899728775024411</v>
      </c>
      <c r="H329" s="9">
        <v>1.806650638580322</v>
      </c>
      <c r="I329" s="9">
        <f t="shared" si="39"/>
        <v>-1.5083657505870603E-2</v>
      </c>
      <c r="J329" s="9">
        <v>2.9445222693112556E-10</v>
      </c>
      <c r="K329" s="9">
        <v>1.4655999839305879E-2</v>
      </c>
      <c r="L329" s="7">
        <v>7687.697265625</v>
      </c>
      <c r="M329" s="7">
        <v>84677732885.560547</v>
      </c>
      <c r="N329" s="8">
        <v>1.2529591383640213</v>
      </c>
      <c r="O329" s="7">
        <f t="shared" si="40"/>
        <v>6135.6328632255036</v>
      </c>
      <c r="P329" s="8">
        <f t="shared" si="35"/>
        <v>0.17437781025149801</v>
      </c>
      <c r="Q329" s="8">
        <v>7.6394400596618652</v>
      </c>
      <c r="R329" s="8">
        <v>31.45308685302734</v>
      </c>
      <c r="S329" s="8">
        <f t="shared" si="36"/>
        <v>2.8555536568541805E-6</v>
      </c>
      <c r="T329" s="8">
        <v>8.2893505096435547</v>
      </c>
      <c r="U329" s="8">
        <f t="shared" si="37"/>
        <v>7.5257113145574861E-7</v>
      </c>
      <c r="V329" s="8">
        <v>10.76483154296875</v>
      </c>
      <c r="W329" s="8">
        <f t="shared" si="41"/>
        <v>18.418927602469921</v>
      </c>
      <c r="X329" s="8">
        <f t="shared" si="38"/>
        <v>0.16140181099004144</v>
      </c>
      <c r="Y329" s="8">
        <v>5.6208319962024689E-2</v>
      </c>
      <c r="Z329" s="8">
        <v>2.8999724891036749E-3</v>
      </c>
      <c r="AA329" s="7">
        <v>114.11846923828119</v>
      </c>
    </row>
    <row r="330" spans="1:27" x14ac:dyDescent="0.3">
      <c r="A330" s="1" t="s">
        <v>46</v>
      </c>
      <c r="B330" s="1">
        <v>2016</v>
      </c>
      <c r="C330" s="1" t="s">
        <v>47</v>
      </c>
      <c r="D330" s="7">
        <v>11180020</v>
      </c>
      <c r="E330" s="7">
        <v>70463901130</v>
      </c>
      <c r="F330" s="9">
        <v>1.4337790012359619</v>
      </c>
      <c r="G330" s="9">
        <v>21.249603271484379</v>
      </c>
      <c r="H330" s="9">
        <v>1.9006767272949221</v>
      </c>
      <c r="I330" s="9">
        <f t="shared" si="39"/>
        <v>5.2044422262229058E-2</v>
      </c>
      <c r="J330" s="9">
        <v>3.0156722705830094E-10</v>
      </c>
      <c r="K330" s="9">
        <v>1.4655999839305879E-2</v>
      </c>
      <c r="L330" s="7">
        <v>7971.47265625</v>
      </c>
      <c r="M330" s="7">
        <v>89121223726.328125</v>
      </c>
      <c r="N330" s="8">
        <v>1.264778451052645</v>
      </c>
      <c r="O330" s="7">
        <f t="shared" si="40"/>
        <v>6302.6632447884713</v>
      </c>
      <c r="P330" s="8">
        <f t="shared" si="35"/>
        <v>0.19255647958968156</v>
      </c>
      <c r="Q330" s="8">
        <v>8.5187997817993164</v>
      </c>
      <c r="R330" s="8">
        <v>31.746112823486332</v>
      </c>
      <c r="S330" s="8">
        <f t="shared" si="36"/>
        <v>2.8395398955893042E-6</v>
      </c>
      <c r="T330" s="8">
        <v>8.8551979064941406</v>
      </c>
      <c r="U330" s="8">
        <f t="shared" si="37"/>
        <v>7.9205564091067289E-7</v>
      </c>
      <c r="V330" s="8">
        <v>11.222831726074221</v>
      </c>
      <c r="W330" s="8">
        <f t="shared" si="41"/>
        <v>19.756287507712841</v>
      </c>
      <c r="X330" s="8">
        <f t="shared" si="38"/>
        <v>0.17902457394824803</v>
      </c>
      <c r="Y330" s="8">
        <v>6.003928929567337E-2</v>
      </c>
      <c r="Z330" s="8">
        <v>2.931384369730949E-3</v>
      </c>
      <c r="AA330" s="7">
        <v>110.3551712036133</v>
      </c>
    </row>
    <row r="331" spans="1:27" x14ac:dyDescent="0.3">
      <c r="A331" s="1" t="s">
        <v>46</v>
      </c>
      <c r="B331" s="1">
        <v>2017</v>
      </c>
      <c r="C331" s="1" t="s">
        <v>47</v>
      </c>
      <c r="D331" s="7">
        <v>11344591</v>
      </c>
      <c r="E331" s="7">
        <v>73419862854</v>
      </c>
      <c r="F331" s="9">
        <v>1.43762195110321</v>
      </c>
      <c r="G331" s="9">
        <v>22.181583404541019</v>
      </c>
      <c r="H331" s="9">
        <v>1.955256342887878</v>
      </c>
      <c r="I331" s="9">
        <f t="shared" si="39"/>
        <v>2.8715885668066543E-2</v>
      </c>
      <c r="J331" s="9">
        <v>3.0211965185293914E-10</v>
      </c>
      <c r="K331" s="9">
        <v>2.198399975895882E-2</v>
      </c>
      <c r="L331" s="7">
        <v>8260.953125</v>
      </c>
      <c r="M331" s="7">
        <v>93717134473.296875</v>
      </c>
      <c r="N331" s="8">
        <v>1.2764547743661585</v>
      </c>
      <c r="O331" s="7">
        <f t="shared" si="40"/>
        <v>6471.7946071392089</v>
      </c>
      <c r="P331" s="8">
        <f t="shared" si="35"/>
        <v>0.17236475098929144</v>
      </c>
      <c r="Q331" s="8">
        <v>8.6287202835083008</v>
      </c>
      <c r="R331" s="8">
        <v>31.501771926879879</v>
      </c>
      <c r="S331" s="8">
        <f t="shared" si="36"/>
        <v>2.7768098406438699E-6</v>
      </c>
      <c r="T331" s="8">
        <v>8.541295051574707</v>
      </c>
      <c r="U331" s="8">
        <f t="shared" si="37"/>
        <v>7.5289581189614569E-7</v>
      </c>
      <c r="V331" s="8">
        <v>12.0435676574707</v>
      </c>
      <c r="W331" s="8">
        <f t="shared" si="41"/>
        <v>20.694271940737959</v>
      </c>
      <c r="X331" s="8">
        <f t="shared" si="38"/>
        <v>0.16080741238877247</v>
      </c>
      <c r="Y331" s="8">
        <v>6.1658993363380432E-2</v>
      </c>
      <c r="Z331" s="8">
        <v>2.9713045805692668E-3</v>
      </c>
      <c r="AA331" s="7">
        <v>128.6897888183594</v>
      </c>
    </row>
    <row r="332" spans="1:27" x14ac:dyDescent="0.3">
      <c r="A332" s="1" t="s">
        <v>46</v>
      </c>
      <c r="B332" s="1">
        <v>2018</v>
      </c>
      <c r="C332" s="1" t="s">
        <v>47</v>
      </c>
      <c r="D332" s="7">
        <v>11508370</v>
      </c>
      <c r="E332" s="7">
        <v>76521114837</v>
      </c>
      <c r="F332" s="9">
        <v>1.4959089756011961</v>
      </c>
      <c r="G332" s="9">
        <v>22.508871078491211</v>
      </c>
      <c r="H332" s="9">
        <v>1.955869674682617</v>
      </c>
      <c r="I332" s="9">
        <f t="shared" si="39"/>
        <v>3.1368357247373084E-4</v>
      </c>
      <c r="J332" s="9">
        <v>2.9415241958298774E-10</v>
      </c>
      <c r="K332" s="9">
        <v>1.8319999799132351E-2</v>
      </c>
      <c r="L332" s="7">
        <v>8327.177734375</v>
      </c>
      <c r="M332" s="7">
        <v>95832242422.949219</v>
      </c>
      <c r="N332" s="8">
        <v>1.2523633852837148</v>
      </c>
      <c r="O332" s="7">
        <f t="shared" si="40"/>
        <v>6649.1705460460516</v>
      </c>
      <c r="P332" s="8">
        <f t="shared" si="35"/>
        <v>0.17881313218400036</v>
      </c>
      <c r="Q332" s="8">
        <v>8.7019996643066406</v>
      </c>
      <c r="R332" s="8">
        <v>31.078983306884769</v>
      </c>
      <c r="S332" s="8">
        <f t="shared" si="36"/>
        <v>2.7005547533564502E-6</v>
      </c>
      <c r="T332" s="8">
        <v>8.4739141464233398</v>
      </c>
      <c r="U332" s="8">
        <f t="shared" si="37"/>
        <v>7.3632618228500991E-7</v>
      </c>
      <c r="V332" s="8">
        <v>12.24142360687256</v>
      </c>
      <c r="W332" s="8">
        <f t="shared" si="41"/>
        <v>20.961743270978332</v>
      </c>
      <c r="X332" s="8">
        <f t="shared" si="38"/>
        <v>0.16652256602518939</v>
      </c>
      <c r="Y332" s="8">
        <v>6.127529963850975E-2</v>
      </c>
      <c r="Z332" s="8">
        <v>3.0101796146482229E-3</v>
      </c>
      <c r="AA332" s="7">
        <v>125.87929534912109</v>
      </c>
    </row>
    <row r="333" spans="1:27" x14ac:dyDescent="0.3">
      <c r="A333" s="1" t="s">
        <v>46</v>
      </c>
      <c r="B333" s="1">
        <v>2019</v>
      </c>
      <c r="C333" s="1" t="s">
        <v>47</v>
      </c>
      <c r="D333" s="7">
        <v>11671386</v>
      </c>
      <c r="E333" s="7">
        <v>78217588630</v>
      </c>
      <c r="F333" s="9">
        <v>1.55282199382782</v>
      </c>
      <c r="G333" s="9">
        <v>22.609254837036129</v>
      </c>
      <c r="H333" s="9">
        <v>1.937152504920959</v>
      </c>
      <c r="I333" s="9">
        <f t="shared" si="39"/>
        <v>-9.5697428125906241E-3</v>
      </c>
      <c r="J333" s="9">
        <v>2.8905589181465066E-10</v>
      </c>
      <c r="K333" s="9">
        <v>2.198399975895882E-2</v>
      </c>
      <c r="L333" s="7">
        <v>8193.26953125</v>
      </c>
      <c r="M333" s="7">
        <v>95626811301.257813</v>
      </c>
      <c r="N333" s="8">
        <v>1.2225742697542146</v>
      </c>
      <c r="O333" s="7">
        <f t="shared" si="40"/>
        <v>6701.6538250041604</v>
      </c>
      <c r="P333" s="8">
        <f t="shared" si="35"/>
        <v>0.19014314567459409</v>
      </c>
      <c r="Q333" s="8">
        <v>8.1194238662719727</v>
      </c>
      <c r="R333" s="8">
        <v>31.223262786865231</v>
      </c>
      <c r="S333" s="8">
        <f t="shared" si="36"/>
        <v>2.6751975118349468E-6</v>
      </c>
      <c r="T333" s="8">
        <v>9.9059219360351563</v>
      </c>
      <c r="U333" s="8">
        <f t="shared" si="37"/>
        <v>8.4873569737434412E-7</v>
      </c>
      <c r="V333" s="8">
        <v>12.860639572143549</v>
      </c>
      <c r="W333" s="8">
        <f t="shared" si="41"/>
        <v>21.002047438174479</v>
      </c>
      <c r="X333" s="8">
        <f t="shared" si="38"/>
        <v>0.1766265803223192</v>
      </c>
      <c r="Y333" s="8">
        <v>6.0963459312915802E-2</v>
      </c>
      <c r="Z333" s="8">
        <v>3.0452050268650051E-3</v>
      </c>
      <c r="AA333" s="7">
        <v>118.906494140625</v>
      </c>
    </row>
    <row r="334" spans="1:27" x14ac:dyDescent="0.3">
      <c r="A334" s="1" t="s">
        <v>46</v>
      </c>
      <c r="B334" s="1">
        <v>2020</v>
      </c>
      <c r="C334" s="1" t="s">
        <v>47</v>
      </c>
      <c r="D334" s="7">
        <v>11816301</v>
      </c>
      <c r="E334" s="7">
        <v>71382934039</v>
      </c>
      <c r="F334" s="9">
        <v>1.2767180204391479</v>
      </c>
      <c r="G334" s="9">
        <v>18.320192337036129</v>
      </c>
      <c r="H334" s="9">
        <v>1.550416827201843</v>
      </c>
      <c r="I334" s="9">
        <f t="shared" si="39"/>
        <v>-0.19964131721002309</v>
      </c>
      <c r="J334" s="9">
        <v>2.5664667029554863E-10</v>
      </c>
      <c r="K334" s="9">
        <v>7.3279999196529388E-3</v>
      </c>
      <c r="L334" s="7">
        <v>6695.9482421875</v>
      </c>
      <c r="M334" s="7">
        <v>79121339910.108398</v>
      </c>
      <c r="N334" s="8">
        <v>1.1084069459358525</v>
      </c>
      <c r="O334" s="7">
        <f t="shared" si="40"/>
        <v>6041.055829485048</v>
      </c>
      <c r="P334" s="8">
        <f t="shared" si="35"/>
        <v>0.15395568718390379</v>
      </c>
      <c r="Q334" s="8">
        <v>6.609856128692627</v>
      </c>
      <c r="R334" s="8">
        <v>31.452190399169918</v>
      </c>
      <c r="S334" s="8">
        <f t="shared" si="36"/>
        <v>2.6617627969336529E-6</v>
      </c>
      <c r="T334" s="8">
        <v>9.7055253982543945</v>
      </c>
      <c r="U334" s="8">
        <f t="shared" si="37"/>
        <v>8.2136748194332511E-7</v>
      </c>
      <c r="V334" s="8">
        <v>10.33614444732666</v>
      </c>
      <c r="W334" s="8">
        <f t="shared" si="41"/>
        <v>16.95332857593894</v>
      </c>
      <c r="X334" s="8">
        <f t="shared" si="38"/>
        <v>0.14246910201301155</v>
      </c>
      <c r="Y334" s="8">
        <v>5.2107833325862878E-2</v>
      </c>
      <c r="Z334" s="8">
        <v>3.0802579130977388E-3</v>
      </c>
      <c r="AA334" s="7">
        <v>118.9965286254883</v>
      </c>
    </row>
    <row r="335" spans="1:27" x14ac:dyDescent="0.3">
      <c r="A335" s="1" t="s">
        <v>46</v>
      </c>
      <c r="B335" s="1">
        <v>2021</v>
      </c>
      <c r="C335" s="1" t="s">
        <v>47</v>
      </c>
      <c r="D335" s="7">
        <v>11937369</v>
      </c>
      <c r="E335" s="7">
        <v>75741579784</v>
      </c>
      <c r="F335" s="9">
        <v>1.4360170364379881</v>
      </c>
      <c r="G335" s="9">
        <v>21.766603469848629</v>
      </c>
      <c r="H335" s="9">
        <v>1.823400497436523</v>
      </c>
      <c r="I335" s="9">
        <f t="shared" si="39"/>
        <v>0.17607114773602831</v>
      </c>
      <c r="J335" s="9">
        <v>2.8737984515140396E-10</v>
      </c>
      <c r="K335" s="9">
        <v>2.198399975895882E-2</v>
      </c>
      <c r="L335" s="7">
        <v>7936.3408203125</v>
      </c>
      <c r="M335" s="7">
        <v>94739028881.833008</v>
      </c>
      <c r="N335" s="8">
        <v>1.2508192877942337</v>
      </c>
      <c r="O335" s="7">
        <f t="shared" si="40"/>
        <v>6344.9140077683787</v>
      </c>
      <c r="P335" s="8">
        <f t="shared" si="35"/>
        <v>0.18188495225937362</v>
      </c>
      <c r="Q335" s="8">
        <v>7.5185279846191406</v>
      </c>
      <c r="R335" s="8">
        <v>32.154079437255859</v>
      </c>
      <c r="S335" s="8">
        <f t="shared" si="36"/>
        <v>2.6935650089442537E-6</v>
      </c>
      <c r="T335" s="8">
        <v>10.00038528442383</v>
      </c>
      <c r="U335" s="8">
        <f t="shared" si="37"/>
        <v>8.37737803399043E-7</v>
      </c>
      <c r="V335" s="8">
        <v>12.72873592376709</v>
      </c>
      <c r="W335" s="8">
        <f t="shared" si="41"/>
        <v>20.269247908145189</v>
      </c>
      <c r="X335" s="8">
        <f t="shared" si="38"/>
        <v>0.16937282811317897</v>
      </c>
      <c r="Y335" s="8">
        <v>5.9041108936071403E-2</v>
      </c>
      <c r="Z335" s="8">
        <v>3.115166444331408E-3</v>
      </c>
      <c r="AA335" s="7">
        <v>119.6723709106445</v>
      </c>
    </row>
    <row r="336" spans="1:27" x14ac:dyDescent="0.3">
      <c r="A336" s="1" t="s">
        <v>46</v>
      </c>
      <c r="B336" s="1">
        <v>2022</v>
      </c>
      <c r="C336" s="1" t="s">
        <v>47</v>
      </c>
      <c r="D336" s="7">
        <v>12077156</v>
      </c>
      <c r="E336" s="7">
        <v>78165311428</v>
      </c>
      <c r="F336" s="9">
        <v>1.548133969306946</v>
      </c>
      <c r="G336" s="9">
        <v>23.48820686340332</v>
      </c>
      <c r="H336" s="9">
        <v>1.9448457956314089</v>
      </c>
      <c r="I336" s="9">
        <f t="shared" si="39"/>
        <v>6.6603743042531291E-2</v>
      </c>
      <c r="J336" s="9">
        <v>3.0049399707233158E-10</v>
      </c>
      <c r="K336" s="9">
        <v>2.1980999037623409E-2</v>
      </c>
      <c r="L336" s="7">
        <v>8554.576171875</v>
      </c>
      <c r="M336" s="7">
        <v>103314950941.61719</v>
      </c>
      <c r="N336" s="8">
        <v>1.321749367515578</v>
      </c>
      <c r="O336" s="7">
        <f t="shared" si="40"/>
        <v>6472.1621073703118</v>
      </c>
      <c r="P336" s="8">
        <f t="shared" si="35"/>
        <v>0.19056146576493929</v>
      </c>
      <c r="Q336" s="8">
        <v>8.0808544158935547</v>
      </c>
      <c r="R336" s="8">
        <v>32.281818389892578</v>
      </c>
      <c r="S336" s="8">
        <f t="shared" si="36"/>
        <v>2.6729652568777432E-6</v>
      </c>
      <c r="T336" s="8">
        <v>10.05029201507568</v>
      </c>
      <c r="U336" s="8">
        <f t="shared" si="37"/>
        <v>8.3217373486569855E-7</v>
      </c>
      <c r="V336" s="8">
        <v>13.760383605957029</v>
      </c>
      <c r="W336" s="8">
        <f t="shared" si="41"/>
        <v>21.863219020888209</v>
      </c>
      <c r="X336" s="8">
        <f t="shared" si="38"/>
        <v>0.17737782569736296</v>
      </c>
      <c r="Y336" s="8">
        <v>6.2588855624198914E-2</v>
      </c>
      <c r="Z336" s="8">
        <v>3.1516093295067549E-3</v>
      </c>
      <c r="AA336" s="7">
        <v>123.2579040527344</v>
      </c>
    </row>
    <row r="337" spans="1:27" x14ac:dyDescent="0.3">
      <c r="A337" s="1" t="s">
        <v>46</v>
      </c>
      <c r="B337" s="1">
        <v>2023</v>
      </c>
      <c r="C337" s="1" t="s">
        <v>47</v>
      </c>
      <c r="D337" s="7">
        <v>12244161</v>
      </c>
      <c r="E337" s="7">
        <v>78165311428</v>
      </c>
      <c r="F337" s="9">
        <v>1.583482980728149</v>
      </c>
      <c r="G337" s="9">
        <v>24.62051963806152</v>
      </c>
      <c r="H337" s="9">
        <v>2.0107967853546138</v>
      </c>
      <c r="I337" s="9">
        <f t="shared" si="39"/>
        <v>3.3910652387632315E-2</v>
      </c>
      <c r="J337" s="9">
        <v>3.1498012594423155E-10</v>
      </c>
      <c r="K337" s="9">
        <v>2.4289000779390339E-2</v>
      </c>
      <c r="L337" s="7">
        <v>8598.6455078125</v>
      </c>
      <c r="M337" s="7">
        <v>105283199979.58301</v>
      </c>
      <c r="N337" s="8">
        <v>1.3469299623601187</v>
      </c>
      <c r="O337" s="7">
        <f t="shared" si="40"/>
        <v>6383.8846473841695</v>
      </c>
      <c r="P337" s="8">
        <f t="shared" si="35"/>
        <v>0.17182141164366047</v>
      </c>
      <c r="Q337" s="8">
        <v>8.9609050750732422</v>
      </c>
      <c r="R337" s="8">
        <v>32.639011383056641</v>
      </c>
      <c r="S337" s="8">
        <f t="shared" si="36"/>
        <v>2.6656796968821825E-6</v>
      </c>
      <c r="T337" s="8">
        <v>10.60137271881104</v>
      </c>
      <c r="U337" s="8">
        <f t="shared" si="37"/>
        <v>8.6583088206787226E-7</v>
      </c>
      <c r="V337" s="8">
        <v>13.97539615631104</v>
      </c>
      <c r="W337" s="8">
        <f t="shared" si="41"/>
        <v>22.960590232163675</v>
      </c>
      <c r="X337" s="8">
        <f t="shared" si="38"/>
        <v>0.16023711456370468</v>
      </c>
      <c r="Y337" s="8">
        <v>6.4630895853042603E-2</v>
      </c>
      <c r="Z337" s="8">
        <v>3.1966650858521461E-3</v>
      </c>
      <c r="AA337" s="7">
        <v>143.29133605957031</v>
      </c>
    </row>
    <row r="338" spans="1:27" x14ac:dyDescent="0.3">
      <c r="A338" s="1" t="s">
        <v>48</v>
      </c>
      <c r="B338" s="1">
        <v>2010</v>
      </c>
      <c r="C338" s="1" t="s">
        <v>49</v>
      </c>
      <c r="D338" s="7">
        <v>20583</v>
      </c>
      <c r="E338" s="7"/>
      <c r="F338" s="9">
        <v>0</v>
      </c>
      <c r="G338" s="9">
        <v>7.5222998857498169E-2</v>
      </c>
      <c r="H338" s="9">
        <v>3.6546177864074711</v>
      </c>
      <c r="I338" s="9" t="str">
        <f t="shared" si="39"/>
        <v xml:space="preserve"> </v>
      </c>
      <c r="J338" s="9" t="s">
        <v>461</v>
      </c>
      <c r="K338" s="9">
        <v>0</v>
      </c>
      <c r="L338" s="7"/>
      <c r="M338" s="7">
        <v>0</v>
      </c>
      <c r="N338" s="8"/>
      <c r="O338" s="7" t="str">
        <f t="shared" si="40"/>
        <v xml:space="preserve"> </v>
      </c>
      <c r="P338" s="8" t="str">
        <f t="shared" si="35"/>
        <v xml:space="preserve"> </v>
      </c>
      <c r="Q338" s="8">
        <v>0</v>
      </c>
      <c r="R338" s="8">
        <v>0</v>
      </c>
      <c r="S338" s="8">
        <f t="shared" si="36"/>
        <v>0</v>
      </c>
      <c r="T338" s="8">
        <v>0</v>
      </c>
      <c r="U338" s="8">
        <f t="shared" si="37"/>
        <v>0</v>
      </c>
      <c r="V338" s="8">
        <v>7.5222998857498169E-2</v>
      </c>
      <c r="W338" s="8">
        <f t="shared" si="41"/>
        <v>7.5222998857498169E-2</v>
      </c>
      <c r="X338" s="8" t="str">
        <f t="shared" si="38"/>
        <v xml:space="preserve"> </v>
      </c>
      <c r="Y338" s="8">
        <v>2.2577508934773499E-4</v>
      </c>
      <c r="Z338" s="8">
        <v>2.8620961529668421E-6</v>
      </c>
      <c r="AA338" s="7"/>
    </row>
    <row r="339" spans="1:27" x14ac:dyDescent="0.3">
      <c r="A339" s="1" t="s">
        <v>48</v>
      </c>
      <c r="B339" s="1">
        <v>2011</v>
      </c>
      <c r="C339" s="1" t="s">
        <v>49</v>
      </c>
      <c r="D339" s="7">
        <v>21650</v>
      </c>
      <c r="E339" s="7"/>
      <c r="F339" s="9">
        <v>0</v>
      </c>
      <c r="G339" s="9">
        <v>9.5963001251220703E-2</v>
      </c>
      <c r="H339" s="9">
        <v>4.4324712753295898</v>
      </c>
      <c r="I339" s="9">
        <f t="shared" si="39"/>
        <v>0.21284126942499151</v>
      </c>
      <c r="J339" s="9" t="s">
        <v>461</v>
      </c>
      <c r="K339" s="9">
        <v>0</v>
      </c>
      <c r="L339" s="7"/>
      <c r="M339" s="7">
        <v>0</v>
      </c>
      <c r="N339" s="8"/>
      <c r="O339" s="7" t="str">
        <f t="shared" si="40"/>
        <v xml:space="preserve"> </v>
      </c>
      <c r="P339" s="8" t="str">
        <f t="shared" si="35"/>
        <v xml:space="preserve"> </v>
      </c>
      <c r="Q339" s="8">
        <v>0</v>
      </c>
      <c r="R339" s="8">
        <v>0</v>
      </c>
      <c r="S339" s="8">
        <f t="shared" si="36"/>
        <v>0</v>
      </c>
      <c r="T339" s="8">
        <v>0</v>
      </c>
      <c r="U339" s="8">
        <f t="shared" si="37"/>
        <v>0</v>
      </c>
      <c r="V339" s="8">
        <v>9.5963001251220703E-2</v>
      </c>
      <c r="W339" s="8">
        <f t="shared" si="41"/>
        <v>9.5963001251220703E-2</v>
      </c>
      <c r="X339" s="8" t="str">
        <f t="shared" si="38"/>
        <v xml:space="preserve"> </v>
      </c>
      <c r="Y339" s="8">
        <v>2.7831507031805808E-4</v>
      </c>
      <c r="Z339" s="8">
        <v>2.893317741836654E-6</v>
      </c>
      <c r="AA339" s="7"/>
    </row>
    <row r="340" spans="1:27" x14ac:dyDescent="0.3">
      <c r="A340" s="1" t="s">
        <v>48</v>
      </c>
      <c r="B340" s="1">
        <v>2012</v>
      </c>
      <c r="C340" s="1" t="s">
        <v>49</v>
      </c>
      <c r="D340" s="7">
        <v>22847</v>
      </c>
      <c r="E340" s="7"/>
      <c r="F340" s="9">
        <v>0</v>
      </c>
      <c r="G340" s="9">
        <v>0.11724799871444699</v>
      </c>
      <c r="H340" s="9">
        <v>5.1318774223327637</v>
      </c>
      <c r="I340" s="9">
        <f t="shared" si="39"/>
        <v>0.15779146745878628</v>
      </c>
      <c r="J340" s="9" t="s">
        <v>461</v>
      </c>
      <c r="K340" s="9">
        <v>0</v>
      </c>
      <c r="L340" s="7"/>
      <c r="M340" s="7">
        <v>0</v>
      </c>
      <c r="N340" s="8"/>
      <c r="O340" s="7" t="str">
        <f t="shared" si="40"/>
        <v xml:space="preserve"> </v>
      </c>
      <c r="P340" s="8" t="str">
        <f t="shared" si="35"/>
        <v xml:space="preserve"> </v>
      </c>
      <c r="Q340" s="8">
        <v>0</v>
      </c>
      <c r="R340" s="8">
        <v>0</v>
      </c>
      <c r="S340" s="8">
        <f t="shared" si="36"/>
        <v>0</v>
      </c>
      <c r="T340" s="8">
        <v>0</v>
      </c>
      <c r="U340" s="8">
        <f t="shared" si="37"/>
        <v>0</v>
      </c>
      <c r="V340" s="8">
        <v>0.11724799871444699</v>
      </c>
      <c r="W340" s="8">
        <f t="shared" si="41"/>
        <v>0.11724799871444699</v>
      </c>
      <c r="X340" s="8" t="str">
        <f t="shared" si="38"/>
        <v xml:space="preserve"> </v>
      </c>
      <c r="Y340" s="8">
        <v>3.3542807796038693E-4</v>
      </c>
      <c r="Z340" s="8">
        <v>2.9312677725101821E-6</v>
      </c>
      <c r="AA340" s="7"/>
    </row>
    <row r="341" spans="1:27" x14ac:dyDescent="0.3">
      <c r="A341" s="1" t="s">
        <v>48</v>
      </c>
      <c r="B341" s="1">
        <v>2013</v>
      </c>
      <c r="C341" s="1" t="s">
        <v>49</v>
      </c>
      <c r="D341" s="7">
        <v>23835</v>
      </c>
      <c r="E341" s="7"/>
      <c r="F341" s="9">
        <v>0</v>
      </c>
      <c r="G341" s="9">
        <v>0.1135839968919754</v>
      </c>
      <c r="H341" s="9">
        <v>4.7654290199279794</v>
      </c>
      <c r="I341" s="9">
        <f t="shared" si="39"/>
        <v>-7.1406304603084267E-2</v>
      </c>
      <c r="J341" s="9" t="s">
        <v>461</v>
      </c>
      <c r="K341" s="9">
        <v>0</v>
      </c>
      <c r="L341" s="7"/>
      <c r="M341" s="7">
        <v>0</v>
      </c>
      <c r="N341" s="8"/>
      <c r="O341" s="7" t="str">
        <f t="shared" si="40"/>
        <v xml:space="preserve"> </v>
      </c>
      <c r="P341" s="8" t="str">
        <f t="shared" si="35"/>
        <v xml:space="preserve"> </v>
      </c>
      <c r="Q341" s="8">
        <v>0</v>
      </c>
      <c r="R341" s="8">
        <v>0</v>
      </c>
      <c r="S341" s="8">
        <f t="shared" si="36"/>
        <v>0</v>
      </c>
      <c r="T341" s="8">
        <v>0</v>
      </c>
      <c r="U341" s="8">
        <f t="shared" si="37"/>
        <v>0</v>
      </c>
      <c r="V341" s="8">
        <v>0.1135839968919754</v>
      </c>
      <c r="W341" s="8">
        <f t="shared" si="41"/>
        <v>0.1135839968919754</v>
      </c>
      <c r="X341" s="8" t="str">
        <f t="shared" si="38"/>
        <v xml:space="preserve"> </v>
      </c>
      <c r="Y341" s="8">
        <v>3.2198824919760233E-4</v>
      </c>
      <c r="Z341" s="8">
        <v>2.9692178031837102E-6</v>
      </c>
      <c r="AA341" s="7"/>
    </row>
    <row r="342" spans="1:27" x14ac:dyDescent="0.3">
      <c r="A342" s="1" t="s">
        <v>48</v>
      </c>
      <c r="B342" s="1">
        <v>2014</v>
      </c>
      <c r="C342" s="1" t="s">
        <v>49</v>
      </c>
      <c r="D342" s="7">
        <v>24491</v>
      </c>
      <c r="E342" s="7"/>
      <c r="F342" s="9">
        <v>0</v>
      </c>
      <c r="G342" s="9">
        <v>0.11724799871444699</v>
      </c>
      <c r="H342" s="9">
        <v>4.787391185760498</v>
      </c>
      <c r="I342" s="9">
        <f t="shared" si="39"/>
        <v>4.608643994208639E-3</v>
      </c>
      <c r="J342" s="9" t="s">
        <v>461</v>
      </c>
      <c r="K342" s="9">
        <v>0</v>
      </c>
      <c r="L342" s="7"/>
      <c r="M342" s="7">
        <v>0</v>
      </c>
      <c r="N342" s="8"/>
      <c r="O342" s="7" t="str">
        <f t="shared" si="40"/>
        <v xml:space="preserve"> </v>
      </c>
      <c r="P342" s="8" t="str">
        <f t="shared" si="35"/>
        <v xml:space="preserve"> </v>
      </c>
      <c r="Q342" s="8">
        <v>0</v>
      </c>
      <c r="R342" s="8">
        <v>0</v>
      </c>
      <c r="S342" s="8">
        <f t="shared" si="36"/>
        <v>0</v>
      </c>
      <c r="T342" s="8">
        <v>0</v>
      </c>
      <c r="U342" s="8">
        <f t="shared" si="37"/>
        <v>0</v>
      </c>
      <c r="V342" s="8">
        <v>0.11724799871444699</v>
      </c>
      <c r="W342" s="8">
        <f t="shared" si="41"/>
        <v>0.11724799871444699</v>
      </c>
      <c r="X342" s="8" t="str">
        <f t="shared" si="38"/>
        <v xml:space="preserve"> </v>
      </c>
      <c r="Y342" s="8">
        <v>3.3059553243219852E-4</v>
      </c>
      <c r="Z342" s="8">
        <v>3.0071678338572379E-6</v>
      </c>
      <c r="AA342" s="7"/>
    </row>
    <row r="343" spans="1:27" x14ac:dyDescent="0.3">
      <c r="A343" s="1" t="s">
        <v>48</v>
      </c>
      <c r="B343" s="1">
        <v>2015</v>
      </c>
      <c r="C343" s="1" t="s">
        <v>49</v>
      </c>
      <c r="D343" s="7">
        <v>24638</v>
      </c>
      <c r="E343" s="7"/>
      <c r="F343" s="9">
        <v>0</v>
      </c>
      <c r="G343" s="9">
        <v>0.12824000418186191</v>
      </c>
      <c r="H343" s="9">
        <v>5.2049684524536133</v>
      </c>
      <c r="I343" s="9">
        <f t="shared" si="39"/>
        <v>8.7224388083252336E-2</v>
      </c>
      <c r="J343" s="9" t="s">
        <v>461</v>
      </c>
      <c r="K343" s="9">
        <v>0</v>
      </c>
      <c r="L343" s="7"/>
      <c r="M343" s="7">
        <v>0</v>
      </c>
      <c r="N343" s="8"/>
      <c r="O343" s="7" t="str">
        <f t="shared" si="40"/>
        <v xml:space="preserve"> </v>
      </c>
      <c r="P343" s="8" t="str">
        <f t="shared" si="35"/>
        <v xml:space="preserve"> </v>
      </c>
      <c r="Q343" s="8">
        <v>0</v>
      </c>
      <c r="R343" s="8">
        <v>0</v>
      </c>
      <c r="S343" s="8">
        <f t="shared" si="36"/>
        <v>0</v>
      </c>
      <c r="T343" s="8">
        <v>0</v>
      </c>
      <c r="U343" s="8">
        <f t="shared" si="37"/>
        <v>0</v>
      </c>
      <c r="V343" s="8">
        <v>0.12824000418186191</v>
      </c>
      <c r="W343" s="8">
        <f t="shared" si="41"/>
        <v>0.12824000418186191</v>
      </c>
      <c r="X343" s="8" t="str">
        <f t="shared" si="38"/>
        <v xml:space="preserve"> </v>
      </c>
      <c r="Y343" s="8">
        <v>3.6222382914274931E-4</v>
      </c>
      <c r="Z343" s="8">
        <v>3.050067789445166E-6</v>
      </c>
      <c r="AA343" s="7"/>
    </row>
    <row r="344" spans="1:27" x14ac:dyDescent="0.3">
      <c r="A344" s="1" t="s">
        <v>48</v>
      </c>
      <c r="B344" s="1">
        <v>2016</v>
      </c>
      <c r="C344" s="1" t="s">
        <v>49</v>
      </c>
      <c r="D344" s="7">
        <v>24567</v>
      </c>
      <c r="E344" s="7"/>
      <c r="F344" s="9">
        <v>0</v>
      </c>
      <c r="G344" s="9">
        <v>0.1319040060043335</v>
      </c>
      <c r="H344" s="9">
        <v>5.3691539764404297</v>
      </c>
      <c r="I344" s="9">
        <f t="shared" si="39"/>
        <v>3.1543999831434064E-2</v>
      </c>
      <c r="J344" s="9" t="s">
        <v>461</v>
      </c>
      <c r="K344" s="9">
        <v>0</v>
      </c>
      <c r="L344" s="7"/>
      <c r="M344" s="7">
        <v>0</v>
      </c>
      <c r="N344" s="8"/>
      <c r="O344" s="7" t="str">
        <f t="shared" si="40"/>
        <v xml:space="preserve"> </v>
      </c>
      <c r="P344" s="8" t="str">
        <f t="shared" si="35"/>
        <v xml:space="preserve"> </v>
      </c>
      <c r="Q344" s="8">
        <v>0</v>
      </c>
      <c r="R344" s="8">
        <v>0</v>
      </c>
      <c r="S344" s="8">
        <f t="shared" si="36"/>
        <v>0</v>
      </c>
      <c r="T344" s="8">
        <v>0</v>
      </c>
      <c r="U344" s="8">
        <f t="shared" si="37"/>
        <v>0</v>
      </c>
      <c r="V344" s="8">
        <v>0.1319040060043335</v>
      </c>
      <c r="W344" s="8">
        <f t="shared" si="41"/>
        <v>0.1319040060043335</v>
      </c>
      <c r="X344" s="8" t="str">
        <f t="shared" si="38"/>
        <v xml:space="preserve"> </v>
      </c>
      <c r="Y344" s="8">
        <v>3.7268563755787909E-4</v>
      </c>
      <c r="Z344" s="8">
        <v>3.0962678465584759E-6</v>
      </c>
      <c r="AA344" s="7"/>
    </row>
    <row r="345" spans="1:27" x14ac:dyDescent="0.3">
      <c r="A345" s="1" t="s">
        <v>48</v>
      </c>
      <c r="B345" s="1">
        <v>2017</v>
      </c>
      <c r="C345" s="1" t="s">
        <v>49</v>
      </c>
      <c r="D345" s="7">
        <v>24821</v>
      </c>
      <c r="E345" s="7"/>
      <c r="F345" s="9">
        <v>0</v>
      </c>
      <c r="G345" s="9">
        <v>0.13923199474811551</v>
      </c>
      <c r="H345" s="9">
        <v>5.6094436645507813</v>
      </c>
      <c r="I345" s="9">
        <f t="shared" si="39"/>
        <v>4.4753733859138757E-2</v>
      </c>
      <c r="J345" s="9" t="s">
        <v>461</v>
      </c>
      <c r="K345" s="9">
        <v>0</v>
      </c>
      <c r="L345" s="7"/>
      <c r="M345" s="7">
        <v>0</v>
      </c>
      <c r="N345" s="8"/>
      <c r="O345" s="7" t="str">
        <f t="shared" si="40"/>
        <v xml:space="preserve"> </v>
      </c>
      <c r="P345" s="8" t="str">
        <f t="shared" si="35"/>
        <v xml:space="preserve"> </v>
      </c>
      <c r="Q345" s="8">
        <v>0</v>
      </c>
      <c r="R345" s="8">
        <v>0</v>
      </c>
      <c r="S345" s="8">
        <f t="shared" si="36"/>
        <v>0</v>
      </c>
      <c r="T345" s="8">
        <v>0</v>
      </c>
      <c r="U345" s="8">
        <f t="shared" si="37"/>
        <v>0</v>
      </c>
      <c r="V345" s="8">
        <v>0.13923199474811551</v>
      </c>
      <c r="W345" s="8">
        <f t="shared" si="41"/>
        <v>0.13923199474811551</v>
      </c>
      <c r="X345" s="8" t="str">
        <f t="shared" si="38"/>
        <v xml:space="preserve"> </v>
      </c>
      <c r="Y345" s="8">
        <v>3.8702849997207522E-4</v>
      </c>
      <c r="Z345" s="8">
        <v>3.1424676762981112E-6</v>
      </c>
      <c r="AA345" s="7"/>
    </row>
    <row r="346" spans="1:27" x14ac:dyDescent="0.3">
      <c r="A346" s="1" t="s">
        <v>48</v>
      </c>
      <c r="B346" s="1">
        <v>2018</v>
      </c>
      <c r="C346" s="1" t="s">
        <v>49</v>
      </c>
      <c r="D346" s="7">
        <v>25184</v>
      </c>
      <c r="E346" s="7"/>
      <c r="F346" s="9">
        <v>0</v>
      </c>
      <c r="G346" s="9">
        <v>0.1319040060043335</v>
      </c>
      <c r="H346" s="9">
        <v>5.2376112937927246</v>
      </c>
      <c r="I346" s="9">
        <f t="shared" si="39"/>
        <v>-6.6286853562301337E-2</v>
      </c>
      <c r="J346" s="9" t="s">
        <v>461</v>
      </c>
      <c r="K346" s="9">
        <v>0</v>
      </c>
      <c r="L346" s="7"/>
      <c r="M346" s="7">
        <v>0</v>
      </c>
      <c r="N346" s="8"/>
      <c r="O346" s="7" t="str">
        <f t="shared" si="40"/>
        <v xml:space="preserve"> </v>
      </c>
      <c r="P346" s="8" t="str">
        <f t="shared" si="35"/>
        <v xml:space="preserve"> </v>
      </c>
      <c r="Q346" s="8">
        <v>0</v>
      </c>
      <c r="R346" s="8">
        <v>0</v>
      </c>
      <c r="S346" s="8">
        <f t="shared" si="36"/>
        <v>0</v>
      </c>
      <c r="T346" s="8">
        <v>0</v>
      </c>
      <c r="U346" s="8">
        <f t="shared" si="37"/>
        <v>0</v>
      </c>
      <c r="V346" s="8">
        <v>0.1319040060043335</v>
      </c>
      <c r="W346" s="8">
        <f t="shared" si="41"/>
        <v>0.1319040060043335</v>
      </c>
      <c r="X346" s="8" t="str">
        <f t="shared" si="38"/>
        <v xml:space="preserve"> </v>
      </c>
      <c r="Y346" s="8">
        <v>3.5907872370444238E-4</v>
      </c>
      <c r="Z346" s="8">
        <v>3.18701768264873E-6</v>
      </c>
      <c r="AA346" s="7"/>
    </row>
    <row r="347" spans="1:27" x14ac:dyDescent="0.3">
      <c r="A347" s="1" t="s">
        <v>48</v>
      </c>
      <c r="B347" s="1">
        <v>2019</v>
      </c>
      <c r="C347" s="1" t="s">
        <v>49</v>
      </c>
      <c r="D347" s="7">
        <v>25652</v>
      </c>
      <c r="E347" s="7"/>
      <c r="F347" s="9">
        <v>0</v>
      </c>
      <c r="G347" s="9">
        <v>0.13923199474811551</v>
      </c>
      <c r="H347" s="9">
        <v>5.4277248382568359</v>
      </c>
      <c r="I347" s="9">
        <f t="shared" si="39"/>
        <v>3.6297757469979014E-2</v>
      </c>
      <c r="J347" s="9" t="s">
        <v>461</v>
      </c>
      <c r="K347" s="9">
        <v>0</v>
      </c>
      <c r="L347" s="7"/>
      <c r="M347" s="7">
        <v>0</v>
      </c>
      <c r="N347" s="8"/>
      <c r="O347" s="7" t="str">
        <f t="shared" si="40"/>
        <v xml:space="preserve"> </v>
      </c>
      <c r="P347" s="8" t="str">
        <f t="shared" si="35"/>
        <v xml:space="preserve"> </v>
      </c>
      <c r="Q347" s="8">
        <v>0</v>
      </c>
      <c r="R347" s="8">
        <v>0</v>
      </c>
      <c r="S347" s="8">
        <f t="shared" si="36"/>
        <v>0</v>
      </c>
      <c r="T347" s="8">
        <v>0</v>
      </c>
      <c r="U347" s="8">
        <f t="shared" si="37"/>
        <v>0</v>
      </c>
      <c r="V347" s="8">
        <v>0.13923199474811551</v>
      </c>
      <c r="W347" s="8">
        <f t="shared" si="41"/>
        <v>0.13923199474811551</v>
      </c>
      <c r="X347" s="8" t="str">
        <f t="shared" si="38"/>
        <v xml:space="preserve"> </v>
      </c>
      <c r="Y347" s="8">
        <v>3.7542433710768819E-4</v>
      </c>
      <c r="Z347" s="8">
        <v>3.2365178412874229E-6</v>
      </c>
      <c r="AA347" s="7"/>
    </row>
    <row r="348" spans="1:27" x14ac:dyDescent="0.3">
      <c r="A348" s="1" t="s">
        <v>48</v>
      </c>
      <c r="B348" s="1">
        <v>2020</v>
      </c>
      <c r="C348" s="1" t="s">
        <v>49</v>
      </c>
      <c r="D348" s="7">
        <v>26476</v>
      </c>
      <c r="E348" s="7"/>
      <c r="F348" s="9">
        <v>0</v>
      </c>
      <c r="G348" s="9">
        <v>0.1319040060043335</v>
      </c>
      <c r="H348" s="9">
        <v>4.9820213317871094</v>
      </c>
      <c r="I348" s="9">
        <f t="shared" si="39"/>
        <v>-8.2116083580402788E-2</v>
      </c>
      <c r="J348" s="9" t="s">
        <v>461</v>
      </c>
      <c r="K348" s="9">
        <v>0</v>
      </c>
      <c r="L348" s="7"/>
      <c r="M348" s="7">
        <v>0</v>
      </c>
      <c r="N348" s="8"/>
      <c r="O348" s="7" t="str">
        <f t="shared" si="40"/>
        <v xml:space="preserve"> </v>
      </c>
      <c r="P348" s="8" t="str">
        <f t="shared" si="35"/>
        <v xml:space="preserve"> </v>
      </c>
      <c r="Q348" s="8">
        <v>0</v>
      </c>
      <c r="R348" s="8">
        <v>0</v>
      </c>
      <c r="S348" s="8">
        <f t="shared" si="36"/>
        <v>0</v>
      </c>
      <c r="T348" s="8">
        <v>0</v>
      </c>
      <c r="U348" s="8">
        <f t="shared" si="37"/>
        <v>0</v>
      </c>
      <c r="V348" s="8">
        <v>0.1319040060043335</v>
      </c>
      <c r="W348" s="8">
        <f t="shared" si="41"/>
        <v>0.1319040060043335</v>
      </c>
      <c r="X348" s="8" t="str">
        <f t="shared" si="38"/>
        <v xml:space="preserve"> </v>
      </c>
      <c r="Y348" s="8">
        <v>3.7517247255891562E-4</v>
      </c>
      <c r="Z348" s="8">
        <v>3.287667823315132E-6</v>
      </c>
      <c r="AA348" s="7"/>
    </row>
    <row r="349" spans="1:27" x14ac:dyDescent="0.3">
      <c r="A349" s="1" t="s">
        <v>48</v>
      </c>
      <c r="B349" s="1">
        <v>2021</v>
      </c>
      <c r="C349" s="1" t="s">
        <v>49</v>
      </c>
      <c r="D349" s="7">
        <v>27347</v>
      </c>
      <c r="E349" s="7"/>
      <c r="F349" s="9">
        <v>0</v>
      </c>
      <c r="G349" s="9">
        <v>0.13923199474811551</v>
      </c>
      <c r="H349" s="9">
        <v>5.0913081169128418</v>
      </c>
      <c r="I349" s="9">
        <f t="shared" si="39"/>
        <v>2.1936233879297738E-2</v>
      </c>
      <c r="J349" s="9" t="s">
        <v>461</v>
      </c>
      <c r="K349" s="9">
        <v>0</v>
      </c>
      <c r="L349" s="7"/>
      <c r="M349" s="7">
        <v>0</v>
      </c>
      <c r="N349" s="8"/>
      <c r="O349" s="7" t="str">
        <f t="shared" si="40"/>
        <v xml:space="preserve"> </v>
      </c>
      <c r="P349" s="8" t="str">
        <f t="shared" si="35"/>
        <v xml:space="preserve"> </v>
      </c>
      <c r="Q349" s="8">
        <v>0</v>
      </c>
      <c r="R349" s="8">
        <v>0</v>
      </c>
      <c r="S349" s="8">
        <f t="shared" si="36"/>
        <v>0</v>
      </c>
      <c r="T349" s="8">
        <v>0</v>
      </c>
      <c r="U349" s="8">
        <f t="shared" si="37"/>
        <v>0</v>
      </c>
      <c r="V349" s="8">
        <v>0.13923199474811551</v>
      </c>
      <c r="W349" s="8">
        <f t="shared" si="41"/>
        <v>0.13923199474811551</v>
      </c>
      <c r="X349" s="8" t="str">
        <f t="shared" si="38"/>
        <v xml:space="preserve"> </v>
      </c>
      <c r="Y349" s="8">
        <v>3.7766163586638868E-4</v>
      </c>
      <c r="Z349" s="8">
        <v>3.3388178053428419E-6</v>
      </c>
      <c r="AA349" s="7"/>
    </row>
    <row r="350" spans="1:27" x14ac:dyDescent="0.3">
      <c r="A350" s="1" t="s">
        <v>48</v>
      </c>
      <c r="B350" s="1">
        <v>2022</v>
      </c>
      <c r="C350" s="1" t="s">
        <v>49</v>
      </c>
      <c r="D350" s="7">
        <v>28654</v>
      </c>
      <c r="E350" s="7"/>
      <c r="F350" s="9">
        <v>0</v>
      </c>
      <c r="G350" s="9">
        <v>0.1465599983930588</v>
      </c>
      <c r="H350" s="9">
        <v>5.1148180961608887</v>
      </c>
      <c r="I350" s="9">
        <f t="shared" si="39"/>
        <v>4.6176697045596116E-3</v>
      </c>
      <c r="J350" s="9" t="s">
        <v>461</v>
      </c>
      <c r="K350" s="9">
        <v>0</v>
      </c>
      <c r="L350" s="7"/>
      <c r="M350" s="7">
        <v>0</v>
      </c>
      <c r="N350" s="8"/>
      <c r="O350" s="7" t="str">
        <f t="shared" si="40"/>
        <v xml:space="preserve"> </v>
      </c>
      <c r="P350" s="8" t="str">
        <f t="shared" si="35"/>
        <v xml:space="preserve"> </v>
      </c>
      <c r="Q350" s="8">
        <v>0</v>
      </c>
      <c r="R350" s="8">
        <v>0</v>
      </c>
      <c r="S350" s="8">
        <f t="shared" si="36"/>
        <v>0</v>
      </c>
      <c r="T350" s="8">
        <v>0</v>
      </c>
      <c r="U350" s="8">
        <f t="shared" si="37"/>
        <v>0</v>
      </c>
      <c r="V350" s="8">
        <v>0.1465599983930588</v>
      </c>
      <c r="W350" s="8">
        <f t="shared" si="41"/>
        <v>0.1465599983930588</v>
      </c>
      <c r="X350" s="8" t="str">
        <f t="shared" si="38"/>
        <v xml:space="preserve"> </v>
      </c>
      <c r="Y350" s="8">
        <v>3.9053743239492178E-4</v>
      </c>
      <c r="Z350" s="8">
        <v>3.3884095955727389E-6</v>
      </c>
      <c r="AA350" s="7"/>
    </row>
    <row r="351" spans="1:27" x14ac:dyDescent="0.3">
      <c r="A351" s="1" t="s">
        <v>48</v>
      </c>
      <c r="B351" s="1">
        <v>2023</v>
      </c>
      <c r="C351" s="1" t="s">
        <v>49</v>
      </c>
      <c r="D351" s="7">
        <v>29920</v>
      </c>
      <c r="E351" s="7"/>
      <c r="F351" s="9">
        <v>0</v>
      </c>
      <c r="G351" s="9">
        <v>0.14626400172710419</v>
      </c>
      <c r="H351" s="9">
        <v>4.8885025978088379</v>
      </c>
      <c r="I351" s="9">
        <f t="shared" si="39"/>
        <v>-4.4247027772487166E-2</v>
      </c>
      <c r="J351" s="9" t="s">
        <v>461</v>
      </c>
      <c r="K351" s="9">
        <v>0</v>
      </c>
      <c r="L351" s="7"/>
      <c r="M351" s="7">
        <v>0</v>
      </c>
      <c r="N351" s="8"/>
      <c r="O351" s="7" t="str">
        <f t="shared" si="40"/>
        <v xml:space="preserve"> </v>
      </c>
      <c r="P351" s="8" t="str">
        <f t="shared" si="35"/>
        <v xml:space="preserve"> </v>
      </c>
      <c r="Q351" s="8">
        <v>0</v>
      </c>
      <c r="R351" s="8">
        <v>0</v>
      </c>
      <c r="S351" s="8">
        <f t="shared" si="36"/>
        <v>0</v>
      </c>
      <c r="T351" s="8">
        <v>0</v>
      </c>
      <c r="U351" s="8">
        <f t="shared" si="37"/>
        <v>0</v>
      </c>
      <c r="V351" s="8">
        <v>0.14626400172710419</v>
      </c>
      <c r="W351" s="8">
        <f t="shared" si="41"/>
        <v>0.14626400172710419</v>
      </c>
      <c r="X351" s="8" t="str">
        <f t="shared" si="38"/>
        <v xml:space="preserve"> </v>
      </c>
      <c r="Y351" s="8">
        <v>3.8395507726818318E-4</v>
      </c>
      <c r="Z351" s="8">
        <v>3.4401446100673638E-6</v>
      </c>
      <c r="AA351" s="7"/>
    </row>
    <row r="352" spans="1:27" x14ac:dyDescent="0.3">
      <c r="A352" s="1" t="s">
        <v>50</v>
      </c>
      <c r="B352" s="1">
        <v>2010</v>
      </c>
      <c r="C352" s="1" t="s">
        <v>51</v>
      </c>
      <c r="D352" s="7">
        <v>3811480</v>
      </c>
      <c r="E352" s="7">
        <v>35774435069</v>
      </c>
      <c r="F352" s="9">
        <v>0.35976800322532648</v>
      </c>
      <c r="G352" s="9">
        <v>21.14570426940918</v>
      </c>
      <c r="H352" s="9">
        <v>5.5478982925415039</v>
      </c>
      <c r="I352" s="9" t="str">
        <f t="shared" si="39"/>
        <v xml:space="preserve"> </v>
      </c>
      <c r="J352" s="9">
        <v>5.9108422616945223E-10</v>
      </c>
      <c r="K352" s="9">
        <v>15.869698524475099</v>
      </c>
      <c r="L352" s="7">
        <v>16196.390625</v>
      </c>
      <c r="M352" s="7">
        <v>61732218939.375</v>
      </c>
      <c r="N352" s="8">
        <v>1.7255959128441549</v>
      </c>
      <c r="O352" s="7">
        <f t="shared" si="40"/>
        <v>9385.9695102689766</v>
      </c>
      <c r="P352" s="8">
        <f t="shared" si="35"/>
        <v>0.81988517772707337</v>
      </c>
      <c r="Q352" s="8">
        <v>0.45792099833488459</v>
      </c>
      <c r="R352" s="8">
        <v>4.6239743232727051</v>
      </c>
      <c r="S352" s="8">
        <f t="shared" si="36"/>
        <v>1.213170296911621E-6</v>
      </c>
      <c r="T352" s="8">
        <v>1.31270968914032</v>
      </c>
      <c r="U352" s="8">
        <f t="shared" si="37"/>
        <v>3.4440943915232927E-7</v>
      </c>
      <c r="V352" s="8">
        <v>4.4583158493041992</v>
      </c>
      <c r="W352" s="8">
        <f t="shared" si="41"/>
        <v>20.785935372114182</v>
      </c>
      <c r="X352" s="8">
        <f t="shared" si="38"/>
        <v>0.80593581087027377</v>
      </c>
      <c r="Y352" s="8">
        <v>6.3466928899288177E-2</v>
      </c>
      <c r="Z352" s="8">
        <v>5.1257637096568942E-4</v>
      </c>
      <c r="AA352" s="7">
        <v>25.791055679321289</v>
      </c>
    </row>
    <row r="353" spans="1:27" x14ac:dyDescent="0.3">
      <c r="A353" s="1" t="s">
        <v>50</v>
      </c>
      <c r="B353" s="1">
        <v>2011</v>
      </c>
      <c r="C353" s="1" t="s">
        <v>51</v>
      </c>
      <c r="D353" s="7">
        <v>3741799</v>
      </c>
      <c r="E353" s="7">
        <v>35664062419</v>
      </c>
      <c r="F353" s="9">
        <v>0.33733698725700378</v>
      </c>
      <c r="G353" s="9">
        <v>23.764900207519531</v>
      </c>
      <c r="H353" s="9">
        <v>6.3511962890625</v>
      </c>
      <c r="I353" s="9">
        <f t="shared" si="39"/>
        <v>0.14479320891677766</v>
      </c>
      <c r="J353" s="9">
        <v>6.6635426801122917E-10</v>
      </c>
      <c r="K353" s="9">
        <v>18.487730026245121</v>
      </c>
      <c r="L353" s="7">
        <v>17665.490234375</v>
      </c>
      <c r="M353" s="7">
        <v>66100713693.494141</v>
      </c>
      <c r="N353" s="8">
        <v>1.8534263684520427</v>
      </c>
      <c r="O353" s="7">
        <f t="shared" si="40"/>
        <v>9531.2608771876839</v>
      </c>
      <c r="P353" s="8">
        <f t="shared" si="35"/>
        <v>0.82158245288248</v>
      </c>
      <c r="Q353" s="8">
        <v>0.52036798000335693</v>
      </c>
      <c r="R353" s="8">
        <v>4.8617033958435059</v>
      </c>
      <c r="S353" s="8">
        <f t="shared" si="36"/>
        <v>1.2992957119940184E-6</v>
      </c>
      <c r="T353" s="8">
        <v>1.4526805877685549</v>
      </c>
      <c r="U353" s="8">
        <f t="shared" si="37"/>
        <v>3.8823052434632511E-7</v>
      </c>
      <c r="V353" s="8">
        <v>4.4194650650024414</v>
      </c>
      <c r="W353" s="8">
        <f t="shared" si="41"/>
        <v>23.427563071250919</v>
      </c>
      <c r="X353" s="8">
        <f t="shared" si="38"/>
        <v>0.80992028432953889</v>
      </c>
      <c r="Y353" s="8">
        <v>6.8923749029636383E-2</v>
      </c>
      <c r="Z353" s="8">
        <v>5.2275886991992593E-4</v>
      </c>
      <c r="AA353" s="7">
        <v>28.925764083862301</v>
      </c>
    </row>
    <row r="354" spans="1:27" x14ac:dyDescent="0.3">
      <c r="A354" s="1" t="s">
        <v>50</v>
      </c>
      <c r="B354" s="1">
        <v>2012</v>
      </c>
      <c r="C354" s="1" t="s">
        <v>51</v>
      </c>
      <c r="D354" s="7">
        <v>3670109</v>
      </c>
      <c r="E354" s="7">
        <v>35371051813</v>
      </c>
      <c r="F354" s="9">
        <v>0.31499999761581421</v>
      </c>
      <c r="G354" s="9">
        <v>22.137783050537109</v>
      </c>
      <c r="H354" s="9">
        <v>6.0319147109985352</v>
      </c>
      <c r="I354" s="9">
        <f t="shared" si="39"/>
        <v>-5.0271092804013144E-2</v>
      </c>
      <c r="J354" s="9">
        <v>6.2587290781103553E-10</v>
      </c>
      <c r="K354" s="9">
        <v>17.235456466674801</v>
      </c>
      <c r="L354" s="7">
        <v>17613.0625</v>
      </c>
      <c r="M354" s="7">
        <v>64641859198.8125</v>
      </c>
      <c r="N354" s="8">
        <v>1.8275356791921731</v>
      </c>
      <c r="O354" s="7">
        <f t="shared" si="40"/>
        <v>9637.6025379627681</v>
      </c>
      <c r="P354" s="8">
        <f t="shared" si="35"/>
        <v>0.79505206970465758</v>
      </c>
      <c r="Q354" s="8">
        <v>0.47998398542404169</v>
      </c>
      <c r="R354" s="8">
        <v>4.7144598960876456</v>
      </c>
      <c r="S354" s="8">
        <f t="shared" si="36"/>
        <v>1.2845558254775664E-6</v>
      </c>
      <c r="T354" s="8">
        <v>1.5230691432952881</v>
      </c>
      <c r="U354" s="8">
        <f t="shared" si="37"/>
        <v>4.1499289075482175E-7</v>
      </c>
      <c r="V354" s="8">
        <v>4.1073441505432129</v>
      </c>
      <c r="W354" s="8">
        <f t="shared" si="41"/>
        <v>21.822784602642056</v>
      </c>
      <c r="X354" s="8">
        <f t="shared" si="38"/>
        <v>0.78373927621576123</v>
      </c>
      <c r="Y354" s="8">
        <v>6.3332721590995789E-2</v>
      </c>
      <c r="Z354" s="8">
        <v>5.3248903714120388E-4</v>
      </c>
      <c r="AA354" s="7">
        <v>27.84444427490234</v>
      </c>
    </row>
    <row r="355" spans="1:27" x14ac:dyDescent="0.3">
      <c r="A355" s="1" t="s">
        <v>50</v>
      </c>
      <c r="B355" s="1">
        <v>2013</v>
      </c>
      <c r="C355" s="1" t="s">
        <v>51</v>
      </c>
      <c r="D355" s="7">
        <v>3610857</v>
      </c>
      <c r="E355" s="7">
        <v>36202157063</v>
      </c>
      <c r="F355" s="9">
        <v>0.33733698725700378</v>
      </c>
      <c r="G355" s="9">
        <v>21.801105499267582</v>
      </c>
      <c r="H355" s="9">
        <v>6.0376543998718262</v>
      </c>
      <c r="I355" s="9">
        <f t="shared" si="39"/>
        <v>9.5155338699092048E-4</v>
      </c>
      <c r="J355" s="9">
        <v>6.0220459961346208E-10</v>
      </c>
      <c r="K355" s="9">
        <v>17.086025238037109</v>
      </c>
      <c r="L355" s="7">
        <v>16714.634765625</v>
      </c>
      <c r="M355" s="7">
        <v>60354155945.900391</v>
      </c>
      <c r="N355" s="8">
        <v>1.6671425363099335</v>
      </c>
      <c r="O355" s="7">
        <f t="shared" si="40"/>
        <v>10025.918241292857</v>
      </c>
      <c r="P355" s="8">
        <f t="shared" si="35"/>
        <v>0.80855067355183341</v>
      </c>
      <c r="Q355" s="8">
        <v>0.37366500496864319</v>
      </c>
      <c r="R355" s="8">
        <v>4.6453604698181152</v>
      </c>
      <c r="S355" s="8">
        <f t="shared" si="36"/>
        <v>1.286498044596647E-6</v>
      </c>
      <c r="T355" s="8">
        <v>1.454103946685791</v>
      </c>
      <c r="U355" s="8">
        <f t="shared" si="37"/>
        <v>4.0270327700204993E-7</v>
      </c>
      <c r="V355" s="8">
        <v>4.0040788650512704</v>
      </c>
      <c r="W355" s="8">
        <f t="shared" si="41"/>
        <v>21.463769108057022</v>
      </c>
      <c r="X355" s="8">
        <f t="shared" si="38"/>
        <v>0.79603967651381602</v>
      </c>
      <c r="Y355" s="8">
        <v>6.1801839619874947E-2</v>
      </c>
      <c r="Z355" s="8">
        <v>5.4188456851989031E-4</v>
      </c>
      <c r="AA355" s="7">
        <v>26.963190078735352</v>
      </c>
    </row>
    <row r="356" spans="1:27" x14ac:dyDescent="0.3">
      <c r="A356" s="1" t="s">
        <v>50</v>
      </c>
      <c r="B356" s="1">
        <v>2014</v>
      </c>
      <c r="C356" s="1" t="s">
        <v>51</v>
      </c>
      <c r="D356" s="7">
        <v>3564831</v>
      </c>
      <c r="E356" s="7">
        <v>36619951250</v>
      </c>
      <c r="F356" s="9">
        <v>0.32127401232719421</v>
      </c>
      <c r="G356" s="9">
        <v>19.311786651611332</v>
      </c>
      <c r="H356" s="9">
        <v>5.4173073768615723</v>
      </c>
      <c r="I356" s="9">
        <f t="shared" si="39"/>
        <v>-0.10274636173667431</v>
      </c>
      <c r="J356" s="9">
        <v>5.2735697324587045E-10</v>
      </c>
      <c r="K356" s="9">
        <v>14.54974365234375</v>
      </c>
      <c r="L356" s="7">
        <v>16940.181640625</v>
      </c>
      <c r="M356" s="7">
        <v>60388884658.130859</v>
      </c>
      <c r="N356" s="8">
        <v>1.6490705912157886</v>
      </c>
      <c r="O356" s="7">
        <f t="shared" si="40"/>
        <v>10272.563061194205</v>
      </c>
      <c r="P356" s="8">
        <f t="shared" si="35"/>
        <v>0.73843243072148612</v>
      </c>
      <c r="Q356" s="8">
        <v>0.34808000922203058</v>
      </c>
      <c r="R356" s="8">
        <v>5.591522216796875</v>
      </c>
      <c r="S356" s="8">
        <f t="shared" si="36"/>
        <v>1.5685237860635961E-6</v>
      </c>
      <c r="T356" s="8">
        <v>1.521124482154846</v>
      </c>
      <c r="U356" s="8">
        <f t="shared" si="37"/>
        <v>4.2670311219657987E-7</v>
      </c>
      <c r="V356" s="8">
        <v>4.0926880836486816</v>
      </c>
      <c r="W356" s="8">
        <f t="shared" si="41"/>
        <v>18.990511745214462</v>
      </c>
      <c r="X356" s="8">
        <f t="shared" si="38"/>
        <v>0.72614771494969799</v>
      </c>
      <c r="Y356" s="8">
        <v>5.4452016949653632E-2</v>
      </c>
      <c r="Z356" s="8">
        <v>5.5045867338776588E-4</v>
      </c>
      <c r="AA356" s="7">
        <v>26.152408599853519</v>
      </c>
    </row>
    <row r="357" spans="1:27" x14ac:dyDescent="0.3">
      <c r="A357" s="1" t="s">
        <v>50</v>
      </c>
      <c r="B357" s="1">
        <v>2015</v>
      </c>
      <c r="C357" s="1" t="s">
        <v>51</v>
      </c>
      <c r="D357" s="7">
        <v>3518541</v>
      </c>
      <c r="E357" s="7">
        <v>38199900995</v>
      </c>
      <c r="F357" s="9">
        <v>0.30903500318527222</v>
      </c>
      <c r="G357" s="9">
        <v>18.460491180419918</v>
      </c>
      <c r="H357" s="9">
        <v>5.2466325759887704</v>
      </c>
      <c r="I357" s="9">
        <f t="shared" si="39"/>
        <v>-3.1505467384366784E-2</v>
      </c>
      <c r="J357" s="9">
        <v>4.8326018391608449E-10</v>
      </c>
      <c r="K357" s="9">
        <v>13.490847587585449</v>
      </c>
      <c r="L357" s="7">
        <v>17474.537109375</v>
      </c>
      <c r="M357" s="7">
        <v>61484875275.357422</v>
      </c>
      <c r="N357" s="8">
        <v>1.6095558803517633</v>
      </c>
      <c r="O357" s="7">
        <f t="shared" si="40"/>
        <v>10856.744598116093</v>
      </c>
      <c r="P357" s="8">
        <f t="shared" si="35"/>
        <v>0.69056551001784428</v>
      </c>
      <c r="Q357" s="8">
        <v>0.40670400857925421</v>
      </c>
      <c r="R357" s="8">
        <v>5.7215290069580078</v>
      </c>
      <c r="S357" s="8">
        <f t="shared" si="36"/>
        <v>1.6261083804218873E-6</v>
      </c>
      <c r="T357" s="8">
        <v>1.57178783416748</v>
      </c>
      <c r="U357" s="8">
        <f t="shared" si="37"/>
        <v>4.4671579332668854E-7</v>
      </c>
      <c r="V357" s="8">
        <v>4.253903865814209</v>
      </c>
      <c r="W357" s="8">
        <f t="shared" si="41"/>
        <v>18.151455461978912</v>
      </c>
      <c r="X357" s="8">
        <f t="shared" si="38"/>
        <v>0.67900517793170256</v>
      </c>
      <c r="Y357" s="8">
        <v>5.214308574795723E-2</v>
      </c>
      <c r="Z357" s="8">
        <v>5.5921263992786407E-4</v>
      </c>
      <c r="AA357" s="7">
        <v>26.732425689697269</v>
      </c>
    </row>
    <row r="358" spans="1:27" x14ac:dyDescent="0.3">
      <c r="A358" s="1" t="s">
        <v>50</v>
      </c>
      <c r="B358" s="1">
        <v>2016</v>
      </c>
      <c r="C358" s="1" t="s">
        <v>51</v>
      </c>
      <c r="D358" s="7">
        <v>3472997</v>
      </c>
      <c r="E358" s="7">
        <v>39438504839</v>
      </c>
      <c r="F358" s="9">
        <v>0.3216559886932373</v>
      </c>
      <c r="G358" s="9">
        <v>21.734071731567379</v>
      </c>
      <c r="H358" s="9">
        <v>6.2580161094665527</v>
      </c>
      <c r="I358" s="9">
        <f t="shared" si="39"/>
        <v>0.19276812676122626</v>
      </c>
      <c r="J358" s="9">
        <v>5.510876190741126E-10</v>
      </c>
      <c r="K358" s="9">
        <v>16.154575347900391</v>
      </c>
      <c r="L358" s="7">
        <v>18144.9921875</v>
      </c>
      <c r="M358" s="7">
        <v>63017503432.210938</v>
      </c>
      <c r="N358" s="8">
        <v>1.5978674569299114</v>
      </c>
      <c r="O358" s="7">
        <f t="shared" si="40"/>
        <v>11355.755515769233</v>
      </c>
      <c r="P358" s="8">
        <f t="shared" si="35"/>
        <v>0.72710187486516276</v>
      </c>
      <c r="Q358" s="8">
        <v>0.42135998606681818</v>
      </c>
      <c r="R358" s="8">
        <v>6.0020251274108887</v>
      </c>
      <c r="S358" s="8">
        <f t="shared" si="36"/>
        <v>1.7281976135916296E-6</v>
      </c>
      <c r="T358" s="8">
        <v>1.465598940849304</v>
      </c>
      <c r="U358" s="8">
        <f t="shared" si="37"/>
        <v>4.2199833194480271E-7</v>
      </c>
      <c r="V358" s="8">
        <v>4.8364801406860352</v>
      </c>
      <c r="W358" s="8">
        <f t="shared" si="41"/>
        <v>21.412415474653244</v>
      </c>
      <c r="X358" s="8">
        <f t="shared" si="38"/>
        <v>0.71634103491060019</v>
      </c>
      <c r="Y358" s="8">
        <v>6.1408121138811111E-2</v>
      </c>
      <c r="Z358" s="8">
        <v>5.6931067956611514E-4</v>
      </c>
      <c r="AA358" s="7">
        <v>29.89137077331543</v>
      </c>
    </row>
    <row r="359" spans="1:27" x14ac:dyDescent="0.3">
      <c r="A359" s="1" t="s">
        <v>50</v>
      </c>
      <c r="B359" s="1">
        <v>2017</v>
      </c>
      <c r="C359" s="1" t="s">
        <v>51</v>
      </c>
      <c r="D359" s="7">
        <v>3428684</v>
      </c>
      <c r="E359" s="7">
        <v>40717914490</v>
      </c>
      <c r="F359" s="9">
        <v>0.34804600477218628</v>
      </c>
      <c r="G359" s="9">
        <v>22.152509689331051</v>
      </c>
      <c r="H359" s="9">
        <v>6.4609365463256836</v>
      </c>
      <c r="I359" s="9">
        <f t="shared" si="39"/>
        <v>3.242568144753917E-2</v>
      </c>
      <c r="J359" s="9">
        <v>5.440482393756078E-10</v>
      </c>
      <c r="K359" s="9">
        <v>16.455024719238281</v>
      </c>
      <c r="L359" s="7">
        <v>19206.40625</v>
      </c>
      <c r="M359" s="7">
        <v>65852697806.875</v>
      </c>
      <c r="N359" s="8">
        <v>1.617290537388596</v>
      </c>
      <c r="O359" s="7">
        <f t="shared" si="40"/>
        <v>11875.668475135066</v>
      </c>
      <c r="P359" s="8">
        <f t="shared" si="35"/>
        <v>0.75502420612170351</v>
      </c>
      <c r="Q359" s="8">
        <v>0.45800000429153442</v>
      </c>
      <c r="R359" s="8">
        <v>6.0516557693481454</v>
      </c>
      <c r="S359" s="8">
        <f t="shared" si="36"/>
        <v>1.7650083149535348E-6</v>
      </c>
      <c r="T359" s="8">
        <v>1.460632920265198</v>
      </c>
      <c r="U359" s="8">
        <f t="shared" si="37"/>
        <v>4.260039479477251E-7</v>
      </c>
      <c r="V359" s="8">
        <v>4.8914399147033691</v>
      </c>
      <c r="W359" s="8">
        <f t="shared" si="41"/>
        <v>21.804464638233185</v>
      </c>
      <c r="X359" s="8">
        <f t="shared" si="38"/>
        <v>0.74316178321409432</v>
      </c>
      <c r="Y359" s="8">
        <v>6.1578176915645599E-2</v>
      </c>
      <c r="Z359" s="8">
        <v>5.7914038188755512E-4</v>
      </c>
      <c r="AA359" s="7">
        <v>29.340131759643551</v>
      </c>
    </row>
    <row r="360" spans="1:27" x14ac:dyDescent="0.3">
      <c r="A360" s="1" t="s">
        <v>50</v>
      </c>
      <c r="B360" s="1">
        <v>2018</v>
      </c>
      <c r="C360" s="1" t="s">
        <v>51</v>
      </c>
      <c r="D360" s="7">
        <v>3386999</v>
      </c>
      <c r="E360" s="7">
        <v>42277004927</v>
      </c>
      <c r="F360" s="9">
        <v>0.38055598735809332</v>
      </c>
      <c r="G360" s="9">
        <v>22.078695297241211</v>
      </c>
      <c r="H360" s="9">
        <v>6.5186605453491211</v>
      </c>
      <c r="I360" s="9">
        <f t="shared" si="39"/>
        <v>8.9343083018304792E-3</v>
      </c>
      <c r="J360" s="9">
        <v>5.2223887040637458E-10</v>
      </c>
      <c r="K360" s="9">
        <v>16.604335784912109</v>
      </c>
      <c r="L360" s="7">
        <v>18484.439453125</v>
      </c>
      <c r="M360" s="7">
        <v>62606777943.294922</v>
      </c>
      <c r="N360" s="8">
        <v>1.4808707014936011</v>
      </c>
      <c r="O360" s="7">
        <f t="shared" si="40"/>
        <v>12482.142724872372</v>
      </c>
      <c r="P360" s="8">
        <f t="shared" si="35"/>
        <v>0.73961767533405054</v>
      </c>
      <c r="Q360" s="8">
        <v>0.45441100001335138</v>
      </c>
      <c r="R360" s="8">
        <v>6.3200993537902832</v>
      </c>
      <c r="S360" s="8">
        <f t="shared" si="36"/>
        <v>1.8659879597809987E-6</v>
      </c>
      <c r="T360" s="8">
        <v>1.4024466276168821</v>
      </c>
      <c r="U360" s="8">
        <f t="shared" si="37"/>
        <v>4.1406762376277112E-7</v>
      </c>
      <c r="V360" s="8">
        <v>4.6393928527832031</v>
      </c>
      <c r="W360" s="8">
        <f t="shared" si="41"/>
        <v>21.698139637708664</v>
      </c>
      <c r="X360" s="8">
        <f t="shared" si="38"/>
        <v>0.72686938163057935</v>
      </c>
      <c r="Y360" s="8">
        <v>6.0104247182607651E-2</v>
      </c>
      <c r="Z360" s="8">
        <v>5.8910564985126257E-4</v>
      </c>
      <c r="AA360" s="7">
        <v>29.851497650146481</v>
      </c>
    </row>
    <row r="361" spans="1:27" x14ac:dyDescent="0.3">
      <c r="A361" s="1" t="s">
        <v>50</v>
      </c>
      <c r="B361" s="1">
        <v>2019</v>
      </c>
      <c r="C361" s="1" t="s">
        <v>51</v>
      </c>
      <c r="D361" s="7">
        <v>3345532</v>
      </c>
      <c r="E361" s="7">
        <v>43497123759</v>
      </c>
      <c r="F361" s="9">
        <v>0.36525699496269232</v>
      </c>
      <c r="G361" s="9">
        <v>20.81037712097168</v>
      </c>
      <c r="H361" s="9">
        <v>6.2203493118286133</v>
      </c>
      <c r="I361" s="9">
        <f t="shared" si="39"/>
        <v>-4.5762658056085523E-2</v>
      </c>
      <c r="J361" s="9">
        <v>4.7843110814116299E-10</v>
      </c>
      <c r="K361" s="9">
        <v>15.333840370178221</v>
      </c>
      <c r="L361" s="7">
        <v>17670.796875</v>
      </c>
      <c r="M361" s="7">
        <v>59118216410.8125</v>
      </c>
      <c r="N361" s="8">
        <v>1.3591293240068623</v>
      </c>
      <c r="O361" s="7">
        <f t="shared" si="40"/>
        <v>13001.556631052999</v>
      </c>
      <c r="P361" s="8">
        <f t="shared" si="35"/>
        <v>0.71671785330258075</v>
      </c>
      <c r="Q361" s="8">
        <v>0.42868798971176147</v>
      </c>
      <c r="R361" s="8">
        <v>6.0597233772277832</v>
      </c>
      <c r="S361" s="8">
        <f t="shared" si="36"/>
        <v>1.811288422058968E-6</v>
      </c>
      <c r="T361" s="8">
        <v>1.231068015098572</v>
      </c>
      <c r="U361" s="8">
        <f t="shared" si="37"/>
        <v>3.6797376772918984E-7</v>
      </c>
      <c r="V361" s="8">
        <v>4.6825919151306152</v>
      </c>
      <c r="W361" s="8">
        <f t="shared" si="41"/>
        <v>20.445120275020599</v>
      </c>
      <c r="X361" s="8">
        <f t="shared" si="38"/>
        <v>0.70413825894865079</v>
      </c>
      <c r="Y361" s="8">
        <v>5.6112978607416153E-2</v>
      </c>
      <c r="Z361" s="8">
        <v>5.988979828543961E-4</v>
      </c>
      <c r="AA361" s="7">
        <v>29.035661697387699</v>
      </c>
    </row>
    <row r="362" spans="1:27" x14ac:dyDescent="0.3">
      <c r="A362" s="1" t="s">
        <v>50</v>
      </c>
      <c r="B362" s="1">
        <v>2020</v>
      </c>
      <c r="C362" s="1" t="s">
        <v>51</v>
      </c>
      <c r="D362" s="7">
        <v>3299352</v>
      </c>
      <c r="E362" s="7">
        <v>42185625323</v>
      </c>
      <c r="F362" s="9">
        <v>0.43065899610519409</v>
      </c>
      <c r="G362" s="9">
        <v>20.83181190490723</v>
      </c>
      <c r="H362" s="9">
        <v>6.3139100074768066</v>
      </c>
      <c r="I362" s="9">
        <f t="shared" si="39"/>
        <v>1.5041067785418158E-2</v>
      </c>
      <c r="J362" s="9">
        <v>4.9381304047067256E-10</v>
      </c>
      <c r="K362" s="9">
        <v>15.72222423553467</v>
      </c>
      <c r="L362" s="7">
        <v>17237.4296875</v>
      </c>
      <c r="M362" s="7">
        <v>56872348114.3125</v>
      </c>
      <c r="N362" s="8">
        <v>1.3481451958780177</v>
      </c>
      <c r="O362" s="7">
        <f t="shared" si="40"/>
        <v>12786.033537191546</v>
      </c>
      <c r="P362" s="8">
        <f t="shared" si="35"/>
        <v>0.71946516523556903</v>
      </c>
      <c r="Q362" s="8">
        <v>0.39204800128936768</v>
      </c>
      <c r="R362" s="8">
        <v>6.0255274772644043</v>
      </c>
      <c r="S362" s="8">
        <f t="shared" si="36"/>
        <v>1.8262760315554098E-6</v>
      </c>
      <c r="T362" s="8">
        <v>1.3641946315765381</v>
      </c>
      <c r="U362" s="8">
        <f t="shared" si="37"/>
        <v>4.134735037596892E-7</v>
      </c>
      <c r="V362" s="8">
        <v>4.2868800163269043</v>
      </c>
      <c r="W362" s="8">
        <f t="shared" si="41"/>
        <v>20.40115225315094</v>
      </c>
      <c r="X362" s="8">
        <f t="shared" si="38"/>
        <v>0.70459153739534541</v>
      </c>
      <c r="Y362" s="8">
        <v>5.9251595288515091E-2</v>
      </c>
      <c r="Z362" s="8">
        <v>6.0860923258587718E-4</v>
      </c>
      <c r="AA362" s="7">
        <v>28.954580307006839</v>
      </c>
    </row>
    <row r="363" spans="1:27" x14ac:dyDescent="0.3">
      <c r="A363" s="1" t="s">
        <v>50</v>
      </c>
      <c r="B363" s="1">
        <v>2021</v>
      </c>
      <c r="C363" s="1" t="s">
        <v>51</v>
      </c>
      <c r="D363" s="7">
        <v>3244912</v>
      </c>
      <c r="E363" s="7">
        <v>45303796505</v>
      </c>
      <c r="F363" s="9">
        <v>0.41956800222396851</v>
      </c>
      <c r="G363" s="9">
        <v>21.26765060424805</v>
      </c>
      <c r="H363" s="9">
        <v>6.5541529655456543</v>
      </c>
      <c r="I363" s="9">
        <f t="shared" si="39"/>
        <v>3.8049791299584051E-2</v>
      </c>
      <c r="J363" s="9">
        <v>4.6944521750844491E-10</v>
      </c>
      <c r="K363" s="9">
        <v>15.563686370849609</v>
      </c>
      <c r="L363" s="7">
        <v>20087.380859375</v>
      </c>
      <c r="M363" s="7">
        <v>65181783199.15625</v>
      </c>
      <c r="N363" s="8">
        <v>1.4387708807574746</v>
      </c>
      <c r="O363" s="7">
        <f t="shared" si="40"/>
        <v>13961.486938628845</v>
      </c>
      <c r="P363" s="8">
        <f t="shared" si="35"/>
        <v>0.75175861793240817</v>
      </c>
      <c r="Q363" s="8">
        <v>0.47273698449134832</v>
      </c>
      <c r="R363" s="8">
        <v>5.5402631759643546</v>
      </c>
      <c r="S363" s="8">
        <f t="shared" si="36"/>
        <v>1.7073693141645612E-6</v>
      </c>
      <c r="T363" s="8">
        <v>1.1483750343322749</v>
      </c>
      <c r="U363" s="8">
        <f t="shared" si="37"/>
        <v>3.5390020879835108E-7</v>
      </c>
      <c r="V363" s="8">
        <v>4.8116598129272461</v>
      </c>
      <c r="W363" s="8">
        <f t="shared" si="41"/>
        <v>20.848083168268204</v>
      </c>
      <c r="X363" s="8">
        <f t="shared" si="38"/>
        <v>0.73692795131713795</v>
      </c>
      <c r="Y363" s="8">
        <v>5.7687714695930481E-2</v>
      </c>
      <c r="Z363" s="8">
        <v>6.1833712970837951E-4</v>
      </c>
      <c r="AA363" s="7">
        <v>28.290531158447269</v>
      </c>
    </row>
    <row r="364" spans="1:27" x14ac:dyDescent="0.3">
      <c r="A364" s="1" t="s">
        <v>50</v>
      </c>
      <c r="B364" s="1">
        <v>2022</v>
      </c>
      <c r="C364" s="1" t="s">
        <v>51</v>
      </c>
      <c r="D364" s="7">
        <v>3204802</v>
      </c>
      <c r="E364" s="7">
        <v>47069138435</v>
      </c>
      <c r="F364" s="9">
        <v>0.38246798515319819</v>
      </c>
      <c r="G364" s="9">
        <v>20.74283599853516</v>
      </c>
      <c r="H364" s="9">
        <v>6.4724235534667969</v>
      </c>
      <c r="I364" s="9">
        <f t="shared" si="39"/>
        <v>-1.2469866435601749E-2</v>
      </c>
      <c r="J364" s="9">
        <v>4.406886696509205E-10</v>
      </c>
      <c r="K364" s="9">
        <v>15.191922187805179</v>
      </c>
      <c r="L364" s="7">
        <v>28264.171875</v>
      </c>
      <c r="M364" s="7">
        <v>90581074553.34375</v>
      </c>
      <c r="N364" s="8">
        <v>1.9244260159643976</v>
      </c>
      <c r="O364" s="7">
        <f t="shared" si="40"/>
        <v>14687.065982547439</v>
      </c>
      <c r="P364" s="8">
        <f t="shared" si="35"/>
        <v>0.74393939373210072</v>
      </c>
      <c r="Q364" s="8">
        <v>0.46093699336051941</v>
      </c>
      <c r="R364" s="8">
        <v>5.478003978729248</v>
      </c>
      <c r="S364" s="8">
        <f t="shared" si="36"/>
        <v>1.7093112082210532E-6</v>
      </c>
      <c r="T364" s="8">
        <v>1.1553468704223631</v>
      </c>
      <c r="U364" s="8">
        <f t="shared" si="37"/>
        <v>3.6050491431993712E-7</v>
      </c>
      <c r="V364" s="8">
        <v>4.7075080871582031</v>
      </c>
      <c r="W364" s="8">
        <f t="shared" si="41"/>
        <v>20.360367268323902</v>
      </c>
      <c r="X364" s="8">
        <f t="shared" si="38"/>
        <v>0.73022219733258509</v>
      </c>
      <c r="Y364" s="8">
        <v>5.5273294448852539E-2</v>
      </c>
      <c r="Z364" s="8">
        <v>6.2790617812424898E-4</v>
      </c>
      <c r="AA364" s="7">
        <v>27.882427215576168</v>
      </c>
    </row>
    <row r="365" spans="1:27" x14ac:dyDescent="0.3">
      <c r="A365" s="1" t="s">
        <v>50</v>
      </c>
      <c r="B365" s="1">
        <v>2023</v>
      </c>
      <c r="C365" s="1" t="s">
        <v>51</v>
      </c>
      <c r="D365" s="7">
        <v>3185072</v>
      </c>
      <c r="E365" s="7">
        <v>47069138435</v>
      </c>
      <c r="F365" s="9">
        <v>0.38246798515319819</v>
      </c>
      <c r="G365" s="9">
        <v>19.88130950927734</v>
      </c>
      <c r="H365" s="9">
        <v>6.2420282363891602</v>
      </c>
      <c r="I365" s="9">
        <f t="shared" si="39"/>
        <v>-3.5596452422250867E-2</v>
      </c>
      <c r="J365" s="9">
        <v>4.2238524371403952E-10</v>
      </c>
      <c r="K365" s="9">
        <v>14.389363288879389</v>
      </c>
      <c r="L365" s="7">
        <v>26735.9921875</v>
      </c>
      <c r="M365" s="7">
        <v>85156060108.625</v>
      </c>
      <c r="N365" s="8">
        <v>1.8091697222421232</v>
      </c>
      <c r="O365" s="7">
        <f t="shared" si="40"/>
        <v>14778.045342460076</v>
      </c>
      <c r="P365" s="8">
        <f t="shared" si="35"/>
        <v>0.74209343820121665</v>
      </c>
      <c r="Q365" s="8">
        <v>0.46228501200675959</v>
      </c>
      <c r="R365" s="8">
        <v>5.223628044128418</v>
      </c>
      <c r="S365" s="8">
        <f t="shared" si="36"/>
        <v>1.6400345248485492E-6</v>
      </c>
      <c r="T365" s="8">
        <v>1.0872185230255129</v>
      </c>
      <c r="U365" s="8">
        <f t="shared" si="37"/>
        <v>3.4134817769441722E-7</v>
      </c>
      <c r="V365" s="8">
        <v>4.6471920013427734</v>
      </c>
      <c r="W365" s="8">
        <f t="shared" si="41"/>
        <v>19.498840302228921</v>
      </c>
      <c r="X365" s="8">
        <f t="shared" si="38"/>
        <v>0.72781732179488989</v>
      </c>
      <c r="Y365" s="8">
        <v>5.2190076559782028E-2</v>
      </c>
      <c r="Z365" s="8">
        <v>6.3712889095768332E-4</v>
      </c>
      <c r="AA365" s="7">
        <v>26.79084396362305</v>
      </c>
    </row>
    <row r="366" spans="1:27" x14ac:dyDescent="0.3">
      <c r="A366" s="1" t="s">
        <v>52</v>
      </c>
      <c r="B366" s="1">
        <v>2010</v>
      </c>
      <c r="C366" s="1" t="s">
        <v>53</v>
      </c>
      <c r="D366" s="7">
        <v>2033110</v>
      </c>
      <c r="E366" s="7">
        <v>24958864035</v>
      </c>
      <c r="F366" s="9">
        <v>0.1002599969506264</v>
      </c>
      <c r="G366" s="9">
        <v>4.5372748374938956</v>
      </c>
      <c r="H366" s="9">
        <v>2.231691837310791</v>
      </c>
      <c r="I366" s="9" t="str">
        <f t="shared" si="39"/>
        <v xml:space="preserve"> </v>
      </c>
      <c r="J366" s="9">
        <v>1.817901179769737E-10</v>
      </c>
      <c r="K366" s="9">
        <v>1.9911559820175171</v>
      </c>
      <c r="L366" s="7">
        <v>9157.6337890625</v>
      </c>
      <c r="M366" s="7">
        <v>18618476832.880859</v>
      </c>
      <c r="N366" s="8">
        <v>0.74596651541400405</v>
      </c>
      <c r="O366" s="7">
        <f t="shared" si="40"/>
        <v>12276.199534211135</v>
      </c>
      <c r="P366" s="8">
        <f t="shared" si="35"/>
        <v>0.13768480474867081</v>
      </c>
      <c r="Q366" s="8">
        <v>0</v>
      </c>
      <c r="R366" s="8">
        <v>11.579983711242679</v>
      </c>
      <c r="S366" s="8">
        <f t="shared" si="36"/>
        <v>5.6956995495780749E-6</v>
      </c>
      <c r="T366" s="8">
        <v>8.6189517974853516</v>
      </c>
      <c r="U366" s="8">
        <f t="shared" si="37"/>
        <v>4.239294380277187E-6</v>
      </c>
      <c r="V366" s="8">
        <v>2.4458589553833008</v>
      </c>
      <c r="W366" s="8">
        <f t="shared" si="41"/>
        <v>4.4370149374008179</v>
      </c>
      <c r="X366" s="8">
        <f t="shared" si="38"/>
        <v>0.13464239156832636</v>
      </c>
      <c r="Y366" s="8">
        <v>1.361822336912155E-2</v>
      </c>
      <c r="Z366" s="8">
        <v>1.9032710406463591E-4</v>
      </c>
      <c r="AA366" s="7">
        <v>32.954071044921882</v>
      </c>
    </row>
    <row r="367" spans="1:27" x14ac:dyDescent="0.3">
      <c r="A367" s="1" t="s">
        <v>52</v>
      </c>
      <c r="B367" s="1">
        <v>2011</v>
      </c>
      <c r="C367" s="1" t="s">
        <v>53</v>
      </c>
      <c r="D367" s="7">
        <v>2073538</v>
      </c>
      <c r="E367" s="7">
        <v>27061119164</v>
      </c>
      <c r="F367" s="9">
        <v>5.7370001450181007E-3</v>
      </c>
      <c r="G367" s="9">
        <v>4.0288019180297852</v>
      </c>
      <c r="H367" s="9">
        <v>1.942960262298584</v>
      </c>
      <c r="I367" s="9">
        <f t="shared" si="39"/>
        <v>-0.1293778872983338</v>
      </c>
      <c r="J367" s="9">
        <v>1.488778750654699E-10</v>
      </c>
      <c r="K367" s="9">
        <v>1.4302599430084231</v>
      </c>
      <c r="L367" s="7">
        <v>9418.2841796875</v>
      </c>
      <c r="M367" s="7">
        <v>19529170141.380859</v>
      </c>
      <c r="N367" s="8">
        <v>0.72166897544137576</v>
      </c>
      <c r="O367" s="7">
        <f t="shared" si="40"/>
        <v>13050.698450667411</v>
      </c>
      <c r="P367" s="8">
        <f t="shared" si="35"/>
        <v>0.11184279430385813</v>
      </c>
      <c r="Q367" s="8">
        <v>0</v>
      </c>
      <c r="R367" s="8">
        <v>14.31014442443848</v>
      </c>
      <c r="S367" s="8">
        <f t="shared" si="36"/>
        <v>6.9013176630659675E-6</v>
      </c>
      <c r="T367" s="8">
        <v>11.193410873413089</v>
      </c>
      <c r="U367" s="8">
        <f t="shared" si="37"/>
        <v>5.3982183463303247E-6</v>
      </c>
      <c r="V367" s="8">
        <v>2.592804908752441</v>
      </c>
      <c r="W367" s="8">
        <f t="shared" si="41"/>
        <v>4.0230648517608643</v>
      </c>
      <c r="X367" s="8">
        <f t="shared" si="38"/>
        <v>0.11168352871183411</v>
      </c>
      <c r="Y367" s="8">
        <v>1.1684464290738109E-2</v>
      </c>
      <c r="Z367" s="8">
        <v>1.9506385433487589E-4</v>
      </c>
      <c r="AA367" s="7">
        <v>36.022006988525391</v>
      </c>
    </row>
    <row r="368" spans="1:27" x14ac:dyDescent="0.3">
      <c r="A368" s="1" t="s">
        <v>52</v>
      </c>
      <c r="B368" s="1">
        <v>2012</v>
      </c>
      <c r="C368" s="1" t="s">
        <v>53</v>
      </c>
      <c r="D368" s="7">
        <v>2108617</v>
      </c>
      <c r="E368" s="7">
        <v>27014847416</v>
      </c>
      <c r="F368" s="9">
        <v>5.735000129789114E-3</v>
      </c>
      <c r="G368" s="9">
        <v>5.0767111778259277</v>
      </c>
      <c r="H368" s="9">
        <v>2.4076023101806641</v>
      </c>
      <c r="I368" s="9">
        <f t="shared" si="39"/>
        <v>0.23914130252586521</v>
      </c>
      <c r="J368" s="9">
        <v>1.879230002542661E-10</v>
      </c>
      <c r="K368" s="9">
        <v>2.3266398906707759</v>
      </c>
      <c r="L368" s="7">
        <v>9152.4677734375</v>
      </c>
      <c r="M368" s="7">
        <v>19299049139.022461</v>
      </c>
      <c r="N368" s="8">
        <v>0.71438675339666269</v>
      </c>
      <c r="O368" s="7">
        <f t="shared" si="40"/>
        <v>12811.642615041043</v>
      </c>
      <c r="P368" s="8">
        <f t="shared" si="35"/>
        <v>0.21550557799456144</v>
      </c>
      <c r="Q368" s="8">
        <v>0</v>
      </c>
      <c r="R368" s="8">
        <v>7.0274233818054199</v>
      </c>
      <c r="S368" s="8">
        <f t="shared" si="36"/>
        <v>3.3327168384801129E-6</v>
      </c>
      <c r="T368" s="8">
        <v>4.307682991027832</v>
      </c>
      <c r="U368" s="8">
        <f t="shared" si="37"/>
        <v>2.04289493588823E-6</v>
      </c>
      <c r="V368" s="8">
        <v>2.7443358898162842</v>
      </c>
      <c r="W368" s="8">
        <f t="shared" si="41"/>
        <v>5.0709757804870605</v>
      </c>
      <c r="X368" s="8">
        <f t="shared" si="38"/>
        <v>0.2152621112943206</v>
      </c>
      <c r="Y368" s="8">
        <v>1.4523671939969059E-2</v>
      </c>
      <c r="Z368" s="8">
        <v>2.0056781067978591E-4</v>
      </c>
      <c r="AA368" s="7">
        <v>23.55721473693848</v>
      </c>
    </row>
    <row r="369" spans="1:27" x14ac:dyDescent="0.3">
      <c r="A369" s="1" t="s">
        <v>52</v>
      </c>
      <c r="B369" s="1">
        <v>2013</v>
      </c>
      <c r="C369" s="1" t="s">
        <v>53</v>
      </c>
      <c r="D369" s="7">
        <v>2140687</v>
      </c>
      <c r="E369" s="7">
        <v>30014304729</v>
      </c>
      <c r="F369" s="9">
        <v>5.8389999903738499E-3</v>
      </c>
      <c r="G369" s="9">
        <v>5.6630549430847168</v>
      </c>
      <c r="H369" s="9">
        <v>2.6454381942749019</v>
      </c>
      <c r="I369" s="9">
        <f t="shared" si="39"/>
        <v>9.8785369613800911E-2</v>
      </c>
      <c r="J369" s="9">
        <v>1.8867853159407153E-10</v>
      </c>
      <c r="K369" s="9">
        <v>2.7736480236053471</v>
      </c>
      <c r="L369" s="7">
        <v>8948.595703125</v>
      </c>
      <c r="M369" s="7">
        <v>19156142489.935547</v>
      </c>
      <c r="N369" s="8">
        <v>0.63823375763313173</v>
      </c>
      <c r="O369" s="7">
        <f t="shared" si="40"/>
        <v>14020.874947621956</v>
      </c>
      <c r="P369" s="8">
        <f t="shared" si="35"/>
        <v>0.2221680450754526</v>
      </c>
      <c r="Q369" s="8">
        <v>0</v>
      </c>
      <c r="R369" s="8">
        <v>6.1972842216491699</v>
      </c>
      <c r="S369" s="8">
        <f t="shared" si="36"/>
        <v>2.8949978309062323E-6</v>
      </c>
      <c r="T369" s="8">
        <v>3.7092504501342769</v>
      </c>
      <c r="U369" s="8">
        <f t="shared" si="37"/>
        <v>1.732738345276202E-6</v>
      </c>
      <c r="V369" s="8">
        <v>2.8835680484771729</v>
      </c>
      <c r="W369" s="8">
        <f t="shared" si="41"/>
        <v>5.6572160720825195</v>
      </c>
      <c r="X369" s="8">
        <f t="shared" si="38"/>
        <v>0.2219389795676934</v>
      </c>
      <c r="Y369" s="8">
        <v>1.605364307761192E-2</v>
      </c>
      <c r="Z369" s="8">
        <v>2.0758545724675059E-4</v>
      </c>
      <c r="AA369" s="7">
        <v>25.489961624145511</v>
      </c>
    </row>
    <row r="370" spans="1:27" x14ac:dyDescent="0.3">
      <c r="A370" s="1" t="s">
        <v>52</v>
      </c>
      <c r="B370" s="1">
        <v>2014</v>
      </c>
      <c r="C370" s="1" t="s">
        <v>53</v>
      </c>
      <c r="D370" s="7">
        <v>2172053</v>
      </c>
      <c r="E370" s="7">
        <v>31724220202</v>
      </c>
      <c r="F370" s="9">
        <v>5.8120000176131734E-3</v>
      </c>
      <c r="G370" s="9">
        <v>6.8501639366149902</v>
      </c>
      <c r="H370" s="9">
        <v>3.1537737846374512</v>
      </c>
      <c r="I370" s="9">
        <f t="shared" si="39"/>
        <v>0.19215553455856899</v>
      </c>
      <c r="J370" s="9">
        <v>2.1592852063809384E-10</v>
      </c>
      <c r="K370" s="9">
        <v>3.8435359001159668</v>
      </c>
      <c r="L370" s="7">
        <v>8857.13671875</v>
      </c>
      <c r="M370" s="7">
        <v>19238170381.371094</v>
      </c>
      <c r="N370" s="8">
        <v>0.60641901546750254</v>
      </c>
      <c r="O370" s="7">
        <f t="shared" si="40"/>
        <v>14605.638169050202</v>
      </c>
      <c r="P370" s="8">
        <f t="shared" si="35"/>
        <v>0.3344902943613593</v>
      </c>
      <c r="Q370" s="8">
        <v>0</v>
      </c>
      <c r="R370" s="8">
        <v>4.6635384559631348</v>
      </c>
      <c r="S370" s="8">
        <f t="shared" si="36"/>
        <v>2.1470647612941006E-6</v>
      </c>
      <c r="T370" s="8">
        <v>2.3806858062744141</v>
      </c>
      <c r="U370" s="8">
        <f t="shared" si="37"/>
        <v>1.0960532759902332E-6</v>
      </c>
      <c r="V370" s="8">
        <v>3.0008161067962651</v>
      </c>
      <c r="W370" s="8">
        <f t="shared" si="41"/>
        <v>6.8443520069122314</v>
      </c>
      <c r="X370" s="8">
        <f t="shared" si="38"/>
        <v>0.33420650055801798</v>
      </c>
      <c r="Y370" s="8">
        <v>1.9314900040626529E-2</v>
      </c>
      <c r="Z370" s="8">
        <v>2.1363569248933351E-4</v>
      </c>
      <c r="AA370" s="7">
        <v>20.479410171508789</v>
      </c>
    </row>
    <row r="371" spans="1:27" x14ac:dyDescent="0.3">
      <c r="A371" s="1" t="s">
        <v>52</v>
      </c>
      <c r="B371" s="1">
        <v>2015</v>
      </c>
      <c r="C371" s="1" t="s">
        <v>53</v>
      </c>
      <c r="D371" s="7">
        <v>2203276</v>
      </c>
      <c r="E371" s="7">
        <v>30185273524</v>
      </c>
      <c r="F371" s="9">
        <v>5.8120000176131734E-3</v>
      </c>
      <c r="G371" s="9">
        <v>5.4175400733947754</v>
      </c>
      <c r="H371" s="9">
        <v>2.4588568210601811</v>
      </c>
      <c r="I371" s="9">
        <f t="shared" si="39"/>
        <v>-0.22034458113715208</v>
      </c>
      <c r="J371" s="9">
        <v>1.7947626245915396E-10</v>
      </c>
      <c r="K371" s="9">
        <v>2.898223876953125</v>
      </c>
      <c r="L371" s="7">
        <v>10640.02734375</v>
      </c>
      <c r="M371" s="7">
        <v>23442916885.828125</v>
      </c>
      <c r="N371" s="8">
        <v>0.77663423745982962</v>
      </c>
      <c r="O371" s="7">
        <f t="shared" si="40"/>
        <v>13700.178063937519</v>
      </c>
      <c r="P371" s="8">
        <f t="shared" si="35"/>
        <v>0.29832836513481042</v>
      </c>
      <c r="Q371" s="8">
        <v>3.663999959826469E-3</v>
      </c>
      <c r="R371" s="8">
        <v>4.6219568252563477</v>
      </c>
      <c r="S371" s="8">
        <f t="shared" si="36"/>
        <v>2.0977657021890801E-6</v>
      </c>
      <c r="T371" s="8">
        <v>2.257051944732666</v>
      </c>
      <c r="U371" s="8">
        <f t="shared" si="37"/>
        <v>1.0244072666033062E-6</v>
      </c>
      <c r="V371" s="8">
        <v>2.5098400115966801</v>
      </c>
      <c r="W371" s="8">
        <f t="shared" si="41"/>
        <v>5.4117278885096312</v>
      </c>
      <c r="X371" s="8">
        <f t="shared" si="38"/>
        <v>0.29800830481386115</v>
      </c>
      <c r="Y371" s="8">
        <v>1.530226040631533E-2</v>
      </c>
      <c r="Z371" s="8">
        <v>2.1871566423214969E-4</v>
      </c>
      <c r="AA371" s="7">
        <v>18.15965461730957</v>
      </c>
    </row>
    <row r="372" spans="1:27" x14ac:dyDescent="0.3">
      <c r="A372" s="1" t="s">
        <v>52</v>
      </c>
      <c r="B372" s="1">
        <v>2016</v>
      </c>
      <c r="C372" s="1" t="s">
        <v>53</v>
      </c>
      <c r="D372" s="7">
        <v>2234784</v>
      </c>
      <c r="E372" s="7">
        <v>32359220755</v>
      </c>
      <c r="F372" s="9">
        <v>5.8120000176131734E-3</v>
      </c>
      <c r="G372" s="9">
        <v>6.3408727645874023</v>
      </c>
      <c r="H372" s="9">
        <v>2.8373539447784419</v>
      </c>
      <c r="I372" s="9">
        <f t="shared" si="39"/>
        <v>0.15393215272903318</v>
      </c>
      <c r="J372" s="9">
        <v>1.9595257909934804E-10</v>
      </c>
      <c r="K372" s="9">
        <v>3.570337057113647</v>
      </c>
      <c r="L372" s="7">
        <v>11547.9736328125</v>
      </c>
      <c r="M372" s="7">
        <v>25807226707.03125</v>
      </c>
      <c r="N372" s="8">
        <v>0.79752312030083838</v>
      </c>
      <c r="O372" s="7">
        <f t="shared" si="40"/>
        <v>14479.797937966263</v>
      </c>
      <c r="P372" s="8">
        <f t="shared" si="35"/>
        <v>0.35668896247508253</v>
      </c>
      <c r="Q372" s="8">
        <v>0</v>
      </c>
      <c r="R372" s="8">
        <v>4.0243573188781738</v>
      </c>
      <c r="S372" s="8">
        <f t="shared" si="36"/>
        <v>1.8007813367547708E-6</v>
      </c>
      <c r="T372" s="8">
        <v>1.7395726442337041</v>
      </c>
      <c r="U372" s="8">
        <f t="shared" si="37"/>
        <v>7.7840750794425947E-7</v>
      </c>
      <c r="V372" s="8">
        <v>2.7647230625152588</v>
      </c>
      <c r="W372" s="8">
        <f t="shared" si="41"/>
        <v>6.3350601196289063</v>
      </c>
      <c r="X372" s="8">
        <f t="shared" si="38"/>
        <v>0.35636198756540433</v>
      </c>
      <c r="Y372" s="8">
        <v>1.7915697768330571E-2</v>
      </c>
      <c r="Z372" s="8">
        <v>2.2412549878936261E-4</v>
      </c>
      <c r="AA372" s="7">
        <v>17.777036666870121</v>
      </c>
    </row>
    <row r="373" spans="1:27" x14ac:dyDescent="0.3">
      <c r="A373" s="1" t="s">
        <v>52</v>
      </c>
      <c r="B373" s="1">
        <v>2017</v>
      </c>
      <c r="C373" s="1" t="s">
        <v>53</v>
      </c>
      <c r="D373" s="7">
        <v>2266749</v>
      </c>
      <c r="E373" s="7">
        <v>33690154993</v>
      </c>
      <c r="F373" s="9">
        <v>5.8120000176131734E-3</v>
      </c>
      <c r="G373" s="9">
        <v>7.0663437843322754</v>
      </c>
      <c r="H373" s="9">
        <v>3.1173915863037109</v>
      </c>
      <c r="I373" s="9">
        <f t="shared" si="39"/>
        <v>9.8696760071340359E-2</v>
      </c>
      <c r="J373" s="9">
        <v>2.0974506605269376E-10</v>
      </c>
      <c r="K373" s="9">
        <v>4.2516999244689941</v>
      </c>
      <c r="L373" s="7">
        <v>10434.404296875</v>
      </c>
      <c r="M373" s="7">
        <v>23652175505.537109</v>
      </c>
      <c r="N373" s="8">
        <v>0.70205006508433876</v>
      </c>
      <c r="O373" s="7">
        <f t="shared" si="40"/>
        <v>14862.76380534413</v>
      </c>
      <c r="P373" s="8">
        <f t="shared" si="35"/>
        <v>0.32050016739579712</v>
      </c>
      <c r="Q373" s="8">
        <v>0</v>
      </c>
      <c r="R373" s="8">
        <v>5.7728462219238281</v>
      </c>
      <c r="S373" s="8">
        <f t="shared" si="36"/>
        <v>2.5467514144370763E-6</v>
      </c>
      <c r="T373" s="8">
        <v>3.4114375114440918</v>
      </c>
      <c r="U373" s="8">
        <f t="shared" si="37"/>
        <v>1.5049912943356728E-6</v>
      </c>
      <c r="V373" s="8">
        <v>2.808831930160522</v>
      </c>
      <c r="W373" s="8">
        <f t="shared" si="41"/>
        <v>7.0605318546295166</v>
      </c>
      <c r="X373" s="8">
        <f t="shared" si="38"/>
        <v>0.32023656226993885</v>
      </c>
      <c r="Y373" s="8">
        <v>1.9642585888504979E-2</v>
      </c>
      <c r="Z373" s="8">
        <v>2.2991832520347091E-4</v>
      </c>
      <c r="AA373" s="7">
        <v>22.0478630065918</v>
      </c>
    </row>
    <row r="374" spans="1:27" x14ac:dyDescent="0.3">
      <c r="A374" s="1" t="s">
        <v>52</v>
      </c>
      <c r="B374" s="1">
        <v>2018</v>
      </c>
      <c r="C374" s="1" t="s">
        <v>53</v>
      </c>
      <c r="D374" s="7">
        <v>2299149</v>
      </c>
      <c r="E374" s="7">
        <v>35101769105</v>
      </c>
      <c r="F374" s="9">
        <v>3.8700000732205808E-4</v>
      </c>
      <c r="G374" s="9">
        <v>7.6434907913208008</v>
      </c>
      <c r="H374" s="9">
        <v>3.3244869709014888</v>
      </c>
      <c r="I374" s="9">
        <f t="shared" si="39"/>
        <v>6.6432265201347623E-2</v>
      </c>
      <c r="J374" s="9">
        <v>2.1775229528907247E-10</v>
      </c>
      <c r="K374" s="9">
        <v>4.6239681243896484</v>
      </c>
      <c r="L374" s="7">
        <v>10197.87109375</v>
      </c>
      <c r="M374" s="7">
        <v>23446425127.324219</v>
      </c>
      <c r="N374" s="8">
        <v>0.66795565366488718</v>
      </c>
      <c r="O374" s="7">
        <f t="shared" si="40"/>
        <v>15267.287637730309</v>
      </c>
      <c r="P374" s="8">
        <f t="shared" si="35"/>
        <v>0.37657176610923127</v>
      </c>
      <c r="Q374" s="8">
        <v>0</v>
      </c>
      <c r="R374" s="8">
        <v>4.7102413177490234</v>
      </c>
      <c r="S374" s="8">
        <f t="shared" si="36"/>
        <v>2.0486890226553491E-6</v>
      </c>
      <c r="T374" s="8">
        <v>2.3611266613006592</v>
      </c>
      <c r="U374" s="8">
        <f t="shared" si="37"/>
        <v>1.0269567832709664E-6</v>
      </c>
      <c r="V374" s="8">
        <v>3.0191359519958501</v>
      </c>
      <c r="W374" s="8">
        <f t="shared" si="41"/>
        <v>7.643104076385498</v>
      </c>
      <c r="X374" s="8">
        <f t="shared" si="38"/>
        <v>0.37655271382930527</v>
      </c>
      <c r="Y374" s="8">
        <v>2.0807672291994091E-2</v>
      </c>
      <c r="Z374" s="8">
        <v>2.3587445321027189E-4</v>
      </c>
      <c r="AA374" s="7">
        <v>20.297567367553711</v>
      </c>
    </row>
    <row r="375" spans="1:27" x14ac:dyDescent="0.3">
      <c r="A375" s="1" t="s">
        <v>52</v>
      </c>
      <c r="B375" s="1">
        <v>2019</v>
      </c>
      <c r="C375" s="1" t="s">
        <v>53</v>
      </c>
      <c r="D375" s="7">
        <v>2332082</v>
      </c>
      <c r="E375" s="7">
        <v>36166405883</v>
      </c>
      <c r="F375" s="9">
        <v>0</v>
      </c>
      <c r="G375" s="9">
        <v>7.4855518341064453</v>
      </c>
      <c r="H375" s="9">
        <v>3.2098150253295898</v>
      </c>
      <c r="I375" s="9">
        <f t="shared" si="39"/>
        <v>-3.4493125277854163E-2</v>
      </c>
      <c r="J375" s="9">
        <v>2.069752758491555E-10</v>
      </c>
      <c r="K375" s="9">
        <v>3.8600809574127202</v>
      </c>
      <c r="L375" s="7">
        <v>9783.12109375</v>
      </c>
      <c r="M375" s="7">
        <v>22815040606.554688</v>
      </c>
      <c r="N375" s="8">
        <v>0.63083516455470867</v>
      </c>
      <c r="O375" s="7">
        <f t="shared" si="40"/>
        <v>15508.20506440168</v>
      </c>
      <c r="P375" s="8">
        <f t="shared" si="35"/>
        <v>0.43028309481799942</v>
      </c>
      <c r="Q375" s="8">
        <v>0</v>
      </c>
      <c r="R375" s="8">
        <v>3.5287575721740718</v>
      </c>
      <c r="S375" s="8">
        <f t="shared" si="36"/>
        <v>1.5131361470883408E-6</v>
      </c>
      <c r="T375" s="8">
        <v>1.5488461256027219</v>
      </c>
      <c r="U375" s="8">
        <f t="shared" si="37"/>
        <v>6.6414736943328839E-7</v>
      </c>
      <c r="V375" s="8">
        <v>3.625470876693726</v>
      </c>
      <c r="W375" s="8">
        <f t="shared" si="41"/>
        <v>7.4855518341064462</v>
      </c>
      <c r="X375" s="8">
        <f t="shared" si="38"/>
        <v>0.43028309481799948</v>
      </c>
      <c r="Y375" s="8">
        <v>2.0183997228741649E-2</v>
      </c>
      <c r="Z375" s="8">
        <v>2.414221235085279E-4</v>
      </c>
      <c r="AA375" s="7">
        <v>17.396806716918949</v>
      </c>
    </row>
    <row r="376" spans="1:27" x14ac:dyDescent="0.3">
      <c r="A376" s="1" t="s">
        <v>52</v>
      </c>
      <c r="B376" s="1">
        <v>2020</v>
      </c>
      <c r="C376" s="1" t="s">
        <v>53</v>
      </c>
      <c r="D376" s="7">
        <v>2365895</v>
      </c>
      <c r="E376" s="7">
        <v>33010529929</v>
      </c>
      <c r="F376" s="9">
        <v>0</v>
      </c>
      <c r="G376" s="9">
        <v>6.1921601295471191</v>
      </c>
      <c r="H376" s="9">
        <v>2.61725902557373</v>
      </c>
      <c r="I376" s="9">
        <f t="shared" si="39"/>
        <v>-0.18460752257679242</v>
      </c>
      <c r="J376" s="9">
        <v>1.8758136094347458E-10</v>
      </c>
      <c r="K376" s="9">
        <v>2.9292690753936772</v>
      </c>
      <c r="L376" s="7">
        <v>9292.53125</v>
      </c>
      <c r="M376" s="7">
        <v>21985153221.71875</v>
      </c>
      <c r="N376" s="8">
        <v>0.66600424982589046</v>
      </c>
      <c r="O376" s="7">
        <f t="shared" si="40"/>
        <v>13952.660591023692</v>
      </c>
      <c r="P376" s="8">
        <f t="shared" si="35"/>
        <v>0.32691694977363361</v>
      </c>
      <c r="Q376" s="8">
        <v>0</v>
      </c>
      <c r="R376" s="8">
        <v>4.9623022079467773</v>
      </c>
      <c r="S376" s="8">
        <f t="shared" si="36"/>
        <v>2.0974312925750202E-6</v>
      </c>
      <c r="T376" s="8">
        <v>2.769446849822998</v>
      </c>
      <c r="U376" s="8">
        <f t="shared" si="37"/>
        <v>1.1705704817090352E-6</v>
      </c>
      <c r="V376" s="8">
        <v>3.2628910541534419</v>
      </c>
      <c r="W376" s="8">
        <f t="shared" si="41"/>
        <v>6.1921601295471191</v>
      </c>
      <c r="X376" s="8">
        <f t="shared" si="38"/>
        <v>0.32691694977363361</v>
      </c>
      <c r="Y376" s="8">
        <v>1.7612263560295102E-2</v>
      </c>
      <c r="Z376" s="8">
        <v>2.4646997917443508E-4</v>
      </c>
      <c r="AA376" s="7">
        <v>18.941080093383789</v>
      </c>
    </row>
    <row r="377" spans="1:27" x14ac:dyDescent="0.3">
      <c r="A377" s="1" t="s">
        <v>52</v>
      </c>
      <c r="B377" s="1">
        <v>2021</v>
      </c>
      <c r="C377" s="1" t="s">
        <v>53</v>
      </c>
      <c r="D377" s="7">
        <v>2401448</v>
      </c>
      <c r="E377" s="7">
        <v>36918974292</v>
      </c>
      <c r="F377" s="9">
        <v>0</v>
      </c>
      <c r="G377" s="9">
        <v>6.683135986328125</v>
      </c>
      <c r="H377" s="9">
        <v>2.7829608917236328</v>
      </c>
      <c r="I377" s="9">
        <f t="shared" si="39"/>
        <v>6.3311221598931822E-2</v>
      </c>
      <c r="J377" s="9">
        <v>1.8102171348179353E-10</v>
      </c>
      <c r="K377" s="9">
        <v>3.2902719974517818</v>
      </c>
      <c r="L377" s="7">
        <v>9660.0341796875</v>
      </c>
      <c r="M377" s="7">
        <v>23198069760.742188</v>
      </c>
      <c r="N377" s="8">
        <v>0.62835087392362887</v>
      </c>
      <c r="O377" s="7">
        <f t="shared" si="40"/>
        <v>15373.630531246148</v>
      </c>
      <c r="P377" s="8">
        <f t="shared" si="35"/>
        <v>0.23486459127495732</v>
      </c>
      <c r="Q377" s="8">
        <v>0</v>
      </c>
      <c r="R377" s="8">
        <v>9.5013837814331055</v>
      </c>
      <c r="S377" s="8">
        <f t="shared" si="36"/>
        <v>3.9565228068370025E-6</v>
      </c>
      <c r="T377" s="8">
        <v>7.0381565093994141</v>
      </c>
      <c r="U377" s="8">
        <f t="shared" si="37"/>
        <v>2.9307969647476916E-6</v>
      </c>
      <c r="V377" s="8">
        <v>3.3928639888763432</v>
      </c>
      <c r="W377" s="8">
        <f t="shared" si="41"/>
        <v>6.683135986328125</v>
      </c>
      <c r="X377" s="8">
        <f t="shared" si="38"/>
        <v>0.23486459127495732</v>
      </c>
      <c r="Y377" s="8">
        <v>1.8127758055925369E-2</v>
      </c>
      <c r="Z377" s="8">
        <v>2.5183596881106501E-4</v>
      </c>
      <c r="AA377" s="7">
        <v>28.45527267456055</v>
      </c>
    </row>
    <row r="378" spans="1:27" x14ac:dyDescent="0.3">
      <c r="A378" s="1" t="s">
        <v>52</v>
      </c>
      <c r="B378" s="1">
        <v>2022</v>
      </c>
      <c r="C378" s="1" t="s">
        <v>53</v>
      </c>
      <c r="D378" s="7">
        <v>2439895</v>
      </c>
      <c r="E378" s="7">
        <v>39293967463</v>
      </c>
      <c r="F378" s="9">
        <v>4.2619998566806316E-3</v>
      </c>
      <c r="G378" s="9">
        <v>7.3957548141479492</v>
      </c>
      <c r="H378" s="9">
        <v>3.0311775207519531</v>
      </c>
      <c r="I378" s="9">
        <f t="shared" si="39"/>
        <v>8.9191562039733441E-2</v>
      </c>
      <c r="J378" s="9">
        <v>1.8821603649750926E-10</v>
      </c>
      <c r="K378" s="9">
        <v>4.352531909942627</v>
      </c>
      <c r="L378" s="7">
        <v>12002.0654296875</v>
      </c>
      <c r="M378" s="7">
        <v>29283779431.567383</v>
      </c>
      <c r="N378" s="8">
        <v>0.74524873211496356</v>
      </c>
      <c r="O378" s="7">
        <f t="shared" si="40"/>
        <v>16104.778059301732</v>
      </c>
      <c r="P378" s="8">
        <f t="shared" si="35"/>
        <v>0.26639970396868695</v>
      </c>
      <c r="Q378" s="8">
        <v>0</v>
      </c>
      <c r="R378" s="8">
        <v>8.8722810745239258</v>
      </c>
      <c r="S378" s="8">
        <f t="shared" si="36"/>
        <v>3.6363372499734316E-6</v>
      </c>
      <c r="T378" s="8">
        <v>6.319605827331543</v>
      </c>
      <c r="U378" s="8">
        <f t="shared" si="37"/>
        <v>2.5901138480678649E-6</v>
      </c>
      <c r="V378" s="8">
        <v>3.0389609336853032</v>
      </c>
      <c r="W378" s="8">
        <f t="shared" si="41"/>
        <v>7.3914928436279297</v>
      </c>
      <c r="X378" s="8">
        <f t="shared" si="38"/>
        <v>0.2662461851307335</v>
      </c>
      <c r="Y378" s="8">
        <v>1.9707417115569111E-2</v>
      </c>
      <c r="Z378" s="8">
        <v>2.5749657652340829E-4</v>
      </c>
      <c r="AA378" s="7">
        <v>27.761873245239261</v>
      </c>
    </row>
    <row r="379" spans="1:27" x14ac:dyDescent="0.3">
      <c r="A379" s="1" t="s">
        <v>52</v>
      </c>
      <c r="B379" s="1">
        <v>2023</v>
      </c>
      <c r="C379" s="1" t="s">
        <v>53</v>
      </c>
      <c r="D379" s="7">
        <v>2480242</v>
      </c>
      <c r="E379" s="7">
        <v>39293967463</v>
      </c>
      <c r="F379" s="9">
        <v>4.2619998566806316E-3</v>
      </c>
      <c r="G379" s="9">
        <v>7.2486767768859863</v>
      </c>
      <c r="H379" s="9">
        <v>2.922568559646606</v>
      </c>
      <c r="I379" s="9">
        <f t="shared" si="39"/>
        <v>-3.5830617099061941E-2</v>
      </c>
      <c r="J379" s="9">
        <v>1.8447301824921314E-10</v>
      </c>
      <c r="K379" s="9">
        <v>4.1741771697998047</v>
      </c>
      <c r="L379" s="7">
        <v>9508.2177734375</v>
      </c>
      <c r="M379" s="7">
        <v>23582681066.826172</v>
      </c>
      <c r="N379" s="8">
        <v>0.60016034494435067</v>
      </c>
      <c r="O379" s="7">
        <f t="shared" si="40"/>
        <v>15842.795768719343</v>
      </c>
      <c r="P379" s="8">
        <f t="shared" si="35"/>
        <v>0.23102141662469203</v>
      </c>
      <c r="Q379" s="8">
        <v>0</v>
      </c>
      <c r="R379" s="8">
        <v>10.604005813598629</v>
      </c>
      <c r="S379" s="8">
        <f t="shared" si="36"/>
        <v>4.2753916003352207E-6</v>
      </c>
      <c r="T379" s="8">
        <v>8.0293169021606445</v>
      </c>
      <c r="U379" s="8">
        <f t="shared" si="37"/>
        <v>3.237311884147049E-6</v>
      </c>
      <c r="V379" s="8">
        <v>3.0702378749847412</v>
      </c>
      <c r="W379" s="8">
        <f t="shared" si="41"/>
        <v>7.2444150447845459</v>
      </c>
      <c r="X379" s="8">
        <f t="shared" si="38"/>
        <v>0.23088559164343625</v>
      </c>
      <c r="Y379" s="8">
        <v>1.9028374925255779E-2</v>
      </c>
      <c r="Z379" s="8">
        <v>2.6323524070903659E-4</v>
      </c>
      <c r="AA379" s="7">
        <v>31.376644134521481</v>
      </c>
    </row>
    <row r="380" spans="1:27" x14ac:dyDescent="0.3">
      <c r="A380" s="1" t="s">
        <v>54</v>
      </c>
      <c r="B380" s="1">
        <v>2010</v>
      </c>
      <c r="C380" s="1" t="s">
        <v>55</v>
      </c>
      <c r="D380" s="7">
        <v>193701931</v>
      </c>
      <c r="E380" s="7">
        <v>2820492538862</v>
      </c>
      <c r="F380" s="9">
        <v>21.288040161132809</v>
      </c>
      <c r="G380" s="9">
        <v>440.26904296875</v>
      </c>
      <c r="H380" s="9">
        <v>2.2729203701019292</v>
      </c>
      <c r="I380" s="9" t="str">
        <f t="shared" si="39"/>
        <v xml:space="preserve"> </v>
      </c>
      <c r="J380" s="9">
        <v>1.5609651041530065E-10</v>
      </c>
      <c r="K380" s="9">
        <v>56.688186645507813</v>
      </c>
      <c r="L380" s="7">
        <v>16462.0703125</v>
      </c>
      <c r="M380" s="7">
        <v>3188734807789.0234</v>
      </c>
      <c r="N380" s="8">
        <v>1.1305595614429813</v>
      </c>
      <c r="O380" s="7">
        <f t="shared" si="40"/>
        <v>14560.993400019332</v>
      </c>
      <c r="P380" s="8">
        <f t="shared" si="35"/>
        <v>0.18701786309300408</v>
      </c>
      <c r="Q380" s="8">
        <v>55.048824310302727</v>
      </c>
      <c r="R380" s="8">
        <v>552.00115966796875</v>
      </c>
      <c r="S380" s="8">
        <f t="shared" si="36"/>
        <v>2.8497452597308839E-6</v>
      </c>
      <c r="T380" s="8">
        <v>162.6814880371094</v>
      </c>
      <c r="U380" s="8">
        <f t="shared" si="37"/>
        <v>8.3985475620844177E-7</v>
      </c>
      <c r="V380" s="8">
        <v>286.07998657226563</v>
      </c>
      <c r="W380" s="8">
        <f t="shared" si="41"/>
        <v>397.81699752807617</v>
      </c>
      <c r="X380" s="8">
        <f t="shared" si="38"/>
        <v>0.16898504668441219</v>
      </c>
      <c r="Y380" s="8">
        <v>1.321428060531616</v>
      </c>
      <c r="Z380" s="8">
        <v>4.5843761414289468E-2</v>
      </c>
      <c r="AA380" s="7">
        <v>2354.155029296875</v>
      </c>
    </row>
    <row r="381" spans="1:27" x14ac:dyDescent="0.3">
      <c r="A381" s="1" t="s">
        <v>54</v>
      </c>
      <c r="B381" s="1">
        <v>2011</v>
      </c>
      <c r="C381" s="1" t="s">
        <v>55</v>
      </c>
      <c r="D381" s="7">
        <v>195284736</v>
      </c>
      <c r="E381" s="7">
        <v>2968455007203</v>
      </c>
      <c r="F381" s="9">
        <v>22.176324844360352</v>
      </c>
      <c r="G381" s="9">
        <v>461.91131591796881</v>
      </c>
      <c r="H381" s="9">
        <v>2.365322351455688</v>
      </c>
      <c r="I381" s="9">
        <f t="shared" si="39"/>
        <v>4.0653417765627711E-2</v>
      </c>
      <c r="J381" s="9">
        <v>1.5560664210747145E-10</v>
      </c>
      <c r="K381" s="9">
        <v>62.292400360107422</v>
      </c>
      <c r="L381" s="7">
        <v>16981.98828125</v>
      </c>
      <c r="M381" s="7">
        <v>3316323098259</v>
      </c>
      <c r="N381" s="8">
        <v>1.1171882646736746</v>
      </c>
      <c r="O381" s="7">
        <f t="shared" si="40"/>
        <v>15200.650434875772</v>
      </c>
      <c r="P381" s="8">
        <f t="shared" si="35"/>
        <v>0.19813661978173427</v>
      </c>
      <c r="Q381" s="8">
        <v>53.100582122802727</v>
      </c>
      <c r="R381" s="8">
        <v>550.32806396484375</v>
      </c>
      <c r="S381" s="8">
        <f t="shared" si="36"/>
        <v>2.8180802823465106E-6</v>
      </c>
      <c r="T381" s="8">
        <v>160.296630859375</v>
      </c>
      <c r="U381" s="8">
        <f t="shared" si="37"/>
        <v>8.2083543313582378E-7</v>
      </c>
      <c r="V381" s="8">
        <v>303.885009765625</v>
      </c>
      <c r="W381" s="8">
        <f t="shared" si="41"/>
        <v>419.27799224853516</v>
      </c>
      <c r="X381" s="8">
        <f t="shared" si="38"/>
        <v>0.1798490776695979</v>
      </c>
      <c r="Y381" s="8">
        <v>1.339650511741638</v>
      </c>
      <c r="Z381" s="8">
        <v>4.6573586761951447E-2</v>
      </c>
      <c r="AA381" s="7">
        <v>2331.27685546875</v>
      </c>
    </row>
    <row r="382" spans="1:27" x14ac:dyDescent="0.3">
      <c r="A382" s="1" t="s">
        <v>54</v>
      </c>
      <c r="B382" s="1">
        <v>2012</v>
      </c>
      <c r="C382" s="1" t="s">
        <v>55</v>
      </c>
      <c r="D382" s="7">
        <v>196876113</v>
      </c>
      <c r="E382" s="7">
        <v>3025484250011</v>
      </c>
      <c r="F382" s="9">
        <v>24.157209396362301</v>
      </c>
      <c r="G382" s="9">
        <v>497.46820068359381</v>
      </c>
      <c r="H382" s="9">
        <v>2.5268082618713379</v>
      </c>
      <c r="I382" s="9">
        <f t="shared" si="39"/>
        <v>6.8272263320162993E-2</v>
      </c>
      <c r="J382" s="9">
        <v>1.6442597600096087E-10</v>
      </c>
      <c r="K382" s="9">
        <v>61.016471862792969</v>
      </c>
      <c r="L382" s="7">
        <v>17312.078125</v>
      </c>
      <c r="M382" s="7">
        <v>3408334649202.3281</v>
      </c>
      <c r="N382" s="8">
        <v>1.12654185827936</v>
      </c>
      <c r="O382" s="7">
        <f t="shared" si="40"/>
        <v>15367.452170345319</v>
      </c>
      <c r="P382" s="8">
        <f t="shared" si="35"/>
        <v>0.20454490927919253</v>
      </c>
      <c r="Q382" s="8">
        <v>63.396560668945313</v>
      </c>
      <c r="R382" s="8">
        <v>552.967041015625</v>
      </c>
      <c r="S382" s="8">
        <f t="shared" si="36"/>
        <v>2.8087055996256134E-6</v>
      </c>
      <c r="T382" s="8">
        <v>161.8124694824219</v>
      </c>
      <c r="U382" s="8">
        <f t="shared" si="37"/>
        <v>8.2189996042039853E-7</v>
      </c>
      <c r="V382" s="8">
        <v>327.73397827148438</v>
      </c>
      <c r="W382" s="8">
        <f t="shared" si="41"/>
        <v>452.14701080322266</v>
      </c>
      <c r="X382" s="8">
        <f t="shared" si="38"/>
        <v>0.18591011280422801</v>
      </c>
      <c r="Y382" s="8">
        <v>1.4231783151626589</v>
      </c>
      <c r="Z382" s="8">
        <v>4.7346930950880051E-2</v>
      </c>
      <c r="AA382" s="7">
        <v>2432.0732421875</v>
      </c>
    </row>
    <row r="383" spans="1:27" x14ac:dyDescent="0.3">
      <c r="A383" s="1" t="s">
        <v>54</v>
      </c>
      <c r="B383" s="1">
        <v>2013</v>
      </c>
      <c r="C383" s="1" t="s">
        <v>55</v>
      </c>
      <c r="D383" s="7">
        <v>198478290</v>
      </c>
      <c r="E383" s="7">
        <v>3116394665745</v>
      </c>
      <c r="F383" s="9">
        <v>25.80284309387207</v>
      </c>
      <c r="G383" s="9">
        <v>531.56884765625</v>
      </c>
      <c r="H383" s="9">
        <v>2.678221464157104</v>
      </c>
      <c r="I383" s="9">
        <f t="shared" si="39"/>
        <v>5.9922711418408346E-2</v>
      </c>
      <c r="J383" s="9">
        <v>1.7057173582639734E-10</v>
      </c>
      <c r="K383" s="9">
        <v>65.604087829589844</v>
      </c>
      <c r="L383" s="7">
        <v>17638.982421875</v>
      </c>
      <c r="M383" s="7">
        <v>3500955068433.8086</v>
      </c>
      <c r="N383" s="8">
        <v>1.1233991339145346</v>
      </c>
      <c r="O383" s="7">
        <f t="shared" si="40"/>
        <v>15701.438508690295</v>
      </c>
      <c r="P383" s="8">
        <f t="shared" si="35"/>
        <v>0.21692329825322082</v>
      </c>
      <c r="Q383" s="8">
        <v>74.703788757324219</v>
      </c>
      <c r="R383" s="8">
        <v>553.9417724609375</v>
      </c>
      <c r="S383" s="8">
        <f t="shared" si="36"/>
        <v>2.7909438985036475E-6</v>
      </c>
      <c r="T383" s="8">
        <v>161.38761901855469</v>
      </c>
      <c r="U383" s="8">
        <f t="shared" si="37"/>
        <v>8.1312479575753443E-7</v>
      </c>
      <c r="V383" s="8">
        <v>342.338134765625</v>
      </c>
      <c r="W383" s="8">
        <f t="shared" si="41"/>
        <v>482.64601135253906</v>
      </c>
      <c r="X383" s="8">
        <f t="shared" si="38"/>
        <v>0.19695880436368013</v>
      </c>
      <c r="Y383" s="8">
        <v>1.5068929195404051</v>
      </c>
      <c r="Z383" s="8">
        <v>4.8128321766853333E-2</v>
      </c>
      <c r="AA383" s="7">
        <v>2450.4921875</v>
      </c>
    </row>
    <row r="384" spans="1:27" x14ac:dyDescent="0.3">
      <c r="A384" s="1" t="s">
        <v>54</v>
      </c>
      <c r="B384" s="1">
        <v>2014</v>
      </c>
      <c r="C384" s="1" t="s">
        <v>55</v>
      </c>
      <c r="D384" s="7">
        <v>200085126</v>
      </c>
      <c r="E384" s="7">
        <v>3132099937531</v>
      </c>
      <c r="F384" s="9">
        <v>25.532514572143551</v>
      </c>
      <c r="G384" s="9">
        <v>556.5255126953125</v>
      </c>
      <c r="H384" s="9">
        <v>2.78144359588623</v>
      </c>
      <c r="I384" s="9">
        <f t="shared" si="39"/>
        <v>3.854129806312051E-2</v>
      </c>
      <c r="J384" s="9">
        <v>1.7768446850199021E-10</v>
      </c>
      <c r="K384" s="9">
        <v>69.037193298339844</v>
      </c>
      <c r="L384" s="7">
        <v>17870.5703125</v>
      </c>
      <c r="M384" s="7">
        <v>3575635312668.4219</v>
      </c>
      <c r="N384" s="8">
        <v>1.1416095858956072</v>
      </c>
      <c r="O384" s="7">
        <f t="shared" si="40"/>
        <v>15653.836945036082</v>
      </c>
      <c r="P384" s="8">
        <f t="shared" si="35"/>
        <v>0.22481013914089379</v>
      </c>
      <c r="Q384" s="8">
        <v>81.285110473632813</v>
      </c>
      <c r="R384" s="8">
        <v>561.272216796875</v>
      </c>
      <c r="S384" s="8">
        <f t="shared" si="36"/>
        <v>2.8051671207027904E-6</v>
      </c>
      <c r="T384" s="8">
        <v>168.09806823730469</v>
      </c>
      <c r="U384" s="8">
        <f t="shared" si="37"/>
        <v>8.4013275548180773E-7</v>
      </c>
      <c r="V384" s="8">
        <v>356.75070190429688</v>
      </c>
      <c r="W384" s="8">
        <f t="shared" si="41"/>
        <v>507.07300567626953</v>
      </c>
      <c r="X384" s="8">
        <f t="shared" si="38"/>
        <v>0.20483365157615627</v>
      </c>
      <c r="Y384" s="8">
        <v>1.569193840026855</v>
      </c>
      <c r="Z384" s="8">
        <v>4.8914667218923569E-2</v>
      </c>
      <c r="AA384" s="7">
        <v>2475.53564453125</v>
      </c>
    </row>
    <row r="385" spans="1:27" x14ac:dyDescent="0.3">
      <c r="A385" s="1" t="s">
        <v>54</v>
      </c>
      <c r="B385" s="1">
        <v>2015</v>
      </c>
      <c r="C385" s="1" t="s">
        <v>55</v>
      </c>
      <c r="D385" s="7">
        <v>201675534</v>
      </c>
      <c r="E385" s="7">
        <v>3021043246476</v>
      </c>
      <c r="F385" s="9">
        <v>23.902545928955082</v>
      </c>
      <c r="G385" s="9">
        <v>528.17352294921875</v>
      </c>
      <c r="H385" s="9">
        <v>2.6189272403717041</v>
      </c>
      <c r="I385" s="9">
        <f t="shared" si="39"/>
        <v>-5.8428779844713903E-2</v>
      </c>
      <c r="J385" s="9">
        <v>1.7483150019958335E-10</v>
      </c>
      <c r="K385" s="9">
        <v>69.454933166503906</v>
      </c>
      <c r="L385" s="7">
        <v>17530.328125</v>
      </c>
      <c r="M385" s="7">
        <v>3535438285804.5938</v>
      </c>
      <c r="N385" s="8">
        <v>1.1702706639266511</v>
      </c>
      <c r="O385" s="7">
        <f t="shared" si="40"/>
        <v>14979.721072542194</v>
      </c>
      <c r="P385" s="8">
        <f t="shared" si="35"/>
        <v>0.21476214636792268</v>
      </c>
      <c r="Q385" s="8">
        <v>80.464118957519531</v>
      </c>
      <c r="R385" s="8">
        <v>570.86517333984375</v>
      </c>
      <c r="S385" s="8">
        <f t="shared" si="36"/>
        <v>2.8306119340179545E-6</v>
      </c>
      <c r="T385" s="8">
        <v>165.85939025878909</v>
      </c>
      <c r="U385" s="8">
        <f t="shared" si="37"/>
        <v>8.224070960376834E-7</v>
      </c>
      <c r="V385" s="8">
        <v>330.35595703125</v>
      </c>
      <c r="W385" s="8">
        <f t="shared" si="41"/>
        <v>480.27500915527344</v>
      </c>
      <c r="X385" s="8">
        <f t="shared" si="38"/>
        <v>0.19528599471840075</v>
      </c>
      <c r="Y385" s="8">
        <v>1.4918670654296879</v>
      </c>
      <c r="Z385" s="8">
        <v>4.9690410494804382E-2</v>
      </c>
      <c r="AA385" s="7">
        <v>2459.341796875</v>
      </c>
    </row>
    <row r="386" spans="1:27" x14ac:dyDescent="0.3">
      <c r="A386" s="1" t="s">
        <v>54</v>
      </c>
      <c r="B386" s="1">
        <v>2016</v>
      </c>
      <c r="C386" s="1" t="s">
        <v>55</v>
      </c>
      <c r="D386" s="7">
        <v>203218108</v>
      </c>
      <c r="E386" s="7">
        <v>2922076150345</v>
      </c>
      <c r="F386" s="9">
        <v>21.411844253540039</v>
      </c>
      <c r="G386" s="9">
        <v>491.74484252929688</v>
      </c>
      <c r="H386" s="9">
        <v>2.4197883605957031</v>
      </c>
      <c r="I386" s="9">
        <f t="shared" si="39"/>
        <v>-7.6038339937896562E-2</v>
      </c>
      <c r="J386" s="9">
        <v>1.6828611481300314E-10</v>
      </c>
      <c r="K386" s="9">
        <v>63.827907562255859</v>
      </c>
      <c r="L386" s="7">
        <v>16983.990234375</v>
      </c>
      <c r="M386" s="7">
        <v>3451454361720.1641</v>
      </c>
      <c r="N386" s="8">
        <v>1.1811650977380115</v>
      </c>
      <c r="O386" s="7">
        <f t="shared" si="40"/>
        <v>14379.014641475747</v>
      </c>
      <c r="P386" s="8">
        <f t="shared" ref="P386:P449" si="42">IF(AA386=0," ",G386/AA386)</f>
        <v>0.21165202035369718</v>
      </c>
      <c r="Q386" s="8">
        <v>69.666275024414063</v>
      </c>
      <c r="R386" s="8">
        <v>574.769775390625</v>
      </c>
      <c r="S386" s="8">
        <f t="shared" ref="S386:S449" si="43">R386/D386</f>
        <v>2.8283393691994467E-6</v>
      </c>
      <c r="T386" s="8">
        <v>164.8950500488281</v>
      </c>
      <c r="U386" s="8">
        <f t="shared" ref="U386:U449" si="44">T386/D386</f>
        <v>8.1141907909519606E-7</v>
      </c>
      <c r="V386" s="8">
        <v>312.94183349609381</v>
      </c>
      <c r="W386" s="8">
        <f t="shared" si="41"/>
        <v>446.43601608276373</v>
      </c>
      <c r="X386" s="8">
        <f t="shared" ref="X386:X449" si="45">IF(AA386=0," ",(K386+Q386+V386)/AA386)</f>
        <v>0.19215063705918417</v>
      </c>
      <c r="Y386" s="8">
        <v>1.3893910646438601</v>
      </c>
      <c r="Z386" s="8">
        <v>5.0403594970703118E-2</v>
      </c>
      <c r="AA386" s="7">
        <v>2323.36474609375</v>
      </c>
    </row>
    <row r="387" spans="1:27" x14ac:dyDescent="0.3">
      <c r="A387" s="1" t="s">
        <v>54</v>
      </c>
      <c r="B387" s="1">
        <v>2017</v>
      </c>
      <c r="C387" s="1" t="s">
        <v>55</v>
      </c>
      <c r="D387" s="7">
        <v>204703440</v>
      </c>
      <c r="E387" s="7">
        <v>2960731613785</v>
      </c>
      <c r="F387" s="9">
        <v>20.305696487426761</v>
      </c>
      <c r="G387" s="9">
        <v>497.25454711914063</v>
      </c>
      <c r="H387" s="9">
        <v>2.4291460514068599</v>
      </c>
      <c r="I387" s="9">
        <f t="shared" ref="I387:I450" si="46">IF(AND(A387=A386,B387=B386+1),(H387-H386)/H386," ")</f>
        <v>3.8671525838950261E-3</v>
      </c>
      <c r="J387" s="9">
        <v>1.6794988941380279E-10</v>
      </c>
      <c r="K387" s="9">
        <v>67.318382263183594</v>
      </c>
      <c r="L387" s="7">
        <v>16988.619140625</v>
      </c>
      <c r="M387" s="7">
        <v>3477628778935.7813</v>
      </c>
      <c r="N387" s="8">
        <v>1.1745842692205322</v>
      </c>
      <c r="O387" s="7">
        <f t="shared" ref="O387:O450" si="47">IF(N387=0," ",L387/N387)</f>
        <v>14463.516655044978</v>
      </c>
      <c r="P387" s="8">
        <f t="shared" si="42"/>
        <v>0.21919119627702432</v>
      </c>
      <c r="Q387" s="8">
        <v>70.688400268554688</v>
      </c>
      <c r="R387" s="8">
        <v>574.93719482421875</v>
      </c>
      <c r="S387" s="8">
        <f t="shared" si="43"/>
        <v>2.8086347490018671E-6</v>
      </c>
      <c r="T387" s="8">
        <v>173.57562255859381</v>
      </c>
      <c r="U387" s="8">
        <f t="shared" si="44"/>
        <v>8.4793700857491118E-7</v>
      </c>
      <c r="V387" s="8">
        <v>315.04507446289063</v>
      </c>
      <c r="W387" s="8">
        <f t="shared" ref="W387:W450" si="48">K387+Q387+V387</f>
        <v>453.05185699462891</v>
      </c>
      <c r="X387" s="8">
        <f t="shared" si="45"/>
        <v>0.19970652673868239</v>
      </c>
      <c r="Y387" s="8">
        <v>1.382237553596497</v>
      </c>
      <c r="Z387" s="8">
        <v>5.1088124513626099E-2</v>
      </c>
      <c r="AA387" s="7">
        <v>2268.588134765625</v>
      </c>
    </row>
    <row r="388" spans="1:27" x14ac:dyDescent="0.3">
      <c r="A388" s="1" t="s">
        <v>54</v>
      </c>
      <c r="B388" s="1">
        <v>2018</v>
      </c>
      <c r="C388" s="1" t="s">
        <v>55</v>
      </c>
      <c r="D388" s="7">
        <v>206107265</v>
      </c>
      <c r="E388" s="7">
        <v>3013541086239</v>
      </c>
      <c r="F388" s="9">
        <v>20.559177398681641</v>
      </c>
      <c r="G388" s="9">
        <v>476.60055541992188</v>
      </c>
      <c r="H388" s="9">
        <v>2.312390804290771</v>
      </c>
      <c r="I388" s="9">
        <f t="shared" si="46"/>
        <v>-4.8064317519512303E-2</v>
      </c>
      <c r="J388" s="9">
        <v>1.5815299734795894E-10</v>
      </c>
      <c r="K388" s="9">
        <v>65.837318420410156</v>
      </c>
      <c r="L388" s="7">
        <v>16915.357421875</v>
      </c>
      <c r="M388" s="7">
        <v>3486378054720.1074</v>
      </c>
      <c r="N388" s="8">
        <v>1.1569041054858236</v>
      </c>
      <c r="O388" s="7">
        <f t="shared" si="47"/>
        <v>14621.226894835561</v>
      </c>
      <c r="P388" s="8">
        <f t="shared" si="42"/>
        <v>0.21201753164614015</v>
      </c>
      <c r="Q388" s="8">
        <v>67.417655944824219</v>
      </c>
      <c r="R388" s="8">
        <v>574.18353271484375</v>
      </c>
      <c r="S388" s="8">
        <f t="shared" si="43"/>
        <v>2.7858481005744447E-6</v>
      </c>
      <c r="T388" s="8">
        <v>168.08978271484381</v>
      </c>
      <c r="U388" s="8">
        <f t="shared" si="44"/>
        <v>8.1554516147135233E-7</v>
      </c>
      <c r="V388" s="8">
        <v>298.88937377929688</v>
      </c>
      <c r="W388" s="8">
        <f t="shared" si="48"/>
        <v>432.14434814453125</v>
      </c>
      <c r="X388" s="8">
        <f t="shared" si="45"/>
        <v>0.19224102231208595</v>
      </c>
      <c r="Y388" s="8">
        <v>1.2974368333816531</v>
      </c>
      <c r="Z388" s="8">
        <v>5.1766164600849152E-2</v>
      </c>
      <c r="AA388" s="7">
        <v>2247.929931640625</v>
      </c>
    </row>
    <row r="389" spans="1:27" x14ac:dyDescent="0.3">
      <c r="A389" s="1" t="s">
        <v>54</v>
      </c>
      <c r="B389" s="1">
        <v>2019</v>
      </c>
      <c r="C389" s="1" t="s">
        <v>55</v>
      </c>
      <c r="D389" s="7">
        <v>207455459</v>
      </c>
      <c r="E389" s="7">
        <v>3050327159562</v>
      </c>
      <c r="F389" s="9">
        <v>20.840566635131839</v>
      </c>
      <c r="G389" s="9">
        <v>476.7237548828125</v>
      </c>
      <c r="H389" s="9">
        <v>2.297957181930542</v>
      </c>
      <c r="I389" s="9">
        <f t="shared" si="46"/>
        <v>-6.241861165269578E-3</v>
      </c>
      <c r="J389" s="9">
        <v>1.5628610635695413E-10</v>
      </c>
      <c r="K389" s="9">
        <v>61.884536743164063</v>
      </c>
      <c r="L389" s="7">
        <v>17194.14453125</v>
      </c>
      <c r="M389" s="7">
        <v>3567019145842.8086</v>
      </c>
      <c r="N389" s="8">
        <v>1.1693890390285222</v>
      </c>
      <c r="O389" s="7">
        <f t="shared" si="47"/>
        <v>14703.528045323694</v>
      </c>
      <c r="P389" s="8">
        <f t="shared" si="42"/>
        <v>0.20926497713063802</v>
      </c>
      <c r="Q389" s="8">
        <v>67.121902465820313</v>
      </c>
      <c r="R389" s="8">
        <v>581.54022216796875</v>
      </c>
      <c r="S389" s="8">
        <f t="shared" si="43"/>
        <v>2.8032052035225969E-6</v>
      </c>
      <c r="T389" s="8">
        <v>175.390625</v>
      </c>
      <c r="U389" s="8">
        <f t="shared" si="44"/>
        <v>8.4543750183985272E-7</v>
      </c>
      <c r="V389" s="8">
        <v>302.979736328125</v>
      </c>
      <c r="W389" s="8">
        <f t="shared" si="48"/>
        <v>431.98617553710938</v>
      </c>
      <c r="X389" s="8">
        <f t="shared" si="45"/>
        <v>0.18962675180041502</v>
      </c>
      <c r="Y389" s="8">
        <v>1.2854349613189699</v>
      </c>
      <c r="Z389" s="8">
        <v>5.2451182156801217E-2</v>
      </c>
      <c r="AA389" s="7">
        <v>2278.086669921875</v>
      </c>
    </row>
    <row r="390" spans="1:27" x14ac:dyDescent="0.3">
      <c r="A390" s="1" t="s">
        <v>54</v>
      </c>
      <c r="B390" s="1">
        <v>2020</v>
      </c>
      <c r="C390" s="1" t="s">
        <v>55</v>
      </c>
      <c r="D390" s="7">
        <v>208660845</v>
      </c>
      <c r="E390" s="7">
        <v>2950377451264</v>
      </c>
      <c r="F390" s="9">
        <v>23.843000411987301</v>
      </c>
      <c r="G390" s="9">
        <v>447.9993896484375</v>
      </c>
      <c r="H390" s="9">
        <v>2.1470217704772949</v>
      </c>
      <c r="I390" s="9">
        <f t="shared" si="46"/>
        <v>-6.568242987297282E-2</v>
      </c>
      <c r="J390" s="9">
        <v>1.5184477140594525E-10</v>
      </c>
      <c r="K390" s="9">
        <v>55.94921875</v>
      </c>
      <c r="L390" s="7">
        <v>16401.875</v>
      </c>
      <c r="M390" s="7">
        <v>3422429097084.375</v>
      </c>
      <c r="N390" s="8">
        <v>1.1599970355040976</v>
      </c>
      <c r="O390" s="7">
        <f t="shared" si="47"/>
        <v>14139.583548911631</v>
      </c>
      <c r="P390" s="8">
        <f t="shared" si="42"/>
        <v>0.18992123622518858</v>
      </c>
      <c r="Q390" s="8">
        <v>59.026611328125</v>
      </c>
      <c r="R390" s="8">
        <v>589.1461181640625</v>
      </c>
      <c r="S390" s="8">
        <f t="shared" si="43"/>
        <v>2.8234627256688358E-6</v>
      </c>
      <c r="T390" s="8">
        <v>184.04646301269531</v>
      </c>
      <c r="U390" s="8">
        <f t="shared" si="44"/>
        <v>8.8203641182750559E-7</v>
      </c>
      <c r="V390" s="8">
        <v>285.28353881835938</v>
      </c>
      <c r="W390" s="8">
        <f t="shared" si="48"/>
        <v>400.25936889648438</v>
      </c>
      <c r="X390" s="8">
        <f t="shared" si="45"/>
        <v>0.16968271811974606</v>
      </c>
      <c r="Y390" s="8">
        <v>1.2742376327514651</v>
      </c>
      <c r="Z390" s="8">
        <v>5.3165256977081299E-2</v>
      </c>
      <c r="AA390" s="7">
        <v>2358.869384765625</v>
      </c>
    </row>
    <row r="391" spans="1:27" x14ac:dyDescent="0.3">
      <c r="A391" s="1" t="s">
        <v>54</v>
      </c>
      <c r="B391" s="1">
        <v>2021</v>
      </c>
      <c r="C391" s="1" t="s">
        <v>55</v>
      </c>
      <c r="D391" s="7">
        <v>209550291</v>
      </c>
      <c r="E391" s="7">
        <v>3097565215045</v>
      </c>
      <c r="F391" s="9">
        <v>25.288120269775391</v>
      </c>
      <c r="G391" s="9">
        <v>496.56198120117188</v>
      </c>
      <c r="H391" s="9">
        <v>2.3696553707122798</v>
      </c>
      <c r="I391" s="9">
        <f t="shared" si="46"/>
        <v>0.10369415126400522</v>
      </c>
      <c r="J391" s="9">
        <v>1.6030719185163567E-10</v>
      </c>
      <c r="K391" s="9">
        <v>67.936363220214844</v>
      </c>
      <c r="L391" s="7">
        <v>17089.92578125</v>
      </c>
      <c r="M391" s="7">
        <v>3581198920629.3398</v>
      </c>
      <c r="N391" s="8">
        <v>1.1561335022860249</v>
      </c>
      <c r="O391" s="7">
        <f t="shared" si="47"/>
        <v>14781.965705048819</v>
      </c>
      <c r="P391" s="8">
        <f t="shared" si="42"/>
        <v>0.19447079005370824</v>
      </c>
      <c r="Q391" s="8">
        <v>75.975044250488281</v>
      </c>
      <c r="R391" s="8">
        <v>600.63214111328125</v>
      </c>
      <c r="S391" s="8">
        <f t="shared" si="43"/>
        <v>2.8662911334887205E-6</v>
      </c>
      <c r="T391" s="8">
        <v>190.27410888671881</v>
      </c>
      <c r="U391" s="8">
        <f t="shared" si="44"/>
        <v>9.0801166621486007E-7</v>
      </c>
      <c r="V391" s="8">
        <v>303.4654541015625</v>
      </c>
      <c r="W391" s="8">
        <f t="shared" si="48"/>
        <v>447.37686157226563</v>
      </c>
      <c r="X391" s="8">
        <f t="shared" si="45"/>
        <v>0.17520820162520656</v>
      </c>
      <c r="Y391" s="8">
        <v>1.3469059467315669</v>
      </c>
      <c r="Z391" s="8">
        <v>5.3958956152200699E-2</v>
      </c>
      <c r="AA391" s="7">
        <v>2553.4013671875</v>
      </c>
    </row>
    <row r="392" spans="1:27" x14ac:dyDescent="0.3">
      <c r="A392" s="1" t="s">
        <v>54</v>
      </c>
      <c r="B392" s="1">
        <v>2022</v>
      </c>
      <c r="C392" s="1" t="s">
        <v>55</v>
      </c>
      <c r="D392" s="7">
        <v>210306411</v>
      </c>
      <c r="E392" s="7">
        <v>3187412907763</v>
      </c>
      <c r="F392" s="9">
        <v>24.624599456787109</v>
      </c>
      <c r="G392" s="9">
        <v>480.05828857421881</v>
      </c>
      <c r="H392" s="9">
        <v>2.2826611995697021</v>
      </c>
      <c r="I392" s="9">
        <f t="shared" si="46"/>
        <v>-3.6711739697586766E-2</v>
      </c>
      <c r="J392" s="9">
        <v>1.5061063704831855E-10</v>
      </c>
      <c r="K392" s="9">
        <v>56.111713409423828</v>
      </c>
      <c r="L392" s="7">
        <v>17744.193359375</v>
      </c>
      <c r="M392" s="7">
        <v>3731717621500.1895</v>
      </c>
      <c r="N392" s="8">
        <v>1.1707669290073859</v>
      </c>
      <c r="O392" s="7">
        <f t="shared" si="47"/>
        <v>15156.042521989497</v>
      </c>
      <c r="P392" s="8">
        <f t="shared" si="42"/>
        <v>0.19687140844265219</v>
      </c>
      <c r="Q392" s="8">
        <v>60.085887908935547</v>
      </c>
      <c r="R392" s="8">
        <v>601.38555908203125</v>
      </c>
      <c r="S392" s="8">
        <f t="shared" si="43"/>
        <v>2.8595683613374546E-6</v>
      </c>
      <c r="T392" s="8">
        <v>193.47773742675781</v>
      </c>
      <c r="U392" s="8">
        <f t="shared" si="44"/>
        <v>9.199802160418106E-7</v>
      </c>
      <c r="V392" s="8">
        <v>315.33908081054688</v>
      </c>
      <c r="W392" s="8">
        <f t="shared" si="48"/>
        <v>431.53668212890625</v>
      </c>
      <c r="X392" s="8">
        <f t="shared" si="45"/>
        <v>0.17697274774217792</v>
      </c>
      <c r="Y392" s="8">
        <v>1.2792080640792849</v>
      </c>
      <c r="Z392" s="8">
        <v>5.469910055398941E-2</v>
      </c>
      <c r="AA392" s="7">
        <v>2438.435791015625</v>
      </c>
    </row>
    <row r="393" spans="1:27" x14ac:dyDescent="0.3">
      <c r="A393" s="1" t="s">
        <v>54</v>
      </c>
      <c r="B393" s="1">
        <v>2023</v>
      </c>
      <c r="C393" s="1" t="s">
        <v>55</v>
      </c>
      <c r="D393" s="7">
        <v>211140731</v>
      </c>
      <c r="E393" s="7">
        <v>3187412907763</v>
      </c>
      <c r="F393" s="9">
        <v>25.779415130615231</v>
      </c>
      <c r="G393" s="9">
        <v>483.991943359375</v>
      </c>
      <c r="H393" s="9">
        <v>2.2922718524932861</v>
      </c>
      <c r="I393" s="9">
        <f t="shared" si="46"/>
        <v>4.2102844370402676E-3</v>
      </c>
      <c r="J393" s="9">
        <v>1.51844758544023E-10</v>
      </c>
      <c r="K393" s="9">
        <v>54.905818939208977</v>
      </c>
      <c r="L393" s="7">
        <v>18252.02734375</v>
      </c>
      <c r="M393" s="7">
        <v>3853746395591.3633</v>
      </c>
      <c r="N393" s="8">
        <v>1.2090515120289236</v>
      </c>
      <c r="O393" s="7">
        <f t="shared" si="47"/>
        <v>15096.153606491967</v>
      </c>
      <c r="P393" s="8">
        <f t="shared" si="42"/>
        <v>0.20319539857357502</v>
      </c>
      <c r="Q393" s="8">
        <v>56.119529724121087</v>
      </c>
      <c r="R393" s="8">
        <v>611.42620849609375</v>
      </c>
      <c r="S393" s="8">
        <f t="shared" si="43"/>
        <v>2.8958231109661817E-6</v>
      </c>
      <c r="T393" s="8">
        <v>201.95356750488281</v>
      </c>
      <c r="U393" s="8">
        <f t="shared" si="44"/>
        <v>9.5648796207342296E-7</v>
      </c>
      <c r="V393" s="8">
        <v>323.2901611328125</v>
      </c>
      <c r="W393" s="8">
        <f t="shared" si="48"/>
        <v>434.31550979614258</v>
      </c>
      <c r="X393" s="8">
        <f t="shared" si="45"/>
        <v>0.18233963257149574</v>
      </c>
      <c r="Y393" s="8">
        <v>1.2705186605453489</v>
      </c>
      <c r="Z393" s="8">
        <v>5.5405452847480767E-2</v>
      </c>
      <c r="AA393" s="7">
        <v>2381.904052734375</v>
      </c>
    </row>
    <row r="394" spans="1:27" x14ac:dyDescent="0.3">
      <c r="A394" s="1" t="s">
        <v>56</v>
      </c>
      <c r="B394" s="1">
        <v>2010</v>
      </c>
      <c r="C394" s="1" t="s">
        <v>57</v>
      </c>
      <c r="D394" s="7">
        <v>27698</v>
      </c>
      <c r="E394" s="7"/>
      <c r="F394" s="9">
        <v>0</v>
      </c>
      <c r="G394" s="9">
        <v>0.2125120013952255</v>
      </c>
      <c r="H394" s="9">
        <v>7.6724672317504883</v>
      </c>
      <c r="I394" s="9" t="str">
        <f t="shared" si="46"/>
        <v xml:space="preserve"> </v>
      </c>
      <c r="J394" s="9" t="s">
        <v>461</v>
      </c>
      <c r="K394" s="9">
        <v>0</v>
      </c>
      <c r="L394" s="7">
        <v>25813.228515625</v>
      </c>
      <c r="M394" s="7">
        <v>714974803.42578125</v>
      </c>
      <c r="N394" s="8"/>
      <c r="O394" s="7" t="str">
        <f t="shared" si="47"/>
        <v xml:space="preserve"> </v>
      </c>
      <c r="P394" s="8" t="str">
        <f t="shared" si="42"/>
        <v xml:space="preserve"> </v>
      </c>
      <c r="Q394" s="8">
        <v>0</v>
      </c>
      <c r="R394" s="8">
        <v>0</v>
      </c>
      <c r="S394" s="8">
        <f t="shared" si="43"/>
        <v>0</v>
      </c>
      <c r="T394" s="8">
        <v>0</v>
      </c>
      <c r="U394" s="8">
        <f t="shared" si="44"/>
        <v>0</v>
      </c>
      <c r="V394" s="8">
        <v>0.2125120013952255</v>
      </c>
      <c r="W394" s="8">
        <f t="shared" si="48"/>
        <v>0.2125120013952255</v>
      </c>
      <c r="X394" s="8" t="str">
        <f t="shared" si="45"/>
        <v xml:space="preserve"> </v>
      </c>
      <c r="Y394" s="8">
        <v>6.3783570658415556E-4</v>
      </c>
      <c r="Z394" s="8">
        <v>1.585650011293183E-6</v>
      </c>
      <c r="AA394" s="7"/>
    </row>
    <row r="395" spans="1:27" x14ac:dyDescent="0.3">
      <c r="A395" s="1" t="s">
        <v>56</v>
      </c>
      <c r="B395" s="1">
        <v>2011</v>
      </c>
      <c r="C395" s="1" t="s">
        <v>57</v>
      </c>
      <c r="D395" s="7">
        <v>28733</v>
      </c>
      <c r="E395" s="7"/>
      <c r="F395" s="9">
        <v>0</v>
      </c>
      <c r="G395" s="9">
        <v>0.20884799957275391</v>
      </c>
      <c r="H395" s="9">
        <v>7.2685761451721191</v>
      </c>
      <c r="I395" s="9">
        <f t="shared" si="46"/>
        <v>-5.2641617667257293E-2</v>
      </c>
      <c r="J395" s="9" t="s">
        <v>461</v>
      </c>
      <c r="K395" s="9">
        <v>0</v>
      </c>
      <c r="L395" s="7">
        <v>25476.943359375</v>
      </c>
      <c r="M395" s="7">
        <v>732029013.54492188</v>
      </c>
      <c r="N395" s="8"/>
      <c r="O395" s="7" t="str">
        <f t="shared" si="47"/>
        <v xml:space="preserve"> </v>
      </c>
      <c r="P395" s="8" t="str">
        <f t="shared" si="42"/>
        <v xml:space="preserve"> </v>
      </c>
      <c r="Q395" s="8">
        <v>0</v>
      </c>
      <c r="R395" s="8">
        <v>0</v>
      </c>
      <c r="S395" s="8">
        <f t="shared" si="43"/>
        <v>0</v>
      </c>
      <c r="T395" s="8">
        <v>0</v>
      </c>
      <c r="U395" s="8">
        <f t="shared" si="44"/>
        <v>0</v>
      </c>
      <c r="V395" s="8">
        <v>0.20884799957275391</v>
      </c>
      <c r="W395" s="8">
        <f t="shared" si="48"/>
        <v>0.20884799957275391</v>
      </c>
      <c r="X395" s="8" t="str">
        <f t="shared" si="45"/>
        <v xml:space="preserve"> </v>
      </c>
      <c r="Y395" s="8">
        <v>6.057078717276454E-4</v>
      </c>
      <c r="Z395" s="8">
        <v>1.6813499996715111E-6</v>
      </c>
      <c r="AA395" s="7"/>
    </row>
    <row r="396" spans="1:27" x14ac:dyDescent="0.3">
      <c r="A396" s="1" t="s">
        <v>56</v>
      </c>
      <c r="B396" s="1">
        <v>2012</v>
      </c>
      <c r="C396" s="1" t="s">
        <v>57</v>
      </c>
      <c r="D396" s="7">
        <v>30369</v>
      </c>
      <c r="E396" s="7"/>
      <c r="F396" s="9">
        <v>0</v>
      </c>
      <c r="G396" s="9">
        <v>0.20884799957275391</v>
      </c>
      <c r="H396" s="9">
        <v>6.8770127296447754</v>
      </c>
      <c r="I396" s="9">
        <f t="shared" si="46"/>
        <v>-5.3870717965502107E-2</v>
      </c>
      <c r="J396" s="9" t="s">
        <v>461</v>
      </c>
      <c r="K396" s="9">
        <v>0</v>
      </c>
      <c r="L396" s="7">
        <v>24020.611328125</v>
      </c>
      <c r="M396" s="7">
        <v>729481945.42382813</v>
      </c>
      <c r="N396" s="8"/>
      <c r="O396" s="7" t="str">
        <f t="shared" si="47"/>
        <v xml:space="preserve"> </v>
      </c>
      <c r="P396" s="8" t="str">
        <f t="shared" si="42"/>
        <v xml:space="preserve"> </v>
      </c>
      <c r="Q396" s="8">
        <v>0</v>
      </c>
      <c r="R396" s="8">
        <v>0</v>
      </c>
      <c r="S396" s="8">
        <f t="shared" si="43"/>
        <v>0</v>
      </c>
      <c r="T396" s="8">
        <v>0</v>
      </c>
      <c r="U396" s="8">
        <f t="shared" si="44"/>
        <v>0</v>
      </c>
      <c r="V396" s="8">
        <v>0.20884799957275391</v>
      </c>
      <c r="W396" s="8">
        <f t="shared" si="48"/>
        <v>0.20884799957275391</v>
      </c>
      <c r="X396" s="8" t="str">
        <f t="shared" si="45"/>
        <v xml:space="preserve"> </v>
      </c>
      <c r="Y396" s="8">
        <v>5.9748126659542322E-4</v>
      </c>
      <c r="Z396" s="8">
        <v>1.7770499880498389E-6</v>
      </c>
      <c r="AA396" s="7"/>
    </row>
    <row r="397" spans="1:27" x14ac:dyDescent="0.3">
      <c r="A397" s="1" t="s">
        <v>56</v>
      </c>
      <c r="B397" s="1">
        <v>2013</v>
      </c>
      <c r="C397" s="1" t="s">
        <v>57</v>
      </c>
      <c r="D397" s="7">
        <v>31727</v>
      </c>
      <c r="E397" s="7"/>
      <c r="F397" s="9">
        <v>0</v>
      </c>
      <c r="G397" s="9">
        <v>0.2125120013952255</v>
      </c>
      <c r="H397" s="9">
        <v>6.698143482208252</v>
      </c>
      <c r="I397" s="9">
        <f t="shared" si="46"/>
        <v>-2.6009730455415738E-2</v>
      </c>
      <c r="J397" s="9" t="s">
        <v>461</v>
      </c>
      <c r="K397" s="9">
        <v>0</v>
      </c>
      <c r="L397" s="7">
        <v>22992.46484375</v>
      </c>
      <c r="M397" s="7">
        <v>729481932.09765625</v>
      </c>
      <c r="N397" s="8"/>
      <c r="O397" s="7" t="str">
        <f t="shared" si="47"/>
        <v xml:space="preserve"> </v>
      </c>
      <c r="P397" s="8" t="str">
        <f t="shared" si="42"/>
        <v xml:space="preserve"> </v>
      </c>
      <c r="Q397" s="8">
        <v>0</v>
      </c>
      <c r="R397" s="8">
        <v>0</v>
      </c>
      <c r="S397" s="8">
        <f t="shared" si="43"/>
        <v>0</v>
      </c>
      <c r="T397" s="8">
        <v>0</v>
      </c>
      <c r="U397" s="8">
        <f t="shared" si="44"/>
        <v>0</v>
      </c>
      <c r="V397" s="8">
        <v>0.2125120013952255</v>
      </c>
      <c r="W397" s="8">
        <f t="shared" si="48"/>
        <v>0.2125120013952255</v>
      </c>
      <c r="X397" s="8" t="str">
        <f t="shared" si="45"/>
        <v xml:space="preserve"> </v>
      </c>
      <c r="Y397" s="8">
        <v>6.0242961626499891E-4</v>
      </c>
      <c r="Z397" s="8">
        <v>1.872749976428167E-6</v>
      </c>
      <c r="AA397" s="7"/>
    </row>
    <row r="398" spans="1:27" x14ac:dyDescent="0.3">
      <c r="A398" s="1" t="s">
        <v>56</v>
      </c>
      <c r="B398" s="1">
        <v>2014</v>
      </c>
      <c r="C398" s="1" t="s">
        <v>57</v>
      </c>
      <c r="D398" s="7">
        <v>32988</v>
      </c>
      <c r="E398" s="7"/>
      <c r="F398" s="9">
        <v>0</v>
      </c>
      <c r="G398" s="9">
        <v>0.21617600321769709</v>
      </c>
      <c r="H398" s="9">
        <v>6.5531706809997559</v>
      </c>
      <c r="I398" s="9">
        <f t="shared" si="46"/>
        <v>-2.1643728832261636E-2</v>
      </c>
      <c r="J398" s="9" t="s">
        <v>461</v>
      </c>
      <c r="K398" s="9">
        <v>0</v>
      </c>
      <c r="L398" s="7">
        <v>22467.685546875</v>
      </c>
      <c r="M398" s="7">
        <v>741164010.8203125</v>
      </c>
      <c r="N398" s="8"/>
      <c r="O398" s="7" t="str">
        <f t="shared" si="47"/>
        <v xml:space="preserve"> </v>
      </c>
      <c r="P398" s="8" t="str">
        <f t="shared" si="42"/>
        <v xml:space="preserve"> </v>
      </c>
      <c r="Q398" s="8">
        <v>0</v>
      </c>
      <c r="R398" s="8">
        <v>0</v>
      </c>
      <c r="S398" s="8">
        <f t="shared" si="43"/>
        <v>0</v>
      </c>
      <c r="T398" s="8">
        <v>0</v>
      </c>
      <c r="U398" s="8">
        <f t="shared" si="44"/>
        <v>0</v>
      </c>
      <c r="V398" s="8">
        <v>0.21617600321769709</v>
      </c>
      <c r="W398" s="8">
        <f t="shared" si="48"/>
        <v>0.21617600321769709</v>
      </c>
      <c r="X398" s="8" t="str">
        <f t="shared" si="45"/>
        <v xml:space="preserve"> </v>
      </c>
      <c r="Y398" s="8">
        <v>6.0953549109399319E-4</v>
      </c>
      <c r="Z398" s="8">
        <v>1.9700999018823499E-6</v>
      </c>
      <c r="AA398" s="7"/>
    </row>
    <row r="399" spans="1:27" x14ac:dyDescent="0.3">
      <c r="A399" s="1" t="s">
        <v>56</v>
      </c>
      <c r="B399" s="1">
        <v>2015</v>
      </c>
      <c r="C399" s="1" t="s">
        <v>57</v>
      </c>
      <c r="D399" s="7">
        <v>34523</v>
      </c>
      <c r="E399" s="7"/>
      <c r="F399" s="9">
        <v>0</v>
      </c>
      <c r="G399" s="9">
        <v>0.22350400686264041</v>
      </c>
      <c r="H399" s="9">
        <v>6.4740605354309082</v>
      </c>
      <c r="I399" s="9">
        <f t="shared" si="46"/>
        <v>-1.2072041065284532E-2</v>
      </c>
      <c r="J399" s="9" t="s">
        <v>461</v>
      </c>
      <c r="K399" s="9">
        <v>0</v>
      </c>
      <c r="L399" s="7">
        <v>21548.275390625</v>
      </c>
      <c r="M399" s="7">
        <v>743911111.31054688</v>
      </c>
      <c r="N399" s="8"/>
      <c r="O399" s="7" t="str">
        <f t="shared" si="47"/>
        <v xml:space="preserve"> </v>
      </c>
      <c r="P399" s="8" t="str">
        <f t="shared" si="42"/>
        <v xml:space="preserve"> </v>
      </c>
      <c r="Q399" s="8">
        <v>0</v>
      </c>
      <c r="R399" s="8">
        <v>0</v>
      </c>
      <c r="S399" s="8">
        <f t="shared" si="43"/>
        <v>0</v>
      </c>
      <c r="T399" s="8">
        <v>0</v>
      </c>
      <c r="U399" s="8">
        <f t="shared" si="44"/>
        <v>0</v>
      </c>
      <c r="V399" s="8">
        <v>0.22350400686264041</v>
      </c>
      <c r="W399" s="8">
        <f t="shared" si="48"/>
        <v>0.22350400686264041</v>
      </c>
      <c r="X399" s="8" t="str">
        <f t="shared" si="45"/>
        <v xml:space="preserve"> </v>
      </c>
      <c r="Y399" s="8">
        <v>6.3130434136837721E-4</v>
      </c>
      <c r="Z399" s="8">
        <v>2.0724000933114439E-6</v>
      </c>
      <c r="AA399" s="7"/>
    </row>
    <row r="400" spans="1:27" x14ac:dyDescent="0.3">
      <c r="A400" s="1" t="s">
        <v>56</v>
      </c>
      <c r="B400" s="1">
        <v>2016</v>
      </c>
      <c r="C400" s="1" t="s">
        <v>57</v>
      </c>
      <c r="D400" s="7">
        <v>33904</v>
      </c>
      <c r="E400" s="7"/>
      <c r="F400" s="9">
        <v>0</v>
      </c>
      <c r="G400" s="9">
        <v>0.22716799378395081</v>
      </c>
      <c r="H400" s="9">
        <v>6.7003302574157706</v>
      </c>
      <c r="I400" s="9">
        <f t="shared" si="46"/>
        <v>3.4950201770055284E-2</v>
      </c>
      <c r="J400" s="9" t="s">
        <v>461</v>
      </c>
      <c r="K400" s="9">
        <v>0</v>
      </c>
      <c r="L400" s="7">
        <v>22235.966796875</v>
      </c>
      <c r="M400" s="7">
        <v>753888218.28125</v>
      </c>
      <c r="N400" s="8"/>
      <c r="O400" s="7" t="str">
        <f t="shared" si="47"/>
        <v xml:space="preserve"> </v>
      </c>
      <c r="P400" s="8" t="str">
        <f t="shared" si="42"/>
        <v xml:space="preserve"> </v>
      </c>
      <c r="Q400" s="8">
        <v>0</v>
      </c>
      <c r="R400" s="8">
        <v>0</v>
      </c>
      <c r="S400" s="8">
        <f t="shared" si="43"/>
        <v>0</v>
      </c>
      <c r="T400" s="8">
        <v>0</v>
      </c>
      <c r="U400" s="8">
        <f t="shared" si="44"/>
        <v>0</v>
      </c>
      <c r="V400" s="8">
        <v>0.22716799378395081</v>
      </c>
      <c r="W400" s="8">
        <f t="shared" si="48"/>
        <v>0.22716799378395081</v>
      </c>
      <c r="X400" s="8" t="str">
        <f t="shared" si="45"/>
        <v xml:space="preserve"> </v>
      </c>
      <c r="Y400" s="8">
        <v>6.4184749498963356E-4</v>
      </c>
      <c r="Z400" s="8">
        <v>2.176350108129554E-6</v>
      </c>
      <c r="AA400" s="7"/>
    </row>
    <row r="401" spans="1:27" x14ac:dyDescent="0.3">
      <c r="A401" s="1" t="s">
        <v>56</v>
      </c>
      <c r="B401" s="1">
        <v>2017</v>
      </c>
      <c r="C401" s="1" t="s">
        <v>57</v>
      </c>
      <c r="D401" s="7">
        <v>32724</v>
      </c>
      <c r="E401" s="7"/>
      <c r="F401" s="9">
        <v>0</v>
      </c>
      <c r="G401" s="9">
        <v>0.17953599989414221</v>
      </c>
      <c r="H401" s="9">
        <v>5.4863710403442383</v>
      </c>
      <c r="I401" s="9">
        <f t="shared" si="46"/>
        <v>-0.1811790121431627</v>
      </c>
      <c r="J401" s="9" t="s">
        <v>461</v>
      </c>
      <c r="K401" s="9">
        <v>0</v>
      </c>
      <c r="L401" s="7">
        <v>21665.005859375</v>
      </c>
      <c r="M401" s="7">
        <v>708965651.7421875</v>
      </c>
      <c r="N401" s="8"/>
      <c r="O401" s="7" t="str">
        <f t="shared" si="47"/>
        <v xml:space="preserve"> </v>
      </c>
      <c r="P401" s="8" t="str">
        <f t="shared" si="42"/>
        <v xml:space="preserve"> </v>
      </c>
      <c r="Q401" s="8">
        <v>0</v>
      </c>
      <c r="R401" s="8">
        <v>0</v>
      </c>
      <c r="S401" s="8">
        <f t="shared" si="43"/>
        <v>0</v>
      </c>
      <c r="T401" s="8">
        <v>0</v>
      </c>
      <c r="U401" s="8">
        <f t="shared" si="44"/>
        <v>0</v>
      </c>
      <c r="V401" s="8">
        <v>0.17953599989414221</v>
      </c>
      <c r="W401" s="8">
        <f t="shared" si="48"/>
        <v>0.17953599989414221</v>
      </c>
      <c r="X401" s="8" t="str">
        <f t="shared" si="45"/>
        <v xml:space="preserve"> </v>
      </c>
      <c r="Y401" s="8">
        <v>4.9906305503100157E-4</v>
      </c>
      <c r="Z401" s="8">
        <v>2.2572000943910102E-6</v>
      </c>
      <c r="AA401" s="7"/>
    </row>
    <row r="402" spans="1:27" x14ac:dyDescent="0.3">
      <c r="A402" s="1" t="s">
        <v>56</v>
      </c>
      <c r="B402" s="1">
        <v>2018</v>
      </c>
      <c r="C402" s="1" t="s">
        <v>57</v>
      </c>
      <c r="D402" s="7">
        <v>34682</v>
      </c>
      <c r="E402" s="7"/>
      <c r="F402" s="9">
        <v>0</v>
      </c>
      <c r="G402" s="9">
        <v>0.15755200386047361</v>
      </c>
      <c r="H402" s="9">
        <v>4.542759895324707</v>
      </c>
      <c r="I402" s="9">
        <f t="shared" si="46"/>
        <v>-0.17199185729157776</v>
      </c>
      <c r="J402" s="9" t="s">
        <v>461</v>
      </c>
      <c r="K402" s="9">
        <v>0</v>
      </c>
      <c r="L402" s="7">
        <v>19300.41015625</v>
      </c>
      <c r="M402" s="7">
        <v>669376825.0390625</v>
      </c>
      <c r="N402" s="8"/>
      <c r="O402" s="7" t="str">
        <f t="shared" si="47"/>
        <v xml:space="preserve"> </v>
      </c>
      <c r="P402" s="8" t="str">
        <f t="shared" si="42"/>
        <v xml:space="preserve"> </v>
      </c>
      <c r="Q402" s="8">
        <v>0</v>
      </c>
      <c r="R402" s="8">
        <v>0</v>
      </c>
      <c r="S402" s="8">
        <f t="shared" si="43"/>
        <v>0</v>
      </c>
      <c r="T402" s="8">
        <v>0</v>
      </c>
      <c r="U402" s="8">
        <f t="shared" si="44"/>
        <v>0</v>
      </c>
      <c r="V402" s="8">
        <v>0.15755200386047361</v>
      </c>
      <c r="W402" s="8">
        <f t="shared" si="48"/>
        <v>0.15755200386047361</v>
      </c>
      <c r="X402" s="8" t="str">
        <f t="shared" si="45"/>
        <v xml:space="preserve"> </v>
      </c>
      <c r="Y402" s="8">
        <v>4.2889959877356892E-4</v>
      </c>
      <c r="Z402" s="8">
        <v>2.3298000542126829E-6</v>
      </c>
      <c r="AA402" s="7"/>
    </row>
    <row r="403" spans="1:27" x14ac:dyDescent="0.3">
      <c r="A403" s="1" t="s">
        <v>56</v>
      </c>
      <c r="B403" s="1">
        <v>2019</v>
      </c>
      <c r="C403" s="1" t="s">
        <v>57</v>
      </c>
      <c r="D403" s="7">
        <v>36423</v>
      </c>
      <c r="E403" s="7"/>
      <c r="F403" s="9">
        <v>0</v>
      </c>
      <c r="G403" s="9">
        <v>0.1832000017166138</v>
      </c>
      <c r="H403" s="9">
        <v>5.0297889709472656</v>
      </c>
      <c r="I403" s="9">
        <f t="shared" si="46"/>
        <v>0.10720995316609107</v>
      </c>
      <c r="J403" s="9" t="s">
        <v>461</v>
      </c>
      <c r="K403" s="9">
        <v>0</v>
      </c>
      <c r="L403" s="7">
        <v>20971.912109375</v>
      </c>
      <c r="M403" s="7">
        <v>763859954.75976563</v>
      </c>
      <c r="N403" s="8"/>
      <c r="O403" s="7" t="str">
        <f t="shared" si="47"/>
        <v xml:space="preserve"> </v>
      </c>
      <c r="P403" s="8" t="str">
        <f t="shared" si="42"/>
        <v xml:space="preserve"> </v>
      </c>
      <c r="Q403" s="8">
        <v>0</v>
      </c>
      <c r="R403" s="8">
        <v>0</v>
      </c>
      <c r="S403" s="8">
        <f t="shared" si="43"/>
        <v>0</v>
      </c>
      <c r="T403" s="8">
        <v>0</v>
      </c>
      <c r="U403" s="8">
        <f t="shared" si="44"/>
        <v>0</v>
      </c>
      <c r="V403" s="8">
        <v>0.1832000017166138</v>
      </c>
      <c r="W403" s="8">
        <f t="shared" si="48"/>
        <v>0.1832000017166138</v>
      </c>
      <c r="X403" s="8" t="str">
        <f t="shared" si="45"/>
        <v xml:space="preserve"> </v>
      </c>
      <c r="Y403" s="8">
        <v>4.9397937254980206E-4</v>
      </c>
      <c r="Z403" s="8">
        <v>2.4123000912368302E-6</v>
      </c>
      <c r="AA403" s="7"/>
    </row>
    <row r="404" spans="1:27" x14ac:dyDescent="0.3">
      <c r="A404" s="1" t="s">
        <v>56</v>
      </c>
      <c r="B404" s="1">
        <v>2020</v>
      </c>
      <c r="C404" s="1" t="s">
        <v>57</v>
      </c>
      <c r="D404" s="7">
        <v>37161</v>
      </c>
      <c r="E404" s="7"/>
      <c r="F404" s="9">
        <v>0</v>
      </c>
      <c r="G404" s="9">
        <v>0.17953599989414221</v>
      </c>
      <c r="H404" s="9">
        <v>4.8313016891479492</v>
      </c>
      <c r="I404" s="9">
        <f t="shared" si="46"/>
        <v>-3.9462347813358674E-2</v>
      </c>
      <c r="J404" s="9" t="s">
        <v>461</v>
      </c>
      <c r="K404" s="9">
        <v>0</v>
      </c>
      <c r="L404" s="7">
        <v>20171.900390625</v>
      </c>
      <c r="M404" s="7">
        <v>749607990.41601563</v>
      </c>
      <c r="N404" s="8"/>
      <c r="O404" s="7" t="str">
        <f t="shared" si="47"/>
        <v xml:space="preserve"> </v>
      </c>
      <c r="P404" s="8" t="str">
        <f t="shared" si="42"/>
        <v xml:space="preserve"> </v>
      </c>
      <c r="Q404" s="8">
        <v>0</v>
      </c>
      <c r="R404" s="8">
        <v>0</v>
      </c>
      <c r="S404" s="8">
        <f t="shared" si="43"/>
        <v>0</v>
      </c>
      <c r="T404" s="8">
        <v>0</v>
      </c>
      <c r="U404" s="8">
        <f t="shared" si="44"/>
        <v>0</v>
      </c>
      <c r="V404" s="8">
        <v>0.17953599989414221</v>
      </c>
      <c r="W404" s="8">
        <f t="shared" si="48"/>
        <v>0.17953599989414221</v>
      </c>
      <c r="X404" s="8" t="str">
        <f t="shared" si="45"/>
        <v xml:space="preserve"> </v>
      </c>
      <c r="Y404" s="8">
        <v>5.1065144361928105E-4</v>
      </c>
      <c r="Z404" s="8">
        <v>2.4931500774982851E-6</v>
      </c>
      <c r="AA404" s="7"/>
    </row>
    <row r="405" spans="1:27" x14ac:dyDescent="0.3">
      <c r="A405" s="1" t="s">
        <v>56</v>
      </c>
      <c r="B405" s="1">
        <v>2021</v>
      </c>
      <c r="C405" s="1" t="s">
        <v>57</v>
      </c>
      <c r="D405" s="7">
        <v>37833</v>
      </c>
      <c r="E405" s="7"/>
      <c r="F405" s="9">
        <v>0</v>
      </c>
      <c r="G405" s="9">
        <v>0.1832000017166138</v>
      </c>
      <c r="H405" s="9">
        <v>4.8423333168029794</v>
      </c>
      <c r="I405" s="9">
        <f t="shared" si="46"/>
        <v>2.2833655119922202E-3</v>
      </c>
      <c r="J405" s="9" t="s">
        <v>461</v>
      </c>
      <c r="K405" s="9">
        <v>0</v>
      </c>
      <c r="L405" s="7">
        <v>20222.767578125</v>
      </c>
      <c r="M405" s="7">
        <v>765087965.78320313</v>
      </c>
      <c r="N405" s="8"/>
      <c r="O405" s="7" t="str">
        <f t="shared" si="47"/>
        <v xml:space="preserve"> </v>
      </c>
      <c r="P405" s="8" t="str">
        <f t="shared" si="42"/>
        <v xml:space="preserve"> </v>
      </c>
      <c r="Q405" s="8">
        <v>0</v>
      </c>
      <c r="R405" s="8">
        <v>0</v>
      </c>
      <c r="S405" s="8">
        <f t="shared" si="43"/>
        <v>0</v>
      </c>
      <c r="T405" s="8">
        <v>0</v>
      </c>
      <c r="U405" s="8">
        <f t="shared" si="44"/>
        <v>0</v>
      </c>
      <c r="V405" s="8">
        <v>0.1832000017166138</v>
      </c>
      <c r="W405" s="8">
        <f t="shared" si="48"/>
        <v>0.1832000017166138</v>
      </c>
      <c r="X405" s="8" t="str">
        <f t="shared" si="45"/>
        <v xml:space="preserve"> </v>
      </c>
      <c r="Y405" s="8">
        <v>4.9692322500050068E-4</v>
      </c>
      <c r="Z405" s="8">
        <v>2.575649887148757E-6</v>
      </c>
      <c r="AA405" s="7"/>
    </row>
    <row r="406" spans="1:27" x14ac:dyDescent="0.3">
      <c r="A406" s="1" t="s">
        <v>56</v>
      </c>
      <c r="B406" s="1">
        <v>2022</v>
      </c>
      <c r="C406" s="1" t="s">
        <v>57</v>
      </c>
      <c r="D406" s="7">
        <v>38346</v>
      </c>
      <c r="E406" s="7"/>
      <c r="F406" s="9">
        <v>0</v>
      </c>
      <c r="G406" s="9">
        <v>0.18576100468635559</v>
      </c>
      <c r="H406" s="9">
        <v>4.8443384170532227</v>
      </c>
      <c r="I406" s="9">
        <f t="shared" si="46"/>
        <v>4.1407728858431129E-4</v>
      </c>
      <c r="J406" s="9" t="s">
        <v>461</v>
      </c>
      <c r="K406" s="9">
        <v>0</v>
      </c>
      <c r="L406" s="7">
        <v>20253.197265625</v>
      </c>
      <c r="M406" s="7">
        <v>776629102.34765625</v>
      </c>
      <c r="N406" s="8"/>
      <c r="O406" s="7" t="str">
        <f t="shared" si="47"/>
        <v xml:space="preserve"> </v>
      </c>
      <c r="P406" s="8" t="str">
        <f t="shared" si="42"/>
        <v xml:space="preserve"> </v>
      </c>
      <c r="Q406" s="8">
        <v>0</v>
      </c>
      <c r="R406" s="8">
        <v>0</v>
      </c>
      <c r="S406" s="8">
        <f t="shared" si="43"/>
        <v>0</v>
      </c>
      <c r="T406" s="8">
        <v>0</v>
      </c>
      <c r="U406" s="8">
        <f t="shared" si="44"/>
        <v>0</v>
      </c>
      <c r="V406" s="8">
        <v>0.18576100468635559</v>
      </c>
      <c r="W406" s="8">
        <f t="shared" si="48"/>
        <v>0.18576100468635559</v>
      </c>
      <c r="X406" s="8" t="str">
        <f t="shared" si="45"/>
        <v xml:space="preserve"> </v>
      </c>
      <c r="Y406" s="8">
        <v>4.949960857629776E-4</v>
      </c>
      <c r="Z406" s="8">
        <v>2.6556367629382289E-6</v>
      </c>
      <c r="AA406" s="7"/>
    </row>
    <row r="407" spans="1:27" x14ac:dyDescent="0.3">
      <c r="A407" s="1" t="s">
        <v>56</v>
      </c>
      <c r="B407" s="1">
        <v>2023</v>
      </c>
      <c r="C407" s="1" t="s">
        <v>57</v>
      </c>
      <c r="D407" s="7">
        <v>39009</v>
      </c>
      <c r="E407" s="7"/>
      <c r="F407" s="9">
        <v>0</v>
      </c>
      <c r="G407" s="9">
        <v>0.18538500368595121</v>
      </c>
      <c r="H407" s="9">
        <v>4.7523646354675293</v>
      </c>
      <c r="I407" s="9">
        <f t="shared" si="46"/>
        <v>-1.8985829161299671E-2</v>
      </c>
      <c r="J407" s="9" t="s">
        <v>461</v>
      </c>
      <c r="K407" s="9">
        <v>0</v>
      </c>
      <c r="L407" s="7">
        <v>19622.95703125</v>
      </c>
      <c r="M407" s="7">
        <v>765471930.83203125</v>
      </c>
      <c r="N407" s="8"/>
      <c r="O407" s="7" t="str">
        <f t="shared" si="47"/>
        <v xml:space="preserve"> </v>
      </c>
      <c r="P407" s="8" t="str">
        <f t="shared" si="42"/>
        <v xml:space="preserve"> </v>
      </c>
      <c r="Q407" s="8">
        <v>0</v>
      </c>
      <c r="R407" s="8">
        <v>0</v>
      </c>
      <c r="S407" s="8">
        <f t="shared" si="43"/>
        <v>0</v>
      </c>
      <c r="T407" s="8">
        <v>0</v>
      </c>
      <c r="U407" s="8">
        <f t="shared" si="44"/>
        <v>0</v>
      </c>
      <c r="V407" s="8">
        <v>0.18538500368595121</v>
      </c>
      <c r="W407" s="8">
        <f t="shared" si="48"/>
        <v>0.18538500368595121</v>
      </c>
      <c r="X407" s="8" t="str">
        <f t="shared" si="45"/>
        <v xml:space="preserve"> </v>
      </c>
      <c r="Y407" s="8">
        <v>4.8665091162547469E-4</v>
      </c>
      <c r="Z407" s="8">
        <v>2.7390801733417898E-6</v>
      </c>
      <c r="AA407" s="7"/>
    </row>
    <row r="408" spans="1:27" x14ac:dyDescent="0.3">
      <c r="A408" s="1" t="s">
        <v>58</v>
      </c>
      <c r="B408" s="1">
        <v>2010</v>
      </c>
      <c r="C408" s="1" t="s">
        <v>59</v>
      </c>
      <c r="D408" s="7">
        <v>392340</v>
      </c>
      <c r="E408" s="7"/>
      <c r="F408" s="9">
        <v>0</v>
      </c>
      <c r="G408" s="9">
        <v>8.0173816680908203</v>
      </c>
      <c r="H408" s="9">
        <v>20.434780120849609</v>
      </c>
      <c r="I408" s="9" t="str">
        <f t="shared" si="46"/>
        <v xml:space="preserve"> </v>
      </c>
      <c r="J408" s="9" t="s">
        <v>461</v>
      </c>
      <c r="K408" s="9">
        <v>0</v>
      </c>
      <c r="L408" s="7">
        <v>108127.8671875</v>
      </c>
      <c r="M408" s="7">
        <v>42422887412.34375</v>
      </c>
      <c r="N408" s="8"/>
      <c r="O408" s="7" t="str">
        <f t="shared" si="47"/>
        <v xml:space="preserve"> </v>
      </c>
      <c r="P408" s="8">
        <f t="shared" si="42"/>
        <v>0.49942422800095909</v>
      </c>
      <c r="Q408" s="8">
        <v>6.1262078285217294</v>
      </c>
      <c r="R408" s="8">
        <v>6.4927783012390137</v>
      </c>
      <c r="S408" s="8">
        <f t="shared" si="43"/>
        <v>1.6548856352242988E-5</v>
      </c>
      <c r="T408" s="8">
        <v>0.1155023574829102</v>
      </c>
      <c r="U408" s="8">
        <f t="shared" si="44"/>
        <v>2.9439352980300298E-7</v>
      </c>
      <c r="V408" s="8">
        <v>1.590175986289978</v>
      </c>
      <c r="W408" s="8">
        <f t="shared" si="48"/>
        <v>7.7163838148117074</v>
      </c>
      <c r="X408" s="8">
        <f t="shared" si="45"/>
        <v>0.48067426364511917</v>
      </c>
      <c r="Y408" s="8">
        <v>2.4063451215624809E-2</v>
      </c>
      <c r="Z408" s="8">
        <v>1.6720447456464169E-4</v>
      </c>
      <c r="AA408" s="7">
        <v>16.053249359130859</v>
      </c>
    </row>
    <row r="409" spans="1:27" x14ac:dyDescent="0.3">
      <c r="A409" s="1" t="s">
        <v>58</v>
      </c>
      <c r="B409" s="1">
        <v>2011</v>
      </c>
      <c r="C409" s="1" t="s">
        <v>59</v>
      </c>
      <c r="D409" s="7">
        <v>399395</v>
      </c>
      <c r="E409" s="7"/>
      <c r="F409" s="9">
        <v>0</v>
      </c>
      <c r="G409" s="9">
        <v>9.5554389953613281</v>
      </c>
      <c r="H409" s="9">
        <v>23.924783706665039</v>
      </c>
      <c r="I409" s="9">
        <f t="shared" si="46"/>
        <v>0.1707874303112554</v>
      </c>
      <c r="J409" s="9" t="s">
        <v>461</v>
      </c>
      <c r="K409" s="9">
        <v>0</v>
      </c>
      <c r="L409" s="7">
        <v>109107.234375</v>
      </c>
      <c r="M409" s="7">
        <v>43576883873.203125</v>
      </c>
      <c r="N409" s="8"/>
      <c r="O409" s="7" t="str">
        <f t="shared" si="47"/>
        <v xml:space="preserve"> </v>
      </c>
      <c r="P409" s="8">
        <f t="shared" si="42"/>
        <v>0.52888563404333844</v>
      </c>
      <c r="Q409" s="8">
        <v>7.2876958847045898</v>
      </c>
      <c r="R409" s="8">
        <v>6.8423943519592294</v>
      </c>
      <c r="S409" s="8">
        <f t="shared" si="43"/>
        <v>1.713189787543467E-5</v>
      </c>
      <c r="T409" s="8">
        <v>0.1108843013644218</v>
      </c>
      <c r="U409" s="8">
        <f t="shared" si="44"/>
        <v>2.7763066979912569E-7</v>
      </c>
      <c r="V409" s="8">
        <v>1.956575989723206</v>
      </c>
      <c r="W409" s="8">
        <f t="shared" si="48"/>
        <v>9.2442718744277954</v>
      </c>
      <c r="X409" s="8">
        <f t="shared" si="45"/>
        <v>0.51166279162570982</v>
      </c>
      <c r="Y409" s="8">
        <v>2.7712998911738399E-2</v>
      </c>
      <c r="Z409" s="8">
        <v>1.7220934387296441E-4</v>
      </c>
      <c r="AA409" s="7">
        <v>18.067117691040039</v>
      </c>
    </row>
    <row r="410" spans="1:27" x14ac:dyDescent="0.3">
      <c r="A410" s="1" t="s">
        <v>58</v>
      </c>
      <c r="B410" s="1">
        <v>2012</v>
      </c>
      <c r="C410" s="1" t="s">
        <v>59</v>
      </c>
      <c r="D410" s="7">
        <v>405564</v>
      </c>
      <c r="E410" s="7"/>
      <c r="F410" s="9">
        <v>0</v>
      </c>
      <c r="G410" s="9">
        <v>9.4998283386230469</v>
      </c>
      <c r="H410" s="9">
        <v>23.423746109008789</v>
      </c>
      <c r="I410" s="9">
        <f t="shared" si="46"/>
        <v>-2.0942199678765306E-2</v>
      </c>
      <c r="J410" s="9" t="s">
        <v>461</v>
      </c>
      <c r="K410" s="9">
        <v>0</v>
      </c>
      <c r="L410" s="7">
        <v>104440.53125</v>
      </c>
      <c r="M410" s="7">
        <v>42357319615.875</v>
      </c>
      <c r="N410" s="8"/>
      <c r="O410" s="7" t="str">
        <f t="shared" si="47"/>
        <v xml:space="preserve"> </v>
      </c>
      <c r="P410" s="8">
        <f t="shared" si="42"/>
        <v>0.54238576093168478</v>
      </c>
      <c r="Q410" s="8">
        <v>7.1127810478210449</v>
      </c>
      <c r="R410" s="8">
        <v>6.6707358360290527</v>
      </c>
      <c r="S410" s="8">
        <f t="shared" si="43"/>
        <v>1.6448047252786372E-5</v>
      </c>
      <c r="T410" s="8">
        <v>0.12093748152256011</v>
      </c>
      <c r="U410" s="8">
        <f t="shared" si="44"/>
        <v>2.9819580022526679E-7</v>
      </c>
      <c r="V410" s="8">
        <v>2.065710067749023</v>
      </c>
      <c r="W410" s="8">
        <f t="shared" si="48"/>
        <v>9.1784911155700684</v>
      </c>
      <c r="X410" s="8">
        <f t="shared" si="45"/>
        <v>0.52403924686546044</v>
      </c>
      <c r="Y410" s="8">
        <v>2.7177512645721439E-2</v>
      </c>
      <c r="Z410" s="8">
        <v>1.7703830963000661E-4</v>
      </c>
      <c r="AA410" s="7">
        <v>17.514892578125</v>
      </c>
    </row>
    <row r="411" spans="1:27" x14ac:dyDescent="0.3">
      <c r="A411" s="1" t="s">
        <v>58</v>
      </c>
      <c r="B411" s="1">
        <v>2013</v>
      </c>
      <c r="C411" s="1" t="s">
        <v>59</v>
      </c>
      <c r="D411" s="7">
        <v>411205</v>
      </c>
      <c r="E411" s="7"/>
      <c r="F411" s="9">
        <v>0</v>
      </c>
      <c r="G411" s="9">
        <v>7.6260547637939453</v>
      </c>
      <c r="H411" s="9">
        <v>18.545627593994141</v>
      </c>
      <c r="I411" s="9">
        <f t="shared" si="46"/>
        <v>-0.20825526763793434</v>
      </c>
      <c r="J411" s="9" t="s">
        <v>461</v>
      </c>
      <c r="K411" s="9">
        <v>0</v>
      </c>
      <c r="L411" s="7">
        <v>95801.015625</v>
      </c>
      <c r="M411" s="7">
        <v>39393856630.078125</v>
      </c>
      <c r="N411" s="8"/>
      <c r="O411" s="7" t="str">
        <f t="shared" si="47"/>
        <v xml:space="preserve"> </v>
      </c>
      <c r="P411" s="8">
        <f t="shared" si="42"/>
        <v>0.51187474163009539</v>
      </c>
      <c r="Q411" s="8">
        <v>5.6242399215698242</v>
      </c>
      <c r="R411" s="8">
        <v>6.2629175186157227</v>
      </c>
      <c r="S411" s="8">
        <f t="shared" si="43"/>
        <v>1.5230645343844852E-5</v>
      </c>
      <c r="T411" s="8">
        <v>0.123456135392189</v>
      </c>
      <c r="U411" s="8">
        <f t="shared" si="44"/>
        <v>3.0023014163784246E-7</v>
      </c>
      <c r="V411" s="8">
        <v>1.65612804889679</v>
      </c>
      <c r="W411" s="8">
        <f t="shared" si="48"/>
        <v>7.2803679704666138</v>
      </c>
      <c r="X411" s="8">
        <f t="shared" si="45"/>
        <v>0.48867161189918162</v>
      </c>
      <c r="Y411" s="8">
        <v>2.161836251616478E-2</v>
      </c>
      <c r="Z411" s="8">
        <v>1.8087144417222589E-4</v>
      </c>
      <c r="AA411" s="7">
        <v>14.89828300476074</v>
      </c>
    </row>
    <row r="412" spans="1:27" x14ac:dyDescent="0.3">
      <c r="A412" s="1" t="s">
        <v>58</v>
      </c>
      <c r="B412" s="1">
        <v>2014</v>
      </c>
      <c r="C412" s="1" t="s">
        <v>59</v>
      </c>
      <c r="D412" s="7">
        <v>416757</v>
      </c>
      <c r="E412" s="7"/>
      <c r="F412" s="9">
        <v>0</v>
      </c>
      <c r="G412" s="9">
        <v>8.8309917449951172</v>
      </c>
      <c r="H412" s="9">
        <v>21.189786911010739</v>
      </c>
      <c r="I412" s="9">
        <f t="shared" si="46"/>
        <v>0.14257588769187238</v>
      </c>
      <c r="J412" s="9" t="s">
        <v>461</v>
      </c>
      <c r="K412" s="9">
        <v>0</v>
      </c>
      <c r="L412" s="7">
        <v>106308.4765625</v>
      </c>
      <c r="M412" s="7">
        <v>44304801766.757813</v>
      </c>
      <c r="N412" s="8"/>
      <c r="O412" s="7" t="str">
        <f t="shared" si="47"/>
        <v xml:space="preserve"> </v>
      </c>
      <c r="P412" s="8">
        <f t="shared" si="42"/>
        <v>0.52358244339069171</v>
      </c>
      <c r="Q412" s="8">
        <v>6.7710719108581543</v>
      </c>
      <c r="R412" s="8">
        <v>6.0241570472717294</v>
      </c>
      <c r="S412" s="8">
        <f t="shared" si="43"/>
        <v>1.4454843103467319E-5</v>
      </c>
      <c r="T412" s="8">
        <v>0.11756289750337599</v>
      </c>
      <c r="U412" s="8">
        <f t="shared" si="44"/>
        <v>2.8208979694012574E-7</v>
      </c>
      <c r="V412" s="8">
        <v>1.689103960990906</v>
      </c>
      <c r="W412" s="8">
        <f t="shared" si="48"/>
        <v>8.4601758718490601</v>
      </c>
      <c r="X412" s="8">
        <f t="shared" si="45"/>
        <v>0.5015970666044548</v>
      </c>
      <c r="Y412" s="8">
        <v>2.4900095537304882E-2</v>
      </c>
      <c r="Z412" s="8">
        <v>1.85701108421199E-4</v>
      </c>
      <c r="AA412" s="7">
        <v>16.86647796630859</v>
      </c>
    </row>
    <row r="413" spans="1:27" x14ac:dyDescent="0.3">
      <c r="A413" s="1" t="s">
        <v>58</v>
      </c>
      <c r="B413" s="1">
        <v>2015</v>
      </c>
      <c r="C413" s="1" t="s">
        <v>59</v>
      </c>
      <c r="D413" s="7">
        <v>422223</v>
      </c>
      <c r="E413" s="7"/>
      <c r="F413" s="9">
        <v>0</v>
      </c>
      <c r="G413" s="9">
        <v>6.9332900047302246</v>
      </c>
      <c r="H413" s="9">
        <v>16.420919418334961</v>
      </c>
      <c r="I413" s="9">
        <f t="shared" si="46"/>
        <v>-0.22505499997254602</v>
      </c>
      <c r="J413" s="9" t="s">
        <v>461</v>
      </c>
      <c r="K413" s="9">
        <v>0</v>
      </c>
      <c r="L413" s="7">
        <v>115953.25</v>
      </c>
      <c r="M413" s="7">
        <v>48958129074.75</v>
      </c>
      <c r="N413" s="8"/>
      <c r="O413" s="7" t="str">
        <f t="shared" si="47"/>
        <v xml:space="preserve"> </v>
      </c>
      <c r="P413" s="8">
        <f t="shared" si="42"/>
        <v>0.49395311683300647</v>
      </c>
      <c r="Q413" s="8">
        <v>4.8914399147033691</v>
      </c>
      <c r="R413" s="8">
        <v>5.885993480682373</v>
      </c>
      <c r="S413" s="8">
        <f t="shared" si="43"/>
        <v>1.3940485195459207E-5</v>
      </c>
      <c r="T413" s="8">
        <v>0.1167673543095589</v>
      </c>
      <c r="U413" s="8">
        <f t="shared" si="44"/>
        <v>2.7655375076573019E-7</v>
      </c>
      <c r="V413" s="8">
        <v>1.6451359987258909</v>
      </c>
      <c r="W413" s="8">
        <f t="shared" si="48"/>
        <v>6.5365759134292603</v>
      </c>
      <c r="X413" s="8">
        <f t="shared" si="45"/>
        <v>0.46568974377981048</v>
      </c>
      <c r="Y413" s="8">
        <v>1.958361454308033E-2</v>
      </c>
      <c r="Z413" s="8">
        <v>1.8931884551420811E-4</v>
      </c>
      <c r="AA413" s="7">
        <v>14.036332130432131</v>
      </c>
    </row>
    <row r="414" spans="1:27" x14ac:dyDescent="0.3">
      <c r="A414" s="1" t="s">
        <v>58</v>
      </c>
      <c r="B414" s="1">
        <v>2016</v>
      </c>
      <c r="C414" s="1" t="s">
        <v>59</v>
      </c>
      <c r="D414" s="7">
        <v>427571</v>
      </c>
      <c r="E414" s="7"/>
      <c r="F414" s="9">
        <v>0</v>
      </c>
      <c r="G414" s="9">
        <v>7.6329078674316406</v>
      </c>
      <c r="H414" s="9">
        <v>17.851791381835941</v>
      </c>
      <c r="I414" s="9">
        <f t="shared" si="46"/>
        <v>8.7137140561284535E-2</v>
      </c>
      <c r="J414" s="9" t="s">
        <v>461</v>
      </c>
      <c r="K414" s="9">
        <v>0</v>
      </c>
      <c r="L414" s="7">
        <v>119606.796875</v>
      </c>
      <c r="M414" s="7">
        <v>51140397746.640625</v>
      </c>
      <c r="N414" s="8"/>
      <c r="O414" s="7" t="str">
        <f t="shared" si="47"/>
        <v xml:space="preserve"> </v>
      </c>
      <c r="P414" s="8">
        <f t="shared" si="42"/>
        <v>0.52840545641766956</v>
      </c>
      <c r="Q414" s="8">
        <v>5.3408489227294922</v>
      </c>
      <c r="R414" s="8">
        <v>5.6020159721374512</v>
      </c>
      <c r="S414" s="8">
        <f t="shared" si="43"/>
        <v>1.3101954931783146E-5</v>
      </c>
      <c r="T414" s="8">
        <v>0.1178174689412117</v>
      </c>
      <c r="U414" s="8">
        <f t="shared" si="44"/>
        <v>2.7555065460756624E-7</v>
      </c>
      <c r="V414" s="8">
        <v>1.8034989833831789</v>
      </c>
      <c r="W414" s="8">
        <f t="shared" si="48"/>
        <v>7.1443479061126709</v>
      </c>
      <c r="X414" s="8">
        <f t="shared" si="45"/>
        <v>0.49458377877766219</v>
      </c>
      <c r="Y414" s="8">
        <v>2.156625501811504E-2</v>
      </c>
      <c r="Z414" s="8">
        <v>1.9324809545651081E-4</v>
      </c>
      <c r="AA414" s="7">
        <v>14.44517230987549</v>
      </c>
    </row>
    <row r="415" spans="1:27" x14ac:dyDescent="0.3">
      <c r="A415" s="1" t="s">
        <v>58</v>
      </c>
      <c r="B415" s="1">
        <v>2017</v>
      </c>
      <c r="C415" s="1" t="s">
        <v>59</v>
      </c>
      <c r="D415" s="7">
        <v>432787</v>
      </c>
      <c r="E415" s="7"/>
      <c r="F415" s="9">
        <v>0</v>
      </c>
      <c r="G415" s="9">
        <v>9.3093843460083008</v>
      </c>
      <c r="H415" s="9">
        <v>21.510313034057621</v>
      </c>
      <c r="I415" s="9">
        <f t="shared" si="46"/>
        <v>0.20493862906913629</v>
      </c>
      <c r="J415" s="9" t="s">
        <v>461</v>
      </c>
      <c r="K415" s="9">
        <v>0</v>
      </c>
      <c r="L415" s="7">
        <v>118640.671875</v>
      </c>
      <c r="M415" s="7">
        <v>51346140458.765625</v>
      </c>
      <c r="N415" s="8"/>
      <c r="O415" s="7" t="str">
        <f t="shared" si="47"/>
        <v xml:space="preserve"> </v>
      </c>
      <c r="P415" s="8">
        <f t="shared" si="42"/>
        <v>0.57414613557583838</v>
      </c>
      <c r="Q415" s="8">
        <v>6.8223681449890137</v>
      </c>
      <c r="R415" s="8">
        <v>5.8944187164306641</v>
      </c>
      <c r="S415" s="8">
        <f t="shared" si="43"/>
        <v>1.3619675998656762E-5</v>
      </c>
      <c r="T415" s="8">
        <v>0.1146881431341171</v>
      </c>
      <c r="U415" s="8">
        <f t="shared" si="44"/>
        <v>2.6499904834044715E-7</v>
      </c>
      <c r="V415" s="8">
        <v>1.9272639751434331</v>
      </c>
      <c r="W415" s="8">
        <f t="shared" si="48"/>
        <v>8.7496321201324463</v>
      </c>
      <c r="X415" s="8">
        <f t="shared" si="45"/>
        <v>0.53962402697857137</v>
      </c>
      <c r="Y415" s="8">
        <v>2.5877648964524269E-2</v>
      </c>
      <c r="Z415" s="8">
        <v>1.97843779460527E-4</v>
      </c>
      <c r="AA415" s="7">
        <v>16.214311599731449</v>
      </c>
    </row>
    <row r="416" spans="1:27" x14ac:dyDescent="0.3">
      <c r="A416" s="1" t="s">
        <v>58</v>
      </c>
      <c r="B416" s="1">
        <v>2018</v>
      </c>
      <c r="C416" s="1" t="s">
        <v>59</v>
      </c>
      <c r="D416" s="7">
        <v>437811</v>
      </c>
      <c r="E416" s="7"/>
      <c r="F416" s="9">
        <v>0</v>
      </c>
      <c r="G416" s="9">
        <v>9.341090202331543</v>
      </c>
      <c r="H416" s="9">
        <v>21.335895538330082</v>
      </c>
      <c r="I416" s="9">
        <f t="shared" si="46"/>
        <v>-8.1085521838469322E-3</v>
      </c>
      <c r="J416" s="9" t="s">
        <v>461</v>
      </c>
      <c r="K416" s="9">
        <v>0</v>
      </c>
      <c r="L416" s="7">
        <v>121695.0859375</v>
      </c>
      <c r="M416" s="7">
        <v>53279447269.382813</v>
      </c>
      <c r="N416" s="8"/>
      <c r="O416" s="7" t="str">
        <f t="shared" si="47"/>
        <v xml:space="preserve"> </v>
      </c>
      <c r="P416" s="8">
        <f t="shared" si="42"/>
        <v>0.57109956649378901</v>
      </c>
      <c r="Q416" s="8">
        <v>7.023888111114502</v>
      </c>
      <c r="R416" s="8">
        <v>6.1867260932922363</v>
      </c>
      <c r="S416" s="8">
        <f t="shared" si="43"/>
        <v>1.413104306034393E-5</v>
      </c>
      <c r="T416" s="8">
        <v>0.1203869059681892</v>
      </c>
      <c r="U416" s="8">
        <f t="shared" si="44"/>
        <v>2.7497460312369768E-7</v>
      </c>
      <c r="V416" s="8">
        <v>1.9052799940109251</v>
      </c>
      <c r="W416" s="8">
        <f t="shared" si="48"/>
        <v>8.9291681051254272</v>
      </c>
      <c r="X416" s="8">
        <f t="shared" si="45"/>
        <v>0.54591529720101351</v>
      </c>
      <c r="Y416" s="8">
        <v>2.542899921536446E-2</v>
      </c>
      <c r="Z416" s="8">
        <v>2.023692213697359E-4</v>
      </c>
      <c r="AA416" s="7">
        <v>16.356325149536129</v>
      </c>
    </row>
    <row r="417" spans="1:27" x14ac:dyDescent="0.3">
      <c r="A417" s="1" t="s">
        <v>58</v>
      </c>
      <c r="B417" s="1">
        <v>2019</v>
      </c>
      <c r="C417" s="1" t="s">
        <v>59</v>
      </c>
      <c r="D417" s="7">
        <v>442690</v>
      </c>
      <c r="E417" s="7"/>
      <c r="F417" s="9">
        <v>0</v>
      </c>
      <c r="G417" s="9">
        <v>9.5641889572143555</v>
      </c>
      <c r="H417" s="9">
        <v>21.604709625244141</v>
      </c>
      <c r="I417" s="9">
        <f t="shared" si="46"/>
        <v>1.2599147124203557E-2</v>
      </c>
      <c r="J417" s="9" t="s">
        <v>461</v>
      </c>
      <c r="K417" s="9">
        <v>0.60456001758575439</v>
      </c>
      <c r="L417" s="7">
        <v>121644.6953125</v>
      </c>
      <c r="M417" s="7">
        <v>53850890167.890625</v>
      </c>
      <c r="N417" s="8"/>
      <c r="O417" s="7" t="str">
        <f t="shared" si="47"/>
        <v xml:space="preserve"> </v>
      </c>
      <c r="P417" s="8">
        <f t="shared" si="42"/>
        <v>0.56925846845265693</v>
      </c>
      <c r="Q417" s="8">
        <v>5.9723200798034668</v>
      </c>
      <c r="R417" s="8">
        <v>5.6626977920532227</v>
      </c>
      <c r="S417" s="8">
        <f t="shared" si="43"/>
        <v>1.2791564733906848E-5</v>
      </c>
      <c r="T417" s="8">
        <v>0.1173533722758293</v>
      </c>
      <c r="U417" s="8">
        <f t="shared" si="44"/>
        <v>2.6509153646079494E-7</v>
      </c>
      <c r="V417" s="8">
        <v>2.410912036895752</v>
      </c>
      <c r="W417" s="8">
        <f t="shared" si="48"/>
        <v>8.9877921342849731</v>
      </c>
      <c r="X417" s="8">
        <f t="shared" si="45"/>
        <v>0.53495145359655094</v>
      </c>
      <c r="Y417" s="8">
        <v>2.5788821280002591E-2</v>
      </c>
      <c r="Z417" s="8">
        <v>2.0733232668135321E-4</v>
      </c>
      <c r="AA417" s="7">
        <v>16.8011360168457</v>
      </c>
    </row>
    <row r="418" spans="1:27" x14ac:dyDescent="0.3">
      <c r="A418" s="1" t="s">
        <v>58</v>
      </c>
      <c r="B418" s="1">
        <v>2020</v>
      </c>
      <c r="C418" s="1" t="s">
        <v>59</v>
      </c>
      <c r="D418" s="7">
        <v>447411</v>
      </c>
      <c r="E418" s="7"/>
      <c r="F418" s="9">
        <v>0</v>
      </c>
      <c r="G418" s="9">
        <v>11.15709114074707</v>
      </c>
      <c r="H418" s="9">
        <v>24.937005996704102</v>
      </c>
      <c r="I418" s="9">
        <f t="shared" si="46"/>
        <v>0.15423935008903433</v>
      </c>
      <c r="J418" s="9" t="s">
        <v>461</v>
      </c>
      <c r="K418" s="9">
        <v>2.131768941879272</v>
      </c>
      <c r="L418" s="7">
        <v>130865.546875</v>
      </c>
      <c r="M418" s="7">
        <v>58550685192.890625</v>
      </c>
      <c r="N418" s="8"/>
      <c r="O418" s="7" t="str">
        <f t="shared" si="47"/>
        <v xml:space="preserve"> </v>
      </c>
      <c r="P418" s="8">
        <f t="shared" si="42"/>
        <v>0.64223337346242704</v>
      </c>
      <c r="Q418" s="8">
        <v>5.3294229507446289</v>
      </c>
      <c r="R418" s="8">
        <v>5.477696418762207</v>
      </c>
      <c r="S418" s="8">
        <f t="shared" si="43"/>
        <v>1.2243097328322743E-5</v>
      </c>
      <c r="T418" s="8">
        <v>0.13654673099517819</v>
      </c>
      <c r="U418" s="8">
        <f t="shared" si="44"/>
        <v>3.0519305737940773E-7</v>
      </c>
      <c r="V418" s="8">
        <v>3.4100980758666992</v>
      </c>
      <c r="W418" s="8">
        <f t="shared" si="48"/>
        <v>10.871289968490601</v>
      </c>
      <c r="X418" s="8">
        <f t="shared" si="45"/>
        <v>0.62578185857541158</v>
      </c>
      <c r="Y418" s="8">
        <v>3.1733937561511993E-2</v>
      </c>
      <c r="Z418" s="8">
        <v>2.126273175235838E-4</v>
      </c>
      <c r="AA418" s="7">
        <v>17.372331619262699</v>
      </c>
    </row>
    <row r="419" spans="1:27" x14ac:dyDescent="0.3">
      <c r="A419" s="1" t="s">
        <v>58</v>
      </c>
      <c r="B419" s="1">
        <v>2021</v>
      </c>
      <c r="C419" s="1" t="s">
        <v>59</v>
      </c>
      <c r="D419" s="7">
        <v>451722</v>
      </c>
      <c r="E419" s="7"/>
      <c r="F419" s="9">
        <v>0</v>
      </c>
      <c r="G419" s="9">
        <v>11.708841323852541</v>
      </c>
      <c r="H419" s="9">
        <v>25.92045783996582</v>
      </c>
      <c r="I419" s="9">
        <f t="shared" si="46"/>
        <v>3.9437446636204063E-2</v>
      </c>
      <c r="J419" s="9" t="s">
        <v>461</v>
      </c>
      <c r="K419" s="9">
        <v>2.7443358898162842</v>
      </c>
      <c r="L419" s="7">
        <v>123024.2109375</v>
      </c>
      <c r="M419" s="7">
        <v>55572742613.109375</v>
      </c>
      <c r="N419" s="8"/>
      <c r="O419" s="7" t="str">
        <f t="shared" si="47"/>
        <v xml:space="preserve"> </v>
      </c>
      <c r="P419" s="8">
        <f t="shared" si="42"/>
        <v>0.66637773821671287</v>
      </c>
      <c r="Q419" s="8">
        <v>5.3311200141906738</v>
      </c>
      <c r="R419" s="8">
        <v>5.1262869834899902</v>
      </c>
      <c r="S419" s="8">
        <f t="shared" si="43"/>
        <v>1.1348322604367266E-5</v>
      </c>
      <c r="T419" s="8">
        <v>0.14425463974475861</v>
      </c>
      <c r="U419" s="8">
        <f t="shared" si="44"/>
        <v>3.1934384365773333E-7</v>
      </c>
      <c r="V419" s="8">
        <v>3.227983951568604</v>
      </c>
      <c r="W419" s="8">
        <f t="shared" si="48"/>
        <v>11.303439855575562</v>
      </c>
      <c r="X419" s="8">
        <f t="shared" si="45"/>
        <v>0.6433053857927532</v>
      </c>
      <c r="Y419" s="8">
        <v>3.1759798526763923E-2</v>
      </c>
      <c r="Z419" s="8">
        <v>2.1816648950334641E-4</v>
      </c>
      <c r="AA419" s="7">
        <v>17.570877075195309</v>
      </c>
    </row>
    <row r="420" spans="1:27" x14ac:dyDescent="0.3">
      <c r="A420" s="1" t="s">
        <v>58</v>
      </c>
      <c r="B420" s="1">
        <v>2022</v>
      </c>
      <c r="C420" s="1" t="s">
        <v>59</v>
      </c>
      <c r="D420" s="7">
        <v>455374</v>
      </c>
      <c r="E420" s="7"/>
      <c r="F420" s="9">
        <v>0</v>
      </c>
      <c r="G420" s="9">
        <v>12.23703765869141</v>
      </c>
      <c r="H420" s="9">
        <v>26.872499465942379</v>
      </c>
      <c r="I420" s="9">
        <f t="shared" si="46"/>
        <v>3.6729352230369952E-2</v>
      </c>
      <c r="J420" s="9" t="s">
        <v>461</v>
      </c>
      <c r="K420" s="9">
        <v>2.6893758773803711</v>
      </c>
      <c r="L420" s="7">
        <v>117670.9140625</v>
      </c>
      <c r="M420" s="7">
        <v>53584274820.296875</v>
      </c>
      <c r="N420" s="8"/>
      <c r="O420" s="7" t="str">
        <f t="shared" si="47"/>
        <v xml:space="preserve"> </v>
      </c>
      <c r="P420" s="8">
        <f t="shared" si="42"/>
        <v>0.7158175851907046</v>
      </c>
      <c r="Q420" s="8">
        <v>5.7382521629333496</v>
      </c>
      <c r="R420" s="8">
        <v>5.029655933380127</v>
      </c>
      <c r="S420" s="8">
        <f t="shared" si="43"/>
        <v>1.1045110026879284E-5</v>
      </c>
      <c r="T420" s="8">
        <v>0.14362174272537229</v>
      </c>
      <c r="U420" s="8">
        <f t="shared" si="44"/>
        <v>3.153929357525293E-7</v>
      </c>
      <c r="V420" s="8">
        <v>3.6383519172668461</v>
      </c>
      <c r="W420" s="8">
        <f t="shared" si="48"/>
        <v>12.065979957580566</v>
      </c>
      <c r="X420" s="8">
        <f t="shared" si="45"/>
        <v>0.70581139627859735</v>
      </c>
      <c r="Y420" s="8">
        <v>3.2607950270175927E-2</v>
      </c>
      <c r="Z420" s="8">
        <v>2.2353525855578479E-4</v>
      </c>
      <c r="AA420" s="7">
        <v>17.09519004821777</v>
      </c>
    </row>
    <row r="421" spans="1:27" x14ac:dyDescent="0.3">
      <c r="A421" s="1" t="s">
        <v>58</v>
      </c>
      <c r="B421" s="1">
        <v>2023</v>
      </c>
      <c r="C421" s="1" t="s">
        <v>59</v>
      </c>
      <c r="D421" s="7">
        <v>458959</v>
      </c>
      <c r="E421" s="7"/>
      <c r="F421" s="9">
        <v>0</v>
      </c>
      <c r="G421" s="9">
        <v>12.50269222259521</v>
      </c>
      <c r="H421" s="9">
        <v>27.241413116455082</v>
      </c>
      <c r="I421" s="9">
        <f t="shared" si="46"/>
        <v>1.3728296877640859E-2</v>
      </c>
      <c r="J421" s="9" t="s">
        <v>461</v>
      </c>
      <c r="K421" s="9">
        <v>2.98124098777771</v>
      </c>
      <c r="L421" s="7">
        <v>118211.9140625</v>
      </c>
      <c r="M421" s="7">
        <v>54254421866.210938</v>
      </c>
      <c r="N421" s="8"/>
      <c r="O421" s="7" t="str">
        <f t="shared" si="47"/>
        <v xml:space="preserve"> </v>
      </c>
      <c r="P421" s="8">
        <f t="shared" si="42"/>
        <v>0.72958227787096785</v>
      </c>
      <c r="Q421" s="8">
        <v>5.6867451667785636</v>
      </c>
      <c r="R421" s="8">
        <v>4.6414470672607422</v>
      </c>
      <c r="S421" s="8">
        <f t="shared" si="43"/>
        <v>1.0112988452695649E-5</v>
      </c>
      <c r="T421" s="8">
        <v>0.1544439643621445</v>
      </c>
      <c r="U421" s="8">
        <f t="shared" si="44"/>
        <v>3.365092837533298E-7</v>
      </c>
      <c r="V421" s="8">
        <v>3.6211659908294682</v>
      </c>
      <c r="W421" s="8">
        <f t="shared" si="48"/>
        <v>12.289152145385742</v>
      </c>
      <c r="X421" s="8">
        <f t="shared" si="45"/>
        <v>0.71712135720096459</v>
      </c>
      <c r="Y421" s="8">
        <v>3.2820597290992737E-2</v>
      </c>
      <c r="Z421" s="8">
        <v>2.2909269318915901E-4</v>
      </c>
      <c r="AA421" s="7">
        <v>17.136781692504879</v>
      </c>
    </row>
    <row r="422" spans="1:27" x14ac:dyDescent="0.3">
      <c r="A422" s="1" t="s">
        <v>60</v>
      </c>
      <c r="B422" s="1">
        <v>2010</v>
      </c>
      <c r="C422" s="1" t="s">
        <v>61</v>
      </c>
      <c r="D422" s="7">
        <v>7437594</v>
      </c>
      <c r="E422" s="7">
        <v>109045208364</v>
      </c>
      <c r="F422" s="9">
        <v>0.80728697776794434</v>
      </c>
      <c r="G422" s="9">
        <v>47.815700531005859</v>
      </c>
      <c r="H422" s="9">
        <v>6.4289202690124512</v>
      </c>
      <c r="I422" s="9" t="str">
        <f t="shared" si="46"/>
        <v xml:space="preserve"> </v>
      </c>
      <c r="J422" s="9">
        <v>4.3849428368639491E-10</v>
      </c>
      <c r="K422" s="9">
        <v>29.29449462890625</v>
      </c>
      <c r="L422" s="7">
        <v>28432.732421875</v>
      </c>
      <c r="M422" s="7">
        <v>211471120064.54297</v>
      </c>
      <c r="N422" s="8">
        <v>1.9392976843020797</v>
      </c>
      <c r="O422" s="7">
        <f t="shared" si="47"/>
        <v>14661.355320551242</v>
      </c>
      <c r="P422" s="8">
        <f t="shared" si="42"/>
        <v>0.83462925294996115</v>
      </c>
      <c r="Q422" s="8">
        <v>5.3857159614562988</v>
      </c>
      <c r="R422" s="8">
        <v>10.29536724090576</v>
      </c>
      <c r="S422" s="8">
        <f t="shared" si="43"/>
        <v>1.3842335627496957E-6</v>
      </c>
      <c r="T422" s="8">
        <v>3.5831739902496338</v>
      </c>
      <c r="U422" s="8">
        <f t="shared" si="44"/>
        <v>4.8176520394224715E-7</v>
      </c>
      <c r="V422" s="8">
        <v>10.91244411468506</v>
      </c>
      <c r="W422" s="8">
        <f t="shared" si="48"/>
        <v>45.592654705047607</v>
      </c>
      <c r="X422" s="8">
        <f t="shared" si="45"/>
        <v>0.79582569979925644</v>
      </c>
      <c r="Y422" s="8">
        <v>0.14351452887058261</v>
      </c>
      <c r="Z422" s="8">
        <v>1.712092780508101E-3</v>
      </c>
      <c r="AA422" s="7">
        <v>57.289749145507813</v>
      </c>
    </row>
    <row r="423" spans="1:27" x14ac:dyDescent="0.3">
      <c r="A423" s="1" t="s">
        <v>60</v>
      </c>
      <c r="B423" s="1">
        <v>2011</v>
      </c>
      <c r="C423" s="1" t="s">
        <v>61</v>
      </c>
      <c r="D423" s="7">
        <v>7380023</v>
      </c>
      <c r="E423" s="7">
        <v>109435363210</v>
      </c>
      <c r="F423" s="9">
        <v>0.78729802370071411</v>
      </c>
      <c r="G423" s="9">
        <v>53.120460510253913</v>
      </c>
      <c r="H423" s="9">
        <v>7.1978716850280762</v>
      </c>
      <c r="I423" s="9">
        <f t="shared" si="46"/>
        <v>0.1196081742873666</v>
      </c>
      <c r="J423" s="9">
        <v>4.8540489063228018E-10</v>
      </c>
      <c r="K423" s="9">
        <v>34.4813232421875</v>
      </c>
      <c r="L423" s="7">
        <v>30434.416015625</v>
      </c>
      <c r="M423" s="7">
        <v>224606690186.88086</v>
      </c>
      <c r="N423" s="8">
        <v>2.0524141703251249</v>
      </c>
      <c r="O423" s="7">
        <f t="shared" si="47"/>
        <v>14828.593787580337</v>
      </c>
      <c r="P423" s="8">
        <f t="shared" si="42"/>
        <v>0.81635678797027755</v>
      </c>
      <c r="Q423" s="8">
        <v>6.150853157043457</v>
      </c>
      <c r="R423" s="8">
        <v>10.526852607727051</v>
      </c>
      <c r="S423" s="8">
        <f t="shared" si="43"/>
        <v>1.4263983469600366E-6</v>
      </c>
      <c r="T423" s="8">
        <v>4.1740379333496094</v>
      </c>
      <c r="U423" s="8">
        <f t="shared" si="44"/>
        <v>5.6558603318033149E-7</v>
      </c>
      <c r="V423" s="8">
        <v>10.106661796569821</v>
      </c>
      <c r="W423" s="8">
        <f t="shared" si="48"/>
        <v>50.738838195800781</v>
      </c>
      <c r="X423" s="8">
        <f t="shared" si="45"/>
        <v>0.77975594671043957</v>
      </c>
      <c r="Y423" s="8">
        <v>0.1540617048740387</v>
      </c>
      <c r="Z423" s="8">
        <v>1.734775491058826E-3</v>
      </c>
      <c r="AA423" s="7">
        <v>65.070152282714844</v>
      </c>
    </row>
    <row r="424" spans="1:27" x14ac:dyDescent="0.3">
      <c r="A424" s="1" t="s">
        <v>60</v>
      </c>
      <c r="B424" s="1">
        <v>2012</v>
      </c>
      <c r="C424" s="1" t="s">
        <v>61</v>
      </c>
      <c r="D424" s="7">
        <v>7317020</v>
      </c>
      <c r="E424" s="7">
        <v>110261509885</v>
      </c>
      <c r="F424" s="9">
        <v>0.9812920093536377</v>
      </c>
      <c r="G424" s="9">
        <v>48.276561737060547</v>
      </c>
      <c r="H424" s="9">
        <v>6.5978446006774902</v>
      </c>
      <c r="I424" s="9">
        <f t="shared" si="46"/>
        <v>-8.3361736719851712E-2</v>
      </c>
      <c r="J424" s="9">
        <v>4.3783693681876653E-10</v>
      </c>
      <c r="K424" s="9">
        <v>29.412307739257809</v>
      </c>
      <c r="L424" s="7">
        <v>29168.732421875</v>
      </c>
      <c r="M424" s="7">
        <v>213428198505.50781</v>
      </c>
      <c r="N424" s="8">
        <v>1.935654597221715</v>
      </c>
      <c r="O424" s="7">
        <f t="shared" si="47"/>
        <v>15069.182520342982</v>
      </c>
      <c r="P424" s="8">
        <f t="shared" si="42"/>
        <v>0.800975785304195</v>
      </c>
      <c r="Q424" s="8">
        <v>5.753115177154541</v>
      </c>
      <c r="R424" s="8">
        <v>9.873046875</v>
      </c>
      <c r="S424" s="8">
        <f t="shared" si="43"/>
        <v>1.3493262113538025E-6</v>
      </c>
      <c r="T424" s="8">
        <v>3.3058581352233891</v>
      </c>
      <c r="U424" s="8">
        <f t="shared" si="44"/>
        <v>4.518038949221663E-7</v>
      </c>
      <c r="V424" s="8">
        <v>10.627171516418461</v>
      </c>
      <c r="W424" s="8">
        <f t="shared" si="48"/>
        <v>45.792594432830811</v>
      </c>
      <c r="X424" s="8">
        <f t="shared" si="45"/>
        <v>0.75976328817128502</v>
      </c>
      <c r="Y424" s="8">
        <v>0.1381116509437561</v>
      </c>
      <c r="Z424" s="8">
        <v>1.7559828702360389E-3</v>
      </c>
      <c r="AA424" s="7">
        <v>60.272186279296882</v>
      </c>
    </row>
    <row r="425" spans="1:27" x14ac:dyDescent="0.3">
      <c r="A425" s="1" t="s">
        <v>60</v>
      </c>
      <c r="B425" s="1">
        <v>2013</v>
      </c>
      <c r="C425" s="1" t="s">
        <v>61</v>
      </c>
      <c r="D425" s="7">
        <v>7264605</v>
      </c>
      <c r="E425" s="7">
        <v>109643527181</v>
      </c>
      <c r="F425" s="9">
        <v>0.89163297414779663</v>
      </c>
      <c r="G425" s="9">
        <v>42.582988739013672</v>
      </c>
      <c r="H425" s="9">
        <v>5.8617072105407706</v>
      </c>
      <c r="I425" s="9">
        <f t="shared" si="46"/>
        <v>-0.11157240503377883</v>
      </c>
      <c r="J425" s="9">
        <v>3.8837667698082618E-10</v>
      </c>
      <c r="K425" s="9">
        <v>24.997207641601559</v>
      </c>
      <c r="L425" s="7">
        <v>27270.345703125</v>
      </c>
      <c r="M425" s="7">
        <v>198108289746.65039</v>
      </c>
      <c r="N425" s="8">
        <v>1.8068398093360531</v>
      </c>
      <c r="O425" s="7">
        <f t="shared" si="47"/>
        <v>15092.840860721264</v>
      </c>
      <c r="P425" s="8">
        <f t="shared" si="42"/>
        <v>0.81117669098407297</v>
      </c>
      <c r="Q425" s="8">
        <v>5.6117258071899414</v>
      </c>
      <c r="R425" s="8">
        <v>9.5676679611206055</v>
      </c>
      <c r="S425" s="8">
        <f t="shared" si="43"/>
        <v>1.3170252148768729E-6</v>
      </c>
      <c r="T425" s="8">
        <v>3.6066126823425289</v>
      </c>
      <c r="U425" s="8">
        <f t="shared" si="44"/>
        <v>4.9646370068882325E-7</v>
      </c>
      <c r="V425" s="8">
        <v>9.5570363998413086</v>
      </c>
      <c r="W425" s="8">
        <f t="shared" si="48"/>
        <v>40.165969848632813</v>
      </c>
      <c r="X425" s="8">
        <f t="shared" si="45"/>
        <v>0.76513414104560773</v>
      </c>
      <c r="Y425" s="8">
        <v>0.1207143813371658</v>
      </c>
      <c r="Z425" s="8">
        <v>1.7736902227625251E-3</v>
      </c>
      <c r="AA425" s="7">
        <v>52.495330810546882</v>
      </c>
    </row>
    <row r="426" spans="1:27" x14ac:dyDescent="0.3">
      <c r="A426" s="1" t="s">
        <v>60</v>
      </c>
      <c r="B426" s="1">
        <v>2014</v>
      </c>
      <c r="C426" s="1" t="s">
        <v>61</v>
      </c>
      <c r="D426" s="7">
        <v>7223450</v>
      </c>
      <c r="E426" s="7">
        <v>110703533681</v>
      </c>
      <c r="F426" s="9">
        <v>0.91112297773361206</v>
      </c>
      <c r="G426" s="9">
        <v>45.169063568115227</v>
      </c>
      <c r="H426" s="9">
        <v>6.253115177154541</v>
      </c>
      <c r="I426" s="9">
        <f t="shared" si="46"/>
        <v>6.6773714986979218E-2</v>
      </c>
      <c r="J426" s="9">
        <v>4.0801826343026279E-10</v>
      </c>
      <c r="K426" s="9">
        <v>26.5794792175293</v>
      </c>
      <c r="L426" s="7">
        <v>29286.607421875</v>
      </c>
      <c r="M426" s="7">
        <v>211550344381.54297</v>
      </c>
      <c r="N426" s="8">
        <v>1.9109628875184792</v>
      </c>
      <c r="O426" s="7">
        <f t="shared" si="47"/>
        <v>15325.576238639431</v>
      </c>
      <c r="P426" s="8">
        <f t="shared" si="42"/>
        <v>0.8198585562461872</v>
      </c>
      <c r="Q426" s="8">
        <v>5.6021327972412109</v>
      </c>
      <c r="R426" s="8">
        <v>8.6004734039306641</v>
      </c>
      <c r="S426" s="8">
        <f t="shared" si="43"/>
        <v>1.1906323715026288E-6</v>
      </c>
      <c r="T426" s="8">
        <v>3.6737208366394039</v>
      </c>
      <c r="U426" s="8">
        <f t="shared" si="44"/>
        <v>5.0858257988072231E-7</v>
      </c>
      <c r="V426" s="8">
        <v>10.56224536895752</v>
      </c>
      <c r="W426" s="8">
        <f t="shared" si="48"/>
        <v>42.743857383728027</v>
      </c>
      <c r="X426" s="8">
        <f t="shared" si="45"/>
        <v>0.77583891351145118</v>
      </c>
      <c r="Y426" s="8">
        <v>0.12735988199710849</v>
      </c>
      <c r="Z426" s="8">
        <v>1.7929730238392949E-3</v>
      </c>
      <c r="AA426" s="7">
        <v>55.093727111816413</v>
      </c>
    </row>
    <row r="427" spans="1:27" x14ac:dyDescent="0.3">
      <c r="A427" s="1" t="s">
        <v>60</v>
      </c>
      <c r="B427" s="1">
        <v>2015</v>
      </c>
      <c r="C427" s="1" t="s">
        <v>61</v>
      </c>
      <c r="D427" s="7">
        <v>7177515</v>
      </c>
      <c r="E427" s="7">
        <v>114498611934</v>
      </c>
      <c r="F427" s="9">
        <v>1.1054339408874509</v>
      </c>
      <c r="G427" s="9">
        <v>48.127124786376953</v>
      </c>
      <c r="H427" s="9">
        <v>6.7052626609802246</v>
      </c>
      <c r="I427" s="9">
        <f t="shared" si="46"/>
        <v>7.2307557276025058E-2</v>
      </c>
      <c r="J427" s="9">
        <v>4.2032932953037622E-10</v>
      </c>
      <c r="K427" s="9">
        <v>27.678157806396481</v>
      </c>
      <c r="L427" s="7">
        <v>31303.37109375</v>
      </c>
      <c r="M427" s="7">
        <v>224680415575.95703</v>
      </c>
      <c r="N427" s="8">
        <v>1.9622981604831045</v>
      </c>
      <c r="O427" s="7">
        <f t="shared" si="47"/>
        <v>15952.403016085651</v>
      </c>
      <c r="P427" s="8">
        <f t="shared" si="42"/>
        <v>0.80968930104511871</v>
      </c>
      <c r="Q427" s="8">
        <v>5.9398541450500488</v>
      </c>
      <c r="R427" s="8">
        <v>10.50425434112549</v>
      </c>
      <c r="S427" s="8">
        <f t="shared" si="43"/>
        <v>1.4634945856783984E-6</v>
      </c>
      <c r="T427" s="8">
        <v>3.8478660583496089</v>
      </c>
      <c r="U427" s="8">
        <f t="shared" si="44"/>
        <v>5.3610003717855123E-7</v>
      </c>
      <c r="V427" s="8">
        <v>11.48812961578369</v>
      </c>
      <c r="W427" s="8">
        <f t="shared" si="48"/>
        <v>45.106141567230225</v>
      </c>
      <c r="X427" s="8">
        <f t="shared" si="45"/>
        <v>0.75886437015557717</v>
      </c>
      <c r="Y427" s="8">
        <v>0.1359387934207916</v>
      </c>
      <c r="Z427" s="8">
        <v>1.813276903703809E-3</v>
      </c>
      <c r="AA427" s="7">
        <v>59.439002990722663</v>
      </c>
    </row>
    <row r="428" spans="1:27" x14ac:dyDescent="0.3">
      <c r="A428" s="1" t="s">
        <v>60</v>
      </c>
      <c r="B428" s="1">
        <v>2016</v>
      </c>
      <c r="C428" s="1" t="s">
        <v>61</v>
      </c>
      <c r="D428" s="7">
        <v>7127436</v>
      </c>
      <c r="E428" s="7">
        <v>117979077002</v>
      </c>
      <c r="F428" s="9">
        <v>1.1941089630126951</v>
      </c>
      <c r="G428" s="9">
        <v>45.34375</v>
      </c>
      <c r="H428" s="9">
        <v>6.3618602752685547</v>
      </c>
      <c r="I428" s="9">
        <f t="shared" si="46"/>
        <v>-5.1213860377166617E-2</v>
      </c>
      <c r="J428" s="9">
        <v>3.8433721598984308E-10</v>
      </c>
      <c r="K428" s="9">
        <v>24.15471076965332</v>
      </c>
      <c r="L428" s="7">
        <v>29900.98828125</v>
      </c>
      <c r="M428" s="7">
        <v>213117380311.35938</v>
      </c>
      <c r="N428" s="8">
        <v>1.8063997933103559</v>
      </c>
      <c r="O428" s="7">
        <f t="shared" si="47"/>
        <v>16552.807629840521</v>
      </c>
      <c r="P428" s="8">
        <f t="shared" si="42"/>
        <v>0.79968875182714672</v>
      </c>
      <c r="Q428" s="8">
        <v>5.9450130462646484</v>
      </c>
      <c r="R428" s="8">
        <v>10.288129806518549</v>
      </c>
      <c r="S428" s="8">
        <f t="shared" si="43"/>
        <v>1.4434545335122685E-6</v>
      </c>
      <c r="T428" s="8">
        <v>4.0497860908508301</v>
      </c>
      <c r="U428" s="8">
        <f t="shared" si="44"/>
        <v>5.6819676681079004E-7</v>
      </c>
      <c r="V428" s="8">
        <v>11.885828971862789</v>
      </c>
      <c r="W428" s="8">
        <f t="shared" si="48"/>
        <v>41.985552787780762</v>
      </c>
      <c r="X428" s="8">
        <f t="shared" si="45"/>
        <v>0.74046311351913274</v>
      </c>
      <c r="Y428" s="8">
        <v>0.128115639090538</v>
      </c>
      <c r="Z428" s="8">
        <v>1.83235458098352E-3</v>
      </c>
      <c r="AA428" s="7">
        <v>56.701747894287109</v>
      </c>
    </row>
    <row r="429" spans="1:27" x14ac:dyDescent="0.3">
      <c r="A429" s="1" t="s">
        <v>60</v>
      </c>
      <c r="B429" s="1">
        <v>2017</v>
      </c>
      <c r="C429" s="1" t="s">
        <v>61</v>
      </c>
      <c r="D429" s="7">
        <v>7075642</v>
      </c>
      <c r="E429" s="7">
        <v>121237951710</v>
      </c>
      <c r="F429" s="9">
        <v>1.2393039464950559</v>
      </c>
      <c r="G429" s="9">
        <v>47.445842742919922</v>
      </c>
      <c r="H429" s="9">
        <v>6.7055177688598633</v>
      </c>
      <c r="I429" s="9">
        <f t="shared" si="46"/>
        <v>5.4018396934503832E-2</v>
      </c>
      <c r="J429" s="9">
        <v>3.9134480642175412E-10</v>
      </c>
      <c r="K429" s="9">
        <v>25.792110443115231</v>
      </c>
      <c r="L429" s="7">
        <v>30834.583984375</v>
      </c>
      <c r="M429" s="7">
        <v>218174477492.37109</v>
      </c>
      <c r="N429" s="8">
        <v>1.7995559510461074</v>
      </c>
      <c r="O429" s="7">
        <f t="shared" si="47"/>
        <v>17134.551424450248</v>
      </c>
      <c r="P429" s="8">
        <f t="shared" si="42"/>
        <v>0.80601242388657024</v>
      </c>
      <c r="Q429" s="8">
        <v>6.053034782409668</v>
      </c>
      <c r="R429" s="8">
        <v>10.51270580291748</v>
      </c>
      <c r="S429" s="8">
        <f t="shared" si="43"/>
        <v>1.4857599922264976E-6</v>
      </c>
      <c r="T429" s="8">
        <v>4.0217814445495614</v>
      </c>
      <c r="U429" s="8">
        <f t="shared" si="44"/>
        <v>5.6839809653308655E-7</v>
      </c>
      <c r="V429" s="8">
        <v>12.162233352661129</v>
      </c>
      <c r="W429" s="8">
        <f t="shared" si="48"/>
        <v>44.007378578186028</v>
      </c>
      <c r="X429" s="8">
        <f t="shared" si="45"/>
        <v>0.74759961729187985</v>
      </c>
      <c r="Y429" s="8">
        <v>0.13188701868057251</v>
      </c>
      <c r="Z429" s="8">
        <v>1.852317713201046E-3</v>
      </c>
      <c r="AA429" s="7">
        <v>58.864902496337891</v>
      </c>
    </row>
    <row r="430" spans="1:27" x14ac:dyDescent="0.3">
      <c r="A430" s="1" t="s">
        <v>60</v>
      </c>
      <c r="B430" s="1">
        <v>2018</v>
      </c>
      <c r="C430" s="1" t="s">
        <v>61</v>
      </c>
      <c r="D430" s="7">
        <v>7024745</v>
      </c>
      <c r="E430" s="7">
        <v>124492855771</v>
      </c>
      <c r="F430" s="9">
        <v>1.223502993583679</v>
      </c>
      <c r="G430" s="9">
        <v>43.503326416015618</v>
      </c>
      <c r="H430" s="9">
        <v>6.1928691864013672</v>
      </c>
      <c r="I430" s="9">
        <f t="shared" si="46"/>
        <v>-7.6451752143468193E-2</v>
      </c>
      <c r="J430" s="9">
        <v>3.4944436085584203E-10</v>
      </c>
      <c r="K430" s="9">
        <v>22.11331748962402</v>
      </c>
      <c r="L430" s="7">
        <v>31149.056640625</v>
      </c>
      <c r="M430" s="7">
        <v>218814179890.94727</v>
      </c>
      <c r="N430" s="8">
        <v>1.7576444731370597</v>
      </c>
      <c r="O430" s="7">
        <f t="shared" si="47"/>
        <v>17722.046248084451</v>
      </c>
      <c r="P430" s="8">
        <f t="shared" si="42"/>
        <v>0.80505873561964736</v>
      </c>
      <c r="Q430" s="8">
        <v>5.7969307899475098</v>
      </c>
      <c r="R430" s="8">
        <v>9.8793191909790039</v>
      </c>
      <c r="S430" s="8">
        <f t="shared" si="43"/>
        <v>1.4063598309944353E-6</v>
      </c>
      <c r="T430" s="8">
        <v>3.968306303024292</v>
      </c>
      <c r="U430" s="8">
        <f t="shared" si="44"/>
        <v>5.6490396491606345E-7</v>
      </c>
      <c r="V430" s="8">
        <v>12.37156391143799</v>
      </c>
      <c r="W430" s="8">
        <f t="shared" si="48"/>
        <v>40.281812191009521</v>
      </c>
      <c r="X430" s="8">
        <f t="shared" si="45"/>
        <v>0.74544241699695635</v>
      </c>
      <c r="Y430" s="8">
        <v>0.11842794716358181</v>
      </c>
      <c r="Z430" s="8">
        <v>1.870416337624192E-3</v>
      </c>
      <c r="AA430" s="7">
        <v>54.037456512451172</v>
      </c>
    </row>
    <row r="431" spans="1:27" x14ac:dyDescent="0.3">
      <c r="A431" s="1" t="s">
        <v>60</v>
      </c>
      <c r="B431" s="1">
        <v>2019</v>
      </c>
      <c r="C431" s="1" t="s">
        <v>61</v>
      </c>
      <c r="D431" s="7">
        <v>6975466</v>
      </c>
      <c r="E431" s="7">
        <v>129520075495</v>
      </c>
      <c r="F431" s="9">
        <v>1.1377730369567871</v>
      </c>
      <c r="G431" s="9">
        <v>42.194980621337891</v>
      </c>
      <c r="H431" s="9">
        <v>6.0490555763244629</v>
      </c>
      <c r="I431" s="9">
        <f t="shared" si="46"/>
        <v>-2.3222452428463675E-2</v>
      </c>
      <c r="J431" s="9">
        <v>3.2577946283676143E-10</v>
      </c>
      <c r="K431" s="9">
        <v>20.806325912475589</v>
      </c>
      <c r="L431" s="7">
        <v>30327.923828125</v>
      </c>
      <c r="M431" s="7">
        <v>211551401513.67578</v>
      </c>
      <c r="N431" s="8">
        <v>1.6333483493208938</v>
      </c>
      <c r="O431" s="7">
        <f t="shared" si="47"/>
        <v>18567.945925763237</v>
      </c>
      <c r="P431" s="8">
        <f t="shared" si="42"/>
        <v>0.80173070126532586</v>
      </c>
      <c r="Q431" s="8">
        <v>5.2658119201660156</v>
      </c>
      <c r="R431" s="8">
        <v>9.6017303466796875</v>
      </c>
      <c r="S431" s="8">
        <f t="shared" si="43"/>
        <v>1.3765002003707977E-6</v>
      </c>
      <c r="T431" s="8">
        <v>4.0723881721496582</v>
      </c>
      <c r="U431" s="8">
        <f t="shared" si="44"/>
        <v>5.838159303119904E-7</v>
      </c>
      <c r="V431" s="8">
        <v>12.900815963745121</v>
      </c>
      <c r="W431" s="8">
        <f t="shared" si="48"/>
        <v>38.972953796386726</v>
      </c>
      <c r="X431" s="8">
        <f t="shared" si="45"/>
        <v>0.74051020091610964</v>
      </c>
      <c r="Y431" s="8">
        <v>0.11377429217100141</v>
      </c>
      <c r="Z431" s="8">
        <v>1.8879591953009369E-3</v>
      </c>
      <c r="AA431" s="7">
        <v>52.629867553710938</v>
      </c>
    </row>
    <row r="432" spans="1:27" x14ac:dyDescent="0.3">
      <c r="A432" s="1" t="s">
        <v>60</v>
      </c>
      <c r="B432" s="1">
        <v>2020</v>
      </c>
      <c r="C432" s="1" t="s">
        <v>61</v>
      </c>
      <c r="D432" s="7">
        <v>6933656</v>
      </c>
      <c r="E432" s="7">
        <v>124392792956</v>
      </c>
      <c r="F432" s="9">
        <v>1.065904974937439</v>
      </c>
      <c r="G432" s="9">
        <v>36.571029663085938</v>
      </c>
      <c r="H432" s="9">
        <v>5.2744221687316886</v>
      </c>
      <c r="I432" s="9">
        <f t="shared" si="46"/>
        <v>-0.12805857010549379</v>
      </c>
      <c r="J432" s="9">
        <v>2.9399637064200158E-10</v>
      </c>
      <c r="K432" s="9">
        <v>16.20402908325195</v>
      </c>
      <c r="L432" s="7">
        <v>28177.615234375</v>
      </c>
      <c r="M432" s="7">
        <v>195373890935.51563</v>
      </c>
      <c r="N432" s="8">
        <v>1.5706206629239601</v>
      </c>
      <c r="O432" s="7">
        <f t="shared" si="47"/>
        <v>17940.433294642826</v>
      </c>
      <c r="P432" s="8">
        <f t="shared" si="42"/>
        <v>0.78182011087195802</v>
      </c>
      <c r="Q432" s="8">
        <v>5.309995174407959</v>
      </c>
      <c r="R432" s="8">
        <v>9.7551107406616211</v>
      </c>
      <c r="S432" s="8">
        <f t="shared" si="43"/>
        <v>1.4069216500878644E-6</v>
      </c>
      <c r="T432" s="8">
        <v>4.0205440521240234</v>
      </c>
      <c r="U432" s="8">
        <f t="shared" si="44"/>
        <v>5.7985917561010002E-7</v>
      </c>
      <c r="V432" s="8">
        <v>11.94374465942383</v>
      </c>
      <c r="W432" s="8">
        <f t="shared" si="48"/>
        <v>33.45776891708374</v>
      </c>
      <c r="X432" s="8">
        <f t="shared" si="45"/>
        <v>0.71526442775238774</v>
      </c>
      <c r="Y432" s="8">
        <v>0.1040184050798416</v>
      </c>
      <c r="Z432" s="8">
        <v>1.9028204260393979E-3</v>
      </c>
      <c r="AA432" s="7">
        <v>46.776782989501953</v>
      </c>
    </row>
    <row r="433" spans="1:27" x14ac:dyDescent="0.3">
      <c r="A433" s="1" t="s">
        <v>60</v>
      </c>
      <c r="B433" s="1">
        <v>2021</v>
      </c>
      <c r="C433" s="1" t="s">
        <v>61</v>
      </c>
      <c r="D433" s="7">
        <v>6877222</v>
      </c>
      <c r="E433" s="7">
        <v>133889804025</v>
      </c>
      <c r="F433" s="9">
        <v>1.06038498878479</v>
      </c>
      <c r="G433" s="9">
        <v>42.365032196044922</v>
      </c>
      <c r="H433" s="9">
        <v>6.1601953506469727</v>
      </c>
      <c r="I433" s="9">
        <f t="shared" si="46"/>
        <v>0.16793748273818612</v>
      </c>
      <c r="J433" s="9">
        <v>3.1641716488086347E-10</v>
      </c>
      <c r="K433" s="9">
        <v>20.423332214355469</v>
      </c>
      <c r="L433" s="7">
        <v>32263.265625</v>
      </c>
      <c r="M433" s="7">
        <v>221881640148.09375</v>
      </c>
      <c r="N433" s="8">
        <v>1.6571959438125987</v>
      </c>
      <c r="O433" s="7">
        <f t="shared" si="47"/>
        <v>19468.588337703801</v>
      </c>
      <c r="P433" s="8">
        <f t="shared" si="42"/>
        <v>0.80143715072510624</v>
      </c>
      <c r="Q433" s="8">
        <v>6.2576007843017578</v>
      </c>
      <c r="R433" s="8">
        <v>9.8446474075317383</v>
      </c>
      <c r="S433" s="8">
        <f t="shared" si="43"/>
        <v>1.431486057529005E-6</v>
      </c>
      <c r="T433" s="8">
        <v>4.1045055389404297</v>
      </c>
      <c r="U433" s="8">
        <f t="shared" si="44"/>
        <v>5.9682609328889334E-7</v>
      </c>
      <c r="V433" s="8">
        <v>12.74210166931152</v>
      </c>
      <c r="W433" s="8">
        <f t="shared" si="48"/>
        <v>39.42303466796875</v>
      </c>
      <c r="X433" s="8">
        <f t="shared" si="45"/>
        <v>0.74578214483650473</v>
      </c>
      <c r="Y433" s="8">
        <v>0.11491358280181881</v>
      </c>
      <c r="Z433" s="8">
        <v>1.920343725942075E-3</v>
      </c>
      <c r="AA433" s="7">
        <v>52.861328125</v>
      </c>
    </row>
    <row r="434" spans="1:27" x14ac:dyDescent="0.3">
      <c r="A434" s="1" t="s">
        <v>60</v>
      </c>
      <c r="B434" s="1">
        <v>2022</v>
      </c>
      <c r="C434" s="1" t="s">
        <v>61</v>
      </c>
      <c r="D434" s="7">
        <v>6825862</v>
      </c>
      <c r="E434" s="7">
        <v>138390156500</v>
      </c>
      <c r="F434" s="9">
        <v>1.0392459630966191</v>
      </c>
      <c r="G434" s="9">
        <v>46.931793212890618</v>
      </c>
      <c r="H434" s="9">
        <v>6.875584602355957</v>
      </c>
      <c r="I434" s="9">
        <f t="shared" si="46"/>
        <v>0.11613093595057028</v>
      </c>
      <c r="J434" s="9">
        <v>3.3912667201074103E-10</v>
      </c>
      <c r="K434" s="9">
        <v>25.068349838256839</v>
      </c>
      <c r="L434" s="7">
        <v>33606.04296875</v>
      </c>
      <c r="M434" s="7">
        <v>229390211670.75781</v>
      </c>
      <c r="N434" s="8">
        <v>1.6575616176195147</v>
      </c>
      <c r="O434" s="7">
        <f t="shared" si="47"/>
        <v>20274.385345030416</v>
      </c>
      <c r="P434" s="8">
        <f t="shared" si="42"/>
        <v>0.81706328987488452</v>
      </c>
      <c r="Q434" s="8">
        <v>5.0182042121887207</v>
      </c>
      <c r="R434" s="8">
        <v>9.9414501190185547</v>
      </c>
      <c r="S434" s="8">
        <f t="shared" si="43"/>
        <v>1.4564387793100057E-6</v>
      </c>
      <c r="T434" s="8">
        <v>4.1373062133789063</v>
      </c>
      <c r="U434" s="8">
        <f t="shared" si="44"/>
        <v>6.0612215913226877E-7</v>
      </c>
      <c r="V434" s="8">
        <v>13.38512516021729</v>
      </c>
      <c r="W434" s="8">
        <f t="shared" si="48"/>
        <v>43.471679210662849</v>
      </c>
      <c r="X434" s="8">
        <f t="shared" si="45"/>
        <v>0.75682412285269074</v>
      </c>
      <c r="Y434" s="8">
        <v>0.12505882978439331</v>
      </c>
      <c r="Z434" s="8">
        <v>1.9398703007027509E-3</v>
      </c>
      <c r="AA434" s="7">
        <v>57.439605712890618</v>
      </c>
    </row>
    <row r="435" spans="1:27" x14ac:dyDescent="0.3">
      <c r="A435" s="1" t="s">
        <v>60</v>
      </c>
      <c r="B435" s="1">
        <v>2023</v>
      </c>
      <c r="C435" s="1" t="s">
        <v>61</v>
      </c>
      <c r="D435" s="7">
        <v>6795805</v>
      </c>
      <c r="E435" s="7">
        <v>138390156500</v>
      </c>
      <c r="F435" s="9">
        <v>1.0459059476852419</v>
      </c>
      <c r="G435" s="9">
        <v>34.500946044921882</v>
      </c>
      <c r="H435" s="9">
        <v>5.0768008232116699</v>
      </c>
      <c r="I435" s="9">
        <f t="shared" si="46"/>
        <v>-0.26161903069710229</v>
      </c>
      <c r="J435" s="9">
        <v>2.4930202347825137E-10</v>
      </c>
      <c r="K435" s="9">
        <v>13.960909843444821</v>
      </c>
      <c r="L435" s="7">
        <v>29007.34375</v>
      </c>
      <c r="M435" s="7">
        <v>197128251692.96875</v>
      </c>
      <c r="N435" s="8">
        <v>1.4244383898284612</v>
      </c>
      <c r="O435" s="7">
        <f t="shared" si="47"/>
        <v>20364.056428929318</v>
      </c>
      <c r="P435" s="8">
        <f t="shared" si="42"/>
        <v>0.73986915165360179</v>
      </c>
      <c r="Q435" s="8">
        <v>4.6781158447265616</v>
      </c>
      <c r="R435" s="8">
        <v>9.9146051406860352</v>
      </c>
      <c r="S435" s="8">
        <f t="shared" si="43"/>
        <v>1.4589301989515642E-6</v>
      </c>
      <c r="T435" s="8">
        <v>4.1716456413269043</v>
      </c>
      <c r="U435" s="8">
        <f t="shared" si="44"/>
        <v>6.1385599518039504E-7</v>
      </c>
      <c r="V435" s="8">
        <v>13.16961097717285</v>
      </c>
      <c r="W435" s="8">
        <f t="shared" si="48"/>
        <v>31.808636665344231</v>
      </c>
      <c r="X435" s="8">
        <f t="shared" si="45"/>
        <v>0.68213286076860602</v>
      </c>
      <c r="Y435" s="8">
        <v>9.0567834675312042E-2</v>
      </c>
      <c r="Z435" s="8">
        <v>1.954526174813509E-3</v>
      </c>
      <c r="AA435" s="7">
        <v>46.631145477294922</v>
      </c>
    </row>
    <row r="436" spans="1:27" x14ac:dyDescent="0.3">
      <c r="A436" s="1" t="s">
        <v>62</v>
      </c>
      <c r="B436" s="1">
        <v>2010</v>
      </c>
      <c r="C436" s="1" t="s">
        <v>63</v>
      </c>
      <c r="D436" s="7">
        <v>16176503</v>
      </c>
      <c r="E436" s="7">
        <v>20688336651</v>
      </c>
      <c r="F436" s="9">
        <v>0.22635599970817569</v>
      </c>
      <c r="G436" s="9">
        <v>1.985075950622559</v>
      </c>
      <c r="H436" s="9">
        <v>0.1227135434746742</v>
      </c>
      <c r="I436" s="9" t="str">
        <f t="shared" si="46"/>
        <v xml:space="preserve"> </v>
      </c>
      <c r="J436" s="9">
        <v>9.5951452458920011E-11</v>
      </c>
      <c r="K436" s="9">
        <v>0</v>
      </c>
      <c r="L436" s="7">
        <v>500.35275268554688</v>
      </c>
      <c r="M436" s="7">
        <v>8093957804.8760071</v>
      </c>
      <c r="N436" s="8">
        <v>0.39123289326813881</v>
      </c>
      <c r="O436" s="7">
        <f t="shared" si="47"/>
        <v>1278.9127941310924</v>
      </c>
      <c r="P436" s="8">
        <f t="shared" si="42"/>
        <v>3.6873269580607958E-2</v>
      </c>
      <c r="Q436" s="8">
        <v>0</v>
      </c>
      <c r="R436" s="8">
        <v>18.28934478759766</v>
      </c>
      <c r="S436" s="8">
        <f t="shared" si="43"/>
        <v>1.1306117760802604E-6</v>
      </c>
      <c r="T436" s="8">
        <v>8.2064104080200195</v>
      </c>
      <c r="U436" s="8">
        <f t="shared" si="44"/>
        <v>5.073043542241496E-7</v>
      </c>
      <c r="V436" s="8">
        <v>1.7587200403213501</v>
      </c>
      <c r="W436" s="8">
        <f t="shared" si="48"/>
        <v>1.7587200403213501</v>
      </c>
      <c r="X436" s="8">
        <f t="shared" si="45"/>
        <v>3.2668653379861197E-2</v>
      </c>
      <c r="Y436" s="8">
        <v>5.9580276720225811E-3</v>
      </c>
      <c r="Z436" s="8">
        <v>3.9696562453173101E-4</v>
      </c>
      <c r="AA436" s="7">
        <v>53.835094451904297</v>
      </c>
    </row>
    <row r="437" spans="1:27" x14ac:dyDescent="0.3">
      <c r="A437" s="1" t="s">
        <v>62</v>
      </c>
      <c r="B437" s="1">
        <v>2011</v>
      </c>
      <c r="C437" s="1" t="s">
        <v>63</v>
      </c>
      <c r="D437" s="7">
        <v>16661907</v>
      </c>
      <c r="E437" s="7">
        <v>21589787625</v>
      </c>
      <c r="F437" s="9">
        <v>0.22565299272537229</v>
      </c>
      <c r="G437" s="9">
        <v>2.1492528915405269</v>
      </c>
      <c r="H437" s="9">
        <v>0.12899202108383179</v>
      </c>
      <c r="I437" s="9">
        <f t="shared" si="46"/>
        <v>5.1163689283028092E-2</v>
      </c>
      <c r="J437" s="9">
        <v>9.9549515209301503E-11</v>
      </c>
      <c r="K437" s="9">
        <v>0</v>
      </c>
      <c r="L437" s="7">
        <v>552.54571533203125</v>
      </c>
      <c r="M437" s="7">
        <v>9206465322.1107788</v>
      </c>
      <c r="N437" s="8">
        <v>0.42642685894001603</v>
      </c>
      <c r="O437" s="7">
        <f t="shared" si="47"/>
        <v>1295.7572998696969</v>
      </c>
      <c r="P437" s="8">
        <f t="shared" si="42"/>
        <v>4.2845774413909722E-2</v>
      </c>
      <c r="Q437" s="8">
        <v>0</v>
      </c>
      <c r="R437" s="8">
        <v>18.69046592712402</v>
      </c>
      <c r="S437" s="8">
        <f t="shared" si="43"/>
        <v>1.1217483045082427E-6</v>
      </c>
      <c r="T437" s="8">
        <v>8.2143802642822266</v>
      </c>
      <c r="U437" s="8">
        <f t="shared" si="44"/>
        <v>4.9300360782725689E-7</v>
      </c>
      <c r="V437" s="8">
        <v>1.9235999584198</v>
      </c>
      <c r="W437" s="8">
        <f t="shared" si="48"/>
        <v>1.9235999584198</v>
      </c>
      <c r="X437" s="8">
        <f t="shared" si="45"/>
        <v>3.8347339303559463E-2</v>
      </c>
      <c r="Y437" s="8">
        <v>6.2333340756595126E-3</v>
      </c>
      <c r="Z437" s="8">
        <v>4.0743919089436531E-4</v>
      </c>
      <c r="AA437" s="7">
        <v>50.162540435791023</v>
      </c>
    </row>
    <row r="438" spans="1:27" x14ac:dyDescent="0.3">
      <c r="A438" s="1" t="s">
        <v>62</v>
      </c>
      <c r="B438" s="1">
        <v>2012</v>
      </c>
      <c r="C438" s="1" t="s">
        <v>63</v>
      </c>
      <c r="D438" s="7">
        <v>17172284</v>
      </c>
      <c r="E438" s="7">
        <v>22982976785</v>
      </c>
      <c r="F438" s="9">
        <v>0.25196999311447138</v>
      </c>
      <c r="G438" s="9">
        <v>2.6115860939025879</v>
      </c>
      <c r="H438" s="9">
        <v>0.15208145976066589</v>
      </c>
      <c r="I438" s="9">
        <f t="shared" si="46"/>
        <v>0.17899896817515792</v>
      </c>
      <c r="J438" s="9">
        <v>1.1363132453786656E-10</v>
      </c>
      <c r="K438" s="9">
        <v>0</v>
      </c>
      <c r="L438" s="7">
        <v>632.1080322265625</v>
      </c>
      <c r="M438" s="7">
        <v>10854738648.075684</v>
      </c>
      <c r="N438" s="8">
        <v>0.47229472272539147</v>
      </c>
      <c r="O438" s="7">
        <f t="shared" si="47"/>
        <v>1338.376233761333</v>
      </c>
      <c r="P438" s="8">
        <f t="shared" si="42"/>
        <v>5.013598771271733E-2</v>
      </c>
      <c r="Q438" s="8">
        <v>0</v>
      </c>
      <c r="R438" s="8">
        <v>18.89223670959473</v>
      </c>
      <c r="S438" s="8">
        <f t="shared" si="43"/>
        <v>1.1001586457337142E-6</v>
      </c>
      <c r="T438" s="8">
        <v>8.2583675384521484</v>
      </c>
      <c r="U438" s="8">
        <f t="shared" si="44"/>
        <v>4.8091258789175327E-7</v>
      </c>
      <c r="V438" s="8">
        <v>2.3596160411834721</v>
      </c>
      <c r="W438" s="8">
        <f t="shared" si="48"/>
        <v>2.3596160411834721</v>
      </c>
      <c r="X438" s="8">
        <f t="shared" si="45"/>
        <v>4.5298786482172892E-2</v>
      </c>
      <c r="Y438" s="8">
        <v>7.471336517482996E-3</v>
      </c>
      <c r="Z438" s="8">
        <v>4.1867012623697519E-4</v>
      </c>
      <c r="AA438" s="7">
        <v>52.090049743652337</v>
      </c>
    </row>
    <row r="439" spans="1:27" x14ac:dyDescent="0.3">
      <c r="A439" s="1" t="s">
        <v>62</v>
      </c>
      <c r="B439" s="1">
        <v>2013</v>
      </c>
      <c r="C439" s="1" t="s">
        <v>63</v>
      </c>
      <c r="D439" s="7">
        <v>17695411</v>
      </c>
      <c r="E439" s="7">
        <v>24314382909</v>
      </c>
      <c r="F439" s="9">
        <v>0.22575999796390531</v>
      </c>
      <c r="G439" s="9">
        <v>2.808880090713501</v>
      </c>
      <c r="H439" s="9">
        <v>0.1587349325418472</v>
      </c>
      <c r="I439" s="9">
        <f t="shared" si="46"/>
        <v>4.3749401088416899E-2</v>
      </c>
      <c r="J439" s="9">
        <v>1.1552339622297346E-10</v>
      </c>
      <c r="K439" s="9">
        <v>0</v>
      </c>
      <c r="L439" s="7">
        <v>735.4041748046875</v>
      </c>
      <c r="M439" s="7">
        <v>13013279124.28479</v>
      </c>
      <c r="N439" s="8">
        <v>0.53520910536733823</v>
      </c>
      <c r="O439" s="7">
        <f t="shared" si="47"/>
        <v>1374.0501935219252</v>
      </c>
      <c r="P439" s="8">
        <f t="shared" si="42"/>
        <v>5.5589491190762279E-2</v>
      </c>
      <c r="Q439" s="8">
        <v>0</v>
      </c>
      <c r="R439" s="8">
        <v>19.433916091918949</v>
      </c>
      <c r="S439" s="8">
        <f t="shared" si="43"/>
        <v>1.0982460984895434E-6</v>
      </c>
      <c r="T439" s="8">
        <v>8.5554771423339844</v>
      </c>
      <c r="U439" s="8">
        <f t="shared" si="44"/>
        <v>4.8348564169173487E-7</v>
      </c>
      <c r="V439" s="8">
        <v>2.5831201076507568</v>
      </c>
      <c r="W439" s="8">
        <f t="shared" si="48"/>
        <v>2.5831201076507568</v>
      </c>
      <c r="X439" s="8">
        <f t="shared" si="45"/>
        <v>5.1121560134828464E-2</v>
      </c>
      <c r="Y439" s="8">
        <v>7.9626208171248436E-3</v>
      </c>
      <c r="Z439" s="8">
        <v>4.2882031993940473E-4</v>
      </c>
      <c r="AA439" s="7">
        <v>50.528976440429688</v>
      </c>
    </row>
    <row r="440" spans="1:27" x14ac:dyDescent="0.3">
      <c r="A440" s="1" t="s">
        <v>62</v>
      </c>
      <c r="B440" s="1">
        <v>2014</v>
      </c>
      <c r="C440" s="1" t="s">
        <v>63</v>
      </c>
      <c r="D440" s="7">
        <v>18229466</v>
      </c>
      <c r="E440" s="7">
        <v>25366464630</v>
      </c>
      <c r="F440" s="9">
        <v>0.15615999698638919</v>
      </c>
      <c r="G440" s="9">
        <v>2.8675200939178471</v>
      </c>
      <c r="H440" s="9">
        <v>0.15730136632919309</v>
      </c>
      <c r="I440" s="9">
        <f t="shared" si="46"/>
        <v>-9.0311955263922983E-3</v>
      </c>
      <c r="J440" s="9">
        <v>1.1304374242702055E-10</v>
      </c>
      <c r="K440" s="9">
        <v>0</v>
      </c>
      <c r="L440" s="7">
        <v>665.529296875</v>
      </c>
      <c r="M440" s="7">
        <v>12132243689.386719</v>
      </c>
      <c r="N440" s="8">
        <v>0.47827885621232186</v>
      </c>
      <c r="O440" s="7">
        <f t="shared" si="47"/>
        <v>1391.5089246168814</v>
      </c>
      <c r="P440" s="8">
        <f t="shared" si="42"/>
        <v>5.5983476826536038E-2</v>
      </c>
      <c r="Q440" s="8">
        <v>0</v>
      </c>
      <c r="R440" s="8">
        <v>19.884050369262699</v>
      </c>
      <c r="S440" s="8">
        <f t="shared" si="43"/>
        <v>1.090764280712485E-6</v>
      </c>
      <c r="T440" s="8">
        <v>8.624201774597168</v>
      </c>
      <c r="U440" s="8">
        <f t="shared" si="44"/>
        <v>4.7309130034841219E-7</v>
      </c>
      <c r="V440" s="8">
        <v>2.711359977722168</v>
      </c>
      <c r="W440" s="8">
        <f t="shared" si="48"/>
        <v>2.711359977722168</v>
      </c>
      <c r="X440" s="8">
        <f t="shared" si="45"/>
        <v>5.293471484407844E-2</v>
      </c>
      <c r="Y440" s="8">
        <v>8.0853346735239029E-3</v>
      </c>
      <c r="Z440" s="8">
        <v>4.3904842459596688E-4</v>
      </c>
      <c r="AA440" s="7">
        <v>51.220829010009773</v>
      </c>
    </row>
    <row r="441" spans="1:27" x14ac:dyDescent="0.3">
      <c r="A441" s="1" t="s">
        <v>62</v>
      </c>
      <c r="B441" s="1">
        <v>2015</v>
      </c>
      <c r="C441" s="1" t="s">
        <v>63</v>
      </c>
      <c r="D441" s="7">
        <v>18777488</v>
      </c>
      <c r="E441" s="7">
        <v>26361085012</v>
      </c>
      <c r="F441" s="9">
        <v>0.52311599254608154</v>
      </c>
      <c r="G441" s="9">
        <v>3.743772029876709</v>
      </c>
      <c r="H441" s="9">
        <v>0.19937555491924289</v>
      </c>
      <c r="I441" s="9">
        <f t="shared" si="46"/>
        <v>0.26747503579847404</v>
      </c>
      <c r="J441" s="9">
        <v>1.4201888989669743E-10</v>
      </c>
      <c r="K441" s="9">
        <v>0</v>
      </c>
      <c r="L441" s="7">
        <v>823.60980224609375</v>
      </c>
      <c r="M441" s="7">
        <v>15465323178.358398</v>
      </c>
      <c r="N441" s="8">
        <v>0.58667248223350177</v>
      </c>
      <c r="O441" s="7">
        <f t="shared" si="47"/>
        <v>1403.8664283529297</v>
      </c>
      <c r="P441" s="8">
        <f t="shared" si="42"/>
        <v>7.4062315793636202E-2</v>
      </c>
      <c r="Q441" s="8">
        <v>0</v>
      </c>
      <c r="R441" s="8">
        <v>20.211771011352539</v>
      </c>
      <c r="S441" s="8">
        <f t="shared" si="43"/>
        <v>1.076383114256419E-6</v>
      </c>
      <c r="T441" s="8">
        <v>8.7036304473876953</v>
      </c>
      <c r="U441" s="8">
        <f t="shared" si="44"/>
        <v>4.635140998299504E-7</v>
      </c>
      <c r="V441" s="8">
        <v>3.2206559181213379</v>
      </c>
      <c r="W441" s="8">
        <f t="shared" si="48"/>
        <v>3.2206559181213379</v>
      </c>
      <c r="X441" s="8">
        <f t="shared" si="45"/>
        <v>6.3713611236740075E-2</v>
      </c>
      <c r="Y441" s="8">
        <v>1.057457458227873E-2</v>
      </c>
      <c r="Z441" s="8">
        <v>4.4879058259539312E-4</v>
      </c>
      <c r="AA441" s="7">
        <v>50.548946380615227</v>
      </c>
    </row>
    <row r="442" spans="1:27" x14ac:dyDescent="0.3">
      <c r="A442" s="1" t="s">
        <v>62</v>
      </c>
      <c r="B442" s="1">
        <v>2016</v>
      </c>
      <c r="C442" s="1" t="s">
        <v>63</v>
      </c>
      <c r="D442" s="7">
        <v>19334854</v>
      </c>
      <c r="E442" s="7">
        <v>27931683815</v>
      </c>
      <c r="F442" s="9">
        <v>0.63936400413513184</v>
      </c>
      <c r="G442" s="9">
        <v>3.987637042999268</v>
      </c>
      <c r="H442" s="9">
        <v>0.2062408626079559</v>
      </c>
      <c r="I442" s="9">
        <f t="shared" si="46"/>
        <v>3.4434049307066818E-2</v>
      </c>
      <c r="J442" s="9">
        <v>1.4276393322402602E-10</v>
      </c>
      <c r="K442" s="9">
        <v>0</v>
      </c>
      <c r="L442" s="7">
        <v>764.28900146484375</v>
      </c>
      <c r="M442" s="7">
        <v>14777416257.12854</v>
      </c>
      <c r="N442" s="8">
        <v>0.52905569012608922</v>
      </c>
      <c r="O442" s="7">
        <f t="shared" si="47"/>
        <v>1444.6286387784462</v>
      </c>
      <c r="P442" s="8">
        <f t="shared" si="42"/>
        <v>7.7510890681654732E-2</v>
      </c>
      <c r="Q442" s="8">
        <v>0</v>
      </c>
      <c r="R442" s="8">
        <v>21.09751129150391</v>
      </c>
      <c r="S442" s="8">
        <f t="shared" si="43"/>
        <v>1.0911647582911105E-6</v>
      </c>
      <c r="T442" s="8">
        <v>9.1740789413452148</v>
      </c>
      <c r="U442" s="8">
        <f t="shared" si="44"/>
        <v>4.7448400393120188E-7</v>
      </c>
      <c r="V442" s="8">
        <v>3.3482730388641362</v>
      </c>
      <c r="W442" s="8">
        <f t="shared" si="48"/>
        <v>3.3482730388641362</v>
      </c>
      <c r="X442" s="8">
        <f t="shared" si="45"/>
        <v>6.5083061143530851E-2</v>
      </c>
      <c r="Y442" s="8">
        <v>1.1266793124377729E-2</v>
      </c>
      <c r="Z442" s="8">
        <v>4.5832607429474592E-4</v>
      </c>
      <c r="AA442" s="7">
        <v>51.446151733398438</v>
      </c>
    </row>
    <row r="443" spans="1:27" x14ac:dyDescent="0.3">
      <c r="A443" s="1" t="s">
        <v>62</v>
      </c>
      <c r="B443" s="1">
        <v>2017</v>
      </c>
      <c r="C443" s="1" t="s">
        <v>63</v>
      </c>
      <c r="D443" s="7">
        <v>19894413</v>
      </c>
      <c r="E443" s="7">
        <v>29664279937</v>
      </c>
      <c r="F443" s="9">
        <v>0.6974869966506958</v>
      </c>
      <c r="G443" s="9">
        <v>4.6216311454772949</v>
      </c>
      <c r="H443" s="9">
        <v>0.23230798542499539</v>
      </c>
      <c r="I443" s="9">
        <f t="shared" si="46"/>
        <v>0.12639164948893075</v>
      </c>
      <c r="J443" s="9">
        <v>1.557978536911248E-10</v>
      </c>
      <c r="K443" s="9">
        <v>0</v>
      </c>
      <c r="L443" s="7">
        <v>862.71142578125</v>
      </c>
      <c r="M443" s="7">
        <v>17163137404.311035</v>
      </c>
      <c r="N443" s="8">
        <v>0.57857926909945323</v>
      </c>
      <c r="O443" s="7">
        <f t="shared" si="47"/>
        <v>1491.0859615209556</v>
      </c>
      <c r="P443" s="8">
        <f t="shared" si="42"/>
        <v>8.4544361522117292E-2</v>
      </c>
      <c r="Q443" s="8">
        <v>0</v>
      </c>
      <c r="R443" s="8">
        <v>21.466690063476559</v>
      </c>
      <c r="S443" s="8">
        <f t="shared" si="43"/>
        <v>1.0790310859373715E-6</v>
      </c>
      <c r="T443" s="8">
        <v>9.2057790756225586</v>
      </c>
      <c r="U443" s="8">
        <f t="shared" si="44"/>
        <v>4.6273187731764481E-7</v>
      </c>
      <c r="V443" s="8">
        <v>3.92414402961731</v>
      </c>
      <c r="W443" s="8">
        <f t="shared" si="48"/>
        <v>3.92414402961731</v>
      </c>
      <c r="X443" s="8">
        <f t="shared" si="45"/>
        <v>7.1785099472831543E-2</v>
      </c>
      <c r="Y443" s="8">
        <v>1.28469243645668E-2</v>
      </c>
      <c r="Z443" s="8">
        <v>4.6913066762499511E-4</v>
      </c>
      <c r="AA443" s="7">
        <v>54.6651611328125</v>
      </c>
    </row>
    <row r="444" spans="1:27" x14ac:dyDescent="0.3">
      <c r="A444" s="1" t="s">
        <v>62</v>
      </c>
      <c r="B444" s="1">
        <v>2018</v>
      </c>
      <c r="C444" s="1" t="s">
        <v>63</v>
      </c>
      <c r="D444" s="7">
        <v>20438289</v>
      </c>
      <c r="E444" s="7">
        <v>31623015393</v>
      </c>
      <c r="F444" s="9">
        <v>0.83310997486114502</v>
      </c>
      <c r="G444" s="9">
        <v>5.2262458801269531</v>
      </c>
      <c r="H444" s="9">
        <v>0.25570857524871832</v>
      </c>
      <c r="I444" s="9">
        <f t="shared" si="46"/>
        <v>0.10073088869895178</v>
      </c>
      <c r="J444" s="9">
        <v>1.6526715796001615E-10</v>
      </c>
      <c r="K444" s="9">
        <v>0</v>
      </c>
      <c r="L444" s="7">
        <v>943.59674072265625</v>
      </c>
      <c r="M444" s="7">
        <v>19285502886.347717</v>
      </c>
      <c r="N444" s="8">
        <v>0.6098565442502587</v>
      </c>
      <c r="O444" s="7">
        <f t="shared" si="47"/>
        <v>1547.2437733413008</v>
      </c>
      <c r="P444" s="8">
        <f t="shared" si="42"/>
        <v>9.6891318459958534E-2</v>
      </c>
      <c r="Q444" s="8">
        <v>0</v>
      </c>
      <c r="R444" s="8">
        <v>21.78685188293457</v>
      </c>
      <c r="S444" s="8">
        <f t="shared" si="43"/>
        <v>1.0659821809415929E-6</v>
      </c>
      <c r="T444" s="8">
        <v>9.3013496398925781</v>
      </c>
      <c r="U444" s="8">
        <f t="shared" si="44"/>
        <v>4.5509433983894532E-7</v>
      </c>
      <c r="V444" s="8">
        <v>4.3931360244750977</v>
      </c>
      <c r="W444" s="8">
        <f t="shared" si="48"/>
        <v>4.3931360244750977</v>
      </c>
      <c r="X444" s="8">
        <f t="shared" si="45"/>
        <v>8.144598462232952E-2</v>
      </c>
      <c r="Y444" s="8">
        <v>1.422727014869452E-2</v>
      </c>
      <c r="Z444" s="8">
        <v>4.7942111268639559E-4</v>
      </c>
      <c r="AA444" s="7">
        <v>53.939258575439453</v>
      </c>
    </row>
    <row r="445" spans="1:27" x14ac:dyDescent="0.3">
      <c r="A445" s="1" t="s">
        <v>62</v>
      </c>
      <c r="B445" s="1">
        <v>2019</v>
      </c>
      <c r="C445" s="1" t="s">
        <v>63</v>
      </c>
      <c r="D445" s="7">
        <v>20961956</v>
      </c>
      <c r="E445" s="7">
        <v>33422048798</v>
      </c>
      <c r="F445" s="9">
        <v>1.063668012619019</v>
      </c>
      <c r="G445" s="9">
        <v>5.6180200576782227</v>
      </c>
      <c r="H445" s="9">
        <v>0.26801028847694403</v>
      </c>
      <c r="I445" s="9">
        <f t="shared" si="46"/>
        <v>4.8108332762248136E-2</v>
      </c>
      <c r="J445" s="9">
        <v>1.6809322766635446E-10</v>
      </c>
      <c r="K445" s="9">
        <v>0</v>
      </c>
      <c r="L445" s="7">
        <v>953.4791259765625</v>
      </c>
      <c r="M445" s="7">
        <v>19986787485.63916</v>
      </c>
      <c r="N445" s="8">
        <v>0.59801203709675588</v>
      </c>
      <c r="O445" s="7">
        <f t="shared" si="47"/>
        <v>1594.4146051065081</v>
      </c>
      <c r="P445" s="8">
        <f t="shared" si="42"/>
        <v>0.10427979875481416</v>
      </c>
      <c r="Q445" s="8">
        <v>0</v>
      </c>
      <c r="R445" s="8">
        <v>22.451116561889648</v>
      </c>
      <c r="S445" s="8">
        <f t="shared" si="43"/>
        <v>1.0710411071318749E-6</v>
      </c>
      <c r="T445" s="8">
        <v>9.3482599258422852</v>
      </c>
      <c r="U445" s="8">
        <f t="shared" si="44"/>
        <v>4.4596314990081482E-7</v>
      </c>
      <c r="V445" s="8">
        <v>4.554351806640625</v>
      </c>
      <c r="W445" s="8">
        <f t="shared" si="48"/>
        <v>4.554351806640625</v>
      </c>
      <c r="X445" s="8">
        <f t="shared" si="45"/>
        <v>8.4536346431519013E-2</v>
      </c>
      <c r="Y445" s="8">
        <v>1.5148394741117951E-2</v>
      </c>
      <c r="Z445" s="8">
        <v>4.8936216626316309E-4</v>
      </c>
      <c r="AA445" s="7">
        <v>53.874481201171882</v>
      </c>
    </row>
    <row r="446" spans="1:27" x14ac:dyDescent="0.3">
      <c r="A446" s="1" t="s">
        <v>62</v>
      </c>
      <c r="B446" s="1">
        <v>2020</v>
      </c>
      <c r="C446" s="1" t="s">
        <v>63</v>
      </c>
      <c r="D446" s="7">
        <v>21478691</v>
      </c>
      <c r="E446" s="7">
        <v>34067429050</v>
      </c>
      <c r="F446" s="9">
        <v>1.0849800109863279</v>
      </c>
      <c r="G446" s="9">
        <v>5.6180877685546884</v>
      </c>
      <c r="H446" s="9">
        <v>0.26156565546989441</v>
      </c>
      <c r="I446" s="9">
        <f t="shared" si="46"/>
        <v>-2.4046214955677065E-2</v>
      </c>
      <c r="J446" s="9">
        <v>1.6491082318859893E-10</v>
      </c>
      <c r="K446" s="9">
        <v>0</v>
      </c>
      <c r="L446" s="7">
        <v>936.215576171875</v>
      </c>
      <c r="M446" s="7">
        <v>20108685069.982666</v>
      </c>
      <c r="N446" s="8">
        <v>0.59026130326622539</v>
      </c>
      <c r="O446" s="7">
        <f t="shared" si="47"/>
        <v>1586.1035968160256</v>
      </c>
      <c r="P446" s="8">
        <f t="shared" si="42"/>
        <v>0.10228069416374561</v>
      </c>
      <c r="Q446" s="8">
        <v>0</v>
      </c>
      <c r="R446" s="8">
        <v>23.13560676574707</v>
      </c>
      <c r="S446" s="8">
        <f t="shared" si="43"/>
        <v>1.0771423065654732E-6</v>
      </c>
      <c r="T446" s="8">
        <v>9.6775693893432617</v>
      </c>
      <c r="U446" s="8">
        <f t="shared" si="44"/>
        <v>4.5056606984770451E-7</v>
      </c>
      <c r="V446" s="8">
        <v>4.533106803894043</v>
      </c>
      <c r="W446" s="8">
        <f t="shared" si="48"/>
        <v>4.533106803894043</v>
      </c>
      <c r="X446" s="8">
        <f t="shared" si="45"/>
        <v>8.2527957860644027E-2</v>
      </c>
      <c r="Y446" s="8">
        <v>1.597943902015686E-2</v>
      </c>
      <c r="Z446" s="8">
        <v>4.9932108959183097E-4</v>
      </c>
      <c r="AA446" s="7">
        <v>54.928134918212891</v>
      </c>
    </row>
    <row r="447" spans="1:27" x14ac:dyDescent="0.3">
      <c r="A447" s="1" t="s">
        <v>62</v>
      </c>
      <c r="B447" s="1">
        <v>2021</v>
      </c>
      <c r="C447" s="1" t="s">
        <v>63</v>
      </c>
      <c r="D447" s="7">
        <v>21995249</v>
      </c>
      <c r="E447" s="7">
        <v>36419784717</v>
      </c>
      <c r="F447" s="9">
        <v>1.162479043006897</v>
      </c>
      <c r="G447" s="9">
        <v>6.3287191390991211</v>
      </c>
      <c r="H447" s="9">
        <v>0.28773117065429688</v>
      </c>
      <c r="I447" s="9">
        <f t="shared" si="46"/>
        <v>0.10003421564424024</v>
      </c>
      <c r="J447" s="9">
        <v>1.7377145933937952E-10</v>
      </c>
      <c r="K447" s="9">
        <v>0</v>
      </c>
      <c r="L447" s="7">
        <v>1043.449584960938</v>
      </c>
      <c r="M447" s="7">
        <v>22950933440.162487</v>
      </c>
      <c r="N447" s="8">
        <v>0.63017762511510589</v>
      </c>
      <c r="O447" s="7">
        <f t="shared" si="47"/>
        <v>1655.8023379048809</v>
      </c>
      <c r="P447" s="8">
        <f t="shared" si="42"/>
        <v>0.11191925513437914</v>
      </c>
      <c r="Q447" s="8">
        <v>0</v>
      </c>
      <c r="R447" s="8">
        <v>23.695652008056641</v>
      </c>
      <c r="S447" s="8">
        <f t="shared" si="43"/>
        <v>1.0773077407787764E-6</v>
      </c>
      <c r="T447" s="8">
        <v>9.8258132934570313</v>
      </c>
      <c r="U447" s="8">
        <f t="shared" si="44"/>
        <v>4.4672434912907926E-7</v>
      </c>
      <c r="V447" s="8">
        <v>5.1662402153015137</v>
      </c>
      <c r="W447" s="8">
        <f t="shared" si="48"/>
        <v>5.1662402153015137</v>
      </c>
      <c r="X447" s="8">
        <f t="shared" si="45"/>
        <v>9.136157633693405E-2</v>
      </c>
      <c r="Y447" s="8">
        <v>1.7166415229439739E-2</v>
      </c>
      <c r="Z447" s="8">
        <v>5.0969026051461697E-4</v>
      </c>
      <c r="AA447" s="7">
        <v>56.547187805175781</v>
      </c>
    </row>
    <row r="448" spans="1:27" x14ac:dyDescent="0.3">
      <c r="A448" s="1" t="s">
        <v>62</v>
      </c>
      <c r="B448" s="1">
        <v>2022</v>
      </c>
      <c r="C448" s="1" t="s">
        <v>63</v>
      </c>
      <c r="D448" s="7">
        <v>22509038</v>
      </c>
      <c r="E448" s="7">
        <v>37320442404</v>
      </c>
      <c r="F448" s="9">
        <v>1.201228022575378</v>
      </c>
      <c r="G448" s="9">
        <v>6.5421938896179199</v>
      </c>
      <c r="H448" s="9">
        <v>0.29064741730690002</v>
      </c>
      <c r="I448" s="9">
        <f t="shared" si="46"/>
        <v>1.013531709467432E-2</v>
      </c>
      <c r="J448" s="9">
        <v>1.7529786541106834E-10</v>
      </c>
      <c r="K448" s="9">
        <v>0</v>
      </c>
      <c r="L448" s="7">
        <v>1011.84033203125</v>
      </c>
      <c r="M448" s="7">
        <v>22775552483.624023</v>
      </c>
      <c r="N448" s="8">
        <v>0.61027016338860285</v>
      </c>
      <c r="O448" s="7">
        <f t="shared" si="47"/>
        <v>1658.0203207262791</v>
      </c>
      <c r="P448" s="8">
        <f t="shared" si="42"/>
        <v>0.11340402097667424</v>
      </c>
      <c r="Q448" s="8">
        <v>0</v>
      </c>
      <c r="R448" s="8">
        <v>24.204656600952148</v>
      </c>
      <c r="S448" s="8">
        <f t="shared" si="43"/>
        <v>1.0753305672571235E-6</v>
      </c>
      <c r="T448" s="8">
        <v>10.021763801574711</v>
      </c>
      <c r="U448" s="8">
        <f t="shared" si="44"/>
        <v>4.4523287941380306E-7</v>
      </c>
      <c r="V448" s="8">
        <v>5.3409647941589364</v>
      </c>
      <c r="W448" s="8">
        <f t="shared" si="48"/>
        <v>5.3409647941589364</v>
      </c>
      <c r="X448" s="8">
        <f t="shared" si="45"/>
        <v>9.2581616162992111E-2</v>
      </c>
      <c r="Y448" s="8">
        <v>1.743293926119804E-2</v>
      </c>
      <c r="Z448" s="8">
        <v>5.2025617333129048E-4</v>
      </c>
      <c r="AA448" s="7">
        <v>57.689258575439453</v>
      </c>
    </row>
    <row r="449" spans="1:27" x14ac:dyDescent="0.3">
      <c r="A449" s="1" t="s">
        <v>62</v>
      </c>
      <c r="B449" s="1">
        <v>2023</v>
      </c>
      <c r="C449" s="1" t="s">
        <v>63</v>
      </c>
      <c r="D449" s="7">
        <v>23025777</v>
      </c>
      <c r="E449" s="7">
        <v>37320442404</v>
      </c>
      <c r="F449" s="9">
        <v>1.201228022575378</v>
      </c>
      <c r="G449" s="9">
        <v>6.308441162109375</v>
      </c>
      <c r="H449" s="9">
        <v>0.27397298812866211</v>
      </c>
      <c r="I449" s="9">
        <f t="shared" si="46"/>
        <v>-5.736995474702971E-2</v>
      </c>
      <c r="J449" s="9">
        <v>1.6903446893312382E-10</v>
      </c>
      <c r="K449" s="9">
        <v>0</v>
      </c>
      <c r="L449" s="7">
        <v>1020.263061523438</v>
      </c>
      <c r="M449" s="7">
        <v>23492349735.975964</v>
      </c>
      <c r="N449" s="8">
        <v>0.62947672167621616</v>
      </c>
      <c r="O449" s="7">
        <f t="shared" si="47"/>
        <v>1620.8114238229614</v>
      </c>
      <c r="P449" s="8">
        <f t="shared" si="42"/>
        <v>0.10827937981422292</v>
      </c>
      <c r="Q449" s="8">
        <v>0</v>
      </c>
      <c r="R449" s="8">
        <v>24.87882041931152</v>
      </c>
      <c r="S449" s="8">
        <f t="shared" si="43"/>
        <v>1.0804769115635715E-6</v>
      </c>
      <c r="T449" s="8">
        <v>10.210465431213381</v>
      </c>
      <c r="U449" s="8">
        <f t="shared" si="44"/>
        <v>4.4343630320112023E-7</v>
      </c>
      <c r="V449" s="8">
        <v>5.107213020324707</v>
      </c>
      <c r="W449" s="8">
        <f t="shared" si="48"/>
        <v>5.107213020324707</v>
      </c>
      <c r="X449" s="8">
        <f t="shared" si="45"/>
        <v>8.7661253265136754E-2</v>
      </c>
      <c r="Y449" s="8">
        <v>1.656017825007439E-2</v>
      </c>
      <c r="Z449" s="8">
        <v>5.3069094428792596E-4</v>
      </c>
      <c r="AA449" s="7">
        <v>58.260780334472663</v>
      </c>
    </row>
    <row r="450" spans="1:27" x14ac:dyDescent="0.3">
      <c r="A450" s="1" t="s">
        <v>64</v>
      </c>
      <c r="B450" s="1">
        <v>2010</v>
      </c>
      <c r="C450" s="1" t="s">
        <v>65</v>
      </c>
      <c r="D450" s="7">
        <v>9376448</v>
      </c>
      <c r="E450" s="7">
        <v>6558969212</v>
      </c>
      <c r="F450" s="9">
        <v>0</v>
      </c>
      <c r="G450" s="9">
        <v>0.33342400193214422</v>
      </c>
      <c r="H450" s="9">
        <v>3.555973619222641E-2</v>
      </c>
      <c r="I450" s="9" t="str">
        <f t="shared" si="46"/>
        <v xml:space="preserve"> </v>
      </c>
      <c r="J450" s="9">
        <v>5.0834817355465917E-11</v>
      </c>
      <c r="K450" s="9">
        <v>1.8319999799132351E-2</v>
      </c>
      <c r="L450" s="7">
        <v>166.6888732910156</v>
      </c>
      <c r="M450" s="7">
        <v>1562949552.5917966</v>
      </c>
      <c r="N450" s="8">
        <v>0.23829194833424333</v>
      </c>
      <c r="O450" s="7">
        <f t="shared" si="47"/>
        <v>699.51534013733124</v>
      </c>
      <c r="P450" s="8">
        <f t="shared" ref="P450:P513" si="49">IF(AA450=0," ",G450/AA450)</f>
        <v>4.3439394926783559E-2</v>
      </c>
      <c r="Q450" s="8">
        <v>0</v>
      </c>
      <c r="R450" s="8">
        <v>3.5978703498840332</v>
      </c>
      <c r="S450" s="8">
        <f t="shared" ref="S450:S513" si="50">R450/D450</f>
        <v>3.8371357148080308E-7</v>
      </c>
      <c r="T450" s="8">
        <v>1.0785578489303591</v>
      </c>
      <c r="U450" s="8">
        <f t="shared" ref="U450:U513" si="51">T450/D450</f>
        <v>1.1502840403214086E-7</v>
      </c>
      <c r="V450" s="8">
        <v>0.31510400772094732</v>
      </c>
      <c r="W450" s="8">
        <f t="shared" si="48"/>
        <v>0.33342400752007967</v>
      </c>
      <c r="X450" s="8">
        <f t="shared" ref="X450:X513" si="52">IF(AA450=0," ",(K450+Q450+V450)/AA450)</f>
        <v>4.343939565479514E-2</v>
      </c>
      <c r="Y450" s="8">
        <v>1.000742195174098E-3</v>
      </c>
      <c r="Z450" s="8">
        <v>2.2626784630119801E-4</v>
      </c>
      <c r="AA450" s="7">
        <v>7.6756134033203116</v>
      </c>
    </row>
    <row r="451" spans="1:27" x14ac:dyDescent="0.3">
      <c r="A451" s="1" t="s">
        <v>64</v>
      </c>
      <c r="B451" s="1">
        <v>2011</v>
      </c>
      <c r="C451" s="1" t="s">
        <v>65</v>
      </c>
      <c r="D451" s="7">
        <v>9717980</v>
      </c>
      <c r="E451" s="7">
        <v>6787360000</v>
      </c>
      <c r="F451" s="9">
        <v>0</v>
      </c>
      <c r="G451" s="9">
        <v>0.41403201222419739</v>
      </c>
      <c r="H451" s="9">
        <v>4.2604736983776093E-2</v>
      </c>
      <c r="I451" s="9">
        <f t="shared" ref="I451:I514" si="53">IF(AND(A451=A450,B451=B450+1),(H451-H450)/H450," ")</f>
        <v>0.19811735254351426</v>
      </c>
      <c r="J451" s="9">
        <v>6.1000449692398424E-11</v>
      </c>
      <c r="K451" s="9">
        <v>1.099199987947941E-2</v>
      </c>
      <c r="L451" s="7">
        <v>196.5064392089844</v>
      </c>
      <c r="M451" s="7">
        <v>1909645646.1041262</v>
      </c>
      <c r="N451" s="8">
        <v>0.28135322807455715</v>
      </c>
      <c r="O451" s="7">
        <f t="shared" ref="O451:O514" si="54">IF(N451=0," ",L451/N451)</f>
        <v>698.4332134867534</v>
      </c>
      <c r="P451" s="8">
        <f t="shared" si="49"/>
        <v>4.6411713343249034E-2</v>
      </c>
      <c r="Q451" s="8">
        <v>0</v>
      </c>
      <c r="R451" s="8">
        <v>3.7586405277252202</v>
      </c>
      <c r="S451" s="8">
        <f t="shared" si="50"/>
        <v>3.8677179081714719E-7</v>
      </c>
      <c r="T451" s="8">
        <v>1.147961020469666</v>
      </c>
      <c r="U451" s="8">
        <f t="shared" si="51"/>
        <v>1.1812753478291435E-7</v>
      </c>
      <c r="V451" s="8">
        <v>0.40303999185562128</v>
      </c>
      <c r="W451" s="8">
        <f t="shared" ref="W451:W514" si="55">K451+Q451+V451</f>
        <v>0.41403199173510069</v>
      </c>
      <c r="X451" s="8">
        <f t="shared" si="52"/>
        <v>4.6411711046484401E-2</v>
      </c>
      <c r="Y451" s="8">
        <v>1.2007892364636059E-3</v>
      </c>
      <c r="Z451" s="8">
        <v>2.2807557252235711E-4</v>
      </c>
      <c r="AA451" s="7">
        <v>8.9208517074584961</v>
      </c>
    </row>
    <row r="452" spans="1:27" x14ac:dyDescent="0.3">
      <c r="A452" s="1" t="s">
        <v>64</v>
      </c>
      <c r="B452" s="1">
        <v>2012</v>
      </c>
      <c r="C452" s="1" t="s">
        <v>65</v>
      </c>
      <c r="D452" s="7">
        <v>10071033</v>
      </c>
      <c r="E452" s="7">
        <v>7086796000</v>
      </c>
      <c r="F452" s="9">
        <v>0</v>
      </c>
      <c r="G452" s="9">
        <v>0.39204800128936768</v>
      </c>
      <c r="H452" s="9">
        <v>3.8928281515836723E-2</v>
      </c>
      <c r="I452" s="9">
        <f t="shared" si="53"/>
        <v>-8.6292176133826767E-2</v>
      </c>
      <c r="J452" s="9">
        <v>5.5320909659226491E-11</v>
      </c>
      <c r="K452" s="9">
        <v>2.5647999718785289E-2</v>
      </c>
      <c r="L452" s="7">
        <v>175.83287048339841</v>
      </c>
      <c r="M452" s="7">
        <v>1770818641.1230314</v>
      </c>
      <c r="N452" s="8">
        <v>0.24987577476803782</v>
      </c>
      <c r="O452" s="7">
        <f t="shared" si="54"/>
        <v>703.68114174583673</v>
      </c>
      <c r="P452" s="8">
        <f t="shared" si="49"/>
        <v>4.5081817774069201E-2</v>
      </c>
      <c r="Q452" s="8">
        <v>0</v>
      </c>
      <c r="R452" s="8">
        <v>3.8205275535583501</v>
      </c>
      <c r="S452" s="8">
        <f t="shared" si="50"/>
        <v>3.7935806123943296E-7</v>
      </c>
      <c r="T452" s="8">
        <v>1.183299660682678</v>
      </c>
      <c r="U452" s="8">
        <f t="shared" si="51"/>
        <v>1.1749536126856877E-7</v>
      </c>
      <c r="V452" s="8">
        <v>0.36640000343322748</v>
      </c>
      <c r="W452" s="8">
        <f t="shared" si="55"/>
        <v>0.39204800315201277</v>
      </c>
      <c r="X452" s="8">
        <f t="shared" si="52"/>
        <v>4.5081817988255793E-2</v>
      </c>
      <c r="Y452" s="8">
        <v>1.1215877020731571E-3</v>
      </c>
      <c r="Z452" s="8">
        <v>2.2973843442741779E-4</v>
      </c>
      <c r="AA452" s="7">
        <v>8.6963663101196289</v>
      </c>
    </row>
    <row r="453" spans="1:27" x14ac:dyDescent="0.3">
      <c r="A453" s="1" t="s">
        <v>64</v>
      </c>
      <c r="B453" s="1">
        <v>2013</v>
      </c>
      <c r="C453" s="1" t="s">
        <v>65</v>
      </c>
      <c r="D453" s="7">
        <v>10439346</v>
      </c>
      <c r="E453" s="7">
        <v>7430922000</v>
      </c>
      <c r="F453" s="9">
        <v>0</v>
      </c>
      <c r="G453" s="9">
        <v>0.43601599335670471</v>
      </c>
      <c r="H453" s="9">
        <v>4.1766602545976639E-2</v>
      </c>
      <c r="I453" s="9">
        <f t="shared" si="53"/>
        <v>7.2911541933471588E-2</v>
      </c>
      <c r="J453" s="9">
        <v>5.8675894237176042E-11</v>
      </c>
      <c r="K453" s="9">
        <v>2.198399975895882E-2</v>
      </c>
      <c r="L453" s="7">
        <v>186.6003723144531</v>
      </c>
      <c r="M453" s="7">
        <v>1947985850.3193967</v>
      </c>
      <c r="N453" s="8">
        <v>0.26214591544890348</v>
      </c>
      <c r="O453" s="7">
        <f t="shared" si="54"/>
        <v>711.81872887439499</v>
      </c>
      <c r="P453" s="8">
        <f t="shared" si="49"/>
        <v>4.5685627929197434E-2</v>
      </c>
      <c r="Q453" s="8">
        <v>0</v>
      </c>
      <c r="R453" s="8">
        <v>4.3396544456481934</v>
      </c>
      <c r="S453" s="8">
        <f t="shared" si="50"/>
        <v>4.1570175427159837E-7</v>
      </c>
      <c r="T453" s="8">
        <v>1.3288940191268921</v>
      </c>
      <c r="U453" s="8">
        <f t="shared" si="51"/>
        <v>1.2729667348193002E-7</v>
      </c>
      <c r="V453" s="8">
        <v>0.41403201222419739</v>
      </c>
      <c r="W453" s="8">
        <f t="shared" si="55"/>
        <v>0.4360160119831562</v>
      </c>
      <c r="X453" s="8">
        <f t="shared" si="52"/>
        <v>4.5685629880871562E-2</v>
      </c>
      <c r="Y453" s="8">
        <v>1.2360194232314829E-3</v>
      </c>
      <c r="Z453" s="8">
        <v>2.3148357286117971E-4</v>
      </c>
      <c r="AA453" s="7">
        <v>9.5438327789306641</v>
      </c>
    </row>
    <row r="454" spans="1:27" x14ac:dyDescent="0.3">
      <c r="A454" s="1" t="s">
        <v>64</v>
      </c>
      <c r="B454" s="1">
        <v>2014</v>
      </c>
      <c r="C454" s="1" t="s">
        <v>65</v>
      </c>
      <c r="D454" s="7">
        <v>10799789</v>
      </c>
      <c r="E454" s="7">
        <v>7764240000</v>
      </c>
      <c r="F454" s="9">
        <v>0</v>
      </c>
      <c r="G454" s="9">
        <v>0.35512599349021912</v>
      </c>
      <c r="H454" s="9">
        <v>3.2882679253816598E-2</v>
      </c>
      <c r="I454" s="9">
        <f t="shared" si="53"/>
        <v>-0.21270399674909221</v>
      </c>
      <c r="J454" s="9">
        <v>4.573866772410682E-11</v>
      </c>
      <c r="K454" s="9">
        <v>1.479700021445751E-2</v>
      </c>
      <c r="L454" s="7">
        <v>166.76264953613281</v>
      </c>
      <c r="M454" s="7">
        <v>1801001428.0711823</v>
      </c>
      <c r="N454" s="8">
        <v>0.2319610712795048</v>
      </c>
      <c r="O454" s="7">
        <f t="shared" si="54"/>
        <v>718.92515677852589</v>
      </c>
      <c r="P454" s="8">
        <f t="shared" si="49"/>
        <v>3.725679819223135E-2</v>
      </c>
      <c r="Q454" s="8">
        <v>0</v>
      </c>
      <c r="R454" s="8">
        <v>4.3503813743591309</v>
      </c>
      <c r="S454" s="8">
        <f t="shared" si="50"/>
        <v>4.0282096014645569E-7</v>
      </c>
      <c r="T454" s="8">
        <v>1.3310103416442871</v>
      </c>
      <c r="U454" s="8">
        <f t="shared" si="51"/>
        <v>1.2324410612506291E-7</v>
      </c>
      <c r="V454" s="8">
        <v>0.34032899141311651</v>
      </c>
      <c r="W454" s="8">
        <f t="shared" si="55"/>
        <v>0.35512599162757402</v>
      </c>
      <c r="X454" s="8">
        <f t="shared" si="52"/>
        <v>3.7256797996818469E-2</v>
      </c>
      <c r="Y454" s="8">
        <v>1.0013225255534051E-3</v>
      </c>
      <c r="Z454" s="8">
        <v>2.3321754997596139E-4</v>
      </c>
      <c r="AA454" s="7">
        <v>9.5318441390991211</v>
      </c>
    </row>
    <row r="455" spans="1:27" x14ac:dyDescent="0.3">
      <c r="A455" s="1" t="s">
        <v>64</v>
      </c>
      <c r="B455" s="1">
        <v>2015</v>
      </c>
      <c r="C455" s="1" t="s">
        <v>65</v>
      </c>
      <c r="D455" s="7">
        <v>11047581</v>
      </c>
      <c r="E455" s="7">
        <v>7340438000</v>
      </c>
      <c r="F455" s="9">
        <v>0</v>
      </c>
      <c r="G455" s="9">
        <v>0.35540801286697388</v>
      </c>
      <c r="H455" s="9">
        <v>3.2170660793781281E-2</v>
      </c>
      <c r="I455" s="9">
        <f t="shared" si="53"/>
        <v>-2.1653298216345165E-2</v>
      </c>
      <c r="J455" s="9">
        <v>4.8417820962042577E-11</v>
      </c>
      <c r="K455" s="9">
        <v>3.663999959826469E-3</v>
      </c>
      <c r="L455" s="7">
        <v>166.0403747558594</v>
      </c>
      <c r="M455" s="7">
        <v>1834344489.3857119</v>
      </c>
      <c r="N455" s="8">
        <v>0.24989578133971188</v>
      </c>
      <c r="O455" s="7">
        <f t="shared" si="54"/>
        <v>664.43848657909814</v>
      </c>
      <c r="P455" s="8">
        <f t="shared" si="49"/>
        <v>3.8582648786399096E-2</v>
      </c>
      <c r="Q455" s="8">
        <v>0</v>
      </c>
      <c r="R455" s="8">
        <v>4.3866415023803711</v>
      </c>
      <c r="S455" s="8">
        <f t="shared" si="50"/>
        <v>3.9706805520415472E-7</v>
      </c>
      <c r="T455" s="8">
        <v>1.3074661493301389</v>
      </c>
      <c r="U455" s="8">
        <f t="shared" si="51"/>
        <v>1.1834863662281716E-7</v>
      </c>
      <c r="V455" s="8">
        <v>0.35174399614334112</v>
      </c>
      <c r="W455" s="8">
        <f t="shared" si="55"/>
        <v>0.35540799610316759</v>
      </c>
      <c r="X455" s="8">
        <f t="shared" si="52"/>
        <v>3.8582646966541283E-2</v>
      </c>
      <c r="Y455" s="8">
        <v>1.003877376206219E-3</v>
      </c>
      <c r="Z455" s="8">
        <v>2.3480156960431489E-4</v>
      </c>
      <c r="AA455" s="7">
        <v>9.2116022109985352</v>
      </c>
    </row>
    <row r="456" spans="1:27" x14ac:dyDescent="0.3">
      <c r="A456" s="1" t="s">
        <v>64</v>
      </c>
      <c r="B456" s="1">
        <v>2016</v>
      </c>
      <c r="C456" s="1" t="s">
        <v>65</v>
      </c>
      <c r="D456" s="7">
        <v>11239459</v>
      </c>
      <c r="E456" s="7">
        <v>7554391939</v>
      </c>
      <c r="F456" s="9">
        <v>0</v>
      </c>
      <c r="G456" s="9">
        <v>0.42868798971176147</v>
      </c>
      <c r="H456" s="9">
        <v>3.8141336292028427E-2</v>
      </c>
      <c r="I456" s="9">
        <f t="shared" si="53"/>
        <v>0.18559380972992953</v>
      </c>
      <c r="J456" s="9">
        <v>5.6746855759314539E-11</v>
      </c>
      <c r="K456" s="9">
        <v>3.6639999598264687E-2</v>
      </c>
      <c r="L456" s="7">
        <v>182.13169860839841</v>
      </c>
      <c r="M456" s="7">
        <v>2047061759.1094511</v>
      </c>
      <c r="N456" s="8">
        <v>0.27097637713783057</v>
      </c>
      <c r="O456" s="7">
        <f t="shared" si="54"/>
        <v>672.13127775989926</v>
      </c>
      <c r="P456" s="8">
        <f t="shared" si="49"/>
        <v>4.6915635872109805E-2</v>
      </c>
      <c r="Q456" s="8">
        <v>0</v>
      </c>
      <c r="R456" s="8">
        <v>4.6232757568359384</v>
      </c>
      <c r="S456" s="8">
        <f t="shared" si="50"/>
        <v>4.1134326455000534E-7</v>
      </c>
      <c r="T456" s="8">
        <v>1.438549399375916</v>
      </c>
      <c r="U456" s="8">
        <f t="shared" si="51"/>
        <v>1.2799098242859519E-7</v>
      </c>
      <c r="V456" s="8">
        <v>0.39204800128936768</v>
      </c>
      <c r="W456" s="8">
        <f t="shared" si="55"/>
        <v>0.42868800088763237</v>
      </c>
      <c r="X456" s="8">
        <f t="shared" si="52"/>
        <v>4.69156370951977E-2</v>
      </c>
      <c r="Y456" s="8">
        <v>1.211228314787149E-3</v>
      </c>
      <c r="Z456" s="8">
        <v>2.3618659179192039E-4</v>
      </c>
      <c r="AA456" s="7">
        <v>9.1374225616455078</v>
      </c>
    </row>
    <row r="457" spans="1:27" x14ac:dyDescent="0.3">
      <c r="A457" s="1" t="s">
        <v>64</v>
      </c>
      <c r="B457" s="1">
        <v>2017</v>
      </c>
      <c r="C457" s="1" t="s">
        <v>65</v>
      </c>
      <c r="D457" s="7">
        <v>11506764</v>
      </c>
      <c r="E457" s="7">
        <v>7833860723</v>
      </c>
      <c r="F457" s="9">
        <v>0</v>
      </c>
      <c r="G457" s="9">
        <v>0.51649802923202515</v>
      </c>
      <c r="H457" s="9">
        <v>4.4886469841003418E-2</v>
      </c>
      <c r="I457" s="9">
        <f t="shared" si="53"/>
        <v>0.17684575855788068</v>
      </c>
      <c r="J457" s="9">
        <v>6.5931479700117857E-11</v>
      </c>
      <c r="K457" s="9">
        <v>2.213599905371666E-2</v>
      </c>
      <c r="L457" s="7">
        <v>210.26072692871091</v>
      </c>
      <c r="M457" s="7">
        <v>2419420563.2371211</v>
      </c>
      <c r="N457" s="8">
        <v>0.30884140640052088</v>
      </c>
      <c r="O457" s="7">
        <f t="shared" si="54"/>
        <v>680.80484860904414</v>
      </c>
      <c r="P457" s="8">
        <f t="shared" si="49"/>
        <v>5.4931587237157006E-2</v>
      </c>
      <c r="Q457" s="8">
        <v>0</v>
      </c>
      <c r="R457" s="8">
        <v>4.9909405708312988</v>
      </c>
      <c r="S457" s="8">
        <f t="shared" si="50"/>
        <v>4.3373971785910433E-7</v>
      </c>
      <c r="T457" s="8">
        <v>1.6332355737686159</v>
      </c>
      <c r="U457" s="8">
        <f t="shared" si="51"/>
        <v>1.4193700103422787E-7</v>
      </c>
      <c r="V457" s="8">
        <v>0.4943619966506958</v>
      </c>
      <c r="W457" s="8">
        <f t="shared" si="55"/>
        <v>0.51649799570441246</v>
      </c>
      <c r="X457" s="8">
        <f t="shared" si="52"/>
        <v>5.4931583671364158E-2</v>
      </c>
      <c r="Y457" s="8">
        <v>1.43572932574898E-3</v>
      </c>
      <c r="Z457" s="8">
        <v>2.374377800151706E-4</v>
      </c>
      <c r="AA457" s="7">
        <v>9.4025688171386719</v>
      </c>
    </row>
    <row r="458" spans="1:27" x14ac:dyDescent="0.3">
      <c r="A458" s="1" t="s">
        <v>64</v>
      </c>
      <c r="B458" s="1">
        <v>2018</v>
      </c>
      <c r="C458" s="1" t="s">
        <v>65</v>
      </c>
      <c r="D458" s="7">
        <v>11859444</v>
      </c>
      <c r="E458" s="7">
        <v>8207327776</v>
      </c>
      <c r="F458" s="9">
        <v>0</v>
      </c>
      <c r="G458" s="9">
        <v>0.64509701728820801</v>
      </c>
      <c r="H458" s="9">
        <v>5.4395213723182678E-2</v>
      </c>
      <c r="I458" s="9">
        <f t="shared" si="53"/>
        <v>0.21183986880369687</v>
      </c>
      <c r="J458" s="9">
        <v>7.8600128433350877E-11</v>
      </c>
      <c r="K458" s="9">
        <v>1.8223000690340999E-2</v>
      </c>
      <c r="L458" s="7">
        <v>263.72634887695313</v>
      </c>
      <c r="M458" s="7">
        <v>3127647865.8306885</v>
      </c>
      <c r="N458" s="8">
        <v>0.38107992652329625</v>
      </c>
      <c r="O458" s="7">
        <f t="shared" si="54"/>
        <v>692.04996254461844</v>
      </c>
      <c r="P458" s="8">
        <f t="shared" si="49"/>
        <v>6.8967381479864892E-2</v>
      </c>
      <c r="Q458" s="8">
        <v>0</v>
      </c>
      <c r="R458" s="8">
        <v>5.0527324676513672</v>
      </c>
      <c r="S458" s="8">
        <f t="shared" si="50"/>
        <v>4.2605137877048595E-7</v>
      </c>
      <c r="T458" s="8">
        <v>1.6843094825744629</v>
      </c>
      <c r="U458" s="8">
        <f t="shared" si="51"/>
        <v>1.420226346677351E-7</v>
      </c>
      <c r="V458" s="8">
        <v>0.62687397003173828</v>
      </c>
      <c r="W458" s="8">
        <f t="shared" si="55"/>
        <v>0.64509697072207928</v>
      </c>
      <c r="X458" s="8">
        <f t="shared" si="52"/>
        <v>6.8967376501475788E-2</v>
      </c>
      <c r="Y458" s="8">
        <v>1.7561302520334721E-3</v>
      </c>
      <c r="Z458" s="8">
        <v>2.3861610679887241E-4</v>
      </c>
      <c r="AA458" s="7">
        <v>9.3536539077758789</v>
      </c>
    </row>
    <row r="459" spans="1:27" x14ac:dyDescent="0.3">
      <c r="A459" s="1" t="s">
        <v>64</v>
      </c>
      <c r="B459" s="1">
        <v>2019</v>
      </c>
      <c r="C459" s="1" t="s">
        <v>65</v>
      </c>
      <c r="D459" s="7">
        <v>12255339</v>
      </c>
      <c r="E459" s="7">
        <v>8573379471</v>
      </c>
      <c r="F459" s="9">
        <v>0</v>
      </c>
      <c r="G459" s="9">
        <v>0.68516802787780762</v>
      </c>
      <c r="H459" s="9">
        <v>5.5907715111970901E-2</v>
      </c>
      <c r="I459" s="9">
        <f t="shared" si="53"/>
        <v>2.780578078956257E-2</v>
      </c>
      <c r="J459" s="9">
        <v>7.9918080168436717E-11</v>
      </c>
      <c r="K459" s="9">
        <v>4.3967999517917633E-2</v>
      </c>
      <c r="L459" s="7">
        <v>260.23440551757813</v>
      </c>
      <c r="M459" s="7">
        <v>3189260859.0813904</v>
      </c>
      <c r="N459" s="8">
        <v>0.37199576548189284</v>
      </c>
      <c r="O459" s="7">
        <f t="shared" si="54"/>
        <v>699.56281674460411</v>
      </c>
      <c r="P459" s="8">
        <f t="shared" si="49"/>
        <v>7.5735453790300139E-2</v>
      </c>
      <c r="Q459" s="8">
        <v>0</v>
      </c>
      <c r="R459" s="8">
        <v>4.8633699417114258</v>
      </c>
      <c r="S459" s="8">
        <f t="shared" si="50"/>
        <v>3.9683683508970466E-7</v>
      </c>
      <c r="T459" s="8">
        <v>1.553232669830322</v>
      </c>
      <c r="U459" s="8">
        <f t="shared" si="51"/>
        <v>1.2673926603175335E-7</v>
      </c>
      <c r="V459" s="8">
        <v>0.64120000600814819</v>
      </c>
      <c r="W459" s="8">
        <f t="shared" si="55"/>
        <v>0.68516800552606583</v>
      </c>
      <c r="X459" s="8">
        <f t="shared" si="52"/>
        <v>7.5735451319637118E-2</v>
      </c>
      <c r="Y459" s="8">
        <v>1.847482868470252E-3</v>
      </c>
      <c r="Z459" s="8">
        <v>2.398005890427157E-4</v>
      </c>
      <c r="AA459" s="7">
        <v>9.0468597412109375</v>
      </c>
    </row>
    <row r="460" spans="1:27" x14ac:dyDescent="0.3">
      <c r="A460" s="1" t="s">
        <v>64</v>
      </c>
      <c r="B460" s="1">
        <v>2020</v>
      </c>
      <c r="C460" s="1" t="s">
        <v>65</v>
      </c>
      <c r="D460" s="7">
        <v>12617041</v>
      </c>
      <c r="E460" s="7">
        <v>8635657446</v>
      </c>
      <c r="F460" s="9">
        <v>2.9660000000149012E-3</v>
      </c>
      <c r="G460" s="9">
        <v>0.7394300103187561</v>
      </c>
      <c r="H460" s="9">
        <v>5.8605659753084183E-2</v>
      </c>
      <c r="I460" s="9">
        <f t="shared" si="53"/>
        <v>4.8257107909165833E-2</v>
      </c>
      <c r="J460" s="9">
        <v>8.5625213244332301E-11</v>
      </c>
      <c r="K460" s="9">
        <v>2.5647999718785289E-2</v>
      </c>
      <c r="L460" s="7">
        <v>285.65325927734381</v>
      </c>
      <c r="M460" s="7">
        <v>3604098884.0858774</v>
      </c>
      <c r="N460" s="8">
        <v>0.41735083942627677</v>
      </c>
      <c r="O460" s="7">
        <f t="shared" si="54"/>
        <v>684.44395528238351</v>
      </c>
      <c r="P460" s="8">
        <f t="shared" si="49"/>
        <v>8.0735569459895892E-2</v>
      </c>
      <c r="Q460" s="8">
        <v>0</v>
      </c>
      <c r="R460" s="8">
        <v>4.9297819137573242</v>
      </c>
      <c r="S460" s="8">
        <f t="shared" si="50"/>
        <v>3.9072409400566455E-7</v>
      </c>
      <c r="T460" s="8">
        <v>1.5760772228240969</v>
      </c>
      <c r="U460" s="8">
        <f t="shared" si="51"/>
        <v>1.2491654919914241E-7</v>
      </c>
      <c r="V460" s="8">
        <v>0.71081602573394775</v>
      </c>
      <c r="W460" s="8">
        <f t="shared" si="55"/>
        <v>0.73646402545273304</v>
      </c>
      <c r="X460" s="8">
        <f t="shared" si="52"/>
        <v>8.0411724777064347E-2</v>
      </c>
      <c r="Y460" s="8">
        <v>2.1031491924077268E-3</v>
      </c>
      <c r="Z460" s="8">
        <v>2.409952285233885E-4</v>
      </c>
      <c r="AA460" s="7">
        <v>9.1586647033691406</v>
      </c>
    </row>
    <row r="461" spans="1:27" x14ac:dyDescent="0.3">
      <c r="A461" s="1" t="s">
        <v>64</v>
      </c>
      <c r="B461" s="1">
        <v>2021</v>
      </c>
      <c r="C461" s="1" t="s">
        <v>65</v>
      </c>
      <c r="D461" s="7">
        <v>12965487</v>
      </c>
      <c r="E461" s="7">
        <v>8956206318</v>
      </c>
      <c r="F461" s="9">
        <v>2.542000031098723E-3</v>
      </c>
      <c r="G461" s="9">
        <v>0.77167701721191406</v>
      </c>
      <c r="H461" s="9">
        <v>5.951777845621109E-2</v>
      </c>
      <c r="I461" s="9">
        <f t="shared" si="53"/>
        <v>1.5563662400010883E-2</v>
      </c>
      <c r="J461" s="9">
        <v>8.616114790265756E-11</v>
      </c>
      <c r="K461" s="9">
        <v>4.4160999357700348E-2</v>
      </c>
      <c r="L461" s="7">
        <v>272.58428955078119</v>
      </c>
      <c r="M461" s="7">
        <v>3534188062.5748892</v>
      </c>
      <c r="N461" s="8">
        <v>0.39460770968082215</v>
      </c>
      <c r="O461" s="7">
        <f t="shared" si="54"/>
        <v>690.77284316431781</v>
      </c>
      <c r="P461" s="8">
        <f t="shared" si="49"/>
        <v>8.1631668925464126E-2</v>
      </c>
      <c r="Q461" s="8">
        <v>0</v>
      </c>
      <c r="R461" s="8">
        <v>5.1333847045898438</v>
      </c>
      <c r="S461" s="8">
        <f t="shared" si="50"/>
        <v>3.959268714387546E-7</v>
      </c>
      <c r="T461" s="8">
        <v>1.639635562896729</v>
      </c>
      <c r="U461" s="8">
        <f t="shared" si="51"/>
        <v>1.2646154848612543E-7</v>
      </c>
      <c r="V461" s="8">
        <v>0.72497397661209106</v>
      </c>
      <c r="W461" s="8">
        <f t="shared" si="55"/>
        <v>0.76913497596979141</v>
      </c>
      <c r="X461" s="8">
        <f t="shared" si="52"/>
        <v>8.1362759699915882E-2</v>
      </c>
      <c r="Y461" s="8">
        <v>2.093145158141851E-3</v>
      </c>
      <c r="Z461" s="8">
        <v>2.4220216437242931E-4</v>
      </c>
      <c r="AA461" s="7">
        <v>9.4531574249267578</v>
      </c>
    </row>
    <row r="462" spans="1:27" x14ac:dyDescent="0.3">
      <c r="A462" s="1" t="s">
        <v>64</v>
      </c>
      <c r="B462" s="1">
        <v>2022</v>
      </c>
      <c r="C462" s="1" t="s">
        <v>65</v>
      </c>
      <c r="D462" s="7">
        <v>13321102</v>
      </c>
      <c r="E462" s="7">
        <v>9177077459</v>
      </c>
      <c r="F462" s="9">
        <v>2.542000031098723E-3</v>
      </c>
      <c r="G462" s="9">
        <v>0.87752300500869751</v>
      </c>
      <c r="H462" s="9">
        <v>6.5874658524990082E-2</v>
      </c>
      <c r="I462" s="9">
        <f t="shared" si="53"/>
        <v>0.10680640698738324</v>
      </c>
      <c r="J462" s="9">
        <v>9.5621183206654409E-11</v>
      </c>
      <c r="K462" s="9">
        <v>4.3797001242637627E-2</v>
      </c>
      <c r="L462" s="7">
        <v>273.35467529296881</v>
      </c>
      <c r="M462" s="7">
        <v>3641385511.7545176</v>
      </c>
      <c r="N462" s="8">
        <v>0.3967914107757034</v>
      </c>
      <c r="O462" s="7">
        <f t="shared" si="54"/>
        <v>688.91278356700514</v>
      </c>
      <c r="P462" s="8">
        <f t="shared" si="49"/>
        <v>9.2175396745575344E-2</v>
      </c>
      <c r="Q462" s="8">
        <v>0</v>
      </c>
      <c r="R462" s="8">
        <v>5.2034587860107422</v>
      </c>
      <c r="S462" s="8">
        <f t="shared" si="50"/>
        <v>3.9061774213655463E-7</v>
      </c>
      <c r="T462" s="8">
        <v>1.6828867197036741</v>
      </c>
      <c r="U462" s="8">
        <f t="shared" si="51"/>
        <v>1.263323950003291E-7</v>
      </c>
      <c r="V462" s="8">
        <v>0.83118396997451782</v>
      </c>
      <c r="W462" s="8">
        <f t="shared" si="55"/>
        <v>0.87498097121715546</v>
      </c>
      <c r="X462" s="8">
        <f t="shared" si="52"/>
        <v>9.1908380414449389E-2</v>
      </c>
      <c r="Y462" s="8">
        <v>2.3383295629173522E-3</v>
      </c>
      <c r="Z462" s="8">
        <v>2.4338823277503249E-4</v>
      </c>
      <c r="AA462" s="7">
        <v>9.5201435089111328</v>
      </c>
    </row>
    <row r="463" spans="1:27" x14ac:dyDescent="0.3">
      <c r="A463" s="1" t="s">
        <v>64</v>
      </c>
      <c r="B463" s="1">
        <v>2023</v>
      </c>
      <c r="C463" s="1" t="s">
        <v>65</v>
      </c>
      <c r="D463" s="7">
        <v>13689455</v>
      </c>
      <c r="E463" s="7">
        <v>9177077459</v>
      </c>
      <c r="F463" s="9">
        <v>2.542000031098723E-3</v>
      </c>
      <c r="G463" s="9">
        <v>0.90071600675582886</v>
      </c>
      <c r="H463" s="9">
        <v>6.5796338021755219E-2</v>
      </c>
      <c r="I463" s="9">
        <f t="shared" si="53"/>
        <v>-1.1889322083567502E-3</v>
      </c>
      <c r="J463" s="9">
        <v>9.8148458567546771E-11</v>
      </c>
      <c r="K463" s="9">
        <v>5.0638999789953232E-2</v>
      </c>
      <c r="L463" s="7">
        <v>277.14117431640619</v>
      </c>
      <c r="M463" s="7">
        <v>3793911634.4515982</v>
      </c>
      <c r="N463" s="8">
        <v>0.41341174806483655</v>
      </c>
      <c r="O463" s="7">
        <f t="shared" si="54"/>
        <v>670.37566206981944</v>
      </c>
      <c r="P463" s="8">
        <f t="shared" si="49"/>
        <v>9.4761850283231294E-2</v>
      </c>
      <c r="Q463" s="8">
        <v>0</v>
      </c>
      <c r="R463" s="8">
        <v>5.2079854011535636</v>
      </c>
      <c r="S463" s="8">
        <f t="shared" si="50"/>
        <v>3.8043774577976726E-7</v>
      </c>
      <c r="T463" s="8">
        <v>1.6522954702377319</v>
      </c>
      <c r="U463" s="8">
        <f t="shared" si="51"/>
        <v>1.2069841131277557E-7</v>
      </c>
      <c r="V463" s="8">
        <v>0.84753501415252686</v>
      </c>
      <c r="W463" s="8">
        <f t="shared" si="55"/>
        <v>0.89817401394248009</v>
      </c>
      <c r="X463" s="8">
        <f t="shared" si="52"/>
        <v>9.4494414220595721E-2</v>
      </c>
      <c r="Y463" s="8">
        <v>2.3644538596272469E-3</v>
      </c>
      <c r="Z463" s="8">
        <v>2.4457924882881338E-4</v>
      </c>
      <c r="AA463" s="7">
        <v>9.5050487518310547</v>
      </c>
    </row>
    <row r="464" spans="1:27" x14ac:dyDescent="0.3">
      <c r="A464" s="1" t="s">
        <v>66</v>
      </c>
      <c r="B464" s="1">
        <v>2010</v>
      </c>
      <c r="C464" s="1" t="s">
        <v>67</v>
      </c>
      <c r="D464" s="7">
        <v>14500730</v>
      </c>
      <c r="E464" s="7">
        <v>34365990229</v>
      </c>
      <c r="F464" s="9">
        <v>0.37013998627662659</v>
      </c>
      <c r="G464" s="9">
        <v>5.0673880577087402</v>
      </c>
      <c r="H464" s="9">
        <v>0.34945744276046747</v>
      </c>
      <c r="I464" s="9" t="str">
        <f t="shared" si="53"/>
        <v xml:space="preserve"> </v>
      </c>
      <c r="J464" s="9">
        <v>1.474535732548916E-10</v>
      </c>
      <c r="K464" s="9">
        <v>8.4271997213363647E-2</v>
      </c>
      <c r="L464" s="7">
        <v>1574.498291015625</v>
      </c>
      <c r="M464" s="7">
        <v>22831374603.479004</v>
      </c>
      <c r="N464" s="8">
        <v>0.66435957326824169</v>
      </c>
      <c r="O464" s="7">
        <f t="shared" si="54"/>
        <v>2369.9489769825382</v>
      </c>
      <c r="P464" s="8">
        <f t="shared" si="49"/>
        <v>8.9839865979951777E-2</v>
      </c>
      <c r="Q464" s="8">
        <v>0</v>
      </c>
      <c r="R464" s="8">
        <v>23.331535339355469</v>
      </c>
      <c r="S464" s="8">
        <f t="shared" si="50"/>
        <v>1.6089903983699764E-6</v>
      </c>
      <c r="T464" s="8">
        <v>4.4236941337585449</v>
      </c>
      <c r="U464" s="8">
        <f t="shared" si="51"/>
        <v>3.050669955070224E-7</v>
      </c>
      <c r="V464" s="8">
        <v>4.61297607421875</v>
      </c>
      <c r="W464" s="8">
        <f t="shared" si="55"/>
        <v>4.6972480714321136</v>
      </c>
      <c r="X464" s="8">
        <f t="shared" si="52"/>
        <v>8.3277643710369151E-2</v>
      </c>
      <c r="Y464" s="8">
        <v>1.52093106880784E-2</v>
      </c>
      <c r="Z464" s="8">
        <v>1.3606762513518329E-3</v>
      </c>
      <c r="AA464" s="7">
        <v>56.404670715332031</v>
      </c>
    </row>
    <row r="465" spans="1:27" x14ac:dyDescent="0.3">
      <c r="A465" s="1" t="s">
        <v>66</v>
      </c>
      <c r="B465" s="1">
        <v>2011</v>
      </c>
      <c r="C465" s="1" t="s">
        <v>67</v>
      </c>
      <c r="D465" s="7">
        <v>14722587</v>
      </c>
      <c r="E465" s="7">
        <v>35746712625</v>
      </c>
      <c r="F465" s="9">
        <v>0.43088999390602112</v>
      </c>
      <c r="G465" s="9">
        <v>5.271033763885498</v>
      </c>
      <c r="H465" s="9">
        <v>0.35802361369133001</v>
      </c>
      <c r="I465" s="9">
        <f t="shared" si="53"/>
        <v>2.4512772895022138E-2</v>
      </c>
      <c r="J465" s="9">
        <v>1.4745506304820661E-10</v>
      </c>
      <c r="K465" s="9">
        <v>9.8927997052669525E-2</v>
      </c>
      <c r="L465" s="7">
        <v>1602.250244140625</v>
      </c>
      <c r="M465" s="7">
        <v>23589268615.131592</v>
      </c>
      <c r="N465" s="8">
        <v>0.65990036238001037</v>
      </c>
      <c r="O465" s="7">
        <f t="shared" si="54"/>
        <v>2428.0184335130775</v>
      </c>
      <c r="P465" s="8">
        <f t="shared" si="49"/>
        <v>7.8682682360117384E-2</v>
      </c>
      <c r="Q465" s="8">
        <v>0</v>
      </c>
      <c r="R465" s="8">
        <v>24.175222396850589</v>
      </c>
      <c r="S465" s="8">
        <f t="shared" si="50"/>
        <v>1.6420498922404458E-6</v>
      </c>
      <c r="T465" s="8">
        <v>4.6839938163757324</v>
      </c>
      <c r="U465" s="8">
        <f t="shared" si="51"/>
        <v>3.1815018762502356E-7</v>
      </c>
      <c r="V465" s="8">
        <v>4.7412161827087402</v>
      </c>
      <c r="W465" s="8">
        <f t="shared" si="55"/>
        <v>4.8401441797614098</v>
      </c>
      <c r="X465" s="8">
        <f t="shared" si="52"/>
        <v>7.2250633202661979E-2</v>
      </c>
      <c r="Y465" s="8">
        <v>1.5287226065993311E-2</v>
      </c>
      <c r="Z465" s="8">
        <v>1.3778480933979149E-3</v>
      </c>
      <c r="AA465" s="7">
        <v>66.99102783203125</v>
      </c>
    </row>
    <row r="466" spans="1:27" x14ac:dyDescent="0.3">
      <c r="A466" s="1" t="s">
        <v>66</v>
      </c>
      <c r="B466" s="1">
        <v>2012</v>
      </c>
      <c r="C466" s="1" t="s">
        <v>67</v>
      </c>
      <c r="D466" s="7">
        <v>14945090</v>
      </c>
      <c r="E466" s="7">
        <v>38360866456</v>
      </c>
      <c r="F466" s="9">
        <v>0.48671999573707581</v>
      </c>
      <c r="G466" s="9">
        <v>5.5723519325256348</v>
      </c>
      <c r="H466" s="9">
        <v>0.37285503745079041</v>
      </c>
      <c r="I466" s="9">
        <f t="shared" si="53"/>
        <v>4.1425825538555963E-2</v>
      </c>
      <c r="J466" s="9">
        <v>1.4526136782955971E-10</v>
      </c>
      <c r="K466" s="9">
        <v>0.1319040060043335</v>
      </c>
      <c r="L466" s="7">
        <v>1703.9599609375</v>
      </c>
      <c r="M466" s="7">
        <v>25465834972.607422</v>
      </c>
      <c r="N466" s="8">
        <v>0.66384931638123434</v>
      </c>
      <c r="O466" s="7">
        <f t="shared" si="54"/>
        <v>2566.7872495916718</v>
      </c>
      <c r="P466" s="8">
        <f t="shared" si="49"/>
        <v>7.8279956355330332E-2</v>
      </c>
      <c r="Q466" s="8">
        <v>0</v>
      </c>
      <c r="R466" s="8">
        <v>23.670133590698239</v>
      </c>
      <c r="S466" s="8">
        <f t="shared" si="50"/>
        <v>1.5838066944192533E-6</v>
      </c>
      <c r="T466" s="8">
        <v>4.471552848815918</v>
      </c>
      <c r="U466" s="8">
        <f t="shared" si="51"/>
        <v>2.991987902927261E-7</v>
      </c>
      <c r="V466" s="8">
        <v>4.953728199005127</v>
      </c>
      <c r="W466" s="8">
        <f t="shared" si="55"/>
        <v>5.0856322050094604</v>
      </c>
      <c r="X466" s="8">
        <f t="shared" si="52"/>
        <v>7.1442556369006135E-2</v>
      </c>
      <c r="Y466" s="8">
        <v>1.5941621735692021E-2</v>
      </c>
      <c r="Z466" s="8">
        <v>1.3972315937280651E-3</v>
      </c>
      <c r="AA466" s="7">
        <v>71.184913635253906</v>
      </c>
    </row>
    <row r="467" spans="1:27" x14ac:dyDescent="0.3">
      <c r="A467" s="1" t="s">
        <v>66</v>
      </c>
      <c r="B467" s="1">
        <v>2013</v>
      </c>
      <c r="C467" s="1" t="s">
        <v>67</v>
      </c>
      <c r="D467" s="7">
        <v>15170210</v>
      </c>
      <c r="E467" s="7">
        <v>41183075555</v>
      </c>
      <c r="F467" s="9">
        <v>0.50713002681732178</v>
      </c>
      <c r="G467" s="9">
        <v>5.6257381439208984</v>
      </c>
      <c r="H467" s="9">
        <v>0.37084114551544189</v>
      </c>
      <c r="I467" s="9">
        <f t="shared" si="53"/>
        <v>-5.4012732377641676E-3</v>
      </c>
      <c r="J467" s="9">
        <v>1.3660315719761446E-10</v>
      </c>
      <c r="K467" s="9">
        <v>0.19785599410533911</v>
      </c>
      <c r="L467" s="7">
        <v>1725.297607421875</v>
      </c>
      <c r="M467" s="7">
        <v>26173127017.087402</v>
      </c>
      <c r="N467" s="8">
        <v>0.63553114147905709</v>
      </c>
      <c r="O467" s="7">
        <f t="shared" si="54"/>
        <v>2714.7333856947266</v>
      </c>
      <c r="P467" s="8">
        <f t="shared" si="49"/>
        <v>7.5226704873597505E-2</v>
      </c>
      <c r="Q467" s="8">
        <v>0</v>
      </c>
      <c r="R467" s="8">
        <v>23.529386520385739</v>
      </c>
      <c r="S467" s="8">
        <f t="shared" si="50"/>
        <v>1.5510257616991287E-6</v>
      </c>
      <c r="T467" s="8">
        <v>4.4012236595153809</v>
      </c>
      <c r="U467" s="8">
        <f t="shared" si="51"/>
        <v>2.9012279062157879E-7</v>
      </c>
      <c r="V467" s="8">
        <v>4.9207520484924316</v>
      </c>
      <c r="W467" s="8">
        <f t="shared" si="55"/>
        <v>5.1186080425977707</v>
      </c>
      <c r="X467" s="8">
        <f t="shared" si="52"/>
        <v>6.844542115779273E-2</v>
      </c>
      <c r="Y467" s="8">
        <v>1.5947859734296799E-2</v>
      </c>
      <c r="Z467" s="8">
        <v>1.418330939486623E-3</v>
      </c>
      <c r="AA467" s="7">
        <v>74.783790588378906</v>
      </c>
    </row>
    <row r="468" spans="1:27" x14ac:dyDescent="0.3">
      <c r="A468" s="1" t="s">
        <v>66</v>
      </c>
      <c r="B468" s="1">
        <v>2014</v>
      </c>
      <c r="C468" s="1" t="s">
        <v>67</v>
      </c>
      <c r="D468" s="7">
        <v>15396771</v>
      </c>
      <c r="E468" s="7">
        <v>44124784572</v>
      </c>
      <c r="F468" s="9">
        <v>0.51049000024795532</v>
      </c>
      <c r="G468" s="9">
        <v>6.7023439407348633</v>
      </c>
      <c r="H468" s="9">
        <v>0.43530842661857599</v>
      </c>
      <c r="I468" s="9">
        <f t="shared" si="53"/>
        <v>0.17384069131144908</v>
      </c>
      <c r="J468" s="9">
        <v>1.5189522182931925E-10</v>
      </c>
      <c r="K468" s="9">
        <v>1.0924639701843259</v>
      </c>
      <c r="L468" s="7">
        <v>1792.546875</v>
      </c>
      <c r="M468" s="7">
        <v>27599433741.140625</v>
      </c>
      <c r="N468" s="8">
        <v>0.62548597140696827</v>
      </c>
      <c r="O468" s="7">
        <f t="shared" si="54"/>
        <v>2865.8466487551186</v>
      </c>
      <c r="P468" s="8">
        <f t="shared" si="49"/>
        <v>8.224511740500437E-2</v>
      </c>
      <c r="Q468" s="8">
        <v>0</v>
      </c>
      <c r="R468" s="8">
        <v>23.102022171020511</v>
      </c>
      <c r="S468" s="8">
        <f t="shared" si="50"/>
        <v>1.5004459162911828E-6</v>
      </c>
      <c r="T468" s="8">
        <v>4.4048008918762207</v>
      </c>
      <c r="U468" s="8">
        <f t="shared" si="51"/>
        <v>2.8608601711853871E-7</v>
      </c>
      <c r="V468" s="8">
        <v>5.0993890762329102</v>
      </c>
      <c r="W468" s="8">
        <f t="shared" si="55"/>
        <v>6.1918530464172363</v>
      </c>
      <c r="X468" s="8">
        <f t="shared" si="52"/>
        <v>7.5980833759075037E-2</v>
      </c>
      <c r="Y468" s="8">
        <v>1.8898103386163712E-2</v>
      </c>
      <c r="Z468" s="8">
        <v>1.442642067559063E-3</v>
      </c>
      <c r="AA468" s="7">
        <v>81.492301940917969</v>
      </c>
    </row>
    <row r="469" spans="1:27" x14ac:dyDescent="0.3">
      <c r="A469" s="1" t="s">
        <v>66</v>
      </c>
      <c r="B469" s="1">
        <v>2015</v>
      </c>
      <c r="C469" s="1" t="s">
        <v>67</v>
      </c>
      <c r="D469" s="7">
        <v>15623253</v>
      </c>
      <c r="E469" s="7">
        <v>47229402407</v>
      </c>
      <c r="F469" s="9">
        <v>0.65289002656936646</v>
      </c>
      <c r="G469" s="9">
        <v>8.1860742568969727</v>
      </c>
      <c r="H469" s="9">
        <v>0.52396732568740845</v>
      </c>
      <c r="I469" s="9">
        <f t="shared" si="53"/>
        <v>0.20366915420756776</v>
      </c>
      <c r="J469" s="9">
        <v>1.7332580637699732E-10</v>
      </c>
      <c r="K469" s="9">
        <v>1.930927991867065</v>
      </c>
      <c r="L469" s="7">
        <v>2045.978637695312</v>
      </c>
      <c r="M469" s="7">
        <v>31964841889.309196</v>
      </c>
      <c r="N469" s="8">
        <v>0.67679962608571131</v>
      </c>
      <c r="O469" s="7">
        <f t="shared" si="54"/>
        <v>3023.0197518404138</v>
      </c>
      <c r="P469" s="8">
        <f t="shared" si="49"/>
        <v>9.9153895451617707E-2</v>
      </c>
      <c r="Q469" s="8">
        <v>0</v>
      </c>
      <c r="R469" s="8">
        <v>23.05964469909668</v>
      </c>
      <c r="S469" s="8">
        <f t="shared" si="50"/>
        <v>1.4759822873697737E-6</v>
      </c>
      <c r="T469" s="8">
        <v>4.7482709884643546</v>
      </c>
      <c r="U469" s="8">
        <f t="shared" si="51"/>
        <v>3.0392332432076436E-7</v>
      </c>
      <c r="V469" s="8">
        <v>5.6022558212280273</v>
      </c>
      <c r="W469" s="8">
        <f t="shared" si="55"/>
        <v>7.5331838130950928</v>
      </c>
      <c r="X469" s="8">
        <f t="shared" si="52"/>
        <v>9.1245754287182304E-2</v>
      </c>
      <c r="Y469" s="8">
        <v>2.312220074236393E-2</v>
      </c>
      <c r="Z469" s="8">
        <v>1.467298134230077E-3</v>
      </c>
      <c r="AA469" s="7">
        <v>82.559280395507813</v>
      </c>
    </row>
    <row r="470" spans="1:27" x14ac:dyDescent="0.3">
      <c r="A470" s="1" t="s">
        <v>66</v>
      </c>
      <c r="B470" s="1">
        <v>2016</v>
      </c>
      <c r="C470" s="1" t="s">
        <v>67</v>
      </c>
      <c r="D470" s="7">
        <v>15852802</v>
      </c>
      <c r="E470" s="7">
        <v>50470756754</v>
      </c>
      <c r="F470" s="9">
        <v>1.420959949493408</v>
      </c>
      <c r="G470" s="9">
        <v>10.64354991912842</v>
      </c>
      <c r="H470" s="9">
        <v>0.67139863967895508</v>
      </c>
      <c r="I470" s="9">
        <f t="shared" si="53"/>
        <v>0.28137501474567533</v>
      </c>
      <c r="J470" s="9">
        <v>2.1088548307302481E-10</v>
      </c>
      <c r="K470" s="9">
        <v>2.6810710430145259</v>
      </c>
      <c r="L470" s="7">
        <v>2504.2216796875</v>
      </c>
      <c r="M470" s="7">
        <v>39698930452.193359</v>
      </c>
      <c r="N470" s="8">
        <v>0.78657291876343949</v>
      </c>
      <c r="O470" s="7">
        <f t="shared" si="54"/>
        <v>3183.712050021189</v>
      </c>
      <c r="P470" s="8">
        <f t="shared" si="49"/>
        <v>0.12319059276456985</v>
      </c>
      <c r="Q470" s="8">
        <v>0</v>
      </c>
      <c r="R470" s="8">
        <v>23.347890853881839</v>
      </c>
      <c r="S470" s="8">
        <f t="shared" si="50"/>
        <v>1.4727926869888263E-6</v>
      </c>
      <c r="T470" s="8">
        <v>4.4112949371337891</v>
      </c>
      <c r="U470" s="8">
        <f t="shared" si="51"/>
        <v>2.7826594548609069E-7</v>
      </c>
      <c r="V470" s="8">
        <v>6.5415191650390616</v>
      </c>
      <c r="W470" s="8">
        <f t="shared" si="55"/>
        <v>9.2225902080535871</v>
      </c>
      <c r="X470" s="8">
        <f t="shared" si="52"/>
        <v>0.10674411856827887</v>
      </c>
      <c r="Y470" s="8">
        <v>3.0072614550590519E-2</v>
      </c>
      <c r="Z470" s="8">
        <v>1.49370520375669E-3</v>
      </c>
      <c r="AA470" s="7">
        <v>86.3990478515625</v>
      </c>
    </row>
    <row r="471" spans="1:27" x14ac:dyDescent="0.3">
      <c r="A471" s="1" t="s">
        <v>66</v>
      </c>
      <c r="B471" s="1">
        <v>2017</v>
      </c>
      <c r="C471" s="1" t="s">
        <v>67</v>
      </c>
      <c r="D471" s="7">
        <v>16073374</v>
      </c>
      <c r="E471" s="7">
        <v>54002196805</v>
      </c>
      <c r="F471" s="9">
        <v>2.3006019592285161</v>
      </c>
      <c r="G471" s="9">
        <v>12.08714580535889</v>
      </c>
      <c r="H471" s="9">
        <v>0.75199806690216064</v>
      </c>
      <c r="I471" s="9">
        <f t="shared" si="53"/>
        <v>0.12004705172138279</v>
      </c>
      <c r="J471" s="9">
        <v>2.2382692780082895E-10</v>
      </c>
      <c r="K471" s="9">
        <v>3.1656959056854248</v>
      </c>
      <c r="L471" s="7">
        <v>2612.8369140625</v>
      </c>
      <c r="M471" s="7">
        <v>41997104920.732422</v>
      </c>
      <c r="N471" s="8">
        <v>0.77769252744258655</v>
      </c>
      <c r="O471" s="7">
        <f t="shared" si="54"/>
        <v>3359.7299985056029</v>
      </c>
      <c r="P471" s="8">
        <f t="shared" si="49"/>
        <v>0.14177267344236644</v>
      </c>
      <c r="Q471" s="8">
        <v>0</v>
      </c>
      <c r="R471" s="8">
        <v>24.44954681396484</v>
      </c>
      <c r="S471" s="8">
        <f t="shared" si="50"/>
        <v>1.5211210050836146E-6</v>
      </c>
      <c r="T471" s="8">
        <v>5.0128355026245117</v>
      </c>
      <c r="U471" s="8">
        <f t="shared" si="51"/>
        <v>3.1187201284711669E-7</v>
      </c>
      <c r="V471" s="8">
        <v>6.6208481788635254</v>
      </c>
      <c r="W471" s="8">
        <f t="shared" si="55"/>
        <v>9.7865440845489502</v>
      </c>
      <c r="X471" s="8">
        <f t="shared" si="52"/>
        <v>0.11478843235372761</v>
      </c>
      <c r="Y471" s="8">
        <v>3.3599101006984711E-2</v>
      </c>
      <c r="Z471" s="8">
        <v>1.518831239081919E-3</v>
      </c>
      <c r="AA471" s="7">
        <v>85.257232666015625</v>
      </c>
    </row>
    <row r="472" spans="1:27" x14ac:dyDescent="0.3">
      <c r="A472" s="1" t="s">
        <v>66</v>
      </c>
      <c r="B472" s="1">
        <v>2018</v>
      </c>
      <c r="C472" s="1" t="s">
        <v>67</v>
      </c>
      <c r="D472" s="7">
        <v>16274522</v>
      </c>
      <c r="E472" s="7">
        <v>58035619609</v>
      </c>
      <c r="F472" s="9">
        <v>3.31557297706604</v>
      </c>
      <c r="G472" s="9">
        <v>13.937508583068849</v>
      </c>
      <c r="H472" s="9">
        <v>0.85640048980712891</v>
      </c>
      <c r="I472" s="9">
        <f t="shared" si="53"/>
        <v>0.1388333660684152</v>
      </c>
      <c r="J472" s="9">
        <v>2.4015438582321018E-10</v>
      </c>
      <c r="K472" s="9">
        <v>3.3635520935058589</v>
      </c>
      <c r="L472" s="7">
        <v>3033.55810546875</v>
      </c>
      <c r="M472" s="7">
        <v>49369708125.729492</v>
      </c>
      <c r="N472" s="8">
        <v>0.85067943546299929</v>
      </c>
      <c r="O472" s="7">
        <f t="shared" si="54"/>
        <v>3566.0414240737764</v>
      </c>
      <c r="P472" s="8">
        <f t="shared" si="49"/>
        <v>0.16033531471566509</v>
      </c>
      <c r="Q472" s="8">
        <v>0</v>
      </c>
      <c r="R472" s="8">
        <v>24.957107543945309</v>
      </c>
      <c r="S472" s="8">
        <f t="shared" si="50"/>
        <v>1.5335078685533935E-6</v>
      </c>
      <c r="T472" s="8">
        <v>5.1413416862487793</v>
      </c>
      <c r="U472" s="8">
        <f t="shared" si="51"/>
        <v>3.1591352951864141E-7</v>
      </c>
      <c r="V472" s="8">
        <v>7.2583837509155273</v>
      </c>
      <c r="W472" s="8">
        <f t="shared" si="55"/>
        <v>10.621935844421387</v>
      </c>
      <c r="X472" s="8">
        <f t="shared" si="52"/>
        <v>0.12219339032901344</v>
      </c>
      <c r="Y472" s="8">
        <v>3.7941709160804749E-2</v>
      </c>
      <c r="Z472" s="8">
        <v>1.544422702863812E-3</v>
      </c>
      <c r="AA472" s="7">
        <v>86.927253723144531</v>
      </c>
    </row>
    <row r="473" spans="1:27" x14ac:dyDescent="0.3">
      <c r="A473" s="1" t="s">
        <v>66</v>
      </c>
      <c r="B473" s="1">
        <v>2019</v>
      </c>
      <c r="C473" s="1" t="s">
        <v>67</v>
      </c>
      <c r="D473" s="7">
        <v>16481305</v>
      </c>
      <c r="E473" s="7">
        <v>62129452776</v>
      </c>
      <c r="F473" s="9">
        <v>5.0071921348571777</v>
      </c>
      <c r="G473" s="9">
        <v>18.626279830932621</v>
      </c>
      <c r="H473" s="9">
        <v>1.130145907402039</v>
      </c>
      <c r="I473" s="9">
        <f t="shared" si="53"/>
        <v>0.31964649816648361</v>
      </c>
      <c r="J473" s="9">
        <v>2.9979790580302313E-10</v>
      </c>
      <c r="K473" s="9">
        <v>4.4883999824523926</v>
      </c>
      <c r="L473" s="7">
        <v>3629.568359375</v>
      </c>
      <c r="M473" s="7">
        <v>59820023149.208984</v>
      </c>
      <c r="N473" s="8">
        <v>0.96282874669575191</v>
      </c>
      <c r="O473" s="7">
        <f t="shared" si="54"/>
        <v>3769.6925562629899</v>
      </c>
      <c r="P473" s="8">
        <f t="shared" si="49"/>
        <v>0.20593230961446443</v>
      </c>
      <c r="Q473" s="8">
        <v>0</v>
      </c>
      <c r="R473" s="8">
        <v>25.124126434326168</v>
      </c>
      <c r="S473" s="8">
        <f t="shared" si="50"/>
        <v>1.5244015224720474E-6</v>
      </c>
      <c r="T473" s="8">
        <v>4.9054474830627441</v>
      </c>
      <c r="U473" s="8">
        <f t="shared" si="51"/>
        <v>2.9763707928848741E-7</v>
      </c>
      <c r="V473" s="8">
        <v>9.1306877136230469</v>
      </c>
      <c r="W473" s="8">
        <f t="shared" si="55"/>
        <v>13.619087696075439</v>
      </c>
      <c r="X473" s="8">
        <f t="shared" si="52"/>
        <v>0.15057275041241142</v>
      </c>
      <c r="Y473" s="8">
        <v>5.0223790109157562E-2</v>
      </c>
      <c r="Z473" s="8">
        <v>1.57163105905056E-3</v>
      </c>
      <c r="AA473" s="7">
        <v>90.448554992675781</v>
      </c>
    </row>
    <row r="474" spans="1:27" x14ac:dyDescent="0.3">
      <c r="A474" s="1" t="s">
        <v>66</v>
      </c>
      <c r="B474" s="1">
        <v>2020</v>
      </c>
      <c r="C474" s="1" t="s">
        <v>67</v>
      </c>
      <c r="D474" s="7">
        <v>16725484</v>
      </c>
      <c r="E474" s="7">
        <v>60205930987</v>
      </c>
      <c r="F474" s="9">
        <v>5.3455162048339844</v>
      </c>
      <c r="G474" s="9">
        <v>20.99079513549805</v>
      </c>
      <c r="H474" s="9">
        <v>1.2550187110900879</v>
      </c>
      <c r="I474" s="9">
        <f t="shared" si="53"/>
        <v>0.11049263893288296</v>
      </c>
      <c r="J474" s="9">
        <v>3.4864995510210613E-10</v>
      </c>
      <c r="K474" s="9">
        <v>6.4413118362426758</v>
      </c>
      <c r="L474" s="7">
        <v>3623.1884765625</v>
      </c>
      <c r="M474" s="7">
        <v>60599580893.730469</v>
      </c>
      <c r="N474" s="8">
        <v>1.006538390824244</v>
      </c>
      <c r="O474" s="7">
        <f t="shared" si="54"/>
        <v>3599.6525414152438</v>
      </c>
      <c r="P474" s="8">
        <f t="shared" si="49"/>
        <v>0.24294540940232975</v>
      </c>
      <c r="Q474" s="8">
        <v>0</v>
      </c>
      <c r="R474" s="8">
        <v>25.292692184448239</v>
      </c>
      <c r="S474" s="8">
        <f t="shared" si="50"/>
        <v>1.5122248291558103E-6</v>
      </c>
      <c r="T474" s="8">
        <v>4.822019100189209</v>
      </c>
      <c r="U474" s="8">
        <f t="shared" si="51"/>
        <v>2.8830371068419956E-7</v>
      </c>
      <c r="V474" s="8">
        <v>9.2039680480957031</v>
      </c>
      <c r="W474" s="8">
        <f t="shared" si="55"/>
        <v>15.645279884338379</v>
      </c>
      <c r="X474" s="8">
        <f t="shared" si="52"/>
        <v>0.18107693882861747</v>
      </c>
      <c r="Y474" s="8">
        <v>5.970378965139389E-2</v>
      </c>
      <c r="Z474" s="8">
        <v>1.596978516317904E-3</v>
      </c>
      <c r="AA474" s="7">
        <v>86.401283264160156</v>
      </c>
    </row>
    <row r="475" spans="1:27" x14ac:dyDescent="0.3">
      <c r="A475" s="1" t="s">
        <v>66</v>
      </c>
      <c r="B475" s="1">
        <v>2021</v>
      </c>
      <c r="C475" s="1" t="s">
        <v>67</v>
      </c>
      <c r="D475" s="7">
        <v>16974309</v>
      </c>
      <c r="E475" s="7">
        <v>62027758832</v>
      </c>
      <c r="F475" s="9">
        <v>5.8868341445922852</v>
      </c>
      <c r="G475" s="9">
        <v>20.775381088256839</v>
      </c>
      <c r="H475" s="9">
        <v>1.2239309549331669</v>
      </c>
      <c r="I475" s="9">
        <f t="shared" si="53"/>
        <v>-2.4770751130808757E-2</v>
      </c>
      <c r="J475" s="9">
        <v>3.3493683279007754E-10</v>
      </c>
      <c r="K475" s="9">
        <v>5.7048478126525879</v>
      </c>
      <c r="L475" s="7">
        <v>3779.001220703125</v>
      </c>
      <c r="M475" s="7">
        <v>64145934431.592041</v>
      </c>
      <c r="N475" s="8">
        <v>1.0341488333526454</v>
      </c>
      <c r="O475" s="7">
        <f t="shared" si="54"/>
        <v>3654.2140732798016</v>
      </c>
      <c r="P475" s="8">
        <f t="shared" si="49"/>
        <v>0.23888616058680781</v>
      </c>
      <c r="Q475" s="8">
        <v>0</v>
      </c>
      <c r="R475" s="8">
        <v>25.038982391357418</v>
      </c>
      <c r="S475" s="8">
        <f t="shared" si="50"/>
        <v>1.4751105562740385E-6</v>
      </c>
      <c r="T475" s="8">
        <v>4.9685630798339844</v>
      </c>
      <c r="U475" s="8">
        <f t="shared" si="51"/>
        <v>2.9271077130939379E-7</v>
      </c>
      <c r="V475" s="8">
        <v>9.1599998474121094</v>
      </c>
      <c r="W475" s="8">
        <f t="shared" si="55"/>
        <v>14.864847660064697</v>
      </c>
      <c r="X475" s="8">
        <f t="shared" si="52"/>
        <v>0.17092376645874549</v>
      </c>
      <c r="Y475" s="8">
        <v>5.635245144367218E-2</v>
      </c>
      <c r="Z475" s="8">
        <v>1.6226292354986069E-3</v>
      </c>
      <c r="AA475" s="7">
        <v>86.967704772949219</v>
      </c>
    </row>
    <row r="476" spans="1:27" x14ac:dyDescent="0.3">
      <c r="A476" s="1" t="s">
        <v>66</v>
      </c>
      <c r="B476" s="1">
        <v>2022</v>
      </c>
      <c r="C476" s="1" t="s">
        <v>67</v>
      </c>
      <c r="D476" s="7">
        <v>17201721</v>
      </c>
      <c r="E476" s="7">
        <v>65136593996</v>
      </c>
      <c r="F476" s="9">
        <v>6.0221638679504386</v>
      </c>
      <c r="G476" s="9">
        <v>20.865133285522461</v>
      </c>
      <c r="H476" s="9">
        <v>1.2129678726196289</v>
      </c>
      <c r="I476" s="9">
        <f t="shared" si="53"/>
        <v>-8.9572718700759411E-3</v>
      </c>
      <c r="J476" s="9">
        <v>3.2032889663840539E-10</v>
      </c>
      <c r="K476" s="9">
        <v>5.4436039924621582</v>
      </c>
      <c r="L476" s="7">
        <v>3826.666015625</v>
      </c>
      <c r="M476" s="7">
        <v>65825241160.962891</v>
      </c>
      <c r="N476" s="8">
        <v>1.0105723545355347</v>
      </c>
      <c r="O476" s="7">
        <f t="shared" si="54"/>
        <v>3786.6323954446184</v>
      </c>
      <c r="P476" s="8">
        <f t="shared" si="49"/>
        <v>0.25598011770742524</v>
      </c>
      <c r="Q476" s="8">
        <v>0</v>
      </c>
      <c r="R476" s="8">
        <v>25.235841751098629</v>
      </c>
      <c r="S476" s="8">
        <f t="shared" si="50"/>
        <v>1.4670533111831444E-6</v>
      </c>
      <c r="T476" s="8">
        <v>4.8977799415588379</v>
      </c>
      <c r="U476" s="8">
        <f t="shared" si="51"/>
        <v>2.8472615859534274E-7</v>
      </c>
      <c r="V476" s="8">
        <v>9.3993663787841797</v>
      </c>
      <c r="W476" s="8">
        <f t="shared" si="55"/>
        <v>14.842970371246338</v>
      </c>
      <c r="X476" s="8">
        <f t="shared" si="52"/>
        <v>0.18209830010507519</v>
      </c>
      <c r="Y476" s="8">
        <v>5.5599179118871689E-2</v>
      </c>
      <c r="Z476" s="8">
        <v>1.645765732973814E-3</v>
      </c>
      <c r="AA476" s="7">
        <v>81.510757446289063</v>
      </c>
    </row>
    <row r="477" spans="1:27" x14ac:dyDescent="0.3">
      <c r="A477" s="1" t="s">
        <v>66</v>
      </c>
      <c r="B477" s="1">
        <v>2023</v>
      </c>
      <c r="C477" s="1" t="s">
        <v>67</v>
      </c>
      <c r="D477" s="7">
        <v>17423884</v>
      </c>
      <c r="E477" s="7">
        <v>65136593996</v>
      </c>
      <c r="F477" s="9">
        <v>6.0221638679504386</v>
      </c>
      <c r="G477" s="9">
        <v>21.411502838134769</v>
      </c>
      <c r="H477" s="9">
        <v>1.2288593053817749</v>
      </c>
      <c r="I477" s="9">
        <f t="shared" si="53"/>
        <v>1.3101280850766065E-2</v>
      </c>
      <c r="J477" s="9">
        <v>3.2871695501072156E-10</v>
      </c>
      <c r="K477" s="9">
        <v>6.0343718528747559</v>
      </c>
      <c r="L477" s="7">
        <v>4590.6875</v>
      </c>
      <c r="M477" s="7">
        <v>79987606480.25</v>
      </c>
      <c r="N477" s="8">
        <v>1.2279979896578872</v>
      </c>
      <c r="O477" s="7">
        <f t="shared" si="54"/>
        <v>3738.3509897104454</v>
      </c>
      <c r="P477" s="8">
        <f t="shared" si="49"/>
        <v>0.2579746089128761</v>
      </c>
      <c r="Q477" s="8">
        <v>0</v>
      </c>
      <c r="R477" s="8">
        <v>25.27144813537598</v>
      </c>
      <c r="S477" s="8">
        <f t="shared" si="50"/>
        <v>1.4503912064253861E-6</v>
      </c>
      <c r="T477" s="8">
        <v>4.8198275566101074</v>
      </c>
      <c r="U477" s="8">
        <f t="shared" si="51"/>
        <v>2.7662188043780061E-7</v>
      </c>
      <c r="V477" s="8">
        <v>9.3549661636352539</v>
      </c>
      <c r="W477" s="8">
        <f t="shared" si="55"/>
        <v>15.38933801651001</v>
      </c>
      <c r="X477" s="8">
        <f t="shared" si="52"/>
        <v>0.18541708567818924</v>
      </c>
      <c r="Y477" s="8">
        <v>5.620696023106575E-2</v>
      </c>
      <c r="Z477" s="8">
        <v>1.6695912927389141E-3</v>
      </c>
      <c r="AA477" s="7">
        <v>82.998489379882813</v>
      </c>
    </row>
    <row r="478" spans="1:27" x14ac:dyDescent="0.3">
      <c r="A478" s="1" t="s">
        <v>68</v>
      </c>
      <c r="B478" s="1">
        <v>2010</v>
      </c>
      <c r="C478" s="1" t="s">
        <v>69</v>
      </c>
      <c r="D478" s="7">
        <v>19668063</v>
      </c>
      <c r="E478" s="7">
        <v>50826589427</v>
      </c>
      <c r="F478" s="9">
        <v>0.38561499118804932</v>
      </c>
      <c r="G478" s="9">
        <v>8.3833217620849609</v>
      </c>
      <c r="H478" s="9">
        <v>0.42624035477638239</v>
      </c>
      <c r="I478" s="9" t="str">
        <f t="shared" si="53"/>
        <v xml:space="preserve"> </v>
      </c>
      <c r="J478" s="9">
        <v>1.6493968721087528E-10</v>
      </c>
      <c r="K478" s="9">
        <v>0</v>
      </c>
      <c r="L478" s="7">
        <v>1516.104125976562</v>
      </c>
      <c r="M478" s="7">
        <v>29818831464.26696</v>
      </c>
      <c r="N478" s="8">
        <v>0.58667779602041648</v>
      </c>
      <c r="O478" s="7">
        <f t="shared" si="54"/>
        <v>2584.2193726448809</v>
      </c>
      <c r="P478" s="8">
        <f t="shared" si="49"/>
        <v>0.1133904007809646</v>
      </c>
      <c r="Q478" s="8">
        <v>0.59356802701950073</v>
      </c>
      <c r="R478" s="8">
        <v>20.990024566650391</v>
      </c>
      <c r="S478" s="8">
        <f t="shared" si="50"/>
        <v>1.0672136125784421E-6</v>
      </c>
      <c r="T478" s="8">
        <v>5.8470468521118164</v>
      </c>
      <c r="U478" s="8">
        <f t="shared" si="51"/>
        <v>2.9728635972499256E-7</v>
      </c>
      <c r="V478" s="8">
        <v>5.6828641891479492</v>
      </c>
      <c r="W478" s="8">
        <f t="shared" si="55"/>
        <v>6.27643221616745</v>
      </c>
      <c r="X478" s="8">
        <f t="shared" si="52"/>
        <v>8.4893218304528728E-2</v>
      </c>
      <c r="Y478" s="8">
        <v>2.5161789730191231E-2</v>
      </c>
      <c r="Z478" s="8">
        <v>1.659768982790411E-3</v>
      </c>
      <c r="AA478" s="7">
        <v>73.933258056640625</v>
      </c>
    </row>
    <row r="479" spans="1:27" x14ac:dyDescent="0.3">
      <c r="A479" s="1" t="s">
        <v>68</v>
      </c>
      <c r="B479" s="1">
        <v>2011</v>
      </c>
      <c r="C479" s="1" t="s">
        <v>69</v>
      </c>
      <c r="D479" s="7">
        <v>20232312</v>
      </c>
      <c r="E479" s="7">
        <v>53836234148</v>
      </c>
      <c r="F479" s="9">
        <v>0.43830299377441412</v>
      </c>
      <c r="G479" s="9">
        <v>8.1052780151367188</v>
      </c>
      <c r="H479" s="9">
        <v>0.40061056613922119</v>
      </c>
      <c r="I479" s="9">
        <f t="shared" si="53"/>
        <v>-6.0129897016924415E-2</v>
      </c>
      <c r="J479" s="9">
        <v>1.5055432727435351E-10</v>
      </c>
      <c r="K479" s="9">
        <v>0</v>
      </c>
      <c r="L479" s="7">
        <v>1562.702758789062</v>
      </c>
      <c r="M479" s="7">
        <v>31617089779.081047</v>
      </c>
      <c r="N479" s="8">
        <v>0.58728271543219768</v>
      </c>
      <c r="O479" s="7">
        <f t="shared" si="54"/>
        <v>2660.9037142171392</v>
      </c>
      <c r="P479" s="8">
        <f t="shared" si="49"/>
        <v>0.11773311433690394</v>
      </c>
      <c r="Q479" s="8">
        <v>0.42478698492050171</v>
      </c>
      <c r="R479" s="8">
        <v>20.687215805053711</v>
      </c>
      <c r="S479" s="8">
        <f t="shared" si="50"/>
        <v>1.0224840248140554E-6</v>
      </c>
      <c r="T479" s="8">
        <v>5.7480359077453613</v>
      </c>
      <c r="U479" s="8">
        <f t="shared" si="51"/>
        <v>2.8410178271990671E-7</v>
      </c>
      <c r="V479" s="8">
        <v>5.6577167510986328</v>
      </c>
      <c r="W479" s="8">
        <f t="shared" si="55"/>
        <v>6.0825037360191345</v>
      </c>
      <c r="X479" s="8">
        <f t="shared" si="52"/>
        <v>8.8351331869189045E-2</v>
      </c>
      <c r="Y479" s="8">
        <v>2.3507194593548771E-2</v>
      </c>
      <c r="Z479" s="8">
        <v>1.678867032751441E-3</v>
      </c>
      <c r="AA479" s="7">
        <v>68.844505310058594</v>
      </c>
    </row>
    <row r="480" spans="1:27" x14ac:dyDescent="0.3">
      <c r="A480" s="1" t="s">
        <v>68</v>
      </c>
      <c r="B480" s="1">
        <v>2012</v>
      </c>
      <c r="C480" s="1" t="s">
        <v>69</v>
      </c>
      <c r="D480" s="7">
        <v>20809530</v>
      </c>
      <c r="E480" s="7">
        <v>56263171005</v>
      </c>
      <c r="F480" s="9">
        <v>0.48749899864196777</v>
      </c>
      <c r="G480" s="9">
        <v>7.6070380210876456</v>
      </c>
      <c r="H480" s="9">
        <v>0.36555549502372742</v>
      </c>
      <c r="I480" s="9">
        <f t="shared" si="53"/>
        <v>-8.7504110171950256E-2</v>
      </c>
      <c r="J480" s="9">
        <v>1.3520457317294866E-10</v>
      </c>
      <c r="K480" s="9">
        <v>0</v>
      </c>
      <c r="L480" s="7">
        <v>1539.453247070312</v>
      </c>
      <c r="M480" s="7">
        <v>32035298528.507072</v>
      </c>
      <c r="N480" s="8">
        <v>0.56938309654925345</v>
      </c>
      <c r="O480" s="7">
        <f t="shared" si="54"/>
        <v>2703.7213721309417</v>
      </c>
      <c r="P480" s="8">
        <f t="shared" si="49"/>
        <v>0.11464929111559991</v>
      </c>
      <c r="Q480" s="8">
        <v>0.5092960000038147</v>
      </c>
      <c r="R480" s="8">
        <v>21.356538772583011</v>
      </c>
      <c r="S480" s="8">
        <f t="shared" si="50"/>
        <v>1.0262864549359361E-6</v>
      </c>
      <c r="T480" s="8">
        <v>5.6755948066711426</v>
      </c>
      <c r="U480" s="8">
        <f t="shared" si="51"/>
        <v>2.727401727319715E-7</v>
      </c>
      <c r="V480" s="8">
        <v>5.1625761985778809</v>
      </c>
      <c r="W480" s="8">
        <f t="shared" si="55"/>
        <v>5.6718721985816956</v>
      </c>
      <c r="X480" s="8">
        <f t="shared" si="52"/>
        <v>8.548348582760136E-2</v>
      </c>
      <c r="Y480" s="8">
        <v>2.1762538701295849E-2</v>
      </c>
      <c r="Z480" s="8">
        <v>1.6965732211247091E-3</v>
      </c>
      <c r="AA480" s="7">
        <v>66.350502014160156</v>
      </c>
    </row>
    <row r="481" spans="1:27" x14ac:dyDescent="0.3">
      <c r="A481" s="1" t="s">
        <v>68</v>
      </c>
      <c r="B481" s="1">
        <v>2013</v>
      </c>
      <c r="C481" s="1" t="s">
        <v>69</v>
      </c>
      <c r="D481" s="7">
        <v>21402379</v>
      </c>
      <c r="E481" s="7">
        <v>59069016946</v>
      </c>
      <c r="F481" s="9">
        <v>0.54493802785873413</v>
      </c>
      <c r="G481" s="9">
        <v>7.8531808853149414</v>
      </c>
      <c r="H481" s="9">
        <v>0.3669302761554718</v>
      </c>
      <c r="I481" s="9">
        <f t="shared" si="53"/>
        <v>3.7608000712864424E-3</v>
      </c>
      <c r="J481" s="9">
        <v>1.3294923957333165E-10</v>
      </c>
      <c r="K481" s="9">
        <v>0</v>
      </c>
      <c r="L481" s="7">
        <v>1261.960327148438</v>
      </c>
      <c r="M481" s="7">
        <v>27008953204.59486</v>
      </c>
      <c r="N481" s="8">
        <v>0.45724399356918427</v>
      </c>
      <c r="O481" s="7">
        <f t="shared" si="54"/>
        <v>2759.9276204762095</v>
      </c>
      <c r="P481" s="8">
        <f t="shared" si="49"/>
        <v>0.10491984885408227</v>
      </c>
      <c r="Q481" s="8">
        <v>0.58623999357223511</v>
      </c>
      <c r="R481" s="8">
        <v>22.488523483276371</v>
      </c>
      <c r="S481" s="8">
        <f t="shared" si="50"/>
        <v>1.050748773455342E-6</v>
      </c>
      <c r="T481" s="8">
        <v>5.8381390571594238</v>
      </c>
      <c r="U481" s="8">
        <f t="shared" si="51"/>
        <v>2.7277991185743529E-7</v>
      </c>
      <c r="V481" s="8">
        <v>5.158912181854248</v>
      </c>
      <c r="W481" s="8">
        <f t="shared" si="55"/>
        <v>5.7451521754264832</v>
      </c>
      <c r="X481" s="8">
        <f t="shared" si="52"/>
        <v>7.6756222311982938E-2</v>
      </c>
      <c r="Y481" s="8">
        <v>2.226221933960915E-2</v>
      </c>
      <c r="Z481" s="8">
        <v>1.7175235552713271E-3</v>
      </c>
      <c r="AA481" s="7">
        <v>74.849334716796875</v>
      </c>
    </row>
    <row r="482" spans="1:27" x14ac:dyDescent="0.3">
      <c r="A482" s="1" t="s">
        <v>68</v>
      </c>
      <c r="B482" s="1">
        <v>2014</v>
      </c>
      <c r="C482" s="1" t="s">
        <v>69</v>
      </c>
      <c r="D482" s="7">
        <v>22059894</v>
      </c>
      <c r="E482" s="7">
        <v>62482615428</v>
      </c>
      <c r="F482" s="9">
        <v>0.50374102592468262</v>
      </c>
      <c r="G482" s="9">
        <v>8.7751741409301758</v>
      </c>
      <c r="H482" s="9">
        <v>0.39778858423233032</v>
      </c>
      <c r="I482" s="9">
        <f t="shared" si="53"/>
        <v>8.4098560631675881E-2</v>
      </c>
      <c r="J482" s="9">
        <v>1.4044185059829943E-10</v>
      </c>
      <c r="K482" s="9">
        <v>0</v>
      </c>
      <c r="L482" s="7">
        <v>1619.597045898438</v>
      </c>
      <c r="M482" s="7">
        <v>35728139155.232674</v>
      </c>
      <c r="N482" s="8">
        <v>0.57180927703647333</v>
      </c>
      <c r="O482" s="7">
        <f t="shared" si="54"/>
        <v>2832.4077816511722</v>
      </c>
      <c r="P482" s="8">
        <f t="shared" si="49"/>
        <v>0.15359846364094237</v>
      </c>
      <c r="Q482" s="8">
        <v>0.8500480055809021</v>
      </c>
      <c r="R482" s="8">
        <v>23.731695175170898</v>
      </c>
      <c r="S482" s="8">
        <f t="shared" si="50"/>
        <v>1.075784642263961E-6</v>
      </c>
      <c r="T482" s="8">
        <v>5.7301063537597656</v>
      </c>
      <c r="U482" s="8">
        <f t="shared" si="51"/>
        <v>2.5975221611489909E-7</v>
      </c>
      <c r="V482" s="8">
        <v>5.7341599464416504</v>
      </c>
      <c r="W482" s="8">
        <f t="shared" si="55"/>
        <v>6.5842079520225525</v>
      </c>
      <c r="X482" s="8">
        <f t="shared" si="52"/>
        <v>0.1152483368969289</v>
      </c>
      <c r="Y482" s="8">
        <v>2.4742709472775459E-2</v>
      </c>
      <c r="Z482" s="8">
        <v>1.7299836035817859E-3</v>
      </c>
      <c r="AA482" s="7">
        <v>57.130611419677727</v>
      </c>
    </row>
    <row r="483" spans="1:27" x14ac:dyDescent="0.3">
      <c r="A483" s="1" t="s">
        <v>68</v>
      </c>
      <c r="B483" s="1">
        <v>2015</v>
      </c>
      <c r="C483" s="1" t="s">
        <v>69</v>
      </c>
      <c r="D483" s="7">
        <v>22763418</v>
      </c>
      <c r="E483" s="7">
        <v>65981645134</v>
      </c>
      <c r="F483" s="9">
        <v>0.65873801708221436</v>
      </c>
      <c r="G483" s="9">
        <v>9.8499507904052734</v>
      </c>
      <c r="H483" s="9">
        <v>0.43270966410636902</v>
      </c>
      <c r="I483" s="9">
        <f t="shared" si="53"/>
        <v>8.7788039321014991E-2</v>
      </c>
      <c r="J483" s="9">
        <v>1.4928319490066253E-10</v>
      </c>
      <c r="K483" s="9">
        <v>0</v>
      </c>
      <c r="L483" s="7">
        <v>1584.32568359375</v>
      </c>
      <c r="M483" s="7">
        <v>36064667783.780273</v>
      </c>
      <c r="N483" s="8">
        <v>0.54658636823222129</v>
      </c>
      <c r="O483" s="7">
        <f t="shared" si="54"/>
        <v>2898.5825034711393</v>
      </c>
      <c r="P483" s="8">
        <f t="shared" si="49"/>
        <v>0.13201535548871551</v>
      </c>
      <c r="Q483" s="8">
        <v>0.94199502468109131</v>
      </c>
      <c r="R483" s="8">
        <v>26.178033828735352</v>
      </c>
      <c r="S483" s="8">
        <f t="shared" si="50"/>
        <v>1.1500045304591496E-6</v>
      </c>
      <c r="T483" s="8">
        <v>5.7881779670715332</v>
      </c>
      <c r="U483" s="8">
        <f t="shared" si="51"/>
        <v>2.5427543293680825E-7</v>
      </c>
      <c r="V483" s="8">
        <v>6.2127699851989746</v>
      </c>
      <c r="W483" s="8">
        <f t="shared" si="55"/>
        <v>7.1547650098800659</v>
      </c>
      <c r="X483" s="8">
        <f t="shared" si="52"/>
        <v>9.5892747721907881E-2</v>
      </c>
      <c r="Y483" s="8">
        <v>2.7821948751807209E-2</v>
      </c>
      <c r="Z483" s="8">
        <v>1.7491882899776099E-3</v>
      </c>
      <c r="AA483" s="7">
        <v>74.612159729003906</v>
      </c>
    </row>
    <row r="484" spans="1:27" x14ac:dyDescent="0.3">
      <c r="A484" s="1" t="s">
        <v>68</v>
      </c>
      <c r="B484" s="1">
        <v>2016</v>
      </c>
      <c r="C484" s="1" t="s">
        <v>69</v>
      </c>
      <c r="D484" s="7">
        <v>23454165</v>
      </c>
      <c r="E484" s="7">
        <v>68936963106</v>
      </c>
      <c r="F484" s="9">
        <v>0.90673398971557617</v>
      </c>
      <c r="G484" s="9">
        <v>9.9649238586425781</v>
      </c>
      <c r="H484" s="9">
        <v>0.42486798763275152</v>
      </c>
      <c r="I484" s="9">
        <f t="shared" si="53"/>
        <v>-1.8122258696976666E-2</v>
      </c>
      <c r="J484" s="9">
        <v>1.4455124521978356E-10</v>
      </c>
      <c r="K484" s="9">
        <v>0</v>
      </c>
      <c r="L484" s="7">
        <v>1495.51708984375</v>
      </c>
      <c r="M484" s="7">
        <v>35076104585.515137</v>
      </c>
      <c r="N484" s="8">
        <v>0.50881418335154727</v>
      </c>
      <c r="O484" s="7">
        <f t="shared" si="54"/>
        <v>2939.2205224956851</v>
      </c>
      <c r="P484" s="8">
        <f t="shared" si="49"/>
        <v>0.14147538050166841</v>
      </c>
      <c r="Q484" s="8">
        <v>1.011263966560364</v>
      </c>
      <c r="R484" s="8">
        <v>26.659160614013668</v>
      </c>
      <c r="S484" s="8">
        <f t="shared" si="50"/>
        <v>1.136649316401316E-6</v>
      </c>
      <c r="T484" s="8">
        <v>6.0565624237060547</v>
      </c>
      <c r="U484" s="8">
        <f t="shared" si="51"/>
        <v>2.5822971841914026E-7</v>
      </c>
      <c r="V484" s="8">
        <v>6.0346078872680664</v>
      </c>
      <c r="W484" s="8">
        <f t="shared" si="55"/>
        <v>7.0458718538284302</v>
      </c>
      <c r="X484" s="8">
        <f t="shared" si="52"/>
        <v>0.10003261596643644</v>
      </c>
      <c r="Y484" s="8">
        <v>2.815520390868187E-2</v>
      </c>
      <c r="Z484" s="8">
        <v>1.766174682416022E-3</v>
      </c>
      <c r="AA484" s="7">
        <v>70.435745239257813</v>
      </c>
    </row>
    <row r="485" spans="1:27" x14ac:dyDescent="0.3">
      <c r="A485" s="1" t="s">
        <v>68</v>
      </c>
      <c r="B485" s="1">
        <v>2017</v>
      </c>
      <c r="C485" s="1" t="s">
        <v>69</v>
      </c>
      <c r="D485" s="7">
        <v>24128609</v>
      </c>
      <c r="E485" s="7">
        <v>71378025048</v>
      </c>
      <c r="F485" s="9">
        <v>0.99198198318481445</v>
      </c>
      <c r="G485" s="9">
        <v>9.5817279815673828</v>
      </c>
      <c r="H485" s="9">
        <v>0.39711067080497742</v>
      </c>
      <c r="I485" s="9">
        <f t="shared" si="53"/>
        <v>-6.5331626848213017E-2</v>
      </c>
      <c r="J485" s="9">
        <v>1.3423918601171583E-10</v>
      </c>
      <c r="K485" s="9">
        <v>0</v>
      </c>
      <c r="L485" s="7">
        <v>1432.62109375</v>
      </c>
      <c r="M485" s="7">
        <v>34567154216.246094</v>
      </c>
      <c r="N485" s="8">
        <v>0.48428286146892574</v>
      </c>
      <c r="O485" s="7">
        <f t="shared" si="54"/>
        <v>2958.2320741324124</v>
      </c>
      <c r="P485" s="8">
        <f t="shared" si="49"/>
        <v>0.1307611500268728</v>
      </c>
      <c r="Q485" s="8">
        <v>1.1211839914321899</v>
      </c>
      <c r="R485" s="8">
        <v>24.806159973144531</v>
      </c>
      <c r="S485" s="8">
        <f t="shared" si="50"/>
        <v>1.0280808136575353E-6</v>
      </c>
      <c r="T485" s="8">
        <v>5.9593729972839364</v>
      </c>
      <c r="U485" s="8">
        <f t="shared" si="51"/>
        <v>2.4698369463751253E-7</v>
      </c>
      <c r="V485" s="8">
        <v>5.5069918632507324</v>
      </c>
      <c r="W485" s="8">
        <f t="shared" si="55"/>
        <v>6.6281758546829224</v>
      </c>
      <c r="X485" s="8">
        <f t="shared" si="52"/>
        <v>9.0454237378268076E-2</v>
      </c>
      <c r="Y485" s="8">
        <v>2.6634695008397099E-2</v>
      </c>
      <c r="Z485" s="8">
        <v>1.7853184835985301E-3</v>
      </c>
      <c r="AA485" s="7">
        <v>73.276565551757813</v>
      </c>
    </row>
    <row r="486" spans="1:27" x14ac:dyDescent="0.3">
      <c r="A486" s="1" t="s">
        <v>68</v>
      </c>
      <c r="B486" s="1">
        <v>2018</v>
      </c>
      <c r="C486" s="1" t="s">
        <v>69</v>
      </c>
      <c r="D486" s="7">
        <v>24806377</v>
      </c>
      <c r="E486" s="7">
        <v>74248839020</v>
      </c>
      <c r="F486" s="9">
        <v>1.0966049432754521</v>
      </c>
      <c r="G486" s="9">
        <v>9.8438625335693359</v>
      </c>
      <c r="H486" s="9">
        <v>0.39682790637016302</v>
      </c>
      <c r="I486" s="9">
        <f t="shared" si="53"/>
        <v>-7.1205448657728036E-4</v>
      </c>
      <c r="J486" s="9">
        <v>1.3257934620254129E-10</v>
      </c>
      <c r="K486" s="9">
        <v>0</v>
      </c>
      <c r="L486" s="7">
        <v>1512.494506835938</v>
      </c>
      <c r="M486" s="7">
        <v>37519508947.00135</v>
      </c>
      <c r="N486" s="8">
        <v>0.50532115306065495</v>
      </c>
      <c r="O486" s="7">
        <f t="shared" si="54"/>
        <v>2993.1351531100254</v>
      </c>
      <c r="P486" s="8">
        <f t="shared" si="49"/>
        <v>0.14451396110049061</v>
      </c>
      <c r="Q486" s="8">
        <v>1.458271980285645</v>
      </c>
      <c r="R486" s="8">
        <v>24.912534713745121</v>
      </c>
      <c r="S486" s="8">
        <f t="shared" si="50"/>
        <v>1.0042794525675846E-6</v>
      </c>
      <c r="T486" s="8">
        <v>6.0057845115661621</v>
      </c>
      <c r="U486" s="8">
        <f t="shared" si="51"/>
        <v>2.4210647574880292E-7</v>
      </c>
      <c r="V486" s="8">
        <v>5.2798237800598136</v>
      </c>
      <c r="W486" s="8">
        <f t="shared" si="55"/>
        <v>6.738095760345459</v>
      </c>
      <c r="X486" s="8">
        <f t="shared" si="52"/>
        <v>9.8919393203763875E-2</v>
      </c>
      <c r="Y486" s="8">
        <v>2.6797685772180561E-2</v>
      </c>
      <c r="Z486" s="8">
        <v>1.8020701827481389E-3</v>
      </c>
      <c r="AA486" s="7">
        <v>68.117034912109375</v>
      </c>
    </row>
    <row r="487" spans="1:27" x14ac:dyDescent="0.3">
      <c r="A487" s="1" t="s">
        <v>68</v>
      </c>
      <c r="B487" s="1">
        <v>2019</v>
      </c>
      <c r="C487" s="1" t="s">
        <v>69</v>
      </c>
      <c r="D487" s="7">
        <v>25506095</v>
      </c>
      <c r="E487" s="7">
        <v>76789634582</v>
      </c>
      <c r="F487" s="9">
        <v>1.0772310495376589</v>
      </c>
      <c r="G487" s="9">
        <v>9.605290412902832</v>
      </c>
      <c r="H487" s="9">
        <v>0.37658801674842829</v>
      </c>
      <c r="I487" s="9">
        <f t="shared" si="53"/>
        <v>-5.1004199293521617E-2</v>
      </c>
      <c r="J487" s="9">
        <v>1.2508576795798917E-10</v>
      </c>
      <c r="K487" s="9">
        <v>0</v>
      </c>
      <c r="L487" s="7">
        <v>1426.04248046875</v>
      </c>
      <c r="M487" s="7">
        <v>36372774980.871582</v>
      </c>
      <c r="N487" s="8">
        <v>0.47366777012111999</v>
      </c>
      <c r="O487" s="7">
        <f t="shared" si="54"/>
        <v>3010.6386172403104</v>
      </c>
      <c r="P487" s="8">
        <f t="shared" si="49"/>
        <v>0.14903586291753043</v>
      </c>
      <c r="Q487" s="8">
        <v>1.326867938041687</v>
      </c>
      <c r="R487" s="8">
        <v>25.650959014892582</v>
      </c>
      <c r="S487" s="8">
        <f t="shared" si="50"/>
        <v>1.0056795842284984E-6</v>
      </c>
      <c r="T487" s="8">
        <v>6.0339822769165039</v>
      </c>
      <c r="U487" s="8">
        <f t="shared" si="51"/>
        <v>2.3657021103844019E-7</v>
      </c>
      <c r="V487" s="8">
        <v>5.2378277778625488</v>
      </c>
      <c r="W487" s="8">
        <f t="shared" si="55"/>
        <v>6.5646957159042358</v>
      </c>
      <c r="X487" s="8">
        <f t="shared" si="52"/>
        <v>0.10185793960967042</v>
      </c>
      <c r="Y487" s="8">
        <v>2.589964680373669E-2</v>
      </c>
      <c r="Z487" s="8">
        <v>1.8168248934671281E-3</v>
      </c>
      <c r="AA487" s="7">
        <v>64.44952392578125</v>
      </c>
    </row>
    <row r="488" spans="1:27" x14ac:dyDescent="0.3">
      <c r="A488" s="1" t="s">
        <v>68</v>
      </c>
      <c r="B488" s="1">
        <v>2020</v>
      </c>
      <c r="C488" s="1" t="s">
        <v>69</v>
      </c>
      <c r="D488" s="7">
        <v>26210566</v>
      </c>
      <c r="E488" s="7">
        <v>77203536828</v>
      </c>
      <c r="F488" s="9">
        <v>1.3329759836196899</v>
      </c>
      <c r="G488" s="9">
        <v>9.7162666320800781</v>
      </c>
      <c r="H488" s="9">
        <v>0.37070038914680481</v>
      </c>
      <c r="I488" s="9">
        <f t="shared" si="53"/>
        <v>-1.5634134225669175E-2</v>
      </c>
      <c r="J488" s="9">
        <v>1.2585261027259316E-10</v>
      </c>
      <c r="K488" s="9">
        <v>0</v>
      </c>
      <c r="L488" s="7">
        <v>1442.473510742188</v>
      </c>
      <c r="M488" s="7">
        <v>37808047156.55983</v>
      </c>
      <c r="N488" s="8">
        <v>0.48971910756875708</v>
      </c>
      <c r="O488" s="7">
        <f t="shared" si="54"/>
        <v>2945.5120056545134</v>
      </c>
      <c r="P488" s="8">
        <f t="shared" si="49"/>
        <v>0.14808153254146009</v>
      </c>
      <c r="Q488" s="8">
        <v>1.700096011161804</v>
      </c>
      <c r="R488" s="8">
        <v>26.346979141235352</v>
      </c>
      <c r="S488" s="8">
        <f t="shared" si="50"/>
        <v>1.0052045095567701E-6</v>
      </c>
      <c r="T488" s="8">
        <v>6.32122802734375</v>
      </c>
      <c r="U488" s="8">
        <f t="shared" si="51"/>
        <v>2.4117098529439425E-7</v>
      </c>
      <c r="V488" s="8">
        <v>4.9903678894042969</v>
      </c>
      <c r="W488" s="8">
        <f t="shared" si="55"/>
        <v>6.6904639005661011</v>
      </c>
      <c r="X488" s="8">
        <f t="shared" si="52"/>
        <v>0.10196654593010533</v>
      </c>
      <c r="Y488" s="8">
        <v>2.7635825797915459E-2</v>
      </c>
      <c r="Z488" s="8">
        <v>1.831661444157362E-3</v>
      </c>
      <c r="AA488" s="7">
        <v>65.614303588867188</v>
      </c>
    </row>
    <row r="489" spans="1:27" x14ac:dyDescent="0.3">
      <c r="A489" s="1" t="s">
        <v>68</v>
      </c>
      <c r="B489" s="1">
        <v>2021</v>
      </c>
      <c r="C489" s="1" t="s">
        <v>69</v>
      </c>
      <c r="D489" s="7">
        <v>26915765</v>
      </c>
      <c r="E489" s="7">
        <v>80020685294</v>
      </c>
      <c r="F489" s="9">
        <v>1.7437189817428591</v>
      </c>
      <c r="G489" s="9">
        <v>9.7335224151611328</v>
      </c>
      <c r="H489" s="9">
        <v>0.36162903904914862</v>
      </c>
      <c r="I489" s="9">
        <f t="shared" si="53"/>
        <v>-2.4470840504199627E-2</v>
      </c>
      <c r="J489" s="9">
        <v>1.2163757882602084E-10</v>
      </c>
      <c r="K489" s="9">
        <v>0</v>
      </c>
      <c r="L489" s="7">
        <v>1339.789794921875</v>
      </c>
      <c r="M489" s="7">
        <v>36061467269.515381</v>
      </c>
      <c r="N489" s="8">
        <v>0.450651817552221</v>
      </c>
      <c r="O489" s="7">
        <f t="shared" si="54"/>
        <v>2973.0043078470926</v>
      </c>
      <c r="P489" s="8">
        <f t="shared" si="49"/>
        <v>0.14367688361392239</v>
      </c>
      <c r="Q489" s="8">
        <v>1.3849920034408569</v>
      </c>
      <c r="R489" s="8">
        <v>25.817487716674801</v>
      </c>
      <c r="S489" s="8">
        <f t="shared" si="50"/>
        <v>9.591957619140604E-7</v>
      </c>
      <c r="T489" s="8">
        <v>6.180793285369873</v>
      </c>
      <c r="U489" s="8">
        <f t="shared" si="51"/>
        <v>2.2963468752866112E-7</v>
      </c>
      <c r="V489" s="8">
        <v>5.1369280815124512</v>
      </c>
      <c r="W489" s="8">
        <f t="shared" si="55"/>
        <v>6.5219200849533081</v>
      </c>
      <c r="X489" s="8">
        <f t="shared" si="52"/>
        <v>9.6270303084274242E-2</v>
      </c>
      <c r="Y489" s="8">
        <v>2.6401817798614498E-2</v>
      </c>
      <c r="Z489" s="8">
        <v>1.847759587690234E-3</v>
      </c>
      <c r="AA489" s="7">
        <v>67.745918273925781</v>
      </c>
    </row>
    <row r="490" spans="1:27" x14ac:dyDescent="0.3">
      <c r="A490" s="1" t="s">
        <v>68</v>
      </c>
      <c r="B490" s="1">
        <v>2022</v>
      </c>
      <c r="C490" s="1" t="s">
        <v>69</v>
      </c>
      <c r="D490" s="7">
        <v>27632770</v>
      </c>
      <c r="E490" s="7">
        <v>82727797383</v>
      </c>
      <c r="F490" s="9">
        <v>1.821216940879822</v>
      </c>
      <c r="G490" s="9">
        <v>9.7924346923828125</v>
      </c>
      <c r="H490" s="9">
        <v>0.35437759757041931</v>
      </c>
      <c r="I490" s="9">
        <f t="shared" si="53"/>
        <v>-2.0052154820851563E-2</v>
      </c>
      <c r="J490" s="9">
        <v>1.1836933899070654E-10</v>
      </c>
      <c r="K490" s="9">
        <v>0</v>
      </c>
      <c r="L490" s="7">
        <v>1320.112426757812</v>
      </c>
      <c r="M490" s="7">
        <v>36478363062.740463</v>
      </c>
      <c r="N490" s="8">
        <v>0.44094444934704036</v>
      </c>
      <c r="O490" s="7">
        <f t="shared" si="54"/>
        <v>2993.8293331794102</v>
      </c>
      <c r="P490" s="8">
        <f t="shared" si="49"/>
        <v>0.15167791643258377</v>
      </c>
      <c r="Q490" s="8">
        <v>1.2150640487670901</v>
      </c>
      <c r="R490" s="8">
        <v>25.607463836669918</v>
      </c>
      <c r="S490" s="8">
        <f t="shared" si="50"/>
        <v>9.2670636482227148E-7</v>
      </c>
      <c r="T490" s="8">
        <v>6.2233481407165527</v>
      </c>
      <c r="U490" s="8">
        <f t="shared" si="51"/>
        <v>2.2521622481989871E-7</v>
      </c>
      <c r="V490" s="8">
        <v>5.3537001609802246</v>
      </c>
      <c r="W490" s="8">
        <f t="shared" si="55"/>
        <v>6.5687642097473145</v>
      </c>
      <c r="X490" s="8">
        <f t="shared" si="52"/>
        <v>0.10174553113399011</v>
      </c>
      <c r="Y490" s="8">
        <v>2.6093835011124611E-2</v>
      </c>
      <c r="Z490" s="8">
        <v>1.862498815171421E-3</v>
      </c>
      <c r="AA490" s="7">
        <v>64.560714721679688</v>
      </c>
    </row>
    <row r="491" spans="1:27" x14ac:dyDescent="0.3">
      <c r="A491" s="1" t="s">
        <v>68</v>
      </c>
      <c r="B491" s="1">
        <v>2023</v>
      </c>
      <c r="C491" s="1" t="s">
        <v>69</v>
      </c>
      <c r="D491" s="7">
        <v>28372690</v>
      </c>
      <c r="E491" s="7">
        <v>82727797383</v>
      </c>
      <c r="F491" s="9">
        <v>1.821216940879822</v>
      </c>
      <c r="G491" s="9">
        <v>9.6948642730712891</v>
      </c>
      <c r="H491" s="9">
        <v>0.34169703722000122</v>
      </c>
      <c r="I491" s="9">
        <f t="shared" si="53"/>
        <v>-3.5782624063583207E-2</v>
      </c>
      <c r="J491" s="9">
        <v>1.1718992381953007E-10</v>
      </c>
      <c r="K491" s="9">
        <v>0</v>
      </c>
      <c r="L491" s="7">
        <v>1251.838623046875</v>
      </c>
      <c r="M491" s="7">
        <v>35518029181.73584</v>
      </c>
      <c r="N491" s="8">
        <v>0.42933609143852963</v>
      </c>
      <c r="O491" s="7">
        <f t="shared" si="54"/>
        <v>2915.754459059046</v>
      </c>
      <c r="P491" s="8">
        <f t="shared" si="49"/>
        <v>0.14875121464477939</v>
      </c>
      <c r="Q491" s="8">
        <v>1.098335981369019</v>
      </c>
      <c r="R491" s="8">
        <v>26.134004592895511</v>
      </c>
      <c r="S491" s="8">
        <f t="shared" si="50"/>
        <v>9.2109717453281695E-7</v>
      </c>
      <c r="T491" s="8">
        <v>6.327608585357666</v>
      </c>
      <c r="U491" s="8">
        <f t="shared" si="51"/>
        <v>2.230175773025986E-7</v>
      </c>
      <c r="V491" s="8">
        <v>5.5223307609558114</v>
      </c>
      <c r="W491" s="8">
        <f t="shared" si="55"/>
        <v>6.6206667423248309</v>
      </c>
      <c r="X491" s="8">
        <f t="shared" si="52"/>
        <v>0.101582878515856</v>
      </c>
      <c r="Y491" s="8">
        <v>2.5449818000197411E-2</v>
      </c>
      <c r="Z491" s="8">
        <v>1.877230475656688E-3</v>
      </c>
      <c r="AA491" s="7">
        <v>65.175025939941406</v>
      </c>
    </row>
    <row r="492" spans="1:27" x14ac:dyDescent="0.3">
      <c r="A492" s="1" t="s">
        <v>70</v>
      </c>
      <c r="B492" s="1">
        <v>2010</v>
      </c>
      <c r="C492" s="1" t="s">
        <v>71</v>
      </c>
      <c r="D492" s="7">
        <v>34196900</v>
      </c>
      <c r="E492" s="7">
        <v>1406355361431</v>
      </c>
      <c r="F492" s="9">
        <v>6.0054359436035156</v>
      </c>
      <c r="G492" s="9">
        <v>554.30743408203125</v>
      </c>
      <c r="H492" s="9">
        <v>16.20928955078125</v>
      </c>
      <c r="I492" s="9" t="str">
        <f t="shared" si="53"/>
        <v xml:space="preserve"> </v>
      </c>
      <c r="J492" s="9">
        <v>3.9414464457831646E-10</v>
      </c>
      <c r="K492" s="9">
        <v>96.39471435546875</v>
      </c>
      <c r="L492" s="7">
        <v>109967.6953125</v>
      </c>
      <c r="M492" s="7">
        <v>3760554279832.0313</v>
      </c>
      <c r="N492" s="8">
        <v>2.6739715885219635</v>
      </c>
      <c r="O492" s="7">
        <f t="shared" si="54"/>
        <v>41125.229521711037</v>
      </c>
      <c r="P492" s="8">
        <f t="shared" si="49"/>
        <v>0.70292289953578224</v>
      </c>
      <c r="Q492" s="8">
        <v>177.71046447753909</v>
      </c>
      <c r="R492" s="8">
        <v>117.22650146484381</v>
      </c>
      <c r="S492" s="8">
        <f t="shared" si="50"/>
        <v>3.4279862053239857E-6</v>
      </c>
      <c r="T492" s="8">
        <v>39.159934997558587</v>
      </c>
      <c r="U492" s="8">
        <f t="shared" si="51"/>
        <v>1.1451311375463445E-6</v>
      </c>
      <c r="V492" s="8">
        <v>257.18508911132813</v>
      </c>
      <c r="W492" s="8">
        <f t="shared" si="55"/>
        <v>531.29026794433594</v>
      </c>
      <c r="X492" s="8">
        <f t="shared" si="52"/>
        <v>0.67373459686147374</v>
      </c>
      <c r="Y492" s="8">
        <v>1.6637041568756099</v>
      </c>
      <c r="Z492" s="8">
        <v>2.520820498466492E-2</v>
      </c>
      <c r="AA492" s="7">
        <v>788.57501220703125</v>
      </c>
    </row>
    <row r="493" spans="1:27" x14ac:dyDescent="0.3">
      <c r="A493" s="1" t="s">
        <v>70</v>
      </c>
      <c r="B493" s="1">
        <v>2011</v>
      </c>
      <c r="C493" s="1" t="s">
        <v>71</v>
      </c>
      <c r="D493" s="7">
        <v>34555449</v>
      </c>
      <c r="E493" s="7">
        <v>1454221365109</v>
      </c>
      <c r="F493" s="9">
        <v>6.0201411247253418</v>
      </c>
      <c r="G493" s="9">
        <v>562.83245849609375</v>
      </c>
      <c r="H493" s="9">
        <v>16.28780555725098</v>
      </c>
      <c r="I493" s="9">
        <f t="shared" si="53"/>
        <v>4.8438894390621717E-3</v>
      </c>
      <c r="J493" s="9">
        <v>3.870335507372408E-10</v>
      </c>
      <c r="K493" s="9">
        <v>87.3817138671875</v>
      </c>
      <c r="L493" s="7">
        <v>112865.4765625</v>
      </c>
      <c r="M493" s="7">
        <v>3900117219216.1641</v>
      </c>
      <c r="N493" s="8">
        <v>2.6819281526123322</v>
      </c>
      <c r="O493" s="7">
        <f t="shared" si="54"/>
        <v>42083.706251624739</v>
      </c>
      <c r="P493" s="8">
        <f t="shared" si="49"/>
        <v>0.66473627843148875</v>
      </c>
      <c r="Q493" s="8">
        <v>193.458984375</v>
      </c>
      <c r="R493" s="8">
        <v>118.0348587036133</v>
      </c>
      <c r="S493" s="8">
        <f t="shared" si="50"/>
        <v>3.4158103025549835E-6</v>
      </c>
      <c r="T493" s="8">
        <v>41.458091735839837</v>
      </c>
      <c r="U493" s="8">
        <f t="shared" si="51"/>
        <v>1.1997555504441524E-6</v>
      </c>
      <c r="V493" s="8">
        <v>258.63641357421881</v>
      </c>
      <c r="W493" s="8">
        <f t="shared" si="55"/>
        <v>539.47711181640625</v>
      </c>
      <c r="X493" s="8">
        <f t="shared" si="52"/>
        <v>0.63715232160921098</v>
      </c>
      <c r="Y493" s="8">
        <v>1.63234531879425</v>
      </c>
      <c r="Z493" s="8">
        <v>2.5517674162983891E-2</v>
      </c>
      <c r="AA493" s="7">
        <v>846.70037841796875</v>
      </c>
    </row>
    <row r="494" spans="1:27" x14ac:dyDescent="0.3">
      <c r="A494" s="1" t="s">
        <v>70</v>
      </c>
      <c r="B494" s="1">
        <v>2012</v>
      </c>
      <c r="C494" s="1" t="s">
        <v>71</v>
      </c>
      <c r="D494" s="7">
        <v>34922513</v>
      </c>
      <c r="E494" s="7">
        <v>1479829523672</v>
      </c>
      <c r="F494" s="9">
        <v>6.5323047637939453</v>
      </c>
      <c r="G494" s="9">
        <v>561.76953125</v>
      </c>
      <c r="H494" s="9">
        <v>16.086172103881839</v>
      </c>
      <c r="I494" s="9">
        <f t="shared" si="53"/>
        <v>-1.2379411864932152E-2</v>
      </c>
      <c r="J494" s="9">
        <v>3.7961773451852998E-10</v>
      </c>
      <c r="K494" s="9">
        <v>82.209121704101563</v>
      </c>
      <c r="L494" s="7">
        <v>111724.2890625</v>
      </c>
      <c r="M494" s="7">
        <v>3901692937200.9141</v>
      </c>
      <c r="N494" s="8">
        <v>2.6365827109053632</v>
      </c>
      <c r="O494" s="7">
        <f t="shared" si="54"/>
        <v>42374.657392839974</v>
      </c>
      <c r="P494" s="8">
        <f t="shared" si="49"/>
        <v>0.68493883236195241</v>
      </c>
      <c r="Q494" s="8">
        <v>196.53192138671881</v>
      </c>
      <c r="R494" s="8">
        <v>121.0512161254883</v>
      </c>
      <c r="S494" s="8">
        <f t="shared" si="50"/>
        <v>3.4662802223164267E-6</v>
      </c>
      <c r="T494" s="8">
        <v>43.250034332275391</v>
      </c>
      <c r="U494" s="8">
        <f t="shared" si="51"/>
        <v>1.238457104512364E-6</v>
      </c>
      <c r="V494" s="8">
        <v>258.23828125</v>
      </c>
      <c r="W494" s="8">
        <f t="shared" si="55"/>
        <v>536.97932434082031</v>
      </c>
      <c r="X494" s="8">
        <f t="shared" si="52"/>
        <v>0.65471331383551534</v>
      </c>
      <c r="Y494" s="8">
        <v>1.607134342193604</v>
      </c>
      <c r="Z494" s="8">
        <v>2.5813031941652301E-2</v>
      </c>
      <c r="AA494" s="7">
        <v>820.17474365234375</v>
      </c>
    </row>
    <row r="495" spans="1:27" x14ac:dyDescent="0.3">
      <c r="A495" s="1" t="s">
        <v>70</v>
      </c>
      <c r="B495" s="1">
        <v>2013</v>
      </c>
      <c r="C495" s="1" t="s">
        <v>71</v>
      </c>
      <c r="D495" s="7">
        <v>35293421</v>
      </c>
      <c r="E495" s="7">
        <v>1514296485427</v>
      </c>
      <c r="F495" s="9">
        <v>5.9730367660522461</v>
      </c>
      <c r="G495" s="9">
        <v>568.5897216796875</v>
      </c>
      <c r="H495" s="9">
        <v>16.110359191894531</v>
      </c>
      <c r="I495" s="9">
        <f t="shared" si="53"/>
        <v>1.5035950042369026E-3</v>
      </c>
      <c r="J495" s="9">
        <v>3.7548110766390444E-10</v>
      </c>
      <c r="K495" s="9">
        <v>79.920806884765625</v>
      </c>
      <c r="L495" s="7">
        <v>113458.8359375</v>
      </c>
      <c r="M495" s="7">
        <v>4004350462912.1172</v>
      </c>
      <c r="N495" s="8">
        <v>2.6443635717631437</v>
      </c>
      <c r="O495" s="7">
        <f t="shared" si="54"/>
        <v>42905.913978330413</v>
      </c>
      <c r="P495" s="8">
        <f t="shared" si="49"/>
        <v>0.67770591709235284</v>
      </c>
      <c r="Q495" s="8">
        <v>203.56431579589841</v>
      </c>
      <c r="R495" s="8">
        <v>121.79981994628911</v>
      </c>
      <c r="S495" s="8">
        <f t="shared" si="50"/>
        <v>3.4510630167103697E-6</v>
      </c>
      <c r="T495" s="8">
        <v>43.029705047607422</v>
      </c>
      <c r="U495" s="8">
        <f t="shared" si="51"/>
        <v>1.2191990413059539E-6</v>
      </c>
      <c r="V495" s="8">
        <v>259.85040283203119</v>
      </c>
      <c r="W495" s="8">
        <f t="shared" si="55"/>
        <v>543.33552551269531</v>
      </c>
      <c r="X495" s="8">
        <f t="shared" si="52"/>
        <v>0.64760527066627616</v>
      </c>
      <c r="Y495" s="8">
        <v>1.611839652061462</v>
      </c>
      <c r="Z495" s="8">
        <v>2.6116626337170601E-2</v>
      </c>
      <c r="AA495" s="7">
        <v>838.9918212890625</v>
      </c>
    </row>
    <row r="496" spans="1:27" x14ac:dyDescent="0.3">
      <c r="A496" s="1" t="s">
        <v>70</v>
      </c>
      <c r="B496" s="1">
        <v>2014</v>
      </c>
      <c r="C496" s="1" t="s">
        <v>71</v>
      </c>
      <c r="D496" s="7">
        <v>35634265</v>
      </c>
      <c r="E496" s="7">
        <v>1557757464897</v>
      </c>
      <c r="F496" s="9">
        <v>5.9115219116210938</v>
      </c>
      <c r="G496" s="9">
        <v>564.938232421875</v>
      </c>
      <c r="H496" s="9">
        <v>15.85379219055176</v>
      </c>
      <c r="I496" s="9">
        <f t="shared" si="53"/>
        <v>-1.5925591620071143E-2</v>
      </c>
      <c r="J496" s="9">
        <v>3.6266122625143648E-10</v>
      </c>
      <c r="K496" s="9">
        <v>77.557754516601563</v>
      </c>
      <c r="L496" s="7">
        <v>112508.4375</v>
      </c>
      <c r="M496" s="7">
        <v>4009155476610.9375</v>
      </c>
      <c r="N496" s="8">
        <v>2.5736711695848142</v>
      </c>
      <c r="O496" s="7">
        <f t="shared" si="54"/>
        <v>43715.156322068106</v>
      </c>
      <c r="P496" s="8">
        <f t="shared" si="49"/>
        <v>0.63672063367541898</v>
      </c>
      <c r="Q496" s="8">
        <v>210.17115783691409</v>
      </c>
      <c r="R496" s="8">
        <v>127.0181427001953</v>
      </c>
      <c r="S496" s="8">
        <f t="shared" si="50"/>
        <v>3.5644945307612012E-6</v>
      </c>
      <c r="T496" s="8">
        <v>42.418411254882813</v>
      </c>
      <c r="U496" s="8">
        <f t="shared" si="51"/>
        <v>1.1903826627231629E-6</v>
      </c>
      <c r="V496" s="8">
        <v>252.104248046875</v>
      </c>
      <c r="W496" s="8">
        <f t="shared" si="55"/>
        <v>539.83316040039063</v>
      </c>
      <c r="X496" s="8">
        <f t="shared" si="52"/>
        <v>0.60842565123555181</v>
      </c>
      <c r="Y496" s="8">
        <v>1.5929147005081179</v>
      </c>
      <c r="Z496" s="8">
        <v>2.6439882814884189E-2</v>
      </c>
      <c r="AA496" s="7">
        <v>887.2623291015625</v>
      </c>
    </row>
    <row r="497" spans="1:27" x14ac:dyDescent="0.3">
      <c r="A497" s="1" t="s">
        <v>70</v>
      </c>
      <c r="B497" s="1">
        <v>2015</v>
      </c>
      <c r="C497" s="1" t="s">
        <v>71</v>
      </c>
      <c r="D497" s="7">
        <v>35962236</v>
      </c>
      <c r="E497" s="7">
        <v>1568025782105</v>
      </c>
      <c r="F497" s="9">
        <v>6.1847720146179199</v>
      </c>
      <c r="G497" s="9">
        <v>563.0025634765625</v>
      </c>
      <c r="H497" s="9">
        <v>15.65538215637207</v>
      </c>
      <c r="I497" s="9">
        <f t="shared" si="53"/>
        <v>-1.2514988956265865E-2</v>
      </c>
      <c r="J497" s="9">
        <v>3.5905185354845272E-10</v>
      </c>
      <c r="K497" s="9">
        <v>74.336433410644531</v>
      </c>
      <c r="L497" s="7">
        <v>111824.3359375</v>
      </c>
      <c r="M497" s="7">
        <v>4021453159527.6563</v>
      </c>
      <c r="N497" s="8">
        <v>2.5646601002497844</v>
      </c>
      <c r="O497" s="7">
        <f t="shared" si="54"/>
        <v>43602.010233874229</v>
      </c>
      <c r="P497" s="8">
        <f t="shared" si="49"/>
        <v>0.65642300806752163</v>
      </c>
      <c r="Q497" s="8">
        <v>212.67988586425781</v>
      </c>
      <c r="R497" s="8">
        <v>125.830078125</v>
      </c>
      <c r="S497" s="8">
        <f t="shared" si="50"/>
        <v>3.498950346830492E-6</v>
      </c>
      <c r="T497" s="8">
        <v>42.385421752929688</v>
      </c>
      <c r="U497" s="8">
        <f t="shared" si="51"/>
        <v>1.178609187507965E-6</v>
      </c>
      <c r="V497" s="8">
        <v>251.97084045410159</v>
      </c>
      <c r="W497" s="8">
        <f t="shared" si="55"/>
        <v>538.98715972900391</v>
      </c>
      <c r="X497" s="8">
        <f t="shared" si="52"/>
        <v>0.62842266741084052</v>
      </c>
      <c r="Y497" s="8">
        <v>1.5902442932128911</v>
      </c>
      <c r="Z497" s="8">
        <v>2.675036899745464E-2</v>
      </c>
      <c r="AA497" s="7">
        <v>857.68255615234375</v>
      </c>
    </row>
    <row r="498" spans="1:27" x14ac:dyDescent="0.3">
      <c r="A498" s="1" t="s">
        <v>70</v>
      </c>
      <c r="B498" s="1">
        <v>2016</v>
      </c>
      <c r="C498" s="1" t="s">
        <v>71</v>
      </c>
      <c r="D498" s="7">
        <v>36353345</v>
      </c>
      <c r="E498" s="7">
        <v>1583727974022</v>
      </c>
      <c r="F498" s="9">
        <v>6.1142449378967294</v>
      </c>
      <c r="G498" s="9">
        <v>553.70703125</v>
      </c>
      <c r="H498" s="9">
        <v>15.231253623962401</v>
      </c>
      <c r="I498" s="9">
        <f t="shared" si="53"/>
        <v>-2.7091547697354709E-2</v>
      </c>
      <c r="J498" s="9">
        <v>3.4962256165989042E-10</v>
      </c>
      <c r="K498" s="9">
        <v>74.5321044921875</v>
      </c>
      <c r="L498" s="7">
        <v>109289.4453125</v>
      </c>
      <c r="M498" s="7">
        <v>3973036910303.9453</v>
      </c>
      <c r="N498" s="8">
        <v>2.508661194014342</v>
      </c>
      <c r="O498" s="7">
        <f t="shared" si="54"/>
        <v>43564.848682342716</v>
      </c>
      <c r="P498" s="8">
        <f t="shared" si="49"/>
        <v>0.6580147846926635</v>
      </c>
      <c r="Q498" s="8">
        <v>209.46681213378909</v>
      </c>
      <c r="R498" s="8">
        <v>120.9742965698242</v>
      </c>
      <c r="S498" s="8">
        <f t="shared" si="50"/>
        <v>3.3277349462566432E-6</v>
      </c>
      <c r="T498" s="8">
        <v>41.423862457275391</v>
      </c>
      <c r="U498" s="8">
        <f t="shared" si="51"/>
        <v>1.1394787042918716E-6</v>
      </c>
      <c r="V498" s="8">
        <v>247.84196472167969</v>
      </c>
      <c r="W498" s="8">
        <f t="shared" si="55"/>
        <v>531.84088134765625</v>
      </c>
      <c r="X498" s="8">
        <f t="shared" si="52"/>
        <v>0.63202947277136357</v>
      </c>
      <c r="Y498" s="8">
        <v>1.5644609928131099</v>
      </c>
      <c r="Z498" s="8">
        <v>2.7056178078055378E-2</v>
      </c>
      <c r="AA498" s="7">
        <v>841.48114013671875</v>
      </c>
    </row>
    <row r="499" spans="1:27" x14ac:dyDescent="0.3">
      <c r="A499" s="1" t="s">
        <v>70</v>
      </c>
      <c r="B499" s="1">
        <v>2017</v>
      </c>
      <c r="C499" s="1" t="s">
        <v>71</v>
      </c>
      <c r="D499" s="7">
        <v>36808498</v>
      </c>
      <c r="E499" s="7">
        <v>1631871440185</v>
      </c>
      <c r="F499" s="9">
        <v>6.8631019592285156</v>
      </c>
      <c r="G499" s="9">
        <v>566.6602783203125</v>
      </c>
      <c r="H499" s="9">
        <v>15.3948221206665</v>
      </c>
      <c r="I499" s="9">
        <f t="shared" si="53"/>
        <v>1.0739004204274261E-2</v>
      </c>
      <c r="J499" s="9">
        <v>3.472456618617408E-10</v>
      </c>
      <c r="K499" s="9">
        <v>73.962814331054688</v>
      </c>
      <c r="L499" s="7">
        <v>109394.1640625</v>
      </c>
      <c r="M499" s="7">
        <v>4026634869106.2031</v>
      </c>
      <c r="N499" s="8">
        <v>2.4674951530800224</v>
      </c>
      <c r="O499" s="7">
        <f t="shared" si="54"/>
        <v>44334.094811067815</v>
      </c>
      <c r="P499" s="8">
        <f t="shared" si="49"/>
        <v>0.6626127899451334</v>
      </c>
      <c r="Q499" s="8">
        <v>217.10173034667969</v>
      </c>
      <c r="R499" s="8">
        <v>123.05174255371089</v>
      </c>
      <c r="S499" s="8">
        <f t="shared" si="50"/>
        <v>3.343025367503746E-6</v>
      </c>
      <c r="T499" s="8">
        <v>42.194972991943359</v>
      </c>
      <c r="U499" s="8">
        <f t="shared" si="51"/>
        <v>1.1463378101421949E-6</v>
      </c>
      <c r="V499" s="8">
        <v>252.35650634765619</v>
      </c>
      <c r="W499" s="8">
        <f t="shared" si="55"/>
        <v>543.42105102539063</v>
      </c>
      <c r="X499" s="8">
        <f t="shared" si="52"/>
        <v>0.63543846729858822</v>
      </c>
      <c r="Y499" s="8">
        <v>1.575167298316956</v>
      </c>
      <c r="Z499" s="8">
        <v>2.7366878464818001E-2</v>
      </c>
      <c r="AA499" s="7">
        <v>855.190673828125</v>
      </c>
    </row>
    <row r="500" spans="1:27" x14ac:dyDescent="0.3">
      <c r="A500" s="1" t="s">
        <v>70</v>
      </c>
      <c r="B500" s="1">
        <v>2018</v>
      </c>
      <c r="C500" s="1" t="s">
        <v>71</v>
      </c>
      <c r="D500" s="7">
        <v>37294996</v>
      </c>
      <c r="E500" s="7">
        <v>1677189073139</v>
      </c>
      <c r="F500" s="9">
        <v>6.9896421432495117</v>
      </c>
      <c r="G500" s="9">
        <v>575.09075927734375</v>
      </c>
      <c r="H500" s="9">
        <v>15.420051574707029</v>
      </c>
      <c r="I500" s="9">
        <f t="shared" si="53"/>
        <v>1.6388272526163389E-3</v>
      </c>
      <c r="J500" s="9">
        <v>3.4288964105937868E-10</v>
      </c>
      <c r="K500" s="9">
        <v>62.467441558837891</v>
      </c>
      <c r="L500" s="7">
        <v>109464.796875</v>
      </c>
      <c r="M500" s="7">
        <v>4082489161593.9375</v>
      </c>
      <c r="N500" s="8">
        <v>2.4341257804364398</v>
      </c>
      <c r="O500" s="7">
        <f t="shared" si="54"/>
        <v>44970.88759947849</v>
      </c>
      <c r="P500" s="8">
        <f t="shared" si="49"/>
        <v>0.693416096227503</v>
      </c>
      <c r="Q500" s="8">
        <v>230.62901306152341</v>
      </c>
      <c r="R500" s="8">
        <v>124.5143661499023</v>
      </c>
      <c r="S500" s="8">
        <f t="shared" si="50"/>
        <v>3.3386346562391992E-6</v>
      </c>
      <c r="T500" s="8">
        <v>43.997913360595703</v>
      </c>
      <c r="U500" s="8">
        <f t="shared" si="51"/>
        <v>1.1797269896635919E-6</v>
      </c>
      <c r="V500" s="8">
        <v>258.21630859375</v>
      </c>
      <c r="W500" s="8">
        <f t="shared" si="55"/>
        <v>551.31276321411133</v>
      </c>
      <c r="X500" s="8">
        <f t="shared" si="52"/>
        <v>0.66474576038868971</v>
      </c>
      <c r="Y500" s="8">
        <v>1.565554261207581</v>
      </c>
      <c r="Z500" s="8">
        <v>2.7664477005600929E-2</v>
      </c>
      <c r="AA500" s="7">
        <v>829.35882568359375</v>
      </c>
    </row>
    <row r="501" spans="1:27" x14ac:dyDescent="0.3">
      <c r="A501" s="1" t="s">
        <v>70</v>
      </c>
      <c r="B501" s="1">
        <v>2019</v>
      </c>
      <c r="C501" s="1" t="s">
        <v>71</v>
      </c>
      <c r="D501" s="7">
        <v>37782934</v>
      </c>
      <c r="E501" s="7">
        <v>1708858221312</v>
      </c>
      <c r="F501" s="9">
        <v>7.1954717636108398</v>
      </c>
      <c r="G501" s="9">
        <v>579.00701904296875</v>
      </c>
      <c r="H501" s="9">
        <v>15.324564933776861</v>
      </c>
      <c r="I501" s="9">
        <f t="shared" si="53"/>
        <v>-6.1923684539935044E-3</v>
      </c>
      <c r="J501" s="9">
        <v>3.3882683292381505E-10</v>
      </c>
      <c r="K501" s="9">
        <v>59.811222076416023</v>
      </c>
      <c r="L501" s="7">
        <v>107455.625</v>
      </c>
      <c r="M501" s="7">
        <v>4059988787303.75</v>
      </c>
      <c r="N501" s="8">
        <v>2.3758488192113658</v>
      </c>
      <c r="O501" s="7">
        <f t="shared" si="54"/>
        <v>45228.309196739458</v>
      </c>
      <c r="P501" s="8">
        <f t="shared" si="49"/>
        <v>0.69119369582045154</v>
      </c>
      <c r="Q501" s="8">
        <v>233.90940856933591</v>
      </c>
      <c r="R501" s="8">
        <v>124.0175323486328</v>
      </c>
      <c r="S501" s="8">
        <f t="shared" si="50"/>
        <v>3.282369028001711E-6</v>
      </c>
      <c r="T501" s="8">
        <v>42.608440399169922</v>
      </c>
      <c r="U501" s="8">
        <f t="shared" si="51"/>
        <v>1.12771656111116E-6</v>
      </c>
      <c r="V501" s="8">
        <v>260.94189453125</v>
      </c>
      <c r="W501" s="8">
        <f t="shared" si="55"/>
        <v>554.66252517700195</v>
      </c>
      <c r="X501" s="8">
        <f t="shared" si="52"/>
        <v>0.66213228527674417</v>
      </c>
      <c r="Y501" s="8">
        <v>1.561231136322021</v>
      </c>
      <c r="Z501" s="8">
        <v>2.7966676279902462E-2</v>
      </c>
      <c r="AA501" s="7">
        <v>837.69140625</v>
      </c>
    </row>
    <row r="502" spans="1:27" x14ac:dyDescent="0.3">
      <c r="A502" s="1" t="s">
        <v>70</v>
      </c>
      <c r="B502" s="1">
        <v>2020</v>
      </c>
      <c r="C502" s="1" t="s">
        <v>71</v>
      </c>
      <c r="D502" s="7">
        <v>38171903</v>
      </c>
      <c r="E502" s="7">
        <v>1622144486274</v>
      </c>
      <c r="F502" s="9">
        <v>6.712529182434082</v>
      </c>
      <c r="G502" s="9">
        <v>524.20794677734375</v>
      </c>
      <c r="H502" s="9">
        <v>13.732821464538571</v>
      </c>
      <c r="I502" s="9">
        <f t="shared" si="53"/>
        <v>-0.10386875425937409</v>
      </c>
      <c r="J502" s="9">
        <v>3.2315737051354047E-10</v>
      </c>
      <c r="K502" s="9">
        <v>49.442344665527337</v>
      </c>
      <c r="L502" s="7">
        <v>100465.109375</v>
      </c>
      <c r="M502" s="7">
        <v>3834944409946.8906</v>
      </c>
      <c r="N502" s="8">
        <v>2.3641201153145133</v>
      </c>
      <c r="O502" s="7">
        <f t="shared" si="54"/>
        <v>42495.7719889941</v>
      </c>
      <c r="P502" s="8">
        <f t="shared" si="49"/>
        <v>0.69018751198378514</v>
      </c>
      <c r="Q502" s="8">
        <v>224.87586975097659</v>
      </c>
      <c r="R502" s="8">
        <v>109.5829162597656</v>
      </c>
      <c r="S502" s="8">
        <f t="shared" si="50"/>
        <v>2.8707742514111909E-6</v>
      </c>
      <c r="T502" s="8">
        <v>44.565418243408203</v>
      </c>
      <c r="U502" s="8">
        <f t="shared" si="51"/>
        <v>1.1674927038195659E-6</v>
      </c>
      <c r="V502" s="8">
        <v>225.77264404296881</v>
      </c>
      <c r="W502" s="8">
        <f t="shared" si="55"/>
        <v>500.09085845947271</v>
      </c>
      <c r="X502" s="8">
        <f t="shared" si="52"/>
        <v>0.65843424825565111</v>
      </c>
      <c r="Y502" s="8">
        <v>1.490996360778809</v>
      </c>
      <c r="Z502" s="8">
        <v>2.8239289298653599E-2</v>
      </c>
      <c r="AA502" s="7">
        <v>759.5152587890625</v>
      </c>
    </row>
    <row r="503" spans="1:27" x14ac:dyDescent="0.3">
      <c r="A503" s="1" t="s">
        <v>70</v>
      </c>
      <c r="B503" s="1">
        <v>2021</v>
      </c>
      <c r="C503" s="1" t="s">
        <v>71</v>
      </c>
      <c r="D503" s="7">
        <v>38454058</v>
      </c>
      <c r="E503" s="7">
        <v>1703443269914</v>
      </c>
      <c r="F503" s="9">
        <v>7.3849921226501456</v>
      </c>
      <c r="G503" s="9">
        <v>537.4786376953125</v>
      </c>
      <c r="H503" s="9">
        <v>13.977163314819339</v>
      </c>
      <c r="I503" s="9">
        <f t="shared" si="53"/>
        <v>1.7792545465745543E-2</v>
      </c>
      <c r="J503" s="9">
        <v>3.1552482386011461E-10</v>
      </c>
      <c r="K503" s="9">
        <v>47.058990478515618</v>
      </c>
      <c r="L503" s="7">
        <v>100431.0078125</v>
      </c>
      <c r="M503" s="7">
        <v>3861979799420.3281</v>
      </c>
      <c r="N503" s="8">
        <v>2.2671607958011446</v>
      </c>
      <c r="O503" s="7">
        <f t="shared" si="54"/>
        <v>44298.140651735637</v>
      </c>
      <c r="P503" s="8">
        <f t="shared" si="49"/>
        <v>0.69525633543409138</v>
      </c>
      <c r="Q503" s="8">
        <v>231.22932434082031</v>
      </c>
      <c r="R503" s="8">
        <v>113.7585067749023</v>
      </c>
      <c r="S503" s="8">
        <f t="shared" si="50"/>
        <v>2.9582965411583428E-6</v>
      </c>
      <c r="T503" s="8">
        <v>43.400421142578118</v>
      </c>
      <c r="U503" s="8">
        <f t="shared" si="51"/>
        <v>1.1286304593023217E-6</v>
      </c>
      <c r="V503" s="8">
        <v>233.62391662597659</v>
      </c>
      <c r="W503" s="8">
        <f t="shared" si="55"/>
        <v>511.9122314453125</v>
      </c>
      <c r="X503" s="8">
        <f t="shared" si="52"/>
        <v>0.66218487049957109</v>
      </c>
      <c r="Y503" s="8">
        <v>1.45789098739624</v>
      </c>
      <c r="Z503" s="8">
        <v>2.8516648337244991E-2</v>
      </c>
      <c r="AA503" s="7">
        <v>773.0654296875</v>
      </c>
    </row>
    <row r="504" spans="1:27" x14ac:dyDescent="0.3">
      <c r="A504" s="1" t="s">
        <v>70</v>
      </c>
      <c r="B504" s="1">
        <v>2022</v>
      </c>
      <c r="C504" s="1" t="s">
        <v>71</v>
      </c>
      <c r="D504" s="7">
        <v>38821259</v>
      </c>
      <c r="E504" s="7">
        <v>1761295624423</v>
      </c>
      <c r="F504" s="9">
        <v>6.7515120506286621</v>
      </c>
      <c r="G504" s="9">
        <v>547.65765380859375</v>
      </c>
      <c r="H504" s="9">
        <v>14.10715866088867</v>
      </c>
      <c r="I504" s="9">
        <f t="shared" si="53"/>
        <v>9.3005528476227048E-3</v>
      </c>
      <c r="J504" s="9">
        <v>3.1094022276243734E-10</v>
      </c>
      <c r="K504" s="9">
        <v>39.156513214111328</v>
      </c>
      <c r="L504" s="7">
        <v>102122.421875</v>
      </c>
      <c r="M504" s="7">
        <v>3964520989316.6406</v>
      </c>
      <c r="N504" s="8">
        <v>2.2509117347154124</v>
      </c>
      <c r="O504" s="7">
        <f t="shared" si="54"/>
        <v>45369.358691406691</v>
      </c>
      <c r="P504" s="8">
        <f t="shared" si="49"/>
        <v>0.67593837170594073</v>
      </c>
      <c r="Q504" s="8">
        <v>240.854248046875</v>
      </c>
      <c r="R504" s="8">
        <v>115.9914016723633</v>
      </c>
      <c r="S504" s="8">
        <f t="shared" si="50"/>
        <v>2.9878320451266997E-6</v>
      </c>
      <c r="T504" s="8">
        <v>45.076942443847663</v>
      </c>
      <c r="U504" s="8">
        <f t="shared" si="51"/>
        <v>1.1611406637751667E-6</v>
      </c>
      <c r="V504" s="8">
        <v>242.2908935546875</v>
      </c>
      <c r="W504" s="8">
        <f t="shared" si="55"/>
        <v>522.30165481567383</v>
      </c>
      <c r="X504" s="8">
        <f t="shared" si="52"/>
        <v>0.64464310439239036</v>
      </c>
      <c r="Y504" s="8">
        <v>1.4593396186828611</v>
      </c>
      <c r="Z504" s="8">
        <v>2.8808979317545891E-2</v>
      </c>
      <c r="AA504" s="7">
        <v>810.21832275390625</v>
      </c>
    </row>
    <row r="505" spans="1:27" x14ac:dyDescent="0.3">
      <c r="A505" s="1" t="s">
        <v>70</v>
      </c>
      <c r="B505" s="1">
        <v>2023</v>
      </c>
      <c r="C505" s="1" t="s">
        <v>71</v>
      </c>
      <c r="D505" s="7">
        <v>39299098</v>
      </c>
      <c r="E505" s="7">
        <v>1761295624423</v>
      </c>
      <c r="F505" s="9">
        <v>7.3001918792724609</v>
      </c>
      <c r="G505" s="9">
        <v>545.478515625</v>
      </c>
      <c r="H505" s="9">
        <v>13.880179405212401</v>
      </c>
      <c r="I505" s="9">
        <f t="shared" si="53"/>
        <v>-1.6089650732117811E-2</v>
      </c>
      <c r="J505" s="9">
        <v>3.0970298685872145E-10</v>
      </c>
      <c r="K505" s="9">
        <v>36.384231567382813</v>
      </c>
      <c r="L505" s="7">
        <v>98930.015625</v>
      </c>
      <c r="M505" s="7">
        <v>3887860379188.4063</v>
      </c>
      <c r="N505" s="8">
        <v>2.2073866109001821</v>
      </c>
      <c r="O505" s="7">
        <f t="shared" si="54"/>
        <v>44817.711195890559</v>
      </c>
      <c r="P505" s="8">
        <f t="shared" si="49"/>
        <v>0.68184278642219531</v>
      </c>
      <c r="Q505" s="8">
        <v>240.9398498535156</v>
      </c>
      <c r="R505" s="8">
        <v>109.38145446777339</v>
      </c>
      <c r="S505" s="8">
        <f t="shared" si="50"/>
        <v>2.7833069977273624E-6</v>
      </c>
      <c r="T505" s="8">
        <v>44.814838409423828</v>
      </c>
      <c r="U505" s="8">
        <f t="shared" si="51"/>
        <v>1.1403528500685645E-6</v>
      </c>
      <c r="V505" s="8">
        <v>241.5264587402344</v>
      </c>
      <c r="W505" s="8">
        <f t="shared" si="55"/>
        <v>518.85054016113281</v>
      </c>
      <c r="X505" s="8">
        <f t="shared" si="52"/>
        <v>0.6485580786527938</v>
      </c>
      <c r="Y505" s="8">
        <v>1.4319261312484739</v>
      </c>
      <c r="Z505" s="8">
        <v>2.9099805280566219E-2</v>
      </c>
      <c r="AA505" s="7">
        <v>800.00628662109375</v>
      </c>
    </row>
    <row r="506" spans="1:27" x14ac:dyDescent="0.3">
      <c r="A506" s="1" t="s">
        <v>72</v>
      </c>
      <c r="B506" s="1">
        <v>2010</v>
      </c>
      <c r="C506" s="1" t="s">
        <v>73</v>
      </c>
      <c r="D506" s="7">
        <v>509793</v>
      </c>
      <c r="E506" s="7">
        <v>3071163589</v>
      </c>
      <c r="F506" s="9">
        <v>0</v>
      </c>
      <c r="G506" s="9">
        <v>0.55692797899246216</v>
      </c>
      <c r="H506" s="9">
        <v>1.092459082603455</v>
      </c>
      <c r="I506" s="9" t="str">
        <f t="shared" si="53"/>
        <v xml:space="preserve"> </v>
      </c>
      <c r="J506" s="9">
        <v>1.8134103340740738E-10</v>
      </c>
      <c r="K506" s="9">
        <v>0</v>
      </c>
      <c r="L506" s="7">
        <v>6674.80126953125</v>
      </c>
      <c r="M506" s="7">
        <v>3402766963.5981445</v>
      </c>
      <c r="N506" s="8">
        <v>1.1079732046139938</v>
      </c>
      <c r="O506" s="7">
        <f t="shared" si="54"/>
        <v>6024.3345612827161</v>
      </c>
      <c r="P506" s="8">
        <f t="shared" si="49"/>
        <v>0.64396083043556618</v>
      </c>
      <c r="Q506" s="8">
        <v>0</v>
      </c>
      <c r="R506" s="8">
        <v>0.1911903917789459</v>
      </c>
      <c r="S506" s="8">
        <f t="shared" si="50"/>
        <v>3.7503534136197613E-7</v>
      </c>
      <c r="T506" s="8">
        <v>7.9072490334510803E-2</v>
      </c>
      <c r="U506" s="8">
        <f t="shared" si="51"/>
        <v>1.5510705391111845E-7</v>
      </c>
      <c r="V506" s="8">
        <v>0.55692797899246216</v>
      </c>
      <c r="W506" s="8">
        <f t="shared" si="55"/>
        <v>0.55692797899246216</v>
      </c>
      <c r="X506" s="8">
        <f t="shared" si="52"/>
        <v>0.64396083043556618</v>
      </c>
      <c r="Y506" s="8">
        <v>1.671569421887398E-3</v>
      </c>
      <c r="Z506" s="8">
        <v>5.2197178774804343E-6</v>
      </c>
      <c r="AA506" s="7">
        <v>0.86484760046005249</v>
      </c>
    </row>
    <row r="507" spans="1:27" x14ac:dyDescent="0.3">
      <c r="A507" s="1" t="s">
        <v>72</v>
      </c>
      <c r="B507" s="1">
        <v>2011</v>
      </c>
      <c r="C507" s="1" t="s">
        <v>73</v>
      </c>
      <c r="D507" s="7">
        <v>511453</v>
      </c>
      <c r="E507" s="7">
        <v>3248220000</v>
      </c>
      <c r="F507" s="9">
        <v>0</v>
      </c>
      <c r="G507" s="9">
        <v>0.61555200815200806</v>
      </c>
      <c r="H507" s="9">
        <v>1.203535795211792</v>
      </c>
      <c r="I507" s="9">
        <f t="shared" si="53"/>
        <v>0.10167585621937295</v>
      </c>
      <c r="J507" s="9">
        <v>1.8950440799946066E-10</v>
      </c>
      <c r="K507" s="9">
        <v>0</v>
      </c>
      <c r="L507" s="7">
        <v>7844.3740234375</v>
      </c>
      <c r="M507" s="7">
        <v>4012028627.4091797</v>
      </c>
      <c r="N507" s="8">
        <v>1.2351468273113211</v>
      </c>
      <c r="O507" s="7">
        <f t="shared" si="54"/>
        <v>6350.9648002846798</v>
      </c>
      <c r="P507" s="8">
        <f t="shared" si="49"/>
        <v>0.6768569401298522</v>
      </c>
      <c r="Q507" s="8">
        <v>0</v>
      </c>
      <c r="R507" s="8">
        <v>0.19422551989555359</v>
      </c>
      <c r="S507" s="8">
        <f t="shared" si="50"/>
        <v>3.7975243061543013E-7</v>
      </c>
      <c r="T507" s="8">
        <v>8.1146389245986938E-2</v>
      </c>
      <c r="U507" s="8">
        <f t="shared" si="51"/>
        <v>1.5865854584094128E-7</v>
      </c>
      <c r="V507" s="8">
        <v>0.61555200815200806</v>
      </c>
      <c r="W507" s="8">
        <f t="shared" si="55"/>
        <v>0.61555200815200806</v>
      </c>
      <c r="X507" s="8">
        <f t="shared" si="52"/>
        <v>0.6768569401298522</v>
      </c>
      <c r="Y507" s="8">
        <v>1.7852442106232049E-3</v>
      </c>
      <c r="Z507" s="8">
        <v>5.5052505558705889E-6</v>
      </c>
      <c r="AA507" s="7">
        <v>0.90942704677581787</v>
      </c>
    </row>
    <row r="508" spans="1:27" x14ac:dyDescent="0.3">
      <c r="A508" s="1" t="s">
        <v>72</v>
      </c>
      <c r="B508" s="1">
        <v>2012</v>
      </c>
      <c r="C508" s="1" t="s">
        <v>73</v>
      </c>
      <c r="D508" s="7">
        <v>511966</v>
      </c>
      <c r="E508" s="7">
        <v>3287052000</v>
      </c>
      <c r="F508" s="9">
        <v>0</v>
      </c>
      <c r="G508" s="9">
        <v>0.50196802616119385</v>
      </c>
      <c r="H508" s="9">
        <v>0.98047143220901489</v>
      </c>
      <c r="I508" s="9">
        <f t="shared" si="53"/>
        <v>-0.18534086305552996</v>
      </c>
      <c r="J508" s="9">
        <v>1.5271070435186113E-10</v>
      </c>
      <c r="K508" s="9">
        <v>0</v>
      </c>
      <c r="L508" s="7">
        <v>6863.85498046875</v>
      </c>
      <c r="M508" s="7">
        <v>3514060378.9306641</v>
      </c>
      <c r="N508" s="8">
        <v>1.0690613896374819</v>
      </c>
      <c r="O508" s="7">
        <f t="shared" si="54"/>
        <v>6420.4497954942317</v>
      </c>
      <c r="P508" s="8">
        <f t="shared" si="49"/>
        <v>0.62516942012256005</v>
      </c>
      <c r="Q508" s="8">
        <v>0</v>
      </c>
      <c r="R508" s="8">
        <v>0.19648285210132599</v>
      </c>
      <c r="S508" s="8">
        <f t="shared" si="50"/>
        <v>3.8378105597115041E-7</v>
      </c>
      <c r="T508" s="8">
        <v>7.9931505024433136E-2</v>
      </c>
      <c r="U508" s="8">
        <f t="shared" si="51"/>
        <v>1.5612658853211567E-7</v>
      </c>
      <c r="V508" s="8">
        <v>0.50196802616119385</v>
      </c>
      <c r="W508" s="8">
        <f t="shared" si="55"/>
        <v>0.50196802616119385</v>
      </c>
      <c r="X508" s="8">
        <f t="shared" si="52"/>
        <v>0.62516942012256005</v>
      </c>
      <c r="Y508" s="8">
        <v>1.436051563359797E-3</v>
      </c>
      <c r="Z508" s="8">
        <v>5.7423553698754404E-6</v>
      </c>
      <c r="AA508" s="7">
        <v>0.80293118953704834</v>
      </c>
    </row>
    <row r="509" spans="1:27" x14ac:dyDescent="0.3">
      <c r="A509" s="1" t="s">
        <v>72</v>
      </c>
      <c r="B509" s="1">
        <v>2013</v>
      </c>
      <c r="C509" s="1" t="s">
        <v>73</v>
      </c>
      <c r="D509" s="7">
        <v>512231</v>
      </c>
      <c r="E509" s="7">
        <v>3310254000</v>
      </c>
      <c r="F509" s="9">
        <v>0</v>
      </c>
      <c r="G509" s="9">
        <v>0.49463999271392822</v>
      </c>
      <c r="H509" s="9">
        <v>0.96565806865692139</v>
      </c>
      <c r="I509" s="9">
        <f t="shared" si="53"/>
        <v>-1.5108409144281547E-2</v>
      </c>
      <c r="J509" s="9">
        <v>1.494265976912733E-10</v>
      </c>
      <c r="K509" s="9">
        <v>0</v>
      </c>
      <c r="L509" s="7">
        <v>6704.58837890625</v>
      </c>
      <c r="M509" s="7">
        <v>3434298009.9155273</v>
      </c>
      <c r="N509" s="8">
        <v>1.0374726561513188</v>
      </c>
      <c r="O509" s="7">
        <f t="shared" si="54"/>
        <v>6462.424179715792</v>
      </c>
      <c r="P509" s="8">
        <f t="shared" si="49"/>
        <v>0.62934054201955147</v>
      </c>
      <c r="Q509" s="8">
        <v>0</v>
      </c>
      <c r="R509" s="8">
        <v>0.19917003810405731</v>
      </c>
      <c r="S509" s="8">
        <f t="shared" si="50"/>
        <v>3.8882855216505311E-7</v>
      </c>
      <c r="T509" s="8">
        <v>8.0540649592876434E-2</v>
      </c>
      <c r="U509" s="8">
        <f t="shared" si="51"/>
        <v>1.5723501621900359E-7</v>
      </c>
      <c r="V509" s="8">
        <v>0.49463999271392822</v>
      </c>
      <c r="W509" s="8">
        <f t="shared" si="55"/>
        <v>0.49463999271392822</v>
      </c>
      <c r="X509" s="8">
        <f t="shared" si="52"/>
        <v>0.62934054201955147</v>
      </c>
      <c r="Y509" s="8">
        <v>1.402206951752305E-3</v>
      </c>
      <c r="Z509" s="8">
        <v>5.9703361330321059E-6</v>
      </c>
      <c r="AA509" s="7">
        <v>0.78596556186676025</v>
      </c>
    </row>
    <row r="510" spans="1:27" x14ac:dyDescent="0.3">
      <c r="A510" s="1" t="s">
        <v>72</v>
      </c>
      <c r="B510" s="1">
        <v>2014</v>
      </c>
      <c r="C510" s="1" t="s">
        <v>73</v>
      </c>
      <c r="D510" s="7">
        <v>512334</v>
      </c>
      <c r="E510" s="7">
        <v>3375218000</v>
      </c>
      <c r="F510" s="9">
        <v>0</v>
      </c>
      <c r="G510" s="9">
        <v>0.4909760057926178</v>
      </c>
      <c r="H510" s="9">
        <v>0.95831233263015747</v>
      </c>
      <c r="I510" s="9">
        <f t="shared" si="53"/>
        <v>-7.6069742129123204E-3</v>
      </c>
      <c r="J510" s="9">
        <v>1.4546497612676213E-10</v>
      </c>
      <c r="K510" s="9">
        <v>0</v>
      </c>
      <c r="L510" s="7">
        <v>7229.52197265625</v>
      </c>
      <c r="M510" s="7">
        <v>3703929910.3388672</v>
      </c>
      <c r="N510" s="8">
        <v>1.0973898309202152</v>
      </c>
      <c r="O510" s="7">
        <f t="shared" si="54"/>
        <v>6587.9250645086995</v>
      </c>
      <c r="P510" s="8">
        <f t="shared" si="49"/>
        <v>0.63032532663860308</v>
      </c>
      <c r="Q510" s="8">
        <v>0</v>
      </c>
      <c r="R510" s="8">
        <v>0.20218437910079959</v>
      </c>
      <c r="S510" s="8">
        <f t="shared" si="50"/>
        <v>3.9463392845448399E-7</v>
      </c>
      <c r="T510" s="8">
        <v>8.178894966840744E-2</v>
      </c>
      <c r="U510" s="8">
        <f t="shared" si="51"/>
        <v>1.5963990222863882E-7</v>
      </c>
      <c r="V510" s="8">
        <v>0.4909760057926178</v>
      </c>
      <c r="W510" s="8">
        <f t="shared" si="55"/>
        <v>0.4909760057926178</v>
      </c>
      <c r="X510" s="8">
        <f t="shared" si="52"/>
        <v>0.63032532663860308</v>
      </c>
      <c r="Y510" s="8">
        <v>1.3843687484040861E-3</v>
      </c>
      <c r="Z510" s="8">
        <v>6.1932264543429483E-6</v>
      </c>
      <c r="AA510" s="7">
        <v>0.77892476320266724</v>
      </c>
    </row>
    <row r="511" spans="1:27" x14ac:dyDescent="0.3">
      <c r="A511" s="1" t="s">
        <v>72</v>
      </c>
      <c r="B511" s="1">
        <v>2015</v>
      </c>
      <c r="C511" s="1" t="s">
        <v>73</v>
      </c>
      <c r="D511" s="7">
        <v>512405</v>
      </c>
      <c r="E511" s="7">
        <v>3421236000</v>
      </c>
      <c r="F511" s="9">
        <v>0</v>
      </c>
      <c r="G511" s="9">
        <v>0.49463999271392822</v>
      </c>
      <c r="H511" s="9">
        <v>0.96533018350601196</v>
      </c>
      <c r="I511" s="9">
        <f t="shared" si="53"/>
        <v>7.3231353045342673E-3</v>
      </c>
      <c r="J511" s="9">
        <v>1.445793253414638E-10</v>
      </c>
      <c r="K511" s="9">
        <v>0</v>
      </c>
      <c r="L511" s="7">
        <v>7164.88916015625</v>
      </c>
      <c r="M511" s="7">
        <v>3671325030.1098633</v>
      </c>
      <c r="N511" s="8">
        <v>1.0730990291549205</v>
      </c>
      <c r="O511" s="7">
        <f t="shared" si="54"/>
        <v>6676.8200934807419</v>
      </c>
      <c r="P511" s="8">
        <f t="shared" si="49"/>
        <v>0.63120817676757612</v>
      </c>
      <c r="Q511" s="8">
        <v>0</v>
      </c>
      <c r="R511" s="8">
        <v>0.205084428191185</v>
      </c>
      <c r="S511" s="8">
        <f t="shared" si="50"/>
        <v>4.002389285646803E-7</v>
      </c>
      <c r="T511" s="8">
        <v>8.4016337990760803E-2</v>
      </c>
      <c r="U511" s="8">
        <f t="shared" si="51"/>
        <v>1.639647114894679E-7</v>
      </c>
      <c r="V511" s="8">
        <v>0.49463999271392822</v>
      </c>
      <c r="W511" s="8">
        <f t="shared" si="55"/>
        <v>0.49463999271392822</v>
      </c>
      <c r="X511" s="8">
        <f t="shared" si="52"/>
        <v>0.63120817676757612</v>
      </c>
      <c r="Y511" s="8">
        <v>1.3971489388495679E-3</v>
      </c>
      <c r="Z511" s="8">
        <v>6.4159307839872781E-6</v>
      </c>
      <c r="AA511" s="7">
        <v>0.78364002704620361</v>
      </c>
    </row>
    <row r="512" spans="1:27" x14ac:dyDescent="0.3">
      <c r="A512" s="1" t="s">
        <v>72</v>
      </c>
      <c r="B512" s="1">
        <v>2016</v>
      </c>
      <c r="C512" s="1" t="s">
        <v>73</v>
      </c>
      <c r="D512" s="7">
        <v>512556</v>
      </c>
      <c r="E512" s="7">
        <v>3573126874</v>
      </c>
      <c r="F512" s="9">
        <v>0</v>
      </c>
      <c r="G512" s="9">
        <v>0.53127998113632202</v>
      </c>
      <c r="H512" s="9">
        <v>1.036530613899231</v>
      </c>
      <c r="I512" s="9">
        <f t="shared" si="53"/>
        <v>7.3757592593473031E-2</v>
      </c>
      <c r="J512" s="9">
        <v>1.486876900459936E-10</v>
      </c>
      <c r="K512" s="9">
        <v>0</v>
      </c>
      <c r="L512" s="7">
        <v>7504.7373046875</v>
      </c>
      <c r="M512" s="7">
        <v>3846598133.9414063</v>
      </c>
      <c r="N512" s="8">
        <v>1.0765355582336946</v>
      </c>
      <c r="O512" s="7">
        <f t="shared" si="54"/>
        <v>6971.1931457245646</v>
      </c>
      <c r="P512" s="8">
        <f t="shared" si="49"/>
        <v>0.63276857615837856</v>
      </c>
      <c r="Q512" s="8">
        <v>0</v>
      </c>
      <c r="R512" s="8">
        <v>0.20848891139030459</v>
      </c>
      <c r="S512" s="8">
        <f t="shared" si="50"/>
        <v>4.0676318566225857E-7</v>
      </c>
      <c r="T512" s="8">
        <v>8.6075454950332642E-2</v>
      </c>
      <c r="U512" s="8">
        <f t="shared" si="51"/>
        <v>1.6793375738520794E-7</v>
      </c>
      <c r="V512" s="8">
        <v>0.53127998113632202</v>
      </c>
      <c r="W512" s="8">
        <f t="shared" si="55"/>
        <v>0.53127998113632202</v>
      </c>
      <c r="X512" s="8">
        <f t="shared" si="52"/>
        <v>0.63276857615837856</v>
      </c>
      <c r="Y512" s="8">
        <v>1.5010948991402979E-3</v>
      </c>
      <c r="Z512" s="8">
        <v>6.6613806666282471E-6</v>
      </c>
      <c r="AA512" s="7">
        <v>0.83961182832717896</v>
      </c>
    </row>
    <row r="513" spans="1:27" x14ac:dyDescent="0.3">
      <c r="A513" s="1" t="s">
        <v>72</v>
      </c>
      <c r="B513" s="1">
        <v>2017</v>
      </c>
      <c r="C513" s="1" t="s">
        <v>73</v>
      </c>
      <c r="D513" s="7">
        <v>512899</v>
      </c>
      <c r="E513" s="7">
        <v>3751791578</v>
      </c>
      <c r="F513" s="9">
        <v>0</v>
      </c>
      <c r="G513" s="9">
        <v>0.57158398628234863</v>
      </c>
      <c r="H513" s="9">
        <v>1.1144182682037349</v>
      </c>
      <c r="I513" s="9">
        <f t="shared" si="53"/>
        <v>7.5142647269727442E-2</v>
      </c>
      <c r="J513" s="9">
        <v>1.523496106857428E-10</v>
      </c>
      <c r="K513" s="9">
        <v>0</v>
      </c>
      <c r="L513" s="7">
        <v>8000.85595703125</v>
      </c>
      <c r="M513" s="7">
        <v>4103631019.5053711</v>
      </c>
      <c r="N513" s="8">
        <v>1.093779047740421</v>
      </c>
      <c r="O513" s="7">
        <f t="shared" si="54"/>
        <v>7314.8740356288463</v>
      </c>
      <c r="P513" s="8">
        <f t="shared" si="49"/>
        <v>0.66365161651441007</v>
      </c>
      <c r="Q513" s="8">
        <v>0</v>
      </c>
      <c r="R513" s="8">
        <v>0.20163771510124209</v>
      </c>
      <c r="S513" s="8">
        <f t="shared" si="50"/>
        <v>3.9313337538431954E-7</v>
      </c>
      <c r="T513" s="8">
        <v>7.6498657464981079E-2</v>
      </c>
      <c r="U513" s="8">
        <f t="shared" si="51"/>
        <v>1.4914955471736362E-7</v>
      </c>
      <c r="V513" s="8">
        <v>0.57158398628234863</v>
      </c>
      <c r="W513" s="8">
        <f t="shared" si="55"/>
        <v>0.57158398628234863</v>
      </c>
      <c r="X513" s="8">
        <f t="shared" si="52"/>
        <v>0.66365161651441007</v>
      </c>
      <c r="Y513" s="8">
        <v>1.588853891007602E-3</v>
      </c>
      <c r="Z513" s="8">
        <v>6.9239822551026009E-6</v>
      </c>
      <c r="AA513" s="7">
        <v>0.86127114295959473</v>
      </c>
    </row>
    <row r="514" spans="1:27" x14ac:dyDescent="0.3">
      <c r="A514" s="1" t="s">
        <v>72</v>
      </c>
      <c r="B514" s="1">
        <v>2018</v>
      </c>
      <c r="C514" s="1" t="s">
        <v>73</v>
      </c>
      <c r="D514" s="7">
        <v>513418</v>
      </c>
      <c r="E514" s="7">
        <v>3892648372</v>
      </c>
      <c r="F514" s="9">
        <v>0</v>
      </c>
      <c r="G514" s="9">
        <v>0.57158398628234863</v>
      </c>
      <c r="H514" s="9">
        <v>1.11329174041748</v>
      </c>
      <c r="I514" s="9">
        <f t="shared" si="53"/>
        <v>-1.0108662235685229E-3</v>
      </c>
      <c r="J514" s="9">
        <v>1.4683678864851465E-10</v>
      </c>
      <c r="K514" s="9">
        <v>0</v>
      </c>
      <c r="L514" s="7">
        <v>6599.90185546875</v>
      </c>
      <c r="M514" s="7">
        <v>3388508410.8310547</v>
      </c>
      <c r="N514" s="8">
        <v>0.87048921120252032</v>
      </c>
      <c r="O514" s="7">
        <f t="shared" si="54"/>
        <v>7581.8307344113373</v>
      </c>
      <c r="P514" s="8">
        <f t="shared" ref="P514:P577" si="56">IF(AA514=0," ",G514/AA514)</f>
        <v>0.66876729524659673</v>
      </c>
      <c r="Q514" s="8">
        <v>0</v>
      </c>
      <c r="R514" s="8">
        <v>0.20385962724685669</v>
      </c>
      <c r="S514" s="8">
        <f t="shared" ref="S514:S577" si="57">R514/D514</f>
        <v>3.9706365426778317E-7</v>
      </c>
      <c r="T514" s="8">
        <v>7.6363064348697662E-2</v>
      </c>
      <c r="U514" s="8">
        <f t="shared" ref="U514:U577" si="58">T514/D514</f>
        <v>1.4873468469881786E-7</v>
      </c>
      <c r="V514" s="8">
        <v>0.57158398628234863</v>
      </c>
      <c r="W514" s="8">
        <f t="shared" si="55"/>
        <v>0.57158398628234863</v>
      </c>
      <c r="X514" s="8">
        <f t="shared" ref="X514:X577" si="59">IF(AA514=0," ",(K514+Q514+V514)/AA514)</f>
        <v>0.66876729524659673</v>
      </c>
      <c r="Y514" s="8">
        <v>1.5560078900307419E-3</v>
      </c>
      <c r="Z514" s="8">
        <v>7.18267756383284E-6</v>
      </c>
      <c r="AA514" s="7">
        <v>0.85468292236328125</v>
      </c>
    </row>
    <row r="515" spans="1:27" x14ac:dyDescent="0.3">
      <c r="A515" s="1" t="s">
        <v>72</v>
      </c>
      <c r="B515" s="1">
        <v>2019</v>
      </c>
      <c r="C515" s="1" t="s">
        <v>73</v>
      </c>
      <c r="D515" s="7">
        <v>514116</v>
      </c>
      <c r="E515" s="7">
        <v>4189894317</v>
      </c>
      <c r="F515" s="9">
        <v>0</v>
      </c>
      <c r="G515" s="9">
        <v>0.63020801544189453</v>
      </c>
      <c r="H515" s="9">
        <v>1.22580897808075</v>
      </c>
      <c r="I515" s="9">
        <f t="shared" ref="I515:I578" si="60">IF(AND(A515=A514,B515=B514+1),(H515-H514)/H514," ")</f>
        <v>0.1010671628813813</v>
      </c>
      <c r="J515" s="9">
        <v>1.5041143469535738E-10</v>
      </c>
      <c r="K515" s="9">
        <v>0</v>
      </c>
      <c r="L515" s="7">
        <v>7017.119140625</v>
      </c>
      <c r="M515" s="7">
        <v>3607613224.1015625</v>
      </c>
      <c r="N515" s="8">
        <v>0.86102726015405662</v>
      </c>
      <c r="O515" s="7">
        <f t="shared" ref="O515:O578" si="61">IF(N515=0," ",L515/N515)</f>
        <v>8149.7061305230727</v>
      </c>
      <c r="P515" s="8">
        <f t="shared" si="56"/>
        <v>0.68873764605359322</v>
      </c>
      <c r="Q515" s="8">
        <v>0</v>
      </c>
      <c r="R515" s="8">
        <v>0.20641352236270899</v>
      </c>
      <c r="S515" s="8">
        <f t="shared" si="57"/>
        <v>4.014921192157198E-7</v>
      </c>
      <c r="T515" s="8">
        <v>7.7508918941020966E-2</v>
      </c>
      <c r="U515" s="8">
        <f t="shared" si="58"/>
        <v>1.5076153813734833E-7</v>
      </c>
      <c r="V515" s="8">
        <v>0.63020801544189453</v>
      </c>
      <c r="W515" s="8">
        <f t="shared" ref="W515:W578" si="62">K515+Q515+V515</f>
        <v>0.63020801544189453</v>
      </c>
      <c r="X515" s="8">
        <f t="shared" si="59"/>
        <v>0.68873764605359322</v>
      </c>
      <c r="Y515" s="8">
        <v>1.699289074167609E-3</v>
      </c>
      <c r="Z515" s="8">
        <v>7.4668778324848972E-6</v>
      </c>
      <c r="AA515" s="7">
        <v>0.91501897573471069</v>
      </c>
    </row>
    <row r="516" spans="1:27" x14ac:dyDescent="0.3">
      <c r="A516" s="1" t="s">
        <v>72</v>
      </c>
      <c r="B516" s="1">
        <v>2020</v>
      </c>
      <c r="C516" s="1" t="s">
        <v>73</v>
      </c>
      <c r="D516" s="7">
        <v>514683</v>
      </c>
      <c r="E516" s="7">
        <v>3381126423</v>
      </c>
      <c r="F516" s="9">
        <v>0</v>
      </c>
      <c r="G516" s="9">
        <v>0.52028799057006836</v>
      </c>
      <c r="H516" s="9">
        <v>1.0108902454376221</v>
      </c>
      <c r="I516" s="9">
        <f t="shared" si="60"/>
        <v>-0.17532807842509548</v>
      </c>
      <c r="J516" s="9">
        <v>1.5388007589152142E-10</v>
      </c>
      <c r="K516" s="9">
        <v>0</v>
      </c>
      <c r="L516" s="7">
        <v>5224.51123046875</v>
      </c>
      <c r="M516" s="7">
        <v>2688967113.6313477</v>
      </c>
      <c r="N516" s="8">
        <v>0.79528736202815087</v>
      </c>
      <c r="O516" s="7">
        <f t="shared" si="61"/>
        <v>6569.3376758121012</v>
      </c>
      <c r="P516" s="8">
        <f t="shared" si="56"/>
        <v>0.64214500512672323</v>
      </c>
      <c r="Q516" s="8">
        <v>0</v>
      </c>
      <c r="R516" s="8">
        <v>0.2127236872911453</v>
      </c>
      <c r="S516" s="8">
        <f t="shared" si="57"/>
        <v>4.1331010989511076E-7</v>
      </c>
      <c r="T516" s="8">
        <v>8.0630272626876831E-2</v>
      </c>
      <c r="U516" s="8">
        <f t="shared" si="58"/>
        <v>1.5666006576257002E-7</v>
      </c>
      <c r="V516" s="8">
        <v>0.52028799057006836</v>
      </c>
      <c r="W516" s="8">
        <f t="shared" si="62"/>
        <v>0.52028799057006836</v>
      </c>
      <c r="X516" s="8">
        <f t="shared" si="59"/>
        <v>0.64214500512672323</v>
      </c>
      <c r="Y516" s="8">
        <v>1.4798470074310901E-3</v>
      </c>
      <c r="Z516" s="8">
        <v>7.6996429925202392E-6</v>
      </c>
      <c r="AA516" s="7">
        <v>0.8102344274520874</v>
      </c>
    </row>
    <row r="517" spans="1:27" x14ac:dyDescent="0.3">
      <c r="A517" s="1" t="s">
        <v>72</v>
      </c>
      <c r="B517" s="1">
        <v>2021</v>
      </c>
      <c r="C517" s="1" t="s">
        <v>73</v>
      </c>
      <c r="D517" s="7">
        <v>516655</v>
      </c>
      <c r="E517" s="7">
        <v>3611420923</v>
      </c>
      <c r="F517" s="9">
        <v>0</v>
      </c>
      <c r="G517" s="9">
        <v>0.58990401029586792</v>
      </c>
      <c r="H517" s="9">
        <v>1.141775488853455</v>
      </c>
      <c r="I517" s="9">
        <f t="shared" si="60"/>
        <v>0.12947522642200562</v>
      </c>
      <c r="J517" s="9">
        <v>1.6334401967351837E-10</v>
      </c>
      <c r="K517" s="9">
        <v>0</v>
      </c>
      <c r="L517" s="7">
        <v>5425.337890625</v>
      </c>
      <c r="M517" s="7">
        <v>2803027947.8808594</v>
      </c>
      <c r="N517" s="8">
        <v>0.77615653440706922</v>
      </c>
      <c r="O517" s="7">
        <f t="shared" si="61"/>
        <v>6990.0047865596971</v>
      </c>
      <c r="P517" s="8">
        <f t="shared" si="56"/>
        <v>0.6964704655392</v>
      </c>
      <c r="Q517" s="8">
        <v>0</v>
      </c>
      <c r="R517" s="8">
        <v>0.21613934636116031</v>
      </c>
      <c r="S517" s="8">
        <f t="shared" si="57"/>
        <v>4.183436652333962E-7</v>
      </c>
      <c r="T517" s="8">
        <v>8.2771874964237213E-2</v>
      </c>
      <c r="U517" s="8">
        <f t="shared" si="58"/>
        <v>1.6020724654602628E-7</v>
      </c>
      <c r="V517" s="8">
        <v>0.58990401029586792</v>
      </c>
      <c r="W517" s="8">
        <f t="shared" si="62"/>
        <v>0.58990401029586792</v>
      </c>
      <c r="X517" s="8">
        <f t="shared" si="59"/>
        <v>0.6964704655392</v>
      </c>
      <c r="Y517" s="8">
        <v>1.6000927425920959E-3</v>
      </c>
      <c r="Z517" s="8">
        <v>7.9464589362032712E-6</v>
      </c>
      <c r="AA517" s="7">
        <v>0.84699070453643799</v>
      </c>
    </row>
    <row r="518" spans="1:27" x14ac:dyDescent="0.3">
      <c r="A518" s="1" t="s">
        <v>72</v>
      </c>
      <c r="B518" s="1">
        <v>2022</v>
      </c>
      <c r="C518" s="1" t="s">
        <v>73</v>
      </c>
      <c r="D518" s="7">
        <v>519750</v>
      </c>
      <c r="E518" s="7">
        <v>4251154554</v>
      </c>
      <c r="F518" s="9">
        <v>0</v>
      </c>
      <c r="G518" s="9">
        <v>0.59764999151229858</v>
      </c>
      <c r="H518" s="9">
        <v>1.1498796939849849</v>
      </c>
      <c r="I518" s="9">
        <f t="shared" si="60"/>
        <v>7.0978972754686927E-3</v>
      </c>
      <c r="J518" s="9">
        <v>1.4058533603535003E-10</v>
      </c>
      <c r="K518" s="9">
        <v>0</v>
      </c>
      <c r="L518" s="7">
        <v>5740.388671875</v>
      </c>
      <c r="M518" s="7">
        <v>2983567012.2070313</v>
      </c>
      <c r="N518" s="8">
        <v>0.70182510993389569</v>
      </c>
      <c r="O518" s="7">
        <f t="shared" si="61"/>
        <v>8179.2295411255409</v>
      </c>
      <c r="P518" s="8">
        <f t="shared" si="56"/>
        <v>0.6958547972181639</v>
      </c>
      <c r="Q518" s="8">
        <v>0</v>
      </c>
      <c r="R518" s="8">
        <v>0.2181275486946106</v>
      </c>
      <c r="S518" s="8">
        <f t="shared" si="57"/>
        <v>4.1967782336625414E-7</v>
      </c>
      <c r="T518" s="8">
        <v>8.2682222127914429E-2</v>
      </c>
      <c r="U518" s="8">
        <f t="shared" si="58"/>
        <v>1.590807544548618E-7</v>
      </c>
      <c r="V518" s="8">
        <v>0.59764999151229858</v>
      </c>
      <c r="W518" s="8">
        <f t="shared" si="62"/>
        <v>0.59764999151229858</v>
      </c>
      <c r="X518" s="8">
        <f t="shared" si="59"/>
        <v>0.6958547972181639</v>
      </c>
      <c r="Y518" s="8">
        <v>1.5925538027659061E-3</v>
      </c>
      <c r="Z518" s="8">
        <v>8.1977696027024649E-6</v>
      </c>
      <c r="AA518" s="7">
        <v>0.8588716983795166</v>
      </c>
    </row>
    <row r="519" spans="1:27" x14ac:dyDescent="0.3">
      <c r="A519" s="1" t="s">
        <v>72</v>
      </c>
      <c r="B519" s="1">
        <v>2023</v>
      </c>
      <c r="C519" s="1" t="s">
        <v>73</v>
      </c>
      <c r="D519" s="7">
        <v>522335</v>
      </c>
      <c r="E519" s="7">
        <v>4251154554</v>
      </c>
      <c r="F519" s="9">
        <v>0</v>
      </c>
      <c r="G519" s="9">
        <v>0.57149296998977661</v>
      </c>
      <c r="H519" s="9">
        <v>1.0941120386123659</v>
      </c>
      <c r="I519" s="9">
        <f t="shared" si="60"/>
        <v>-4.8498687005553098E-2</v>
      </c>
      <c r="J519" s="9">
        <v>1.3443241423722103E-10</v>
      </c>
      <c r="K519" s="9">
        <v>0</v>
      </c>
      <c r="L519" s="7">
        <v>5861.12548828125</v>
      </c>
      <c r="M519" s="7">
        <v>3061470981.9213867</v>
      </c>
      <c r="N519" s="8">
        <v>0.72015047748400129</v>
      </c>
      <c r="O519" s="7">
        <f t="shared" si="61"/>
        <v>8138.7510965185184</v>
      </c>
      <c r="P519" s="8">
        <f t="shared" si="56"/>
        <v>0.67490187659256962</v>
      </c>
      <c r="Q519" s="8">
        <v>0</v>
      </c>
      <c r="R519" s="8">
        <v>0.22293125092983249</v>
      </c>
      <c r="S519" s="8">
        <f t="shared" si="57"/>
        <v>4.2679745935047908E-7</v>
      </c>
      <c r="T519" s="8">
        <v>8.5361644625663757E-2</v>
      </c>
      <c r="U519" s="8">
        <f t="shared" si="58"/>
        <v>1.6342317598028806E-7</v>
      </c>
      <c r="V519" s="8">
        <v>0.57149296998977661</v>
      </c>
      <c r="W519" s="8">
        <f t="shared" si="62"/>
        <v>0.57149296998977661</v>
      </c>
      <c r="X519" s="8">
        <f t="shared" si="59"/>
        <v>0.67490187659256962</v>
      </c>
      <c r="Y519" s="8">
        <v>1.5002163127064701E-3</v>
      </c>
      <c r="Z519" s="8">
        <v>8.4402645370573737E-6</v>
      </c>
      <c r="AA519" s="7">
        <v>0.84677934646606445</v>
      </c>
    </row>
    <row r="520" spans="1:27" x14ac:dyDescent="0.3">
      <c r="A520" s="1" t="s">
        <v>74</v>
      </c>
      <c r="B520" s="1">
        <v>2010</v>
      </c>
      <c r="C520" s="1" t="s">
        <v>75</v>
      </c>
      <c r="D520" s="7">
        <v>4493003</v>
      </c>
      <c r="E520" s="7">
        <v>4410453712</v>
      </c>
      <c r="F520" s="9">
        <v>0</v>
      </c>
      <c r="G520" s="9">
        <v>0.16854399442672729</v>
      </c>
      <c r="H520" s="9">
        <v>3.7512548267841339E-2</v>
      </c>
      <c r="I520" s="9" t="str">
        <f t="shared" si="60"/>
        <v xml:space="preserve"> </v>
      </c>
      <c r="J520" s="9">
        <v>3.8214661219128402E-11</v>
      </c>
      <c r="K520" s="9">
        <v>0</v>
      </c>
      <c r="L520" s="7">
        <v>214.1959533691406</v>
      </c>
      <c r="M520" s="7">
        <v>962383061.07540882</v>
      </c>
      <c r="N520" s="8">
        <v>0.21820500200624457</v>
      </c>
      <c r="O520" s="7">
        <f t="shared" si="61"/>
        <v>981.62714603128461</v>
      </c>
      <c r="P520" s="8">
        <f t="shared" si="56"/>
        <v>5.6217266457682649E-3</v>
      </c>
      <c r="Q520" s="8">
        <v>0</v>
      </c>
      <c r="R520" s="8">
        <v>12.09518527984619</v>
      </c>
      <c r="S520" s="8">
        <f t="shared" si="57"/>
        <v>2.692004719303813E-6</v>
      </c>
      <c r="T520" s="8">
        <v>10.48630905151367</v>
      </c>
      <c r="U520" s="8">
        <f t="shared" si="58"/>
        <v>2.3339198864353463E-6</v>
      </c>
      <c r="V520" s="8">
        <v>0.16854399442672729</v>
      </c>
      <c r="W520" s="8">
        <f t="shared" si="62"/>
        <v>0.16854399442672729</v>
      </c>
      <c r="X520" s="8">
        <f t="shared" si="59"/>
        <v>5.6217266457682649E-3</v>
      </c>
      <c r="Y520" s="8">
        <v>5.0586968427523971E-4</v>
      </c>
      <c r="Z520" s="8">
        <v>4.1061060619540513E-4</v>
      </c>
      <c r="AA520" s="7">
        <v>29.9808235168457</v>
      </c>
    </row>
    <row r="521" spans="1:27" x14ac:dyDescent="0.3">
      <c r="A521" s="1" t="s">
        <v>74</v>
      </c>
      <c r="B521" s="1">
        <v>2011</v>
      </c>
      <c r="C521" s="1" t="s">
        <v>75</v>
      </c>
      <c r="D521" s="7">
        <v>4565023</v>
      </c>
      <c r="E521" s="7">
        <v>4499550000</v>
      </c>
      <c r="F521" s="9">
        <v>0</v>
      </c>
      <c r="G521" s="9">
        <v>0.15388800203800199</v>
      </c>
      <c r="H521" s="9">
        <v>3.3710233867168433E-2</v>
      </c>
      <c r="I521" s="9">
        <f t="shared" si="60"/>
        <v>-0.10136113317400364</v>
      </c>
      <c r="J521" s="9">
        <v>3.4200753861608823E-11</v>
      </c>
      <c r="K521" s="9">
        <v>0</v>
      </c>
      <c r="L521" s="7">
        <v>230.4983215332031</v>
      </c>
      <c r="M521" s="7">
        <v>1052230139.2604674</v>
      </c>
      <c r="N521" s="8">
        <v>0.23385230506616603</v>
      </c>
      <c r="O521" s="7">
        <f t="shared" si="61"/>
        <v>985.65768452864313</v>
      </c>
      <c r="P521" s="8">
        <f t="shared" si="56"/>
        <v>4.9499807945184177E-3</v>
      </c>
      <c r="Q521" s="8">
        <v>0</v>
      </c>
      <c r="R521" s="8">
        <v>12.81288528442383</v>
      </c>
      <c r="S521" s="8">
        <f t="shared" si="57"/>
        <v>2.8067515288365097E-6</v>
      </c>
      <c r="T521" s="8">
        <v>11.232303619384769</v>
      </c>
      <c r="U521" s="8">
        <f t="shared" si="58"/>
        <v>2.4605141352814145E-6</v>
      </c>
      <c r="V521" s="8">
        <v>0.15388800203800199</v>
      </c>
      <c r="W521" s="8">
        <f t="shared" si="62"/>
        <v>0.15388800203800199</v>
      </c>
      <c r="X521" s="8">
        <f t="shared" si="59"/>
        <v>4.9499807945184177E-3</v>
      </c>
      <c r="Y521" s="8">
        <v>4.4631105265580118E-4</v>
      </c>
      <c r="Z521" s="8">
        <v>4.1378245805390179E-4</v>
      </c>
      <c r="AA521" s="7">
        <v>31.088605880737301</v>
      </c>
    </row>
    <row r="522" spans="1:27" x14ac:dyDescent="0.3">
      <c r="A522" s="1" t="s">
        <v>74</v>
      </c>
      <c r="B522" s="1">
        <v>2012</v>
      </c>
      <c r="C522" s="1" t="s">
        <v>75</v>
      </c>
      <c r="D522" s="7">
        <v>4610848</v>
      </c>
      <c r="E522" s="7">
        <v>4632212000</v>
      </c>
      <c r="F522" s="9">
        <v>0</v>
      </c>
      <c r="G522" s="9">
        <v>0.1832000017166138</v>
      </c>
      <c r="H522" s="9">
        <v>3.9732389152050018E-2</v>
      </c>
      <c r="I522" s="9">
        <f t="shared" si="60"/>
        <v>0.17864471983823199</v>
      </c>
      <c r="J522" s="9">
        <v>3.9549140176791086E-11</v>
      </c>
      <c r="K522" s="9">
        <v>0</v>
      </c>
      <c r="L522" s="7">
        <v>234.50502014160159</v>
      </c>
      <c r="M522" s="7">
        <v>1081267003.1098635</v>
      </c>
      <c r="N522" s="8">
        <v>0.23342347092703519</v>
      </c>
      <c r="O522" s="7">
        <f t="shared" si="61"/>
        <v>1004.6334210106253</v>
      </c>
      <c r="P522" s="8">
        <f t="shared" si="56"/>
        <v>6.7083479537105827E-3</v>
      </c>
      <c r="Q522" s="8">
        <v>0</v>
      </c>
      <c r="R522" s="8">
        <v>11.227617263793951</v>
      </c>
      <c r="S522" s="8">
        <f t="shared" si="57"/>
        <v>2.4350438929658818E-6</v>
      </c>
      <c r="T522" s="8">
        <v>9.3173379898071289</v>
      </c>
      <c r="U522" s="8">
        <f t="shared" si="58"/>
        <v>2.0207428199340186E-6</v>
      </c>
      <c r="V522" s="8">
        <v>0.1832000017166138</v>
      </c>
      <c r="W522" s="8">
        <f t="shared" si="62"/>
        <v>0.1832000017166138</v>
      </c>
      <c r="X522" s="8">
        <f t="shared" si="59"/>
        <v>6.7083479537105827E-3</v>
      </c>
      <c r="Y522" s="8">
        <v>5.241063772700727E-4</v>
      </c>
      <c r="Z522" s="8">
        <v>4.1682861046865582E-4</v>
      </c>
      <c r="AA522" s="7">
        <v>27.309257507324219</v>
      </c>
    </row>
    <row r="523" spans="1:27" x14ac:dyDescent="0.3">
      <c r="A523" s="1" t="s">
        <v>74</v>
      </c>
      <c r="B523" s="1">
        <v>2013</v>
      </c>
      <c r="C523" s="1" t="s">
        <v>75</v>
      </c>
      <c r="D523" s="7">
        <v>4642423</v>
      </c>
      <c r="E523" s="7">
        <v>2929689000</v>
      </c>
      <c r="F523" s="9">
        <v>0</v>
      </c>
      <c r="G523" s="9">
        <v>0.1025919988751411</v>
      </c>
      <c r="H523" s="9">
        <v>2.2098805755376819E-2</v>
      </c>
      <c r="I523" s="9">
        <f t="shared" si="60"/>
        <v>-0.44380878605593199</v>
      </c>
      <c r="J523" s="9">
        <v>3.5018051020139371E-11</v>
      </c>
      <c r="K523" s="9">
        <v>0</v>
      </c>
      <c r="L523" s="7">
        <v>160.75999450683591</v>
      </c>
      <c r="M523" s="7">
        <v>746315895.97840869</v>
      </c>
      <c r="N523" s="8">
        <v>0.25474236206587414</v>
      </c>
      <c r="O523" s="7">
        <f t="shared" si="61"/>
        <v>631.06894826257746</v>
      </c>
      <c r="P523" s="8">
        <f t="shared" si="56"/>
        <v>3.4987382099664916E-3</v>
      </c>
      <c r="Q523" s="8">
        <v>0</v>
      </c>
      <c r="R523" s="8">
        <v>11.84877300262451</v>
      </c>
      <c r="S523" s="8">
        <f t="shared" si="57"/>
        <v>2.5522820739567485E-6</v>
      </c>
      <c r="T523" s="8">
        <v>9.8611774444580078</v>
      </c>
      <c r="U523" s="8">
        <f t="shared" si="58"/>
        <v>2.1241445349676251E-6</v>
      </c>
      <c r="V523" s="8">
        <v>0.1025919988751411</v>
      </c>
      <c r="W523" s="8">
        <f t="shared" si="62"/>
        <v>0.1025919988751411</v>
      </c>
      <c r="X523" s="8">
        <f t="shared" si="59"/>
        <v>3.4987382099664916E-3</v>
      </c>
      <c r="Y523" s="8">
        <v>2.9082808759994799E-4</v>
      </c>
      <c r="Z523" s="8">
        <v>4.2025677976198489E-4</v>
      </c>
      <c r="AA523" s="7">
        <v>29.32257080078125</v>
      </c>
    </row>
    <row r="524" spans="1:27" x14ac:dyDescent="0.3">
      <c r="A524" s="1" t="s">
        <v>74</v>
      </c>
      <c r="B524" s="1">
        <v>2014</v>
      </c>
      <c r="C524" s="1" t="s">
        <v>75</v>
      </c>
      <c r="D524" s="7">
        <v>4623187</v>
      </c>
      <c r="E524" s="7">
        <v>2960958000</v>
      </c>
      <c r="F524" s="9">
        <v>0</v>
      </c>
      <c r="G524" s="9">
        <v>0.1319040060043335</v>
      </c>
      <c r="H524" s="9">
        <v>2.8530968353152279E-2</v>
      </c>
      <c r="I524" s="9">
        <f t="shared" si="60"/>
        <v>0.29106380991698894</v>
      </c>
      <c r="J524" s="9">
        <v>4.4547746372739328E-11</v>
      </c>
      <c r="K524" s="9">
        <v>0</v>
      </c>
      <c r="L524" s="7">
        <v>182.18925476074219</v>
      </c>
      <c r="M524" s="7">
        <v>842294994.14955139</v>
      </c>
      <c r="N524" s="8">
        <v>0.28446705226806707</v>
      </c>
      <c r="O524" s="7">
        <f t="shared" si="61"/>
        <v>640.45819474747623</v>
      </c>
      <c r="P524" s="8">
        <f t="shared" si="56"/>
        <v>4.8298508072485806E-3</v>
      </c>
      <c r="Q524" s="8">
        <v>0</v>
      </c>
      <c r="R524" s="8">
        <v>11.609358787536619</v>
      </c>
      <c r="S524" s="8">
        <f t="shared" si="57"/>
        <v>2.5111159872046318E-6</v>
      </c>
      <c r="T524" s="8">
        <v>9.4086704254150391</v>
      </c>
      <c r="U524" s="8">
        <f t="shared" si="58"/>
        <v>2.035104880121665E-6</v>
      </c>
      <c r="V524" s="8">
        <v>0.1319040060043335</v>
      </c>
      <c r="W524" s="8">
        <f t="shared" si="62"/>
        <v>0.1319040060043335</v>
      </c>
      <c r="X524" s="8">
        <f t="shared" si="59"/>
        <v>4.8298508072485806E-3</v>
      </c>
      <c r="Y524" s="8">
        <v>3.7191997398622329E-4</v>
      </c>
      <c r="Z524" s="8">
        <v>4.2309029959142208E-4</v>
      </c>
      <c r="AA524" s="7">
        <v>27.310161590576168</v>
      </c>
    </row>
    <row r="525" spans="1:27" x14ac:dyDescent="0.3">
      <c r="A525" s="1" t="s">
        <v>74</v>
      </c>
      <c r="B525" s="1">
        <v>2015</v>
      </c>
      <c r="C525" s="1" t="s">
        <v>75</v>
      </c>
      <c r="D525" s="7">
        <v>4629322</v>
      </c>
      <c r="E525" s="7">
        <v>3105792000</v>
      </c>
      <c r="F525" s="9">
        <v>0</v>
      </c>
      <c r="G525" s="9">
        <v>0.1941919922828674</v>
      </c>
      <c r="H525" s="9">
        <v>4.1948258876800537E-2</v>
      </c>
      <c r="I525" s="9">
        <f t="shared" si="60"/>
        <v>0.47027112285748385</v>
      </c>
      <c r="J525" s="9">
        <v>6.2525755840335539E-11</v>
      </c>
      <c r="K525" s="9">
        <v>0</v>
      </c>
      <c r="L525" s="7">
        <v>246.2222595214844</v>
      </c>
      <c r="M525" s="7">
        <v>1139842122.8925173</v>
      </c>
      <c r="N525" s="8">
        <v>0.36700529941880117</v>
      </c>
      <c r="O525" s="7">
        <f t="shared" si="61"/>
        <v>670.89565167426235</v>
      </c>
      <c r="P525" s="8">
        <f t="shared" si="56"/>
        <v>6.981014885147639E-3</v>
      </c>
      <c r="Q525" s="8">
        <v>0</v>
      </c>
      <c r="R525" s="8">
        <v>11.86393356323242</v>
      </c>
      <c r="S525" s="8">
        <f t="shared" si="57"/>
        <v>2.5627799412597395E-6</v>
      </c>
      <c r="T525" s="8">
        <v>9.7575464248657227</v>
      </c>
      <c r="U525" s="8">
        <f t="shared" si="58"/>
        <v>2.1077700848775959E-6</v>
      </c>
      <c r="V525" s="8">
        <v>0.1941919922828674</v>
      </c>
      <c r="W525" s="8">
        <f t="shared" si="62"/>
        <v>0.1941919922828674</v>
      </c>
      <c r="X525" s="8">
        <f t="shared" si="59"/>
        <v>6.981014885147639E-3</v>
      </c>
      <c r="Y525" s="8">
        <v>5.485103465616703E-4</v>
      </c>
      <c r="Z525" s="8">
        <v>4.2588039650581783E-4</v>
      </c>
      <c r="AA525" s="7">
        <v>27.817157745361332</v>
      </c>
    </row>
    <row r="526" spans="1:27" x14ac:dyDescent="0.3">
      <c r="A526" s="1" t="s">
        <v>74</v>
      </c>
      <c r="B526" s="1">
        <v>2016</v>
      </c>
      <c r="C526" s="1" t="s">
        <v>75</v>
      </c>
      <c r="D526" s="7">
        <v>4713663</v>
      </c>
      <c r="E526" s="7">
        <v>3265229504</v>
      </c>
      <c r="F526" s="9">
        <v>0</v>
      </c>
      <c r="G526" s="9">
        <v>0.23815999925136569</v>
      </c>
      <c r="H526" s="9">
        <v>5.052546039223671E-2</v>
      </c>
      <c r="I526" s="9">
        <f t="shared" si="60"/>
        <v>0.20447097794039287</v>
      </c>
      <c r="J526" s="9">
        <v>7.2938211222094146E-11</v>
      </c>
      <c r="K526" s="9">
        <v>0</v>
      </c>
      <c r="L526" s="7">
        <v>258.42898559570313</v>
      </c>
      <c r="M526" s="7">
        <v>1218147147.5299988</v>
      </c>
      <c r="N526" s="8">
        <v>0.37306631770836735</v>
      </c>
      <c r="O526" s="7">
        <f t="shared" si="61"/>
        <v>692.71594172090795</v>
      </c>
      <c r="P526" s="8">
        <f t="shared" si="56"/>
        <v>7.8352931028900143E-3</v>
      </c>
      <c r="Q526" s="8">
        <v>0</v>
      </c>
      <c r="R526" s="8">
        <v>12.82244396209717</v>
      </c>
      <c r="S526" s="8">
        <f t="shared" si="57"/>
        <v>2.7202716787553903E-6</v>
      </c>
      <c r="T526" s="8">
        <v>11.097080230712891</v>
      </c>
      <c r="U526" s="8">
        <f t="shared" si="58"/>
        <v>2.3542370828616492E-6</v>
      </c>
      <c r="V526" s="8">
        <v>0.23815999925136569</v>
      </c>
      <c r="W526" s="8">
        <f t="shared" si="62"/>
        <v>0.23815999925136569</v>
      </c>
      <c r="X526" s="8">
        <f t="shared" si="59"/>
        <v>7.8352931028900143E-3</v>
      </c>
      <c r="Y526" s="8">
        <v>6.7290459992364049E-4</v>
      </c>
      <c r="Z526" s="8">
        <v>4.2879683314822609E-4</v>
      </c>
      <c r="AA526" s="7">
        <v>30.39579963684082</v>
      </c>
    </row>
    <row r="527" spans="1:27" x14ac:dyDescent="0.3">
      <c r="A527" s="1" t="s">
        <v>74</v>
      </c>
      <c r="B527" s="1">
        <v>2017</v>
      </c>
      <c r="C527" s="1" t="s">
        <v>75</v>
      </c>
      <c r="D527" s="7">
        <v>4793512</v>
      </c>
      <c r="E527" s="7">
        <v>3421678627</v>
      </c>
      <c r="F527" s="9">
        <v>0</v>
      </c>
      <c r="G527" s="9">
        <v>0.28579199314117432</v>
      </c>
      <c r="H527" s="9">
        <v>5.9620589017868042E-2</v>
      </c>
      <c r="I527" s="9">
        <f t="shared" si="60"/>
        <v>0.18001080158447816</v>
      </c>
      <c r="J527" s="9">
        <v>8.3523914515532999E-11</v>
      </c>
      <c r="K527" s="9">
        <v>0</v>
      </c>
      <c r="L527" s="7">
        <v>261.11578369140619</v>
      </c>
      <c r="M527" s="7">
        <v>1251661642.5141599</v>
      </c>
      <c r="N527" s="8">
        <v>0.3658033903702903</v>
      </c>
      <c r="O527" s="7">
        <f t="shared" si="61"/>
        <v>713.8145532962053</v>
      </c>
      <c r="P527" s="8">
        <f t="shared" si="56"/>
        <v>9.6287983154698699E-3</v>
      </c>
      <c r="Q527" s="8">
        <v>0</v>
      </c>
      <c r="R527" s="8">
        <v>11.78944206237793</v>
      </c>
      <c r="S527" s="8">
        <f t="shared" si="57"/>
        <v>2.4594581305685538E-6</v>
      </c>
      <c r="T527" s="8">
        <v>9.7384424209594727</v>
      </c>
      <c r="U527" s="8">
        <f t="shared" si="58"/>
        <v>2.0315882010850235E-6</v>
      </c>
      <c r="V527" s="8">
        <v>0.28579199314117432</v>
      </c>
      <c r="W527" s="8">
        <f t="shared" si="62"/>
        <v>0.28579199314117432</v>
      </c>
      <c r="X527" s="8">
        <f t="shared" si="59"/>
        <v>9.6287983154698699E-3</v>
      </c>
      <c r="Y527" s="8">
        <v>7.9442694550380111E-4</v>
      </c>
      <c r="Z527" s="8">
        <v>4.3246839777566493E-4</v>
      </c>
      <c r="AA527" s="7">
        <v>29.680961608886719</v>
      </c>
    </row>
    <row r="528" spans="1:27" x14ac:dyDescent="0.3">
      <c r="A528" s="1" t="s">
        <v>74</v>
      </c>
      <c r="B528" s="1">
        <v>2018</v>
      </c>
      <c r="C528" s="1" t="s">
        <v>75</v>
      </c>
      <c r="D528" s="7">
        <v>4878663</v>
      </c>
      <c r="E528" s="7">
        <v>3557270233</v>
      </c>
      <c r="F528" s="9">
        <v>0</v>
      </c>
      <c r="G528" s="9">
        <v>0.27113598585128779</v>
      </c>
      <c r="H528" s="9">
        <v>5.5575881153345108E-2</v>
      </c>
      <c r="I528" s="9">
        <f t="shared" si="60"/>
        <v>-6.7840790088651293E-2</v>
      </c>
      <c r="J528" s="9">
        <v>7.622023857957709E-11</v>
      </c>
      <c r="K528" s="9">
        <v>0</v>
      </c>
      <c r="L528" s="7">
        <v>263.47531127929688</v>
      </c>
      <c r="M528" s="7">
        <v>1285407252.5517883</v>
      </c>
      <c r="N528" s="8">
        <v>0.36134652932109368</v>
      </c>
      <c r="O528" s="7">
        <f t="shared" si="61"/>
        <v>729.14858702066533</v>
      </c>
      <c r="P528" s="8">
        <f t="shared" si="56"/>
        <v>9.4169288583161471E-3</v>
      </c>
      <c r="Q528" s="8">
        <v>0</v>
      </c>
      <c r="R528" s="8">
        <v>12.042324066162109</v>
      </c>
      <c r="S528" s="8">
        <f t="shared" si="57"/>
        <v>2.4683656293050184E-6</v>
      </c>
      <c r="T528" s="8">
        <v>9.9487295150756836</v>
      </c>
      <c r="U528" s="8">
        <f t="shared" si="58"/>
        <v>2.0392327805949464E-6</v>
      </c>
      <c r="V528" s="8">
        <v>0.27113598585128779</v>
      </c>
      <c r="W528" s="8">
        <f t="shared" si="62"/>
        <v>0.27113598585128779</v>
      </c>
      <c r="X528" s="8">
        <f t="shared" si="59"/>
        <v>9.4169288583161471E-3</v>
      </c>
      <c r="Y528" s="8">
        <v>7.3810626054182649E-4</v>
      </c>
      <c r="Z528" s="8">
        <v>4.3553122668527072E-4</v>
      </c>
      <c r="AA528" s="7">
        <v>28.792400360107418</v>
      </c>
    </row>
    <row r="529" spans="1:27" x14ac:dyDescent="0.3">
      <c r="A529" s="1" t="s">
        <v>74</v>
      </c>
      <c r="B529" s="1">
        <v>2019</v>
      </c>
      <c r="C529" s="1" t="s">
        <v>75</v>
      </c>
      <c r="D529" s="7">
        <v>4944708</v>
      </c>
      <c r="E529" s="7">
        <v>3662931320</v>
      </c>
      <c r="F529" s="9">
        <v>0</v>
      </c>
      <c r="G529" s="9">
        <v>0.31143999099731451</v>
      </c>
      <c r="H529" s="9">
        <v>6.2984511256217957E-2</v>
      </c>
      <c r="I529" s="9">
        <f t="shared" si="60"/>
        <v>0.13330657020859352</v>
      </c>
      <c r="J529" s="9">
        <v>8.5024796751393779E-11</v>
      </c>
      <c r="K529" s="9">
        <v>0</v>
      </c>
      <c r="L529" s="7">
        <v>270.23367309570313</v>
      </c>
      <c r="M529" s="7">
        <v>1336226605.225708</v>
      </c>
      <c r="N529" s="8">
        <v>0.36479706783738114</v>
      </c>
      <c r="O529" s="7">
        <f t="shared" si="61"/>
        <v>740.77808436817702</v>
      </c>
      <c r="P529" s="8">
        <f t="shared" si="56"/>
        <v>1.1787249297371032E-2</v>
      </c>
      <c r="Q529" s="8">
        <v>0</v>
      </c>
      <c r="R529" s="8">
        <v>11.219021797180179</v>
      </c>
      <c r="S529" s="8">
        <f t="shared" si="57"/>
        <v>2.2688947046378025E-6</v>
      </c>
      <c r="T529" s="8">
        <v>8.8503885269165039</v>
      </c>
      <c r="U529" s="8">
        <f t="shared" si="58"/>
        <v>1.7898708127793398E-6</v>
      </c>
      <c r="V529" s="8">
        <v>0.31143999099731451</v>
      </c>
      <c r="W529" s="8">
        <f t="shared" si="62"/>
        <v>0.31143999099731451</v>
      </c>
      <c r="X529" s="8">
        <f t="shared" si="59"/>
        <v>1.1787249297371032E-2</v>
      </c>
      <c r="Y529" s="8">
        <v>8.3976495079696178E-4</v>
      </c>
      <c r="Z529" s="8">
        <v>4.3839187128469348E-4</v>
      </c>
      <c r="AA529" s="7">
        <v>26.421770095825199</v>
      </c>
    </row>
    <row r="530" spans="1:27" x14ac:dyDescent="0.3">
      <c r="A530" s="1" t="s">
        <v>74</v>
      </c>
      <c r="B530" s="1">
        <v>2020</v>
      </c>
      <c r="C530" s="1" t="s">
        <v>75</v>
      </c>
      <c r="D530" s="7">
        <v>5026629</v>
      </c>
      <c r="E530" s="7">
        <v>3698072848</v>
      </c>
      <c r="F530" s="9">
        <v>0</v>
      </c>
      <c r="G530" s="9">
        <v>0.33342400193214422</v>
      </c>
      <c r="H530" s="9">
        <v>6.6331528127193451E-2</v>
      </c>
      <c r="I530" s="9">
        <f t="shared" si="60"/>
        <v>5.3140316630544152E-2</v>
      </c>
      <c r="J530" s="9">
        <v>9.0161555933779767E-11</v>
      </c>
      <c r="K530" s="9">
        <v>0</v>
      </c>
      <c r="L530" s="7">
        <v>278.65093994140619</v>
      </c>
      <c r="M530" s="7">
        <v>1400674895.5867307</v>
      </c>
      <c r="N530" s="8">
        <v>0.37875805944283841</v>
      </c>
      <c r="O530" s="7">
        <f t="shared" si="61"/>
        <v>735.69639772499613</v>
      </c>
      <c r="P530" s="8">
        <f t="shared" si="56"/>
        <v>1.2069113814559088E-2</v>
      </c>
      <c r="Q530" s="8">
        <v>0</v>
      </c>
      <c r="R530" s="8">
        <v>11.93746757507324</v>
      </c>
      <c r="S530" s="8">
        <f t="shared" si="57"/>
        <v>2.3748455625177908E-6</v>
      </c>
      <c r="T530" s="8">
        <v>9.4894475936889648</v>
      </c>
      <c r="U530" s="8">
        <f t="shared" si="58"/>
        <v>1.8878352855738836E-6</v>
      </c>
      <c r="V530" s="8">
        <v>0.33342400193214422</v>
      </c>
      <c r="W530" s="8">
        <f t="shared" si="62"/>
        <v>0.33342400193214422</v>
      </c>
      <c r="X530" s="8">
        <f t="shared" si="59"/>
        <v>1.2069113814559088E-2</v>
      </c>
      <c r="Y530" s="8">
        <v>9.4835268100723624E-4</v>
      </c>
      <c r="Z530" s="8">
        <v>4.4118356890976429E-4</v>
      </c>
      <c r="AA530" s="7">
        <v>27.626220703125</v>
      </c>
    </row>
    <row r="531" spans="1:27" x14ac:dyDescent="0.3">
      <c r="A531" s="1" t="s">
        <v>74</v>
      </c>
      <c r="B531" s="1">
        <v>2021</v>
      </c>
      <c r="C531" s="1" t="s">
        <v>75</v>
      </c>
      <c r="D531" s="7">
        <v>5112103</v>
      </c>
      <c r="E531" s="7">
        <v>3734422040</v>
      </c>
      <c r="F531" s="9">
        <v>0</v>
      </c>
      <c r="G531" s="9">
        <v>0.36640000343322748</v>
      </c>
      <c r="H531" s="9">
        <v>7.167305052280426E-2</v>
      </c>
      <c r="I531" s="9">
        <f t="shared" si="60"/>
        <v>8.0527654743129382E-2</v>
      </c>
      <c r="J531" s="9">
        <v>9.8114246196240709E-11</v>
      </c>
      <c r="K531" s="9">
        <v>0</v>
      </c>
      <c r="L531" s="7">
        <v>278.97381591796881</v>
      </c>
      <c r="M531" s="7">
        <v>1426142881.275696</v>
      </c>
      <c r="N531" s="8">
        <v>0.38189119119372378</v>
      </c>
      <c r="O531" s="7">
        <f t="shared" si="61"/>
        <v>730.50602462430834</v>
      </c>
      <c r="P531" s="8">
        <f t="shared" si="56"/>
        <v>1.3280309904805807E-2</v>
      </c>
      <c r="Q531" s="8">
        <v>0</v>
      </c>
      <c r="R531" s="8">
        <v>12.039079666137701</v>
      </c>
      <c r="S531" s="8">
        <f t="shared" si="57"/>
        <v>2.3550150820782957E-6</v>
      </c>
      <c r="T531" s="8">
        <v>9.6125307083129883</v>
      </c>
      <c r="U531" s="8">
        <f t="shared" si="58"/>
        <v>1.8803476198177125E-6</v>
      </c>
      <c r="V531" s="8">
        <v>0.36640000343322748</v>
      </c>
      <c r="W531" s="8">
        <f t="shared" si="62"/>
        <v>0.36640000343322748</v>
      </c>
      <c r="X531" s="8">
        <f t="shared" si="59"/>
        <v>1.3280309904805807E-2</v>
      </c>
      <c r="Y531" s="8">
        <v>9.9384645000100136E-4</v>
      </c>
      <c r="Z531" s="8">
        <v>4.4385765795595939E-4</v>
      </c>
      <c r="AA531" s="7">
        <v>27.589717864990231</v>
      </c>
    </row>
    <row r="532" spans="1:27" x14ac:dyDescent="0.3">
      <c r="A532" s="1" t="s">
        <v>74</v>
      </c>
      <c r="B532" s="1">
        <v>2022</v>
      </c>
      <c r="C532" s="1" t="s">
        <v>75</v>
      </c>
      <c r="D532" s="7">
        <v>5098038</v>
      </c>
      <c r="E532" s="7">
        <v>3752056621</v>
      </c>
      <c r="F532" s="9">
        <v>0</v>
      </c>
      <c r="G532" s="9">
        <v>0.3773919939994812</v>
      </c>
      <c r="H532" s="9">
        <v>7.4026912450790405E-2</v>
      </c>
      <c r="I532" s="9">
        <f t="shared" si="60"/>
        <v>3.2841659603105845E-2</v>
      </c>
      <c r="J532" s="9">
        <v>1.0058270226713649E-10</v>
      </c>
      <c r="K532" s="9">
        <v>0</v>
      </c>
      <c r="L532" s="7">
        <v>275.4710693359375</v>
      </c>
      <c r="M532" s="7">
        <v>1404361979.3752441</v>
      </c>
      <c r="N532" s="8">
        <v>0.37429125443233663</v>
      </c>
      <c r="O532" s="7">
        <f t="shared" si="61"/>
        <v>735.98051269919915</v>
      </c>
      <c r="P532" s="8">
        <f t="shared" si="56"/>
        <v>1.3236284358216919E-2</v>
      </c>
      <c r="Q532" s="8">
        <v>0</v>
      </c>
      <c r="R532" s="8">
        <v>12.294589996337891</v>
      </c>
      <c r="S532" s="8">
        <f t="shared" si="57"/>
        <v>2.4116316897476815E-6</v>
      </c>
      <c r="T532" s="8">
        <v>9.8758878707885742</v>
      </c>
      <c r="U532" s="8">
        <f t="shared" si="58"/>
        <v>1.9371938519855234E-6</v>
      </c>
      <c r="V532" s="8">
        <v>0.3773919939994812</v>
      </c>
      <c r="W532" s="8">
        <f t="shared" si="62"/>
        <v>0.3773919939994812</v>
      </c>
      <c r="X532" s="8">
        <f t="shared" si="59"/>
        <v>1.3236284358216919E-2</v>
      </c>
      <c r="Y532" s="8">
        <v>1.005633850581944E-3</v>
      </c>
      <c r="Z532" s="8">
        <v>4.4671341311186552E-4</v>
      </c>
      <c r="AA532" s="7">
        <v>28.511928558349609</v>
      </c>
    </row>
    <row r="533" spans="1:27" x14ac:dyDescent="0.3">
      <c r="A533" s="1" t="s">
        <v>74</v>
      </c>
      <c r="B533" s="1">
        <v>2023</v>
      </c>
      <c r="C533" s="1" t="s">
        <v>75</v>
      </c>
      <c r="D533" s="7">
        <v>5152415</v>
      </c>
      <c r="E533" s="7">
        <v>3752056621</v>
      </c>
      <c r="F533" s="9">
        <v>0</v>
      </c>
      <c r="G533" s="9">
        <v>0.38927900791168207</v>
      </c>
      <c r="H533" s="9">
        <v>7.5552724301815033E-2</v>
      </c>
      <c r="I533" s="9">
        <f t="shared" si="60"/>
        <v>2.0611583010961256E-2</v>
      </c>
      <c r="J533" s="9">
        <v>1.0375083513743223E-10</v>
      </c>
      <c r="K533" s="9">
        <v>0</v>
      </c>
      <c r="L533" s="7">
        <v>279.59027099609381</v>
      </c>
      <c r="M533" s="7">
        <v>1440565106.1343386</v>
      </c>
      <c r="N533" s="8">
        <v>0.38394012981349906</v>
      </c>
      <c r="O533" s="7">
        <f t="shared" si="61"/>
        <v>728.21320118818073</v>
      </c>
      <c r="P533" s="8">
        <f t="shared" si="56"/>
        <v>1.4072894973078372E-2</v>
      </c>
      <c r="Q533" s="8">
        <v>0</v>
      </c>
      <c r="R533" s="8">
        <v>12.303873062133791</v>
      </c>
      <c r="S533" s="8">
        <f t="shared" si="57"/>
        <v>2.3879817643054356E-6</v>
      </c>
      <c r="T533" s="8">
        <v>9.7403345108032227</v>
      </c>
      <c r="U533" s="8">
        <f t="shared" si="58"/>
        <v>1.8904406013108847E-6</v>
      </c>
      <c r="V533" s="8">
        <v>0.38927900791168207</v>
      </c>
      <c r="W533" s="8">
        <f t="shared" si="62"/>
        <v>0.38927900791168207</v>
      </c>
      <c r="X533" s="8">
        <f t="shared" si="59"/>
        <v>1.4072894973078372E-2</v>
      </c>
      <c r="Y533" s="8">
        <v>1.021889504045248E-3</v>
      </c>
      <c r="Z533" s="8">
        <v>4.492430598475039E-4</v>
      </c>
      <c r="AA533" s="7">
        <v>27.661615371704102</v>
      </c>
    </row>
    <row r="534" spans="1:27" x14ac:dyDescent="0.3">
      <c r="A534" s="1" t="s">
        <v>76</v>
      </c>
      <c r="B534" s="1">
        <v>2010</v>
      </c>
      <c r="C534" s="1" t="s">
        <v>77</v>
      </c>
      <c r="D534" s="7">
        <v>12312580</v>
      </c>
      <c r="E534" s="7">
        <v>19869964230</v>
      </c>
      <c r="F534" s="9">
        <v>0</v>
      </c>
      <c r="G534" s="9">
        <v>1.236006021499634</v>
      </c>
      <c r="H534" s="9">
        <v>0.10038562119007111</v>
      </c>
      <c r="I534" s="9" t="str">
        <f t="shared" si="60"/>
        <v xml:space="preserve"> </v>
      </c>
      <c r="J534" s="9">
        <v>6.2204743158696365E-11</v>
      </c>
      <c r="K534" s="9">
        <v>0</v>
      </c>
      <c r="L534" s="7">
        <v>126.46681213378911</v>
      </c>
      <c r="M534" s="7">
        <v>1557132741.742249</v>
      </c>
      <c r="N534" s="8">
        <v>7.8366157267221667E-2</v>
      </c>
      <c r="O534" s="7">
        <f t="shared" si="61"/>
        <v>1613.7937158580899</v>
      </c>
      <c r="P534" s="8">
        <f t="shared" si="56"/>
        <v>1.6142648616175995E-2</v>
      </c>
      <c r="Q534" s="8">
        <v>0</v>
      </c>
      <c r="R534" s="8">
        <v>36.619415283203118</v>
      </c>
      <c r="S534" s="8">
        <f t="shared" si="57"/>
        <v>2.974146383877556E-6</v>
      </c>
      <c r="T534" s="8">
        <v>15.826713562011721</v>
      </c>
      <c r="U534" s="8">
        <f t="shared" si="58"/>
        <v>1.2854100084638411E-6</v>
      </c>
      <c r="V534" s="8">
        <v>1.1358399391174321</v>
      </c>
      <c r="W534" s="8">
        <f t="shared" si="62"/>
        <v>1.1358399391174321</v>
      </c>
      <c r="X534" s="8">
        <f t="shared" si="59"/>
        <v>1.4834446355807555E-2</v>
      </c>
      <c r="Y534" s="8">
        <v>3.7097611930221319E-3</v>
      </c>
      <c r="Z534" s="8">
        <v>3.5504932748153811E-4</v>
      </c>
      <c r="AA534" s="7">
        <v>76.567733764648438</v>
      </c>
    </row>
    <row r="535" spans="1:27" x14ac:dyDescent="0.3">
      <c r="A535" s="1" t="s">
        <v>76</v>
      </c>
      <c r="B535" s="1">
        <v>2011</v>
      </c>
      <c r="C535" s="1" t="s">
        <v>77</v>
      </c>
      <c r="D535" s="7">
        <v>12755004</v>
      </c>
      <c r="E535" s="7">
        <v>19903398034</v>
      </c>
      <c r="F535" s="9">
        <v>7.6500000432133675E-4</v>
      </c>
      <c r="G535" s="9">
        <v>1.2766129970550539</v>
      </c>
      <c r="H535" s="9">
        <v>0.10008722543716431</v>
      </c>
      <c r="I535" s="9">
        <f t="shared" si="60"/>
        <v>-2.9724949586337063E-3</v>
      </c>
      <c r="J535" s="9">
        <v>6.4140454553251586E-11</v>
      </c>
      <c r="K535" s="9">
        <v>0</v>
      </c>
      <c r="L535" s="7">
        <v>174.73138427734381</v>
      </c>
      <c r="M535" s="7">
        <v>2228699505.3830576</v>
      </c>
      <c r="N535" s="8">
        <v>0.11197582953302142</v>
      </c>
      <c r="O535" s="7">
        <f t="shared" si="61"/>
        <v>1560.4384000193177</v>
      </c>
      <c r="P535" s="8">
        <f t="shared" si="56"/>
        <v>1.4383624958781921E-2</v>
      </c>
      <c r="Q535" s="8">
        <v>0</v>
      </c>
      <c r="R535" s="8">
        <v>38.434993743896477</v>
      </c>
      <c r="S535" s="8">
        <f t="shared" si="57"/>
        <v>3.0133266711556092E-6</v>
      </c>
      <c r="T535" s="8">
        <v>16.626680374145511</v>
      </c>
      <c r="U535" s="8">
        <f t="shared" si="58"/>
        <v>1.3035417608763989E-6</v>
      </c>
      <c r="V535" s="8">
        <v>1.128512024879456</v>
      </c>
      <c r="W535" s="8">
        <f t="shared" si="62"/>
        <v>1.128512024879456</v>
      </c>
      <c r="X535" s="8">
        <f t="shared" si="59"/>
        <v>1.2714968251761938E-2</v>
      </c>
      <c r="Y535" s="8">
        <v>3.7024749908596282E-3</v>
      </c>
      <c r="Z535" s="8">
        <v>3.7022217293269932E-4</v>
      </c>
      <c r="AA535" s="7">
        <v>88.754608154296875</v>
      </c>
    </row>
    <row r="536" spans="1:27" x14ac:dyDescent="0.3">
      <c r="A536" s="1" t="s">
        <v>76</v>
      </c>
      <c r="B536" s="1">
        <v>2012</v>
      </c>
      <c r="C536" s="1" t="s">
        <v>77</v>
      </c>
      <c r="D536" s="7">
        <v>13211006</v>
      </c>
      <c r="E536" s="7">
        <v>21656293766</v>
      </c>
      <c r="F536" s="9">
        <v>5.3528998047113419E-2</v>
      </c>
      <c r="G536" s="9">
        <v>1.7466109991073611</v>
      </c>
      <c r="H536" s="9">
        <v>0.13220877945423129</v>
      </c>
      <c r="I536" s="9">
        <f t="shared" si="60"/>
        <v>0.32093560268820914</v>
      </c>
      <c r="J536" s="9">
        <v>8.0651427154608952E-11</v>
      </c>
      <c r="K536" s="9">
        <v>0</v>
      </c>
      <c r="L536" s="7">
        <v>292.12542724609381</v>
      </c>
      <c r="M536" s="7">
        <v>3859270772.100709</v>
      </c>
      <c r="N536" s="8">
        <v>0.17820550523560483</v>
      </c>
      <c r="O536" s="7">
        <f t="shared" si="61"/>
        <v>1639.2615192211704</v>
      </c>
      <c r="P536" s="8">
        <f t="shared" si="56"/>
        <v>1.7764245786310986E-2</v>
      </c>
      <c r="Q536" s="8">
        <v>0</v>
      </c>
      <c r="R536" s="8">
        <v>40.388015747070313</v>
      </c>
      <c r="S536" s="8">
        <f t="shared" si="57"/>
        <v>3.0571491487529648E-6</v>
      </c>
      <c r="T536" s="8">
        <v>17.535806655883789</v>
      </c>
      <c r="U536" s="8">
        <f t="shared" si="58"/>
        <v>1.3273634616382574E-6</v>
      </c>
      <c r="V536" s="8">
        <v>1.4985760450363159</v>
      </c>
      <c r="W536" s="8">
        <f t="shared" si="62"/>
        <v>1.4985760450363159</v>
      </c>
      <c r="X536" s="8">
        <f t="shared" si="59"/>
        <v>1.5241558198767881E-2</v>
      </c>
      <c r="Y536" s="8">
        <v>4.9967793747782707E-3</v>
      </c>
      <c r="Z536" s="8">
        <v>3.8841445348225529E-4</v>
      </c>
      <c r="AA536" s="7">
        <v>98.321708679199219</v>
      </c>
    </row>
    <row r="537" spans="1:27" x14ac:dyDescent="0.3">
      <c r="A537" s="1" t="s">
        <v>76</v>
      </c>
      <c r="B537" s="1">
        <v>2013</v>
      </c>
      <c r="C537" s="1" t="s">
        <v>77</v>
      </c>
      <c r="D537" s="7">
        <v>13691081</v>
      </c>
      <c r="E537" s="7">
        <v>22902174388</v>
      </c>
      <c r="F537" s="9">
        <v>7.00640007853508E-2</v>
      </c>
      <c r="G537" s="9">
        <v>2.0821609497070308</v>
      </c>
      <c r="H537" s="9">
        <v>0.15208156406879431</v>
      </c>
      <c r="I537" s="9">
        <f t="shared" si="60"/>
        <v>0.15031365312197498</v>
      </c>
      <c r="J537" s="9">
        <v>9.0915426388422577E-11</v>
      </c>
      <c r="K537" s="9">
        <v>0</v>
      </c>
      <c r="L537" s="7">
        <v>292.35577392578119</v>
      </c>
      <c r="M537" s="7">
        <v>4002666581.6355581</v>
      </c>
      <c r="N537" s="8">
        <v>0.17477233881045051</v>
      </c>
      <c r="O537" s="7">
        <f t="shared" si="61"/>
        <v>1672.7805779543633</v>
      </c>
      <c r="P537" s="8">
        <f t="shared" si="56"/>
        <v>2.0939806486734082E-2</v>
      </c>
      <c r="Q537" s="8">
        <v>0</v>
      </c>
      <c r="R537" s="8">
        <v>42.154953002929688</v>
      </c>
      <c r="S537" s="8">
        <f t="shared" si="57"/>
        <v>3.079008370699851E-6</v>
      </c>
      <c r="T537" s="8">
        <v>17.974569320678711</v>
      </c>
      <c r="U537" s="8">
        <f t="shared" si="58"/>
        <v>1.3128670643814546E-6</v>
      </c>
      <c r="V537" s="8">
        <v>1.7587200403213501</v>
      </c>
      <c r="W537" s="8">
        <f t="shared" si="62"/>
        <v>1.7587200403213501</v>
      </c>
      <c r="X537" s="8">
        <f t="shared" si="59"/>
        <v>1.7687036784477198E-2</v>
      </c>
      <c r="Y537" s="8">
        <v>5.9025157243013382E-3</v>
      </c>
      <c r="Z537" s="8">
        <v>4.0611502481624479E-4</v>
      </c>
      <c r="AA537" s="7">
        <v>99.435539245605469</v>
      </c>
    </row>
    <row r="538" spans="1:27" x14ac:dyDescent="0.3">
      <c r="A538" s="1" t="s">
        <v>76</v>
      </c>
      <c r="B538" s="1">
        <v>2014</v>
      </c>
      <c r="C538" s="1" t="s">
        <v>77</v>
      </c>
      <c r="D538" s="7">
        <v>14188680</v>
      </c>
      <c r="E538" s="7">
        <v>24480827952</v>
      </c>
      <c r="F538" s="9">
        <v>7.749900221824646E-2</v>
      </c>
      <c r="G538" s="9">
        <v>2.1827800273895259</v>
      </c>
      <c r="H538" s="9">
        <v>0.15383954346179959</v>
      </c>
      <c r="I538" s="9">
        <f t="shared" si="60"/>
        <v>1.1559451033854857E-2</v>
      </c>
      <c r="J538" s="9">
        <v>8.9162835165107248E-11</v>
      </c>
      <c r="K538" s="9">
        <v>0</v>
      </c>
      <c r="L538" s="7">
        <v>293.20333862304688</v>
      </c>
      <c r="M538" s="7">
        <v>4160168346.6540527</v>
      </c>
      <c r="N538" s="8">
        <v>0.16993576993437354</v>
      </c>
      <c r="O538" s="7">
        <f t="shared" si="61"/>
        <v>1725.377410160776</v>
      </c>
      <c r="P538" s="8">
        <f t="shared" si="56"/>
        <v>2.3041354627976483E-2</v>
      </c>
      <c r="Q538" s="8">
        <v>0</v>
      </c>
      <c r="R538" s="8">
        <v>44.092144012451172</v>
      </c>
      <c r="S538" s="8">
        <f t="shared" si="57"/>
        <v>3.1075578568585078E-6</v>
      </c>
      <c r="T538" s="8">
        <v>18.695363998413089</v>
      </c>
      <c r="U538" s="8">
        <f t="shared" si="58"/>
        <v>1.3176253180995757E-6</v>
      </c>
      <c r="V538" s="8">
        <v>1.7990239858627319</v>
      </c>
      <c r="W538" s="8">
        <f t="shared" si="62"/>
        <v>1.7990239858627319</v>
      </c>
      <c r="X538" s="8">
        <f t="shared" si="59"/>
        <v>1.8990438396155294E-2</v>
      </c>
      <c r="Y538" s="8">
        <v>6.1546233482658863E-3</v>
      </c>
      <c r="Z538" s="8">
        <v>4.2050104821100831E-4</v>
      </c>
      <c r="AA538" s="7">
        <v>94.733146667480469</v>
      </c>
    </row>
    <row r="539" spans="1:27" x14ac:dyDescent="0.3">
      <c r="A539" s="1" t="s">
        <v>76</v>
      </c>
      <c r="B539" s="1">
        <v>2015</v>
      </c>
      <c r="C539" s="1" t="s">
        <v>77</v>
      </c>
      <c r="D539" s="7">
        <v>14647626</v>
      </c>
      <c r="E539" s="7">
        <v>24914134960</v>
      </c>
      <c r="F539" s="9">
        <v>8.5248000919818878E-2</v>
      </c>
      <c r="G539" s="9">
        <v>2.3518741130828862</v>
      </c>
      <c r="H539" s="9">
        <v>0.16056349873542791</v>
      </c>
      <c r="I539" s="9">
        <f t="shared" si="60"/>
        <v>4.3707587284266519E-2</v>
      </c>
      <c r="J539" s="9">
        <v>9.4399188125891333E-11</v>
      </c>
      <c r="K539" s="9">
        <v>0</v>
      </c>
      <c r="L539" s="7">
        <v>287.97665405273438</v>
      </c>
      <c r="M539" s="7">
        <v>4218174325.2958374</v>
      </c>
      <c r="N539" s="8">
        <v>0.16930848018878347</v>
      </c>
      <c r="O539" s="7">
        <f t="shared" si="61"/>
        <v>1700.8991736954506</v>
      </c>
      <c r="P539" s="8">
        <f t="shared" si="56"/>
        <v>2.3984332371749916E-2</v>
      </c>
      <c r="Q539" s="8">
        <v>0</v>
      </c>
      <c r="R539" s="8">
        <v>47.737979888916023</v>
      </c>
      <c r="S539" s="8">
        <f t="shared" si="57"/>
        <v>3.2590933089714347E-6</v>
      </c>
      <c r="T539" s="8">
        <v>20.103437423706051</v>
      </c>
      <c r="U539" s="8">
        <f t="shared" si="58"/>
        <v>1.3724706941388352E-6</v>
      </c>
      <c r="V539" s="8">
        <v>1.817518949508667</v>
      </c>
      <c r="W539" s="8">
        <f t="shared" si="62"/>
        <v>1.817518949508667</v>
      </c>
      <c r="X539" s="8">
        <f t="shared" si="59"/>
        <v>1.8534996552102161E-2</v>
      </c>
      <c r="Y539" s="8">
        <v>6.6430498845875263E-3</v>
      </c>
      <c r="Z539" s="8">
        <v>4.341087478678674E-4</v>
      </c>
      <c r="AA539" s="7">
        <v>98.058769226074219</v>
      </c>
    </row>
    <row r="540" spans="1:27" x14ac:dyDescent="0.3">
      <c r="A540" s="1" t="s">
        <v>76</v>
      </c>
      <c r="B540" s="1">
        <v>2016</v>
      </c>
      <c r="C540" s="1" t="s">
        <v>77</v>
      </c>
      <c r="D540" s="7">
        <v>15114652</v>
      </c>
      <c r="E540" s="7">
        <v>23529405356</v>
      </c>
      <c r="F540" s="9">
        <v>9.6873000264167786E-2</v>
      </c>
      <c r="G540" s="9">
        <v>2.3815829753875728</v>
      </c>
      <c r="H540" s="9">
        <v>0.1575678288936615</v>
      </c>
      <c r="I540" s="9">
        <f t="shared" si="60"/>
        <v>-1.8657228232816445E-2</v>
      </c>
      <c r="J540" s="9">
        <v>1.0121730402252894E-10</v>
      </c>
      <c r="K540" s="9">
        <v>0</v>
      </c>
      <c r="L540" s="7">
        <v>275.64230346679688</v>
      </c>
      <c r="M540" s="7">
        <v>4166237493.3790283</v>
      </c>
      <c r="N540" s="8">
        <v>0.17706514169584134</v>
      </c>
      <c r="O540" s="7">
        <f t="shared" si="61"/>
        <v>1556.7282234483469</v>
      </c>
      <c r="P540" s="8">
        <f t="shared" si="56"/>
        <v>2.4167644590460415E-2</v>
      </c>
      <c r="Q540" s="8">
        <v>0</v>
      </c>
      <c r="R540" s="8">
        <v>50.590385437011719</v>
      </c>
      <c r="S540" s="8">
        <f t="shared" si="57"/>
        <v>3.3471088475614072E-6</v>
      </c>
      <c r="T540" s="8">
        <v>21.733903884887699</v>
      </c>
      <c r="U540" s="8">
        <f t="shared" si="58"/>
        <v>1.4379361089416878E-6</v>
      </c>
      <c r="V540" s="8">
        <v>1.78436803817749</v>
      </c>
      <c r="W540" s="8">
        <f t="shared" si="62"/>
        <v>1.78436803817749</v>
      </c>
      <c r="X540" s="8">
        <f t="shared" si="59"/>
        <v>1.8107272772317662E-2</v>
      </c>
      <c r="Y540" s="8">
        <v>6.7289983853697777E-3</v>
      </c>
      <c r="Z540" s="8">
        <v>4.459163174033165E-4</v>
      </c>
      <c r="AA540" s="7">
        <v>98.544273376464844</v>
      </c>
    </row>
    <row r="541" spans="1:27" x14ac:dyDescent="0.3">
      <c r="A541" s="1" t="s">
        <v>76</v>
      </c>
      <c r="B541" s="1">
        <v>2017</v>
      </c>
      <c r="C541" s="1" t="s">
        <v>77</v>
      </c>
      <c r="D541" s="7">
        <v>15622756</v>
      </c>
      <c r="E541" s="7">
        <v>22969403286</v>
      </c>
      <c r="F541" s="9">
        <v>0.13562299311161041</v>
      </c>
      <c r="G541" s="9">
        <v>2.3407618999481201</v>
      </c>
      <c r="H541" s="9">
        <v>0.14983028173446661</v>
      </c>
      <c r="I541" s="9">
        <f t="shared" si="60"/>
        <v>-4.9106135519686345E-2</v>
      </c>
      <c r="J541" s="9">
        <v>1.0190782367319179E-10</v>
      </c>
      <c r="K541" s="9">
        <v>0</v>
      </c>
      <c r="L541" s="7">
        <v>429.90829467773438</v>
      </c>
      <c r="M541" s="7">
        <v>6716352390.1263428</v>
      </c>
      <c r="N541" s="8">
        <v>0.29240430439131188</v>
      </c>
      <c r="O541" s="7">
        <f t="shared" si="61"/>
        <v>1470.2529621534125</v>
      </c>
      <c r="P541" s="8">
        <f t="shared" si="56"/>
        <v>2.3547890928490807E-2</v>
      </c>
      <c r="Q541" s="8">
        <v>0</v>
      </c>
      <c r="R541" s="8">
        <v>52.554958343505859</v>
      </c>
      <c r="S541" s="8">
        <f t="shared" si="57"/>
        <v>3.3640004582741906E-6</v>
      </c>
      <c r="T541" s="8">
        <v>22.125371932983398</v>
      </c>
      <c r="U541" s="8">
        <f t="shared" si="58"/>
        <v>1.4162271965960038E-6</v>
      </c>
      <c r="V541" s="8">
        <v>1.7660479545593259</v>
      </c>
      <c r="W541" s="8">
        <f t="shared" si="62"/>
        <v>1.7660479545593259</v>
      </c>
      <c r="X541" s="8">
        <f t="shared" si="59"/>
        <v>1.7766311306318259E-2</v>
      </c>
      <c r="Y541" s="8">
        <v>6.5067051909863949E-3</v>
      </c>
      <c r="Z541" s="8">
        <v>4.5705022057518358E-4</v>
      </c>
      <c r="AA541" s="7">
        <v>99.404312133789063</v>
      </c>
    </row>
    <row r="542" spans="1:27" x14ac:dyDescent="0.3">
      <c r="A542" s="1" t="s">
        <v>76</v>
      </c>
      <c r="B542" s="1">
        <v>2018</v>
      </c>
      <c r="C542" s="1" t="s">
        <v>77</v>
      </c>
      <c r="D542" s="7">
        <v>16156535</v>
      </c>
      <c r="E542" s="7">
        <v>23510339039</v>
      </c>
      <c r="F542" s="9">
        <v>0.1433719992637634</v>
      </c>
      <c r="G542" s="9">
        <v>2.3835101127624512</v>
      </c>
      <c r="H542" s="9">
        <v>0.14752605557441709</v>
      </c>
      <c r="I542" s="9">
        <f t="shared" si="60"/>
        <v>-1.5378908277921651E-2</v>
      </c>
      <c r="J542" s="9">
        <v>1.0138135859328009E-10</v>
      </c>
      <c r="K542" s="9">
        <v>0</v>
      </c>
      <c r="L542" s="7">
        <v>425.10150146484381</v>
      </c>
      <c r="M542" s="7">
        <v>6868167286.9693003</v>
      </c>
      <c r="N542" s="8">
        <v>0.29213391076904838</v>
      </c>
      <c r="O542" s="7">
        <f t="shared" si="61"/>
        <v>1455.1597257085136</v>
      </c>
      <c r="P542" s="8">
        <f t="shared" si="56"/>
        <v>2.3252954111186136E-2</v>
      </c>
      <c r="Q542" s="8">
        <v>0</v>
      </c>
      <c r="R542" s="8">
        <v>55.733428955078118</v>
      </c>
      <c r="S542" s="8">
        <f t="shared" si="57"/>
        <v>3.4495904570551867E-6</v>
      </c>
      <c r="T542" s="8">
        <v>23.60391807556152</v>
      </c>
      <c r="U542" s="8">
        <f t="shared" si="58"/>
        <v>1.4609517495899659E-6</v>
      </c>
      <c r="V542" s="8">
        <v>1.842991948127747</v>
      </c>
      <c r="W542" s="8">
        <f t="shared" si="62"/>
        <v>1.842991948127747</v>
      </c>
      <c r="X542" s="8">
        <f t="shared" si="59"/>
        <v>1.7979788282681861E-2</v>
      </c>
      <c r="Y542" s="8">
        <v>6.4885658212006092E-3</v>
      </c>
      <c r="Z542" s="8">
        <v>4.674825759138912E-4</v>
      </c>
      <c r="AA542" s="7">
        <v>102.5035400390625</v>
      </c>
    </row>
    <row r="543" spans="1:27" x14ac:dyDescent="0.3">
      <c r="A543" s="1" t="s">
        <v>76</v>
      </c>
      <c r="B543" s="1">
        <v>2019</v>
      </c>
      <c r="C543" s="1" t="s">
        <v>77</v>
      </c>
      <c r="D543" s="7">
        <v>16685223</v>
      </c>
      <c r="E543" s="7">
        <v>24314153239</v>
      </c>
      <c r="F543" s="9">
        <v>0.15887199342250821</v>
      </c>
      <c r="G543" s="9">
        <v>2.299784898757935</v>
      </c>
      <c r="H543" s="9">
        <v>0.13783363997936249</v>
      </c>
      <c r="I543" s="9">
        <f t="shared" si="60"/>
        <v>-6.5699686454135681E-2</v>
      </c>
      <c r="J543" s="9">
        <v>9.4586263241488117E-11</v>
      </c>
      <c r="K543" s="9">
        <v>0</v>
      </c>
      <c r="L543" s="7">
        <v>421.29470825195313</v>
      </c>
      <c r="M543" s="7">
        <v>7029396155.9037781</v>
      </c>
      <c r="N543" s="8">
        <v>0.28910717501889388</v>
      </c>
      <c r="O543" s="7">
        <f t="shared" si="61"/>
        <v>1457.2267472241754</v>
      </c>
      <c r="P543" s="8">
        <f t="shared" si="56"/>
        <v>2.2070745331910061E-2</v>
      </c>
      <c r="Q543" s="8">
        <v>0</v>
      </c>
      <c r="R543" s="8">
        <v>58.148868560791023</v>
      </c>
      <c r="S543" s="8">
        <f t="shared" si="57"/>
        <v>3.4850519265334975E-6</v>
      </c>
      <c r="T543" s="8">
        <v>24.205564498901371</v>
      </c>
      <c r="U543" s="8">
        <f t="shared" si="58"/>
        <v>1.4507186687826331E-6</v>
      </c>
      <c r="V543" s="8">
        <v>1.8213239908218379</v>
      </c>
      <c r="W543" s="8">
        <f t="shared" si="62"/>
        <v>1.8213239908218379</v>
      </c>
      <c r="X543" s="8">
        <f t="shared" si="59"/>
        <v>1.7479016402810958E-2</v>
      </c>
      <c r="Y543" s="8">
        <v>6.2011261470615864E-3</v>
      </c>
      <c r="Z543" s="8">
        <v>4.7732051461935038E-4</v>
      </c>
      <c r="AA543" s="7">
        <v>104.2005996704102</v>
      </c>
    </row>
    <row r="544" spans="1:27" x14ac:dyDescent="0.3">
      <c r="A544" s="1" t="s">
        <v>76</v>
      </c>
      <c r="B544" s="1">
        <v>2020</v>
      </c>
      <c r="C544" s="1" t="s">
        <v>77</v>
      </c>
      <c r="D544" s="7">
        <v>17224686</v>
      </c>
      <c r="E544" s="7">
        <v>23793345004</v>
      </c>
      <c r="F544" s="9">
        <v>0.1511220037937164</v>
      </c>
      <c r="G544" s="9">
        <v>2.3564460277557369</v>
      </c>
      <c r="H544" s="9">
        <v>0.13680632412433619</v>
      </c>
      <c r="I544" s="9">
        <f t="shared" si="60"/>
        <v>-7.4533028016971637E-3</v>
      </c>
      <c r="J544" s="9">
        <v>9.9038030481194836E-11</v>
      </c>
      <c r="K544" s="9">
        <v>0</v>
      </c>
      <c r="L544" s="7">
        <v>429.68280029296881</v>
      </c>
      <c r="M544" s="7">
        <v>7401151314.6470957</v>
      </c>
      <c r="N544" s="8">
        <v>0.31105972335553733</v>
      </c>
      <c r="O544" s="7">
        <f t="shared" si="61"/>
        <v>1381.3514512833499</v>
      </c>
      <c r="P544" s="8">
        <f t="shared" si="56"/>
        <v>2.157398556253879E-2</v>
      </c>
      <c r="Q544" s="8">
        <v>0</v>
      </c>
      <c r="R544" s="8">
        <v>61.684356689453118</v>
      </c>
      <c r="S544" s="8">
        <f t="shared" si="57"/>
        <v>3.5811600100839644E-6</v>
      </c>
      <c r="T544" s="8">
        <v>26.022760391235352</v>
      </c>
      <c r="U544" s="8">
        <f t="shared" si="58"/>
        <v>1.5107828607868585E-6</v>
      </c>
      <c r="V544" s="8">
        <v>1.9238829612731929</v>
      </c>
      <c r="W544" s="8">
        <f t="shared" si="62"/>
        <v>1.9238829612731929</v>
      </c>
      <c r="X544" s="8">
        <f t="shared" si="59"/>
        <v>1.7613738121577988E-2</v>
      </c>
      <c r="Y544" s="8">
        <v>6.7024026066064826E-3</v>
      </c>
      <c r="Z544" s="8">
        <v>4.870111879426986E-4</v>
      </c>
      <c r="AA544" s="7">
        <v>109.2262725830078</v>
      </c>
    </row>
    <row r="545" spans="1:27" x14ac:dyDescent="0.3">
      <c r="A545" s="1" t="s">
        <v>76</v>
      </c>
      <c r="B545" s="1">
        <v>2021</v>
      </c>
      <c r="C545" s="1" t="s">
        <v>77</v>
      </c>
      <c r="D545" s="7">
        <v>17828274</v>
      </c>
      <c r="E545" s="7">
        <v>23531147275</v>
      </c>
      <c r="F545" s="9">
        <v>0.1976210027933121</v>
      </c>
      <c r="G545" s="9">
        <v>2.6701419353485112</v>
      </c>
      <c r="H545" s="9">
        <v>0.14977008104324341</v>
      </c>
      <c r="I545" s="9">
        <f t="shared" si="60"/>
        <v>9.4759924308214977E-2</v>
      </c>
      <c r="J545" s="9">
        <v>1.1347266260091483E-10</v>
      </c>
      <c r="K545" s="9">
        <v>0</v>
      </c>
      <c r="L545" s="7">
        <v>462.58587646484381</v>
      </c>
      <c r="M545" s="7">
        <v>8247107754.1453867</v>
      </c>
      <c r="N545" s="8">
        <v>0.35047622870931128</v>
      </c>
      <c r="O545" s="7">
        <f t="shared" si="61"/>
        <v>1319.8780361464044</v>
      </c>
      <c r="P545" s="8">
        <f t="shared" si="56"/>
        <v>2.3604918087462626E-2</v>
      </c>
      <c r="Q545" s="8">
        <v>0</v>
      </c>
      <c r="R545" s="8">
        <v>64.236572265625</v>
      </c>
      <c r="S545" s="8">
        <f t="shared" si="57"/>
        <v>3.6030729764207684E-6</v>
      </c>
      <c r="T545" s="8">
        <v>26.96077919006348</v>
      </c>
      <c r="U545" s="8">
        <f t="shared" si="58"/>
        <v>1.5122484201254411E-6</v>
      </c>
      <c r="V545" s="8">
        <v>2.136111974716187</v>
      </c>
      <c r="W545" s="8">
        <f t="shared" si="62"/>
        <v>2.136111974716187</v>
      </c>
      <c r="X545" s="8">
        <f t="shared" si="59"/>
        <v>1.8883920559167718E-2</v>
      </c>
      <c r="Y545" s="8">
        <v>7.2426614351570606E-3</v>
      </c>
      <c r="Z545" s="8">
        <v>4.9688265426084399E-4</v>
      </c>
      <c r="AA545" s="7">
        <v>113.118034362793</v>
      </c>
    </row>
    <row r="546" spans="1:27" x14ac:dyDescent="0.3">
      <c r="A546" s="1" t="s">
        <v>76</v>
      </c>
      <c r="B546" s="1">
        <v>2022</v>
      </c>
      <c r="C546" s="1" t="s">
        <v>77</v>
      </c>
      <c r="D546" s="7">
        <v>18455319</v>
      </c>
      <c r="E546" s="7">
        <v>24118013870</v>
      </c>
      <c r="F546" s="9">
        <v>0.2324959933757782</v>
      </c>
      <c r="G546" s="9">
        <v>2.800400972366333</v>
      </c>
      <c r="H546" s="9">
        <v>0.15173950791358951</v>
      </c>
      <c r="I546" s="9">
        <f t="shared" si="60"/>
        <v>1.3149668188918591E-2</v>
      </c>
      <c r="J546" s="9">
        <v>1.1611242067696567E-10</v>
      </c>
      <c r="K546" s="9">
        <v>0</v>
      </c>
      <c r="L546" s="7">
        <v>448.06906127929688</v>
      </c>
      <c r="M546" s="7">
        <v>8269257459.9399719</v>
      </c>
      <c r="N546" s="8">
        <v>0.34286643603874717</v>
      </c>
      <c r="O546" s="7">
        <f t="shared" si="61"/>
        <v>1306.8326735506441</v>
      </c>
      <c r="P546" s="8">
        <f t="shared" si="56"/>
        <v>2.3828813370341529E-2</v>
      </c>
      <c r="Q546" s="8">
        <v>0</v>
      </c>
      <c r="R546" s="8">
        <v>67.119331359863281</v>
      </c>
      <c r="S546" s="8">
        <f t="shared" si="57"/>
        <v>3.6368556598703755E-6</v>
      </c>
      <c r="T546" s="8">
        <v>28.169294357299801</v>
      </c>
      <c r="U546" s="8">
        <f t="shared" si="58"/>
        <v>1.5263509862549546E-6</v>
      </c>
      <c r="V546" s="8">
        <v>2.1504449844360352</v>
      </c>
      <c r="W546" s="8">
        <f t="shared" si="62"/>
        <v>2.1504449844360352</v>
      </c>
      <c r="X546" s="8">
        <f t="shared" si="59"/>
        <v>1.8298291102939242E-2</v>
      </c>
      <c r="Y546" s="8">
        <v>7.462209090590477E-3</v>
      </c>
      <c r="Z546" s="8">
        <v>5.0689477939158678E-4</v>
      </c>
      <c r="AA546" s="7">
        <v>117.52162933349609</v>
      </c>
    </row>
    <row r="547" spans="1:27" x14ac:dyDescent="0.3">
      <c r="A547" s="1" t="s">
        <v>76</v>
      </c>
      <c r="B547" s="1">
        <v>2023</v>
      </c>
      <c r="C547" s="1" t="s">
        <v>77</v>
      </c>
      <c r="D547" s="7">
        <v>19319075</v>
      </c>
      <c r="E547" s="7">
        <v>24118013870</v>
      </c>
      <c r="F547" s="9">
        <v>0.2324959933757782</v>
      </c>
      <c r="G547" s="9">
        <v>2.8483939170837398</v>
      </c>
      <c r="H547" s="9">
        <v>0.14743946492671969</v>
      </c>
      <c r="I547" s="9">
        <f t="shared" si="60"/>
        <v>-2.8338321680326923E-2</v>
      </c>
      <c r="J547" s="9">
        <v>1.181023417781018E-10</v>
      </c>
      <c r="K547" s="9">
        <v>0</v>
      </c>
      <c r="L547" s="7">
        <v>440.09255981445313</v>
      </c>
      <c r="M547" s="7">
        <v>8502181169.997406</v>
      </c>
      <c r="N547" s="8">
        <v>0.3525241015211924</v>
      </c>
      <c r="O547" s="7">
        <f t="shared" si="61"/>
        <v>1248.404174112891</v>
      </c>
      <c r="P547" s="8">
        <f t="shared" si="56"/>
        <v>2.3403466426470822E-2</v>
      </c>
      <c r="Q547" s="8">
        <v>0</v>
      </c>
      <c r="R547" s="8">
        <v>70.0423583984375</v>
      </c>
      <c r="S547" s="8">
        <f t="shared" si="57"/>
        <v>3.6255544532249863E-6</v>
      </c>
      <c r="T547" s="8">
        <v>29.358255386352539</v>
      </c>
      <c r="U547" s="8">
        <f t="shared" si="58"/>
        <v>1.5196511937736427E-6</v>
      </c>
      <c r="V547" s="8">
        <v>2.2181789875030522</v>
      </c>
      <c r="W547" s="8">
        <f t="shared" si="62"/>
        <v>2.2181789875030522</v>
      </c>
      <c r="X547" s="8">
        <f t="shared" si="59"/>
        <v>1.8225385593815861E-2</v>
      </c>
      <c r="Y547" s="8">
        <v>7.4772690422832966E-3</v>
      </c>
      <c r="Z547" s="8">
        <v>5.1694054855033755E-4</v>
      </c>
      <c r="AA547" s="7">
        <v>121.7082061767578</v>
      </c>
    </row>
    <row r="548" spans="1:27" x14ac:dyDescent="0.3">
      <c r="A548" s="1" t="s">
        <v>78</v>
      </c>
      <c r="B548" s="1">
        <v>2010</v>
      </c>
      <c r="C548" s="1" t="s">
        <v>79</v>
      </c>
      <c r="D548" s="7">
        <v>17181463</v>
      </c>
      <c r="E548" s="7">
        <v>321457401232</v>
      </c>
      <c r="F548" s="9">
        <v>1.046458959579468</v>
      </c>
      <c r="G548" s="9">
        <v>71.347480773925781</v>
      </c>
      <c r="H548" s="9">
        <v>4.1525845527648926</v>
      </c>
      <c r="I548" s="9" t="str">
        <f t="shared" si="60"/>
        <v xml:space="preserve"> </v>
      </c>
      <c r="J548" s="9">
        <v>2.2195003288299893E-10</v>
      </c>
      <c r="K548" s="9">
        <v>16.525484085083011</v>
      </c>
      <c r="L548" s="7">
        <v>21182.576171875</v>
      </c>
      <c r="M548" s="7">
        <v>363947648741.75195</v>
      </c>
      <c r="N548" s="8">
        <v>1.1321800255551939</v>
      </c>
      <c r="O548" s="7">
        <f t="shared" si="61"/>
        <v>18709.547681242275</v>
      </c>
      <c r="P548" s="8">
        <f t="shared" si="56"/>
        <v>0.63340433655404704</v>
      </c>
      <c r="Q548" s="8">
        <v>10.22674655914307</v>
      </c>
      <c r="R548" s="8">
        <v>25.043729782104489</v>
      </c>
      <c r="S548" s="8">
        <f t="shared" si="57"/>
        <v>1.457601706100609E-6</v>
      </c>
      <c r="T548" s="8">
        <v>8.2572050094604492</v>
      </c>
      <c r="U548" s="8">
        <f t="shared" si="58"/>
        <v>4.8058800402855391E-7</v>
      </c>
      <c r="V548" s="8">
        <v>43.460926055908203</v>
      </c>
      <c r="W548" s="8">
        <f t="shared" si="62"/>
        <v>70.213156700134277</v>
      </c>
      <c r="X548" s="8">
        <f t="shared" si="59"/>
        <v>0.62333410310496695</v>
      </c>
      <c r="Y548" s="8">
        <v>0.2141430675983429</v>
      </c>
      <c r="Z548" s="8">
        <v>2.2212194744497542E-3</v>
      </c>
      <c r="AA548" s="7">
        <v>112.6412887573242</v>
      </c>
    </row>
    <row r="549" spans="1:27" x14ac:dyDescent="0.3">
      <c r="A549" s="1" t="s">
        <v>78</v>
      </c>
      <c r="B549" s="1">
        <v>2011</v>
      </c>
      <c r="C549" s="1" t="s">
        <v>79</v>
      </c>
      <c r="D549" s="7">
        <v>17351810</v>
      </c>
      <c r="E549" s="7">
        <v>338708860136</v>
      </c>
      <c r="F549" s="9">
        <v>1.0800750255584719</v>
      </c>
      <c r="G549" s="9">
        <v>78.071441650390625</v>
      </c>
      <c r="H549" s="9">
        <v>4.4993252754211426</v>
      </c>
      <c r="I549" s="9">
        <f t="shared" si="60"/>
        <v>8.3499978928877325E-2</v>
      </c>
      <c r="J549" s="9">
        <v>2.3049719342754426E-10</v>
      </c>
      <c r="K549" s="9">
        <v>20.848159790039059</v>
      </c>
      <c r="L549" s="7">
        <v>22228.908203125</v>
      </c>
      <c r="M549" s="7">
        <v>385711791648.06641</v>
      </c>
      <c r="N549" s="8">
        <v>1.138770894546997</v>
      </c>
      <c r="O549" s="7">
        <f t="shared" si="61"/>
        <v>19520.088113920105</v>
      </c>
      <c r="P549" s="8">
        <f t="shared" si="56"/>
        <v>0.64692025088138549</v>
      </c>
      <c r="Q549" s="8">
        <v>10.449728012084959</v>
      </c>
      <c r="R549" s="8">
        <v>26.486934661865231</v>
      </c>
      <c r="S549" s="8">
        <f t="shared" si="57"/>
        <v>1.5264652311122142E-6</v>
      </c>
      <c r="T549" s="8">
        <v>7.9897046089172363</v>
      </c>
      <c r="U549" s="8">
        <f t="shared" si="58"/>
        <v>4.6045367076502316E-7</v>
      </c>
      <c r="V549" s="8">
        <v>45.627792358398438</v>
      </c>
      <c r="W549" s="8">
        <f t="shared" si="62"/>
        <v>76.925680160522461</v>
      </c>
      <c r="X549" s="8">
        <f t="shared" si="59"/>
        <v>0.6374261734721971</v>
      </c>
      <c r="Y549" s="8">
        <v>0.22642536461353299</v>
      </c>
      <c r="Z549" s="8">
        <v>2.260040026158094E-3</v>
      </c>
      <c r="AA549" s="7">
        <v>120.6817092895508</v>
      </c>
    </row>
    <row r="550" spans="1:27" x14ac:dyDescent="0.3">
      <c r="A550" s="1" t="s">
        <v>78</v>
      </c>
      <c r="B550" s="1">
        <v>2012</v>
      </c>
      <c r="C550" s="1" t="s">
        <v>79</v>
      </c>
      <c r="D550" s="7">
        <v>17519116</v>
      </c>
      <c r="E550" s="7">
        <v>359556383692</v>
      </c>
      <c r="F550" s="9">
        <v>1.1274759769439699</v>
      </c>
      <c r="G550" s="9">
        <v>79.620887756347656</v>
      </c>
      <c r="H550" s="9">
        <v>4.5448007583618164</v>
      </c>
      <c r="I550" s="9">
        <f t="shared" si="60"/>
        <v>1.0107178333848572E-2</v>
      </c>
      <c r="J550" s="9">
        <v>2.2144200845159182E-10</v>
      </c>
      <c r="K550" s="9">
        <v>23.478912353515621</v>
      </c>
      <c r="L550" s="7">
        <v>22988.9765625</v>
      </c>
      <c r="M550" s="7">
        <v>402746547119.71875</v>
      </c>
      <c r="N550" s="8">
        <v>1.1201206970217943</v>
      </c>
      <c r="O550" s="7">
        <f t="shared" si="61"/>
        <v>20523.6601944984</v>
      </c>
      <c r="P550" s="8">
        <f t="shared" si="56"/>
        <v>0.64375064807977467</v>
      </c>
      <c r="Q550" s="8">
        <v>9.808527946472168</v>
      </c>
      <c r="R550" s="8">
        <v>27.15489387512207</v>
      </c>
      <c r="S550" s="8">
        <f t="shared" si="57"/>
        <v>1.5500150735415E-6</v>
      </c>
      <c r="T550" s="8">
        <v>8.315608024597168</v>
      </c>
      <c r="U550" s="8">
        <f t="shared" si="58"/>
        <v>4.7465911091616538E-7</v>
      </c>
      <c r="V550" s="8">
        <v>45.162464141845703</v>
      </c>
      <c r="W550" s="8">
        <f t="shared" si="62"/>
        <v>78.449904441833496</v>
      </c>
      <c r="X550" s="8">
        <f t="shared" si="59"/>
        <v>0.63428301604437332</v>
      </c>
      <c r="Y550" s="8">
        <v>0.22778284549713129</v>
      </c>
      <c r="Z550" s="8">
        <v>2.2997644264250989E-3</v>
      </c>
      <c r="AA550" s="7">
        <v>123.6828079223633</v>
      </c>
    </row>
    <row r="551" spans="1:27" x14ac:dyDescent="0.3">
      <c r="A551" s="1" t="s">
        <v>78</v>
      </c>
      <c r="B551" s="1">
        <v>2013</v>
      </c>
      <c r="C551" s="1" t="s">
        <v>79</v>
      </c>
      <c r="D551" s="7">
        <v>17687006</v>
      </c>
      <c r="E551" s="7">
        <v>371454072393</v>
      </c>
      <c r="F551" s="9">
        <v>1.085731983184814</v>
      </c>
      <c r="G551" s="9">
        <v>81.733268737792969</v>
      </c>
      <c r="H551" s="9">
        <v>4.621091365814209</v>
      </c>
      <c r="I551" s="9">
        <f t="shared" si="60"/>
        <v>1.678634807302129E-2</v>
      </c>
      <c r="J551" s="9">
        <v>2.200360012511017E-10</v>
      </c>
      <c r="K551" s="9">
        <v>25.395183563232418</v>
      </c>
      <c r="L551" s="7">
        <v>23393.40625</v>
      </c>
      <c r="M551" s="7">
        <v>413759316704.1875</v>
      </c>
      <c r="N551" s="8">
        <v>1.1138909153388643</v>
      </c>
      <c r="O551" s="7">
        <f t="shared" si="61"/>
        <v>21001.52351353304</v>
      </c>
      <c r="P551" s="8">
        <f t="shared" si="56"/>
        <v>0.656341773003422</v>
      </c>
      <c r="Q551" s="8">
        <v>9.2919044494628906</v>
      </c>
      <c r="R551" s="8">
        <v>26.576894760131839</v>
      </c>
      <c r="S551" s="8">
        <f t="shared" si="57"/>
        <v>1.5026225897210551E-6</v>
      </c>
      <c r="T551" s="8">
        <v>8.1131572723388672</v>
      </c>
      <c r="U551" s="8">
        <f t="shared" si="58"/>
        <v>4.5870721547439215E-7</v>
      </c>
      <c r="V551" s="8">
        <v>45.913585662841797</v>
      </c>
      <c r="W551" s="8">
        <f t="shared" si="62"/>
        <v>80.600673675537109</v>
      </c>
      <c r="X551" s="8">
        <f t="shared" si="59"/>
        <v>0.64724670727638345</v>
      </c>
      <c r="Y551" s="8">
        <v>0.23169772326946261</v>
      </c>
      <c r="Z551" s="8">
        <v>2.3402210790663962E-3</v>
      </c>
      <c r="AA551" s="7">
        <v>124.5285186767578</v>
      </c>
    </row>
    <row r="552" spans="1:27" x14ac:dyDescent="0.3">
      <c r="A552" s="1" t="s">
        <v>78</v>
      </c>
      <c r="B552" s="1">
        <v>2014</v>
      </c>
      <c r="C552" s="1" t="s">
        <v>79</v>
      </c>
      <c r="D552" s="7">
        <v>17864192</v>
      </c>
      <c r="E552" s="7">
        <v>378114271615</v>
      </c>
      <c r="F552" s="9">
        <v>1.0219049453735349</v>
      </c>
      <c r="G552" s="9">
        <v>77.586204528808594</v>
      </c>
      <c r="H552" s="9">
        <v>4.3431134223937988</v>
      </c>
      <c r="I552" s="9">
        <f t="shared" si="60"/>
        <v>-6.0154176019290212E-2</v>
      </c>
      <c r="J552" s="9">
        <v>2.051924784468535E-10</v>
      </c>
      <c r="K552" s="9">
        <v>24.385063171386719</v>
      </c>
      <c r="L552" s="7">
        <v>22924.8515625</v>
      </c>
      <c r="M552" s="7">
        <v>409533949884</v>
      </c>
      <c r="N552" s="8">
        <v>1.0830957216579009</v>
      </c>
      <c r="O552" s="7">
        <f t="shared" si="61"/>
        <v>21166.043872289327</v>
      </c>
      <c r="P552" s="8">
        <f t="shared" si="56"/>
        <v>0.65570091970732391</v>
      </c>
      <c r="Q552" s="8">
        <v>8.295684814453125</v>
      </c>
      <c r="R552" s="8">
        <v>25.408187866210941</v>
      </c>
      <c r="S552" s="8">
        <f t="shared" si="57"/>
        <v>1.422297065896456E-6</v>
      </c>
      <c r="T552" s="8">
        <v>7.8349566459655762</v>
      </c>
      <c r="U552" s="8">
        <f t="shared" si="58"/>
        <v>4.3858444008917818E-7</v>
      </c>
      <c r="V552" s="8">
        <v>43.819831848144531</v>
      </c>
      <c r="W552" s="8">
        <f t="shared" si="62"/>
        <v>76.500579833984375</v>
      </c>
      <c r="X552" s="8">
        <f t="shared" si="59"/>
        <v>0.64652602688744243</v>
      </c>
      <c r="Y552" s="8">
        <v>0.21876409649848941</v>
      </c>
      <c r="Z552" s="8">
        <v>2.3785361554473639E-3</v>
      </c>
      <c r="AA552" s="7">
        <v>118.3255996704102</v>
      </c>
    </row>
    <row r="553" spans="1:27" x14ac:dyDescent="0.3">
      <c r="A553" s="1" t="s">
        <v>78</v>
      </c>
      <c r="B553" s="1">
        <v>2015</v>
      </c>
      <c r="C553" s="1" t="s">
        <v>79</v>
      </c>
      <c r="D553" s="7">
        <v>18047630</v>
      </c>
      <c r="E553" s="7">
        <v>386251266445</v>
      </c>
      <c r="F553" s="9">
        <v>1.0331670045852659</v>
      </c>
      <c r="G553" s="9">
        <v>81.778465270996094</v>
      </c>
      <c r="H553" s="9">
        <v>4.5312576293945313</v>
      </c>
      <c r="I553" s="9">
        <f t="shared" si="60"/>
        <v>4.3320122847962085E-2</v>
      </c>
      <c r="J553" s="9">
        <v>2.1172348772775063E-10</v>
      </c>
      <c r="K553" s="9">
        <v>27.190544128417969</v>
      </c>
      <c r="L553" s="7">
        <v>22952.033203125</v>
      </c>
      <c r="M553" s="7">
        <v>414229802997.71484</v>
      </c>
      <c r="N553" s="8">
        <v>1.0724361030844642</v>
      </c>
      <c r="O553" s="7">
        <f t="shared" si="61"/>
        <v>21401.772224109201</v>
      </c>
      <c r="P553" s="8">
        <f t="shared" si="56"/>
        <v>0.66949928527144487</v>
      </c>
      <c r="Q553" s="8">
        <v>9.1123676300048828</v>
      </c>
      <c r="R553" s="8">
        <v>24.564540863037109</v>
      </c>
      <c r="S553" s="8">
        <f t="shared" si="57"/>
        <v>1.36109510573062E-6</v>
      </c>
      <c r="T553" s="8">
        <v>8.0960540771484375</v>
      </c>
      <c r="U553" s="8">
        <f t="shared" si="58"/>
        <v>4.4859375314921891E-7</v>
      </c>
      <c r="V553" s="8">
        <v>44.352718353271477</v>
      </c>
      <c r="W553" s="8">
        <f t="shared" si="62"/>
        <v>80.655630111694336</v>
      </c>
      <c r="X553" s="8">
        <f t="shared" si="59"/>
        <v>0.66030692229252264</v>
      </c>
      <c r="Y553" s="8">
        <v>0.23098960518836981</v>
      </c>
      <c r="Z553" s="8">
        <v>2.4188349489122629E-3</v>
      </c>
      <c r="AA553" s="7">
        <v>122.14869689941411</v>
      </c>
    </row>
    <row r="554" spans="1:27" x14ac:dyDescent="0.3">
      <c r="A554" s="1" t="s">
        <v>78</v>
      </c>
      <c r="B554" s="1">
        <v>2016</v>
      </c>
      <c r="C554" s="1" t="s">
        <v>79</v>
      </c>
      <c r="D554" s="7">
        <v>18267225</v>
      </c>
      <c r="E554" s="7">
        <v>393022253885</v>
      </c>
      <c r="F554" s="9">
        <v>1.1203000545501709</v>
      </c>
      <c r="G554" s="9">
        <v>84.250495910644531</v>
      </c>
      <c r="H554" s="9">
        <v>4.6121125221252441</v>
      </c>
      <c r="I554" s="9">
        <f t="shared" si="60"/>
        <v>1.7843808351615788E-2</v>
      </c>
      <c r="J554" s="9">
        <v>2.1436571358958364E-10</v>
      </c>
      <c r="K554" s="9">
        <v>27.01467132568359</v>
      </c>
      <c r="L554" s="7">
        <v>23753.109375</v>
      </c>
      <c r="M554" s="7">
        <v>433903393402.73438</v>
      </c>
      <c r="N554" s="8">
        <v>1.1040173657181671</v>
      </c>
      <c r="O554" s="7">
        <f t="shared" si="61"/>
        <v>21515.159192761901</v>
      </c>
      <c r="P554" s="8">
        <f t="shared" si="56"/>
        <v>0.68481602696379762</v>
      </c>
      <c r="Q554" s="8">
        <v>9.9514236450195313</v>
      </c>
      <c r="R554" s="8">
        <v>24.785593032836911</v>
      </c>
      <c r="S554" s="8">
        <f t="shared" si="57"/>
        <v>1.3568340584208555E-6</v>
      </c>
      <c r="T554" s="8">
        <v>7.7827854156494141</v>
      </c>
      <c r="U554" s="8">
        <f t="shared" si="58"/>
        <v>4.2605187244638493E-7</v>
      </c>
      <c r="V554" s="8">
        <v>46.063808441162109</v>
      </c>
      <c r="W554" s="8">
        <f t="shared" si="62"/>
        <v>83.029903411865234</v>
      </c>
      <c r="X554" s="8">
        <f t="shared" si="59"/>
        <v>0.67489464553427603</v>
      </c>
      <c r="Y554" s="8">
        <v>0.238043949007988</v>
      </c>
      <c r="Z554" s="8">
        <v>2.4595707654952999E-3</v>
      </c>
      <c r="AA554" s="7">
        <v>123.02646636962891</v>
      </c>
    </row>
    <row r="555" spans="1:27" x14ac:dyDescent="0.3">
      <c r="A555" s="1" t="s">
        <v>78</v>
      </c>
      <c r="B555" s="1">
        <v>2017</v>
      </c>
      <c r="C555" s="1" t="s">
        <v>79</v>
      </c>
      <c r="D555" s="7">
        <v>18558868</v>
      </c>
      <c r="E555" s="7">
        <v>398359518680</v>
      </c>
      <c r="F555" s="9">
        <v>0.91493099927902222</v>
      </c>
      <c r="G555" s="9">
        <v>84.134620666503906</v>
      </c>
      <c r="H555" s="9">
        <v>4.5333919525146484</v>
      </c>
      <c r="I555" s="9">
        <f t="shared" si="60"/>
        <v>-1.7068223993442717E-2</v>
      </c>
      <c r="J555" s="9">
        <v>2.1120273702832939E-10</v>
      </c>
      <c r="K555" s="9">
        <v>27.753599166870121</v>
      </c>
      <c r="L555" s="7">
        <v>24265.859375</v>
      </c>
      <c r="M555" s="7">
        <v>450346881047.1875</v>
      </c>
      <c r="N555" s="8">
        <v>1.130503627827075</v>
      </c>
      <c r="O555" s="7">
        <f t="shared" si="61"/>
        <v>21464.645294098758</v>
      </c>
      <c r="P555" s="8">
        <f t="shared" si="56"/>
        <v>0.68201028436810907</v>
      </c>
      <c r="Q555" s="8">
        <v>9.9436655044555664</v>
      </c>
      <c r="R555" s="8">
        <v>25.123439788818359</v>
      </c>
      <c r="S555" s="8">
        <f t="shared" si="57"/>
        <v>1.3537161743280011E-6</v>
      </c>
      <c r="T555" s="8">
        <v>7.6800522804260254</v>
      </c>
      <c r="U555" s="8">
        <f t="shared" si="58"/>
        <v>4.1382115980489894E-7</v>
      </c>
      <c r="V555" s="8">
        <v>45.464611053466797</v>
      </c>
      <c r="W555" s="8">
        <f t="shared" si="62"/>
        <v>83.16187572479248</v>
      </c>
      <c r="X555" s="8">
        <f t="shared" si="59"/>
        <v>0.67412503987471617</v>
      </c>
      <c r="Y555" s="8">
        <v>0.23387223482131961</v>
      </c>
      <c r="Z555" s="8">
        <v>2.5003522168844938E-3</v>
      </c>
      <c r="AA555" s="7">
        <v>123.36268615722661</v>
      </c>
    </row>
    <row r="556" spans="1:27" x14ac:dyDescent="0.3">
      <c r="A556" s="1" t="s">
        <v>78</v>
      </c>
      <c r="B556" s="1">
        <v>2018</v>
      </c>
      <c r="C556" s="1" t="s">
        <v>79</v>
      </c>
      <c r="D556" s="7">
        <v>18893185</v>
      </c>
      <c r="E556" s="7">
        <v>414254051745</v>
      </c>
      <c r="F556" s="9">
        <v>0.73044002056121826</v>
      </c>
      <c r="G556" s="9">
        <v>84.442642211914063</v>
      </c>
      <c r="H556" s="9">
        <v>4.4694762229919434</v>
      </c>
      <c r="I556" s="9">
        <f t="shared" si="60"/>
        <v>-1.409887567459314E-2</v>
      </c>
      <c r="J556" s="9">
        <v>2.0384264645380931E-10</v>
      </c>
      <c r="K556" s="9">
        <v>27.069631576538089</v>
      </c>
      <c r="L556" s="7">
        <v>24785.533203125</v>
      </c>
      <c r="M556" s="7">
        <v>468277664130.2832</v>
      </c>
      <c r="N556" s="8">
        <v>1.1304117899576711</v>
      </c>
      <c r="O556" s="7">
        <f t="shared" si="61"/>
        <v>21926.10995684423</v>
      </c>
      <c r="P556" s="8">
        <f t="shared" si="56"/>
        <v>0.68549347029247709</v>
      </c>
      <c r="Q556" s="8">
        <v>9.9807357788085938</v>
      </c>
      <c r="R556" s="8">
        <v>25.978727340698239</v>
      </c>
      <c r="S556" s="8">
        <f t="shared" si="57"/>
        <v>1.3750316498090841E-6</v>
      </c>
      <c r="T556" s="8">
        <v>7.5858945846557617</v>
      </c>
      <c r="U556" s="8">
        <f t="shared" si="58"/>
        <v>4.015148628807563E-7</v>
      </c>
      <c r="V556" s="8">
        <v>46.573104858398438</v>
      </c>
      <c r="W556" s="8">
        <f t="shared" si="62"/>
        <v>83.623472213745117</v>
      </c>
      <c r="X556" s="8">
        <f t="shared" si="59"/>
        <v>0.67884356368018628</v>
      </c>
      <c r="Y556" s="8">
        <v>0.22987593710422519</v>
      </c>
      <c r="Z556" s="8">
        <v>2.5407106149941678E-3</v>
      </c>
      <c r="AA556" s="7">
        <v>123.185188293457</v>
      </c>
    </row>
    <row r="557" spans="1:27" x14ac:dyDescent="0.3">
      <c r="A557" s="1" t="s">
        <v>78</v>
      </c>
      <c r="B557" s="1">
        <v>2019</v>
      </c>
      <c r="C557" s="1" t="s">
        <v>79</v>
      </c>
      <c r="D557" s="7">
        <v>19197748</v>
      </c>
      <c r="E557" s="7">
        <v>417331966568</v>
      </c>
      <c r="F557" s="9">
        <v>0.84046602249145508</v>
      </c>
      <c r="G557" s="9">
        <v>91.97705078125</v>
      </c>
      <c r="H557" s="9">
        <v>4.7910332679748544</v>
      </c>
      <c r="I557" s="9">
        <f t="shared" si="60"/>
        <v>7.1945129348435222E-2</v>
      </c>
      <c r="J557" s="9">
        <v>2.203930159906964E-10</v>
      </c>
      <c r="K557" s="9">
        <v>31.01698112487793</v>
      </c>
      <c r="L557" s="7">
        <v>24689.287109375</v>
      </c>
      <c r="M557" s="7">
        <v>473978712225.42969</v>
      </c>
      <c r="N557" s="8">
        <v>1.1357354580893331</v>
      </c>
      <c r="O557" s="7">
        <f t="shared" si="61"/>
        <v>21738.589680831312</v>
      </c>
      <c r="P557" s="8">
        <f t="shared" si="56"/>
        <v>0.71052996992528372</v>
      </c>
      <c r="Q557" s="8">
        <v>12.051370620727541</v>
      </c>
      <c r="R557" s="8">
        <v>25.89665603637695</v>
      </c>
      <c r="S557" s="8">
        <f t="shared" si="57"/>
        <v>1.3489423882622559E-6</v>
      </c>
      <c r="T557" s="8">
        <v>7.765803337097168</v>
      </c>
      <c r="U557" s="8">
        <f t="shared" si="58"/>
        <v>4.0451637020639963E-7</v>
      </c>
      <c r="V557" s="8">
        <v>48.022274017333977</v>
      </c>
      <c r="W557" s="8">
        <f t="shared" si="62"/>
        <v>91.090625762939453</v>
      </c>
      <c r="X557" s="8">
        <f t="shared" si="59"/>
        <v>0.70368226676181578</v>
      </c>
      <c r="Y557" s="8">
        <v>0.24800637364387509</v>
      </c>
      <c r="Z557" s="8">
        <v>2.5838457513600588E-3</v>
      </c>
      <c r="AA557" s="7">
        <v>129.4485168457031</v>
      </c>
    </row>
    <row r="558" spans="1:27" x14ac:dyDescent="0.3">
      <c r="A558" s="1" t="s">
        <v>78</v>
      </c>
      <c r="B558" s="1">
        <v>2020</v>
      </c>
      <c r="C558" s="1" t="s">
        <v>79</v>
      </c>
      <c r="D558" s="7">
        <v>19370621</v>
      </c>
      <c r="E558" s="7">
        <v>391686945225</v>
      </c>
      <c r="F558" s="9">
        <v>0.87968301773071289</v>
      </c>
      <c r="G558" s="9">
        <v>80.17822265625</v>
      </c>
      <c r="H558" s="9">
        <v>4.1391663551330566</v>
      </c>
      <c r="I558" s="9">
        <f t="shared" si="60"/>
        <v>-0.13605977591496429</v>
      </c>
      <c r="J558" s="9">
        <v>2.0469975737943616E-10</v>
      </c>
      <c r="K558" s="9">
        <v>25.192522048950199</v>
      </c>
      <c r="L558" s="7">
        <v>22842.71875</v>
      </c>
      <c r="M558" s="7">
        <v>442477647515.84375</v>
      </c>
      <c r="N558" s="8">
        <v>1.1296716750711915</v>
      </c>
      <c r="O558" s="7">
        <f t="shared" si="61"/>
        <v>20220.670531161595</v>
      </c>
      <c r="P558" s="8">
        <f t="shared" si="56"/>
        <v>0.69124726774958867</v>
      </c>
      <c r="Q558" s="8">
        <v>11.04279613494873</v>
      </c>
      <c r="R558" s="8">
        <v>25.317258834838871</v>
      </c>
      <c r="S558" s="8">
        <f t="shared" si="57"/>
        <v>1.3069926273834416E-6</v>
      </c>
      <c r="T558" s="8">
        <v>7.5381379127502441</v>
      </c>
      <c r="U558" s="8">
        <f t="shared" si="58"/>
        <v>3.8915313622367833E-7</v>
      </c>
      <c r="V558" s="8">
        <v>43.035396575927727</v>
      </c>
      <c r="W558" s="8">
        <f t="shared" si="62"/>
        <v>79.27071475982666</v>
      </c>
      <c r="X558" s="8">
        <f t="shared" si="59"/>
        <v>0.68342329344482888</v>
      </c>
      <c r="Y558" s="8">
        <v>0.22804966568946841</v>
      </c>
      <c r="Z558" s="8">
        <v>2.621283987537026E-3</v>
      </c>
      <c r="AA558" s="7">
        <v>115.9906539916992</v>
      </c>
    </row>
    <row r="559" spans="1:27" x14ac:dyDescent="0.3">
      <c r="A559" s="1" t="s">
        <v>78</v>
      </c>
      <c r="B559" s="1">
        <v>2021</v>
      </c>
      <c r="C559" s="1" t="s">
        <v>79</v>
      </c>
      <c r="D559" s="7">
        <v>19456323</v>
      </c>
      <c r="E559" s="7">
        <v>437659188270</v>
      </c>
      <c r="F559" s="9">
        <v>0.94411200284957886</v>
      </c>
      <c r="G559" s="9">
        <v>83.63031005859375</v>
      </c>
      <c r="H559" s="9">
        <v>4.2983617782592773</v>
      </c>
      <c r="I559" s="9">
        <f t="shared" si="60"/>
        <v>3.8460745345206895E-2</v>
      </c>
      <c r="J559" s="9">
        <v>1.9108546627153335E-10</v>
      </c>
      <c r="K559" s="9">
        <v>24.10074615478516</v>
      </c>
      <c r="L559" s="7">
        <v>24509.1015625</v>
      </c>
      <c r="M559" s="7">
        <v>476856996439.80469</v>
      </c>
      <c r="N559" s="8">
        <v>1.0895624020250727</v>
      </c>
      <c r="O559" s="7">
        <f t="shared" si="61"/>
        <v>22494.445033113399</v>
      </c>
      <c r="P559" s="8">
        <f t="shared" si="56"/>
        <v>0.71172971236725424</v>
      </c>
      <c r="Q559" s="8">
        <v>12.083348274230961</v>
      </c>
      <c r="R559" s="8">
        <v>24.69770622253418</v>
      </c>
      <c r="S559" s="8">
        <f t="shared" si="57"/>
        <v>1.2693922804701679E-6</v>
      </c>
      <c r="T559" s="8">
        <v>7.7631535530090332</v>
      </c>
      <c r="U559" s="8">
        <f t="shared" si="58"/>
        <v>3.9900414651879663E-7</v>
      </c>
      <c r="V559" s="8">
        <v>46.490478515625</v>
      </c>
      <c r="W559" s="8">
        <f t="shared" si="62"/>
        <v>82.674572944641113</v>
      </c>
      <c r="X559" s="8">
        <f t="shared" si="59"/>
        <v>0.70359598070064155</v>
      </c>
      <c r="Y559" s="8">
        <v>0.2268441170454025</v>
      </c>
      <c r="Z559" s="8">
        <v>2.6595806702971458E-3</v>
      </c>
      <c r="AA559" s="7">
        <v>117.50290679931641</v>
      </c>
    </row>
    <row r="560" spans="1:27" x14ac:dyDescent="0.3">
      <c r="A560" s="1" t="s">
        <v>78</v>
      </c>
      <c r="B560" s="1">
        <v>2022</v>
      </c>
      <c r="C560" s="1" t="s">
        <v>79</v>
      </c>
      <c r="D560" s="7">
        <v>19553033</v>
      </c>
      <c r="E560" s="7">
        <v>448338105532</v>
      </c>
      <c r="F560" s="9">
        <v>0.85105001926422119</v>
      </c>
      <c r="G560" s="9">
        <v>85.743782043457031</v>
      </c>
      <c r="H560" s="9">
        <v>4.3851909637451172</v>
      </c>
      <c r="I560" s="9">
        <f t="shared" si="60"/>
        <v>2.0200529868149759E-2</v>
      </c>
      <c r="J560" s="9">
        <v>1.9124803576915032E-10</v>
      </c>
      <c r="K560" s="9">
        <v>19.858369827270511</v>
      </c>
      <c r="L560" s="7">
        <v>25750.75390625</v>
      </c>
      <c r="M560" s="7">
        <v>503505340903.78516</v>
      </c>
      <c r="N560" s="8">
        <v>1.1230482858607869</v>
      </c>
      <c r="O560" s="7">
        <f t="shared" si="61"/>
        <v>22929.338150863859</v>
      </c>
      <c r="P560" s="8">
        <f t="shared" si="56"/>
        <v>0.74009694889538091</v>
      </c>
      <c r="Q560" s="8">
        <v>12.86707210540771</v>
      </c>
      <c r="R560" s="8">
        <v>25.08565711975098</v>
      </c>
      <c r="S560" s="8">
        <f t="shared" si="57"/>
        <v>1.2829547784096195E-6</v>
      </c>
      <c r="T560" s="8">
        <v>7.9000082015991211</v>
      </c>
      <c r="U560" s="8">
        <f t="shared" si="58"/>
        <v>4.0402980967705222E-7</v>
      </c>
      <c r="V560" s="8">
        <v>52.159114837646477</v>
      </c>
      <c r="W560" s="8">
        <f t="shared" si="62"/>
        <v>84.884556770324707</v>
      </c>
      <c r="X560" s="8">
        <f t="shared" si="59"/>
        <v>0.73268055101901086</v>
      </c>
      <c r="Y560" s="8">
        <v>0.22848087549209589</v>
      </c>
      <c r="Z560" s="8">
        <v>2.6968989986926322E-3</v>
      </c>
      <c r="AA560" s="7">
        <v>115.85479736328119</v>
      </c>
    </row>
    <row r="561" spans="1:27" x14ac:dyDescent="0.3">
      <c r="A561" s="1" t="s">
        <v>78</v>
      </c>
      <c r="B561" s="1">
        <v>2023</v>
      </c>
      <c r="C561" s="1" t="s">
        <v>79</v>
      </c>
      <c r="D561" s="7">
        <v>19658833</v>
      </c>
      <c r="E561" s="7">
        <v>448338105532</v>
      </c>
      <c r="F561" s="9">
        <v>0.85105001926422119</v>
      </c>
      <c r="G561" s="9">
        <v>77.604217529296875</v>
      </c>
      <c r="H561" s="9">
        <v>3.94754958152771</v>
      </c>
      <c r="I561" s="9">
        <f t="shared" si="60"/>
        <v>-9.9799845852926117E-2</v>
      </c>
      <c r="J561" s="9">
        <v>1.7309306653114254E-10</v>
      </c>
      <c r="K561" s="9">
        <v>11.73088359832764</v>
      </c>
      <c r="L561" s="7">
        <v>25306.361328125</v>
      </c>
      <c r="M561" s="7">
        <v>497493531187.26758</v>
      </c>
      <c r="N561" s="8">
        <v>1.1096391875879912</v>
      </c>
      <c r="O561" s="7">
        <f t="shared" si="61"/>
        <v>22805.936930844269</v>
      </c>
      <c r="P561" s="8">
        <f t="shared" si="56"/>
        <v>0.71864001460490212</v>
      </c>
      <c r="Q561" s="8">
        <v>13.44619655609131</v>
      </c>
      <c r="R561" s="8">
        <v>24.499673843383789</v>
      </c>
      <c r="S561" s="8">
        <f t="shared" si="57"/>
        <v>1.2462425334903546E-6</v>
      </c>
      <c r="T561" s="8">
        <v>7.8983526229858398</v>
      </c>
      <c r="U561" s="8">
        <f t="shared" si="58"/>
        <v>4.0177118463674011E-7</v>
      </c>
      <c r="V561" s="8">
        <v>51.570549011230469</v>
      </c>
      <c r="W561" s="8">
        <f t="shared" si="62"/>
        <v>76.747629165649414</v>
      </c>
      <c r="X561" s="8">
        <f t="shared" si="59"/>
        <v>0.71070773084816419</v>
      </c>
      <c r="Y561" s="8">
        <v>0.20371745526790619</v>
      </c>
      <c r="Z561" s="8">
        <v>2.7309390716254711E-3</v>
      </c>
      <c r="AA561" s="7">
        <v>107.98760986328119</v>
      </c>
    </row>
    <row r="562" spans="1:27" x14ac:dyDescent="0.3">
      <c r="A562" s="1" t="s">
        <v>80</v>
      </c>
      <c r="B562" s="1">
        <v>2010</v>
      </c>
      <c r="C562" s="1" t="s">
        <v>81</v>
      </c>
      <c r="D562" s="7">
        <v>1351561505</v>
      </c>
      <c r="E562" s="7">
        <v>12858808500983</v>
      </c>
      <c r="F562" s="9">
        <v>628.657958984375</v>
      </c>
      <c r="G562" s="9">
        <v>8610.0478515625</v>
      </c>
      <c r="H562" s="9">
        <v>6.3704447746276864</v>
      </c>
      <c r="I562" s="9" t="str">
        <f t="shared" si="60"/>
        <v xml:space="preserve"> </v>
      </c>
      <c r="J562" s="9">
        <v>6.6958364384260794E-10</v>
      </c>
      <c r="K562" s="9">
        <v>6569.14794921875</v>
      </c>
      <c r="L562" s="7">
        <v>21497.80859375</v>
      </c>
      <c r="M562" s="7">
        <v>29055610537170.684</v>
      </c>
      <c r="N562" s="8">
        <v>2.2595880897479348</v>
      </c>
      <c r="O562" s="7">
        <f t="shared" si="61"/>
        <v>9514.0387273629858</v>
      </c>
      <c r="P562" s="8">
        <f t="shared" si="56"/>
        <v>0.81474892659026033</v>
      </c>
      <c r="Q562" s="8">
        <v>199.58549499511719</v>
      </c>
      <c r="R562" s="8">
        <v>1524.504150390625</v>
      </c>
      <c r="S562" s="8">
        <f t="shared" si="57"/>
        <v>1.1279576584201582E-6</v>
      </c>
      <c r="T562" s="8">
        <v>434.69754028320313</v>
      </c>
      <c r="U562" s="8">
        <f t="shared" si="58"/>
        <v>3.2162616253501767E-7</v>
      </c>
      <c r="V562" s="8">
        <v>1092.572265625</v>
      </c>
      <c r="W562" s="8">
        <f t="shared" si="62"/>
        <v>7861.3057098388672</v>
      </c>
      <c r="X562" s="8">
        <f t="shared" si="59"/>
        <v>0.74389718839097541</v>
      </c>
      <c r="Y562" s="8">
        <v>25.842287063598629</v>
      </c>
      <c r="Z562" s="8">
        <v>8.2116194069385529E-2</v>
      </c>
      <c r="AA562" s="7">
        <v>10567.7314453125</v>
      </c>
    </row>
    <row r="563" spans="1:27" x14ac:dyDescent="0.3">
      <c r="A563" s="1" t="s">
        <v>80</v>
      </c>
      <c r="B563" s="1">
        <v>2011</v>
      </c>
      <c r="C563" s="1" t="s">
        <v>81</v>
      </c>
      <c r="D563" s="7">
        <v>1360250658</v>
      </c>
      <c r="E563" s="7">
        <v>13691526496125</v>
      </c>
      <c r="F563" s="9">
        <v>696.45123291015625</v>
      </c>
      <c r="G563" s="9">
        <v>9520.1533203125</v>
      </c>
      <c r="H563" s="9">
        <v>6.9988231658935547</v>
      </c>
      <c r="I563" s="9">
        <f t="shared" si="60"/>
        <v>9.8639641892601312E-2</v>
      </c>
      <c r="J563" s="9">
        <v>6.9533176764525931E-10</v>
      </c>
      <c r="K563" s="9">
        <v>7309.6396484375</v>
      </c>
      <c r="L563" s="7">
        <v>23037.326171875</v>
      </c>
      <c r="M563" s="7">
        <v>31336538083853.59</v>
      </c>
      <c r="N563" s="8">
        <v>2.288754149708764</v>
      </c>
      <c r="O563" s="7">
        <f t="shared" si="61"/>
        <v>10065.443758914176</v>
      </c>
      <c r="P563" s="8">
        <f t="shared" si="56"/>
        <v>0.82161243968732223</v>
      </c>
      <c r="Q563" s="8">
        <v>245.98997497558591</v>
      </c>
      <c r="R563" s="8">
        <v>1626.13330078125</v>
      </c>
      <c r="S563" s="8">
        <f t="shared" si="57"/>
        <v>1.1954659174156782E-6</v>
      </c>
      <c r="T563" s="8">
        <v>441.32980346679688</v>
      </c>
      <c r="U563" s="8">
        <f t="shared" si="58"/>
        <v>3.2444741038809107E-7</v>
      </c>
      <c r="V563" s="8">
        <v>1123.862426757812</v>
      </c>
      <c r="W563" s="8">
        <f t="shared" si="62"/>
        <v>8679.4920501708984</v>
      </c>
      <c r="X563" s="8">
        <f t="shared" si="59"/>
        <v>0.74906132271759973</v>
      </c>
      <c r="Y563" s="8">
        <v>27.610664367675781</v>
      </c>
      <c r="Z563" s="8">
        <v>8.6403176188468933E-2</v>
      </c>
      <c r="AA563" s="7">
        <v>11587.158203125</v>
      </c>
    </row>
    <row r="564" spans="1:27" x14ac:dyDescent="0.3">
      <c r="A564" s="1" t="s">
        <v>80</v>
      </c>
      <c r="B564" s="1">
        <v>2012</v>
      </c>
      <c r="C564" s="1" t="s">
        <v>81</v>
      </c>
      <c r="D564" s="7">
        <v>1369520866</v>
      </c>
      <c r="E564" s="7">
        <v>14773157494771</v>
      </c>
      <c r="F564" s="9">
        <v>702.56231689453125</v>
      </c>
      <c r="G564" s="9">
        <v>9767.310546875</v>
      </c>
      <c r="H564" s="9">
        <v>7.1319179534912109</v>
      </c>
      <c r="I564" s="9">
        <f t="shared" si="60"/>
        <v>1.901673816338861E-2</v>
      </c>
      <c r="J564" s="9">
        <v>6.6115253630323552E-10</v>
      </c>
      <c r="K564" s="9">
        <v>7464.978515625</v>
      </c>
      <c r="L564" s="7">
        <v>23821.6015625</v>
      </c>
      <c r="M564" s="7">
        <v>32624180401381.953</v>
      </c>
      <c r="N564" s="8">
        <v>2.2083417450148604</v>
      </c>
      <c r="O564" s="7">
        <f t="shared" si="61"/>
        <v>10787.09924144449</v>
      </c>
      <c r="P564" s="8">
        <f t="shared" si="56"/>
        <v>0.8287659774042806</v>
      </c>
      <c r="Q564" s="8">
        <v>277.59930419921881</v>
      </c>
      <c r="R564" s="8">
        <v>1625.213989257812</v>
      </c>
      <c r="S564" s="8">
        <f t="shared" si="57"/>
        <v>1.186702612282661E-6</v>
      </c>
      <c r="T564" s="8">
        <v>448.53775024414063</v>
      </c>
      <c r="U564" s="8">
        <f t="shared" si="58"/>
        <v>3.2751436022599499E-7</v>
      </c>
      <c r="V564" s="8">
        <v>1176.715576171875</v>
      </c>
      <c r="W564" s="8">
        <f t="shared" si="62"/>
        <v>8919.2933959960938</v>
      </c>
      <c r="X564" s="8">
        <f t="shared" si="59"/>
        <v>0.75681088193241508</v>
      </c>
      <c r="Y564" s="8">
        <v>27.942739486694339</v>
      </c>
      <c r="Z564" s="8">
        <v>9.0776585042476654E-2</v>
      </c>
      <c r="AA564" s="7">
        <v>11785.3662109375</v>
      </c>
    </row>
    <row r="565" spans="1:27" x14ac:dyDescent="0.3">
      <c r="A565" s="1" t="s">
        <v>80</v>
      </c>
      <c r="B565" s="1">
        <v>2013</v>
      </c>
      <c r="C565" s="1" t="s">
        <v>81</v>
      </c>
      <c r="D565" s="7">
        <v>1379008040</v>
      </c>
      <c r="E565" s="7">
        <v>15925464549520</v>
      </c>
      <c r="F565" s="9">
        <v>735.5303955078125</v>
      </c>
      <c r="G565" s="9">
        <v>9942.37109375</v>
      </c>
      <c r="H565" s="9">
        <v>7.2097992897033691</v>
      </c>
      <c r="I565" s="9">
        <f t="shared" si="60"/>
        <v>1.0920111072510837E-2</v>
      </c>
      <c r="J565" s="9">
        <v>6.2430650376535904E-10</v>
      </c>
      <c r="K565" s="9">
        <v>7493.41796875</v>
      </c>
      <c r="L565" s="7">
        <v>24548.490234375</v>
      </c>
      <c r="M565" s="7">
        <v>33852565403064.609</v>
      </c>
      <c r="N565" s="8">
        <v>2.1256877812135748</v>
      </c>
      <c r="O565" s="7">
        <f t="shared" si="61"/>
        <v>11548.492893137882</v>
      </c>
      <c r="P565" s="8">
        <f t="shared" si="56"/>
        <v>0.83016294321445572</v>
      </c>
      <c r="Q565" s="8">
        <v>320.12744140625</v>
      </c>
      <c r="R565" s="8">
        <v>1651.453857421875</v>
      </c>
      <c r="S565" s="8">
        <f t="shared" si="57"/>
        <v>1.1975665184822816E-6</v>
      </c>
      <c r="T565" s="8">
        <v>451.29330444335938</v>
      </c>
      <c r="U565" s="8">
        <f t="shared" si="58"/>
        <v>3.2725937148514334E-7</v>
      </c>
      <c r="V565" s="8">
        <v>1234.621948242188</v>
      </c>
      <c r="W565" s="8">
        <f t="shared" si="62"/>
        <v>9048.1673583984375</v>
      </c>
      <c r="X565" s="8">
        <f t="shared" si="59"/>
        <v>0.7554991836571946</v>
      </c>
      <c r="Y565" s="8">
        <v>28.184663772583011</v>
      </c>
      <c r="Z565" s="8">
        <v>9.5222964882850647E-2</v>
      </c>
      <c r="AA565" s="7">
        <v>11976.4091796875</v>
      </c>
    </row>
    <row r="566" spans="1:27" x14ac:dyDescent="0.3">
      <c r="A566" s="1" t="s">
        <v>80</v>
      </c>
      <c r="B566" s="1">
        <v>2014</v>
      </c>
      <c r="C566" s="1" t="s">
        <v>81</v>
      </c>
      <c r="D566" s="7">
        <v>1387951970</v>
      </c>
      <c r="E566" s="7">
        <v>17103948867278</v>
      </c>
      <c r="F566" s="9">
        <v>757.115478515625</v>
      </c>
      <c r="G566" s="9">
        <v>9976.02734375</v>
      </c>
      <c r="H566" s="9">
        <v>7.1875882148742676</v>
      </c>
      <c r="I566" s="9">
        <f t="shared" si="60"/>
        <v>-3.0806786620013364E-3</v>
      </c>
      <c r="J566" s="9">
        <v>5.8325872119714954E-10</v>
      </c>
      <c r="K566" s="9">
        <v>7425.2314453125</v>
      </c>
      <c r="L566" s="7">
        <v>25021.806640625</v>
      </c>
      <c r="M566" s="7">
        <v>34729065819814.551</v>
      </c>
      <c r="N566" s="8">
        <v>2.0304706292858259</v>
      </c>
      <c r="O566" s="7">
        <f t="shared" si="61"/>
        <v>12323.156158838839</v>
      </c>
      <c r="P566" s="8">
        <f t="shared" si="56"/>
        <v>0.83115589345630592</v>
      </c>
      <c r="Q566" s="8">
        <v>370.2215576171875</v>
      </c>
      <c r="R566" s="8">
        <v>1670.111083984375</v>
      </c>
      <c r="S566" s="8">
        <f t="shared" si="57"/>
        <v>1.2032916989082662E-6</v>
      </c>
      <c r="T566" s="8">
        <v>454.22882080078119</v>
      </c>
      <c r="U566" s="8">
        <f t="shared" si="58"/>
        <v>3.2726551827350422E-7</v>
      </c>
      <c r="V566" s="8">
        <v>1255.60888671875</v>
      </c>
      <c r="W566" s="8">
        <f t="shared" si="62"/>
        <v>9051.0618896484375</v>
      </c>
      <c r="X566" s="8">
        <f t="shared" si="59"/>
        <v>0.75409210223668266</v>
      </c>
      <c r="Y566" s="8">
        <v>28.128665924072269</v>
      </c>
      <c r="Z566" s="8">
        <v>9.9671415984630585E-2</v>
      </c>
      <c r="AA566" s="7">
        <v>12002.5947265625</v>
      </c>
    </row>
    <row r="567" spans="1:27" x14ac:dyDescent="0.3">
      <c r="A567" s="1" t="s">
        <v>80</v>
      </c>
      <c r="B567" s="1">
        <v>2015</v>
      </c>
      <c r="C567" s="1" t="s">
        <v>81</v>
      </c>
      <c r="D567" s="7">
        <v>1396134171</v>
      </c>
      <c r="E567" s="7">
        <v>18301224436466</v>
      </c>
      <c r="F567" s="9">
        <v>706.27508544921875</v>
      </c>
      <c r="G567" s="9">
        <v>9858.0400390625</v>
      </c>
      <c r="H567" s="9">
        <v>7.0609545707702637</v>
      </c>
      <c r="I567" s="9">
        <f t="shared" si="60"/>
        <v>-1.7618377725360426E-2</v>
      </c>
      <c r="J567" s="9">
        <v>5.3865467161967146E-10</v>
      </c>
      <c r="K567" s="9">
        <v>7266.35205078125</v>
      </c>
      <c r="L567" s="7">
        <v>25166.626953125</v>
      </c>
      <c r="M567" s="7">
        <v>35135987858067.43</v>
      </c>
      <c r="N567" s="8">
        <v>1.9198708796804556</v>
      </c>
      <c r="O567" s="7">
        <f t="shared" si="61"/>
        <v>13108.49975354267</v>
      </c>
      <c r="P567" s="8">
        <f t="shared" si="56"/>
        <v>0.82613616675741264</v>
      </c>
      <c r="Q567" s="8">
        <v>380.05221557617188</v>
      </c>
      <c r="R567" s="8">
        <v>1671.582153320312</v>
      </c>
      <c r="S567" s="8">
        <f t="shared" si="57"/>
        <v>1.1972933461853589E-6</v>
      </c>
      <c r="T567" s="8">
        <v>457.124755859375</v>
      </c>
      <c r="U567" s="8">
        <f t="shared" si="58"/>
        <v>3.2742179466315422E-7</v>
      </c>
      <c r="V567" s="8">
        <v>1328.812377929688</v>
      </c>
      <c r="W567" s="8">
        <f t="shared" si="62"/>
        <v>8975.2166442871094</v>
      </c>
      <c r="X567" s="8">
        <f t="shared" si="59"/>
        <v>0.75215266370878164</v>
      </c>
      <c r="Y567" s="8">
        <v>27.844797134399411</v>
      </c>
      <c r="Z567" s="8">
        <v>0.1040864214301109</v>
      </c>
      <c r="AA567" s="7">
        <v>11932.7060546875</v>
      </c>
    </row>
    <row r="568" spans="1:27" x14ac:dyDescent="0.3">
      <c r="A568" s="1" t="s">
        <v>80</v>
      </c>
      <c r="B568" s="1">
        <v>2016</v>
      </c>
      <c r="C568" s="1" t="s">
        <v>81</v>
      </c>
      <c r="D568" s="7">
        <v>1404052628</v>
      </c>
      <c r="E568" s="7">
        <v>19545709173693</v>
      </c>
      <c r="F568" s="9">
        <v>728.1124267578125</v>
      </c>
      <c r="G568" s="9">
        <v>9748.1748046875</v>
      </c>
      <c r="H568" s="9">
        <v>6.9428844451904297</v>
      </c>
      <c r="I568" s="9">
        <f t="shared" si="60"/>
        <v>-1.6721552928353423E-2</v>
      </c>
      <c r="J568" s="9">
        <v>4.987373299203583E-10</v>
      </c>
      <c r="K568" s="9">
        <v>7071.88623046875</v>
      </c>
      <c r="L568" s="7">
        <v>25125.6328125</v>
      </c>
      <c r="M568" s="7">
        <v>35277710780553.656</v>
      </c>
      <c r="N568" s="8">
        <v>1.804882619865986</v>
      </c>
      <c r="O568" s="7">
        <f t="shared" si="61"/>
        <v>13920.923463912352</v>
      </c>
      <c r="P568" s="8">
        <f t="shared" si="56"/>
        <v>0.83387166998696161</v>
      </c>
      <c r="Q568" s="8">
        <v>421.72640991210938</v>
      </c>
      <c r="R568" s="8">
        <v>1621.1142578125</v>
      </c>
      <c r="S568" s="8">
        <f t="shared" si="57"/>
        <v>1.1545965054897501E-6</v>
      </c>
      <c r="T568" s="8">
        <v>456.85989379882813</v>
      </c>
      <c r="U568" s="8">
        <f t="shared" si="58"/>
        <v>3.2538658785860563E-7</v>
      </c>
      <c r="V568" s="8">
        <v>1357.841796875</v>
      </c>
      <c r="W568" s="8">
        <f t="shared" si="62"/>
        <v>8851.4544372558594</v>
      </c>
      <c r="X568" s="8">
        <f t="shared" si="59"/>
        <v>0.75716503256166823</v>
      </c>
      <c r="Y568" s="8">
        <v>27.542793273925781</v>
      </c>
      <c r="Z568" s="8">
        <v>0.10841509699821469</v>
      </c>
      <c r="AA568" s="7">
        <v>11690.2578125</v>
      </c>
    </row>
    <row r="569" spans="1:27" x14ac:dyDescent="0.3">
      <c r="A569" s="1" t="s">
        <v>80</v>
      </c>
      <c r="B569" s="1">
        <v>2017</v>
      </c>
      <c r="C569" s="1" t="s">
        <v>81</v>
      </c>
      <c r="D569" s="7">
        <v>1412354730</v>
      </c>
      <c r="E569" s="7">
        <v>20894362082435</v>
      </c>
      <c r="F569" s="9">
        <v>740.55859375</v>
      </c>
      <c r="G569" s="9">
        <v>10000.013671875</v>
      </c>
      <c r="H569" s="9">
        <v>7.0803837776184082</v>
      </c>
      <c r="I569" s="9">
        <f t="shared" si="60"/>
        <v>1.9804352717295901E-2</v>
      </c>
      <c r="J569" s="9">
        <v>4.7859865893113749E-10</v>
      </c>
      <c r="K569" s="9">
        <v>7163.662109375</v>
      </c>
      <c r="L569" s="7">
        <v>25949.134765625</v>
      </c>
      <c r="M569" s="7">
        <v>36649383225637.906</v>
      </c>
      <c r="N569" s="8">
        <v>1.7540321681535078</v>
      </c>
      <c r="O569" s="7">
        <f t="shared" si="61"/>
        <v>14793.990233908873</v>
      </c>
      <c r="P569" s="8">
        <f t="shared" si="56"/>
        <v>0.83781214493770295</v>
      </c>
      <c r="Q569" s="8">
        <v>486.35934448242188</v>
      </c>
      <c r="R569" s="8">
        <v>1639.648803710938</v>
      </c>
      <c r="S569" s="8">
        <f t="shared" si="57"/>
        <v>1.1609327096677319E-6</v>
      </c>
      <c r="T569" s="8">
        <v>453.8194580078125</v>
      </c>
      <c r="U569" s="8">
        <f t="shared" si="58"/>
        <v>3.2132115846548869E-7</v>
      </c>
      <c r="V569" s="8">
        <v>1430.594116210938</v>
      </c>
      <c r="W569" s="8">
        <f t="shared" si="62"/>
        <v>9080.6155700683594</v>
      </c>
      <c r="X569" s="8">
        <f t="shared" si="59"/>
        <v>0.76078396067704623</v>
      </c>
      <c r="Y569" s="8">
        <v>27.797418594360352</v>
      </c>
      <c r="Z569" s="8">
        <v>0.1128474026918411</v>
      </c>
      <c r="AA569" s="7">
        <v>11935.8662109375</v>
      </c>
    </row>
    <row r="570" spans="1:27" x14ac:dyDescent="0.3">
      <c r="A570" s="1" t="s">
        <v>80</v>
      </c>
      <c r="B570" s="1">
        <v>2018</v>
      </c>
      <c r="C570" s="1" t="s">
        <v>81</v>
      </c>
      <c r="D570" s="7">
        <v>1419008954</v>
      </c>
      <c r="E570" s="7">
        <v>22294284747546</v>
      </c>
      <c r="F570" s="9">
        <v>752.743408203125</v>
      </c>
      <c r="G570" s="9">
        <v>10346.7900390625</v>
      </c>
      <c r="H570" s="9">
        <v>7.2915606498718262</v>
      </c>
      <c r="I570" s="9">
        <f t="shared" si="60"/>
        <v>2.9825625119497469E-2</v>
      </c>
      <c r="J570" s="9">
        <v>4.6410056013128669E-10</v>
      </c>
      <c r="K570" s="9">
        <v>7316.7001953125</v>
      </c>
      <c r="L570" s="7">
        <v>27068.060546875</v>
      </c>
      <c r="M570" s="7">
        <v>38409820283429.766</v>
      </c>
      <c r="N570" s="8">
        <v>1.7228550150126549</v>
      </c>
      <c r="O570" s="7">
        <f t="shared" si="61"/>
        <v>15711.165658751719</v>
      </c>
      <c r="P570" s="8">
        <f t="shared" si="56"/>
        <v>0.84258728717541753</v>
      </c>
      <c r="Q570" s="8">
        <v>575.368896484375</v>
      </c>
      <c r="R570" s="8">
        <v>1677.521362304688</v>
      </c>
      <c r="S570" s="8">
        <f t="shared" si="57"/>
        <v>1.1821781374782559E-6</v>
      </c>
      <c r="T570" s="8">
        <v>449.69180297851563</v>
      </c>
      <c r="U570" s="8">
        <f t="shared" si="58"/>
        <v>3.1690554292197628E-7</v>
      </c>
      <c r="V570" s="8">
        <v>1500.477661132812</v>
      </c>
      <c r="W570" s="8">
        <f t="shared" si="62"/>
        <v>9392.5467529296875</v>
      </c>
      <c r="X570" s="8">
        <f t="shared" si="59"/>
        <v>0.76487881346207109</v>
      </c>
      <c r="Y570" s="8">
        <v>28.166788101196289</v>
      </c>
      <c r="Z570" s="8">
        <v>0.1174193844199181</v>
      </c>
      <c r="AA570" s="7">
        <v>12279.7841796875</v>
      </c>
    </row>
    <row r="571" spans="1:27" x14ac:dyDescent="0.3">
      <c r="A571" s="1" t="s">
        <v>80</v>
      </c>
      <c r="B571" s="1">
        <v>2019</v>
      </c>
      <c r="C571" s="1" t="s">
        <v>81</v>
      </c>
      <c r="D571" s="7">
        <v>1423520357</v>
      </c>
      <c r="E571" s="7">
        <v>23631941251482</v>
      </c>
      <c r="F571" s="9">
        <v>805.94793701171875</v>
      </c>
      <c r="G571" s="9">
        <v>10713.5146484375</v>
      </c>
      <c r="H571" s="9">
        <v>7.5260705947875977</v>
      </c>
      <c r="I571" s="9">
        <f t="shared" si="60"/>
        <v>3.2161831489379955E-2</v>
      </c>
      <c r="J571" s="9">
        <v>4.5334890326733685E-10</v>
      </c>
      <c r="K571" s="9">
        <v>7522.57666015625</v>
      </c>
      <c r="L571" s="7">
        <v>28231.927734375</v>
      </c>
      <c r="M571" s="7">
        <v>40188723847235.703</v>
      </c>
      <c r="N571" s="8">
        <v>1.7006103484924413</v>
      </c>
      <c r="O571" s="7">
        <f t="shared" si="61"/>
        <v>16601.056061667547</v>
      </c>
      <c r="P571" s="8">
        <f t="shared" si="56"/>
        <v>0.84932885638453326</v>
      </c>
      <c r="Q571" s="8">
        <v>630.17138671875</v>
      </c>
      <c r="R571" s="8">
        <v>1699.522705078125</v>
      </c>
      <c r="S571" s="8">
        <f t="shared" si="57"/>
        <v>1.193887180271722E-6</v>
      </c>
      <c r="T571" s="8">
        <v>418.1878662109375</v>
      </c>
      <c r="U571" s="8">
        <f t="shared" si="58"/>
        <v>2.937702043771598E-7</v>
      </c>
      <c r="V571" s="8">
        <v>1559.739135742188</v>
      </c>
      <c r="W571" s="8">
        <f t="shared" si="62"/>
        <v>9712.4871826171875</v>
      </c>
      <c r="X571" s="8">
        <f t="shared" si="59"/>
        <v>0.7699710041153276</v>
      </c>
      <c r="Y571" s="8">
        <v>28.887857437133789</v>
      </c>
      <c r="Z571" s="8">
        <v>0.1221461966633797</v>
      </c>
      <c r="AA571" s="7">
        <v>12614.0947265625</v>
      </c>
    </row>
    <row r="572" spans="1:27" x14ac:dyDescent="0.3">
      <c r="A572" s="1" t="s">
        <v>80</v>
      </c>
      <c r="B572" s="1">
        <v>2020</v>
      </c>
      <c r="C572" s="1" t="s">
        <v>81</v>
      </c>
      <c r="D572" s="7">
        <v>1426106093</v>
      </c>
      <c r="E572" s="7">
        <v>24151843898871</v>
      </c>
      <c r="F572" s="9">
        <v>828.71002197265625</v>
      </c>
      <c r="G572" s="9">
        <v>10896.5205078125</v>
      </c>
      <c r="H572" s="9">
        <v>7.6407499313354492</v>
      </c>
      <c r="I572" s="9">
        <f t="shared" si="60"/>
        <v>1.5237611061910065E-2</v>
      </c>
      <c r="J572" s="9">
        <v>4.5116722985783575E-10</v>
      </c>
      <c r="K572" s="9">
        <v>7679.38232421875</v>
      </c>
      <c r="L572" s="7">
        <v>29095.935546875</v>
      </c>
      <c r="M572" s="7">
        <v>41493890964933.727</v>
      </c>
      <c r="N572" s="8">
        <v>1.7180423630873747</v>
      </c>
      <c r="O572" s="7">
        <f t="shared" si="61"/>
        <v>16935.516941845784</v>
      </c>
      <c r="P572" s="8">
        <f t="shared" si="56"/>
        <v>0.84855270454554443</v>
      </c>
      <c r="Q572" s="8">
        <v>676.47308349609375</v>
      </c>
      <c r="R572" s="8">
        <v>1732.467407226562</v>
      </c>
      <c r="S572" s="8">
        <f t="shared" si="57"/>
        <v>1.2148236486263733E-6</v>
      </c>
      <c r="T572" s="8">
        <v>418.82131958007813</v>
      </c>
      <c r="U572" s="8">
        <f t="shared" si="58"/>
        <v>2.9368174053518901E-7</v>
      </c>
      <c r="V572" s="8">
        <v>1523.058349609375</v>
      </c>
      <c r="W572" s="8">
        <f t="shared" si="62"/>
        <v>9878.9137573242188</v>
      </c>
      <c r="X572" s="8">
        <f t="shared" si="59"/>
        <v>0.76930787041050708</v>
      </c>
      <c r="Y572" s="8">
        <v>30.992801666259769</v>
      </c>
      <c r="Z572" s="8">
        <v>0.12696020305156711</v>
      </c>
      <c r="AA572" s="7">
        <v>12841.30078125</v>
      </c>
    </row>
    <row r="573" spans="1:27" x14ac:dyDescent="0.3">
      <c r="A573" s="1" t="s">
        <v>80</v>
      </c>
      <c r="B573" s="1">
        <v>2021</v>
      </c>
      <c r="C573" s="1" t="s">
        <v>81</v>
      </c>
      <c r="D573" s="7">
        <v>1426437269</v>
      </c>
      <c r="E573" s="7">
        <v>26180600167672</v>
      </c>
      <c r="F573" s="9">
        <v>802.4849853515625</v>
      </c>
      <c r="G573" s="9">
        <v>11284.4013671875</v>
      </c>
      <c r="H573" s="9">
        <v>7.9108991622924796</v>
      </c>
      <c r="I573" s="9">
        <f t="shared" si="60"/>
        <v>3.5356376453196357E-2</v>
      </c>
      <c r="J573" s="9">
        <v>4.3102149281976978E-10</v>
      </c>
      <c r="K573" s="9">
        <v>8004.203125</v>
      </c>
      <c r="L573" s="7">
        <v>30738.947265625</v>
      </c>
      <c r="M573" s="7">
        <v>43847179989513.141</v>
      </c>
      <c r="N573" s="8">
        <v>1.6747965939931342</v>
      </c>
      <c r="O573" s="7">
        <f t="shared" si="61"/>
        <v>18353.839132390196</v>
      </c>
      <c r="P573" s="8">
        <f t="shared" si="56"/>
        <v>0.84038735750604987</v>
      </c>
      <c r="Q573" s="8">
        <v>765.3323974609375</v>
      </c>
      <c r="R573" s="8">
        <v>1778.39990234375</v>
      </c>
      <c r="S573" s="8">
        <f t="shared" si="57"/>
        <v>1.2467424547807087E-6</v>
      </c>
      <c r="T573" s="8">
        <v>425.24984741210938</v>
      </c>
      <c r="U573" s="8">
        <f t="shared" si="58"/>
        <v>2.9812025853070262E-7</v>
      </c>
      <c r="V573" s="8">
        <v>1521.109130859375</v>
      </c>
      <c r="W573" s="8">
        <f t="shared" si="62"/>
        <v>10290.644653320313</v>
      </c>
      <c r="X573" s="8">
        <f t="shared" si="59"/>
        <v>0.76637894965207698</v>
      </c>
      <c r="Y573" s="8">
        <v>30.6085205078125</v>
      </c>
      <c r="Z573" s="8">
        <v>0.13201466202735901</v>
      </c>
      <c r="AA573" s="7">
        <v>13427.619140625</v>
      </c>
    </row>
    <row r="574" spans="1:27" x14ac:dyDescent="0.3">
      <c r="A574" s="1" t="s">
        <v>80</v>
      </c>
      <c r="B574" s="1">
        <v>2022</v>
      </c>
      <c r="C574" s="1" t="s">
        <v>81</v>
      </c>
      <c r="D574" s="7">
        <v>1425179562</v>
      </c>
      <c r="E574" s="7">
        <v>26966016991166</v>
      </c>
      <c r="F574" s="9">
        <v>718.77685546875</v>
      </c>
      <c r="G574" s="9">
        <v>11711.8076171875</v>
      </c>
      <c r="H574" s="9">
        <v>8.2177762985229492</v>
      </c>
      <c r="I574" s="9">
        <f t="shared" si="60"/>
        <v>3.8791688521730629E-2</v>
      </c>
      <c r="J574" s="9">
        <v>4.3431729724950698E-10</v>
      </c>
      <c r="K574" s="9">
        <v>8468.947265625</v>
      </c>
      <c r="L574" s="7">
        <v>31235.70703125</v>
      </c>
      <c r="M574" s="7">
        <v>44516491265557.195</v>
      </c>
      <c r="N574" s="8">
        <v>1.6508367283214531</v>
      </c>
      <c r="O574" s="7">
        <f t="shared" si="61"/>
        <v>18921.136473023602</v>
      </c>
      <c r="P574" s="8">
        <f t="shared" si="56"/>
        <v>0.87376511161826009</v>
      </c>
      <c r="Q574" s="8">
        <v>773.22479248046875</v>
      </c>
      <c r="R574" s="8">
        <v>1864.3837890625</v>
      </c>
      <c r="S574" s="8">
        <f t="shared" si="57"/>
        <v>1.3081746600731144E-6</v>
      </c>
      <c r="T574" s="8">
        <v>420.09765625</v>
      </c>
      <c r="U574" s="8">
        <f t="shared" si="58"/>
        <v>2.9476822952783824E-7</v>
      </c>
      <c r="V574" s="8">
        <v>1559.720825195312</v>
      </c>
      <c r="W574" s="8">
        <f t="shared" si="62"/>
        <v>10801.892883300781</v>
      </c>
      <c r="X574" s="8">
        <f t="shared" si="59"/>
        <v>0.80588047971473897</v>
      </c>
      <c r="Y574" s="8">
        <v>31.2083740234375</v>
      </c>
      <c r="Z574" s="8">
        <v>0.13702201843261719</v>
      </c>
      <c r="AA574" s="7">
        <v>13403.83984375</v>
      </c>
    </row>
    <row r="575" spans="1:27" x14ac:dyDescent="0.3">
      <c r="A575" s="1" t="s">
        <v>80</v>
      </c>
      <c r="B575" s="1">
        <v>2023</v>
      </c>
      <c r="C575" s="1" t="s">
        <v>81</v>
      </c>
      <c r="D575" s="7">
        <v>1422584930</v>
      </c>
      <c r="E575" s="7">
        <v>26966016991166</v>
      </c>
      <c r="F575" s="9">
        <v>681.68804931640625</v>
      </c>
      <c r="G575" s="9">
        <v>12172.0087890625</v>
      </c>
      <c r="H575" s="9">
        <v>8.5562610626220703</v>
      </c>
      <c r="I575" s="9">
        <f t="shared" si="60"/>
        <v>4.1189337821225414E-2</v>
      </c>
      <c r="J575" s="9">
        <v>4.5138326483477405E-10</v>
      </c>
      <c r="K575" s="9">
        <v>8740.890625</v>
      </c>
      <c r="L575" s="7">
        <v>33089.0703125</v>
      </c>
      <c r="M575" s="7">
        <v>47072012774272.891</v>
      </c>
      <c r="N575" s="8">
        <v>1.7456049512129865</v>
      </c>
      <c r="O575" s="7">
        <f t="shared" si="61"/>
        <v>18955.646459129861</v>
      </c>
      <c r="P575" s="8">
        <f t="shared" si="56"/>
        <v>0.87136393592665184</v>
      </c>
      <c r="Q575" s="8">
        <v>828.89691162109375</v>
      </c>
      <c r="R575" s="8">
        <v>1886.239501953125</v>
      </c>
      <c r="S575" s="8">
        <f t="shared" si="57"/>
        <v>1.3259240008630803E-6</v>
      </c>
      <c r="T575" s="8">
        <v>410.85333251953119</v>
      </c>
      <c r="U575" s="8">
        <f t="shared" si="58"/>
        <v>2.8880759514268944E-7</v>
      </c>
      <c r="V575" s="8">
        <v>1729.580322265625</v>
      </c>
      <c r="W575" s="8">
        <f t="shared" si="62"/>
        <v>11299.367858886719</v>
      </c>
      <c r="X575" s="8">
        <f t="shared" si="59"/>
        <v>0.8088937349314036</v>
      </c>
      <c r="Y575" s="8">
        <v>31.952524185180661</v>
      </c>
      <c r="Z575" s="8">
        <v>0.14227816462516779</v>
      </c>
      <c r="AA575" s="7">
        <v>13968.9150390625</v>
      </c>
    </row>
    <row r="576" spans="1:27" x14ac:dyDescent="0.3">
      <c r="A576" s="1" t="s">
        <v>82</v>
      </c>
      <c r="B576" s="1">
        <v>2010</v>
      </c>
      <c r="C576" s="1" t="s">
        <v>83</v>
      </c>
      <c r="D576" s="7">
        <v>44777325</v>
      </c>
      <c r="E576" s="7">
        <v>489870174161</v>
      </c>
      <c r="F576" s="9">
        <v>4.0718469619750977</v>
      </c>
      <c r="G576" s="9">
        <v>75.431167602539063</v>
      </c>
      <c r="H576" s="9">
        <v>1.6845840215682979</v>
      </c>
      <c r="I576" s="9" t="str">
        <f t="shared" si="60"/>
        <v xml:space="preserve"> </v>
      </c>
      <c r="J576" s="9">
        <v>1.5398195599830083E-10</v>
      </c>
      <c r="K576" s="9">
        <v>12.60720729827881</v>
      </c>
      <c r="L576" s="7">
        <v>9482.5009765625</v>
      </c>
      <c r="M576" s="7">
        <v>424601028040.35645</v>
      </c>
      <c r="N576" s="8">
        <v>0.86676235957326875</v>
      </c>
      <c r="O576" s="7">
        <f t="shared" si="61"/>
        <v>10940.139326344304</v>
      </c>
      <c r="P576" s="8">
        <f t="shared" si="56"/>
        <v>0.36846256492872215</v>
      </c>
      <c r="Q576" s="8">
        <v>21.986587524414059</v>
      </c>
      <c r="R576" s="8">
        <v>90.55572509765625</v>
      </c>
      <c r="S576" s="8">
        <f t="shared" si="57"/>
        <v>2.022356741892381E-6</v>
      </c>
      <c r="T576" s="8">
        <v>20.01571083068848</v>
      </c>
      <c r="U576" s="8">
        <f t="shared" si="58"/>
        <v>4.4700550626211994E-7</v>
      </c>
      <c r="V576" s="8">
        <v>35.696605682373047</v>
      </c>
      <c r="W576" s="8">
        <f t="shared" si="62"/>
        <v>70.290400505065918</v>
      </c>
      <c r="X576" s="8">
        <f t="shared" si="59"/>
        <v>0.34335119133290398</v>
      </c>
      <c r="Y576" s="8">
        <v>0.22639988362789151</v>
      </c>
      <c r="Z576" s="8">
        <v>8.8063180446624756E-3</v>
      </c>
      <c r="AA576" s="7">
        <v>204.71867370605469</v>
      </c>
    </row>
    <row r="577" spans="1:27" x14ac:dyDescent="0.3">
      <c r="A577" s="1" t="s">
        <v>82</v>
      </c>
      <c r="B577" s="1">
        <v>2011</v>
      </c>
      <c r="C577" s="1" t="s">
        <v>83</v>
      </c>
      <c r="D577" s="7">
        <v>45259614</v>
      </c>
      <c r="E577" s="7">
        <v>521323240921</v>
      </c>
      <c r="F577" s="9">
        <v>4.6175260543823242</v>
      </c>
      <c r="G577" s="9">
        <v>75.191390991210938</v>
      </c>
      <c r="H577" s="9">
        <v>1.661335229873657</v>
      </c>
      <c r="I577" s="9">
        <f t="shared" si="60"/>
        <v>-1.3800909540265586E-2</v>
      </c>
      <c r="J577" s="9">
        <v>1.4423180301414041E-10</v>
      </c>
      <c r="K577" s="9">
        <v>12.725071907043461</v>
      </c>
      <c r="L577" s="7">
        <v>9805.576171875</v>
      </c>
      <c r="M577" s="7">
        <v>443796592586.66016</v>
      </c>
      <c r="N577" s="8">
        <v>0.85128871638759718</v>
      </c>
      <c r="O577" s="7">
        <f t="shared" si="61"/>
        <v>11518.50833109182</v>
      </c>
      <c r="P577" s="8">
        <f t="shared" si="56"/>
        <v>0.24488702108623001</v>
      </c>
      <c r="Q577" s="8">
        <v>21.049680709838871</v>
      </c>
      <c r="R577" s="8">
        <v>88.812210083007813</v>
      </c>
      <c r="S577" s="8">
        <f t="shared" si="57"/>
        <v>1.9622838604634987E-6</v>
      </c>
      <c r="T577" s="8">
        <v>19.353324890136719</v>
      </c>
      <c r="U577" s="8">
        <f t="shared" si="58"/>
        <v>4.2760693650937274E-7</v>
      </c>
      <c r="V577" s="8">
        <v>35.339279174804688</v>
      </c>
      <c r="W577" s="8">
        <f t="shared" si="62"/>
        <v>69.114031791687012</v>
      </c>
      <c r="X577" s="8">
        <f t="shared" si="59"/>
        <v>0.22509397868039965</v>
      </c>
      <c r="Y577" s="8">
        <v>0.2180725634098053</v>
      </c>
      <c r="Z577" s="8">
        <v>8.8958786800503731E-3</v>
      </c>
      <c r="AA577" s="7">
        <v>307.04522705078119</v>
      </c>
    </row>
    <row r="578" spans="1:27" x14ac:dyDescent="0.3">
      <c r="A578" s="1" t="s">
        <v>82</v>
      </c>
      <c r="B578" s="1">
        <v>2012</v>
      </c>
      <c r="C578" s="1" t="s">
        <v>83</v>
      </c>
      <c r="D578" s="7">
        <v>45715807</v>
      </c>
      <c r="E578" s="7">
        <v>541722649583</v>
      </c>
      <c r="F578" s="9">
        <v>4.680178165435791</v>
      </c>
      <c r="G578" s="9">
        <v>78.674827575683594</v>
      </c>
      <c r="H578" s="9">
        <v>1.720954537391663</v>
      </c>
      <c r="I578" s="9">
        <f t="shared" si="60"/>
        <v>3.5886380091115042E-2</v>
      </c>
      <c r="J578" s="9">
        <v>1.4523082547175173E-10</v>
      </c>
      <c r="K578" s="9">
        <v>10.325639724731451</v>
      </c>
      <c r="L578" s="7">
        <v>10323.1923828125</v>
      </c>
      <c r="M578" s="7">
        <v>471933070596.52637</v>
      </c>
      <c r="N578" s="8">
        <v>0.87117101520456031</v>
      </c>
      <c r="O578" s="7">
        <f t="shared" si="61"/>
        <v>11849.788620881176</v>
      </c>
      <c r="P578" s="8">
        <f t="shared" ref="P578:P641" si="63">IF(AA578=0," ",G578/AA578)</f>
        <v>0.16900188319843099</v>
      </c>
      <c r="Q578" s="8">
        <v>22.901081085205082</v>
      </c>
      <c r="R578" s="8">
        <v>86.725341796875</v>
      </c>
      <c r="S578" s="8">
        <f t="shared" ref="S578:S641" si="64">R578/D578</f>
        <v>1.8970537214157676E-6</v>
      </c>
      <c r="T578" s="8">
        <v>18.45361328125</v>
      </c>
      <c r="U578" s="8">
        <f t="shared" ref="U578:U641" si="65">T578/D578</f>
        <v>4.0365935750078742E-7</v>
      </c>
      <c r="V578" s="8">
        <v>38.917182922363281</v>
      </c>
      <c r="W578" s="8">
        <f t="shared" si="62"/>
        <v>72.143903732299805</v>
      </c>
      <c r="X578" s="8">
        <f t="shared" ref="X578:X641" si="66">IF(AA578=0," ",(K578+Q578+V578)/AA578)</f>
        <v>0.15497276533991872</v>
      </c>
      <c r="Y578" s="8">
        <v>0.22507630288600919</v>
      </c>
      <c r="Z578" s="8">
        <v>9.0581532567739487E-3</v>
      </c>
      <c r="AA578" s="7">
        <v>465.52633666992188</v>
      </c>
    </row>
    <row r="579" spans="1:27" x14ac:dyDescent="0.3">
      <c r="A579" s="1" t="s">
        <v>82</v>
      </c>
      <c r="B579" s="1">
        <v>2013</v>
      </c>
      <c r="C579" s="1" t="s">
        <v>83</v>
      </c>
      <c r="D579" s="7">
        <v>46151583</v>
      </c>
      <c r="E579" s="7">
        <v>569534665242</v>
      </c>
      <c r="F579" s="9">
        <v>4.6693167686462402</v>
      </c>
      <c r="G579" s="9">
        <v>86.445098876953125</v>
      </c>
      <c r="H579" s="9">
        <v>1.8730689287185669</v>
      </c>
      <c r="I579" s="9">
        <f t="shared" ref="I579:I642" si="67">IF(AND(A579=A578,B579=B578+1),(H579-H578)/H578," ")</f>
        <v>8.8389546627683474E-2</v>
      </c>
      <c r="J579" s="9">
        <v>1.5178197948709916E-10</v>
      </c>
      <c r="K579" s="9">
        <v>16.264495849609379</v>
      </c>
      <c r="L579" s="7">
        <v>10509.70703125</v>
      </c>
      <c r="M579" s="7">
        <v>485039616358.41797</v>
      </c>
      <c r="N579" s="8">
        <v>0.85164195607359672</v>
      </c>
      <c r="O579" s="7">
        <f t="shared" ref="O579:O642" si="68">IF(N579=0," ",L579/N579)</f>
        <v>12340.522864448658</v>
      </c>
      <c r="P579" s="8">
        <f t="shared" si="63"/>
        <v>0.27785000394317588</v>
      </c>
      <c r="Q579" s="8">
        <v>22.339408874511719</v>
      </c>
      <c r="R579" s="8">
        <v>87.332191467285156</v>
      </c>
      <c r="S579" s="8">
        <f t="shared" si="64"/>
        <v>1.8922902702445798E-6</v>
      </c>
      <c r="T579" s="8">
        <v>17.917572021484379</v>
      </c>
      <c r="U579" s="8">
        <f t="shared" si="65"/>
        <v>3.8823309747542958E-7</v>
      </c>
      <c r="V579" s="8">
        <v>41.509456634521477</v>
      </c>
      <c r="W579" s="8">
        <f t="shared" ref="W579:W642" si="69">K579+Q579+V579</f>
        <v>80.113361358642578</v>
      </c>
      <c r="X579" s="8">
        <f t="shared" si="66"/>
        <v>0.25749866746157951</v>
      </c>
      <c r="Y579" s="8">
        <v>0.24505481123924261</v>
      </c>
      <c r="Z579" s="8">
        <v>9.1508626937866211E-3</v>
      </c>
      <c r="AA579" s="7">
        <v>311.1214599609375</v>
      </c>
    </row>
    <row r="580" spans="1:27" x14ac:dyDescent="0.3">
      <c r="A580" s="1" t="s">
        <v>82</v>
      </c>
      <c r="B580" s="1">
        <v>2014</v>
      </c>
      <c r="C580" s="1" t="s">
        <v>83</v>
      </c>
      <c r="D580" s="7">
        <v>46565426</v>
      </c>
      <c r="E580" s="7">
        <v>595158021031</v>
      </c>
      <c r="F580" s="9">
        <v>4.8344388008117676</v>
      </c>
      <c r="G580" s="9">
        <v>92.04168701171875</v>
      </c>
      <c r="H580" s="9">
        <v>1.976610064506531</v>
      </c>
      <c r="I580" s="9">
        <f t="shared" si="67"/>
        <v>5.5278871055108612E-2</v>
      </c>
      <c r="J580" s="9">
        <v>1.5465083853238462E-10</v>
      </c>
      <c r="K580" s="9">
        <v>16.458024978637699</v>
      </c>
      <c r="L580" s="7">
        <v>10964.9140625</v>
      </c>
      <c r="M580" s="7">
        <v>510585894373.70313</v>
      </c>
      <c r="N580" s="8">
        <v>0.85789971122158204</v>
      </c>
      <c r="O580" s="7">
        <f t="shared" si="68"/>
        <v>12781.114061557173</v>
      </c>
      <c r="P580" s="8">
        <f t="shared" si="63"/>
        <v>0.33815765072740356</v>
      </c>
      <c r="Q580" s="8">
        <v>23.906637191772461</v>
      </c>
      <c r="R580" s="8">
        <v>87.26611328125</v>
      </c>
      <c r="S580" s="8">
        <f t="shared" si="64"/>
        <v>1.8740537943591454E-6</v>
      </c>
      <c r="T580" s="8">
        <v>18.659599304199219</v>
      </c>
      <c r="U580" s="8">
        <f t="shared" si="65"/>
        <v>4.0071789108509862E-7</v>
      </c>
      <c r="V580" s="8">
        <v>45.215602874755859</v>
      </c>
      <c r="W580" s="8">
        <f t="shared" si="69"/>
        <v>85.580265045166016</v>
      </c>
      <c r="X580" s="8">
        <f t="shared" si="66"/>
        <v>0.31441863264215575</v>
      </c>
      <c r="Y580" s="8">
        <v>0.25952315330505371</v>
      </c>
      <c r="Z580" s="8">
        <v>9.2257345095276833E-3</v>
      </c>
      <c r="AA580" s="7">
        <v>272.18572998046881</v>
      </c>
    </row>
    <row r="581" spans="1:27" x14ac:dyDescent="0.3">
      <c r="A581" s="1" t="s">
        <v>82</v>
      </c>
      <c r="B581" s="1">
        <v>2015</v>
      </c>
      <c r="C581" s="1" t="s">
        <v>83</v>
      </c>
      <c r="D581" s="7">
        <v>46969938</v>
      </c>
      <c r="E581" s="7">
        <v>612750891790</v>
      </c>
      <c r="F581" s="9">
        <v>4.5852828025817871</v>
      </c>
      <c r="G581" s="9">
        <v>91.026588439941406</v>
      </c>
      <c r="H581" s="9">
        <v>1.9379755258560181</v>
      </c>
      <c r="I581" s="9">
        <f t="shared" si="67"/>
        <v>-1.9545857498281125E-2</v>
      </c>
      <c r="J581" s="9">
        <v>1.4855398769641897E-10</v>
      </c>
      <c r="K581" s="9">
        <v>17.60185623168945</v>
      </c>
      <c r="L581" s="7">
        <v>10738.822265625</v>
      </c>
      <c r="M581" s="7">
        <v>504401816009.42578</v>
      </c>
      <c r="N581" s="8">
        <v>0.82317598026816541</v>
      </c>
      <c r="O581" s="7">
        <f t="shared" si="68"/>
        <v>13045.597202832159</v>
      </c>
      <c r="P581" s="8">
        <f t="shared" si="63"/>
        <v>0.34400308555192666</v>
      </c>
      <c r="Q581" s="8">
        <v>24.405904769897461</v>
      </c>
      <c r="R581" s="8">
        <v>85.511489868164063</v>
      </c>
      <c r="S581" s="8">
        <f t="shared" si="64"/>
        <v>1.8205578612465714E-6</v>
      </c>
      <c r="T581" s="8">
        <v>18.082687377929691</v>
      </c>
      <c r="U581" s="8">
        <f t="shared" si="65"/>
        <v>3.8498427181082698E-7</v>
      </c>
      <c r="V581" s="8">
        <v>42.890785217285163</v>
      </c>
      <c r="W581" s="8">
        <f t="shared" si="69"/>
        <v>84.89854621887207</v>
      </c>
      <c r="X581" s="8">
        <f t="shared" si="66"/>
        <v>0.32084429789911667</v>
      </c>
      <c r="Y581" s="8">
        <v>0.25711166858673101</v>
      </c>
      <c r="Z581" s="8">
        <v>9.2982444912195206E-3</v>
      </c>
      <c r="AA581" s="7">
        <v>264.60980224609381</v>
      </c>
    </row>
    <row r="582" spans="1:27" x14ac:dyDescent="0.3">
      <c r="A582" s="1" t="s">
        <v>82</v>
      </c>
      <c r="B582" s="1">
        <v>2016</v>
      </c>
      <c r="C582" s="1" t="s">
        <v>83</v>
      </c>
      <c r="D582" s="7">
        <v>47437513</v>
      </c>
      <c r="E582" s="7">
        <v>625545111723</v>
      </c>
      <c r="F582" s="9">
        <v>4.1240429878234863</v>
      </c>
      <c r="G582" s="9">
        <v>91.5828857421875</v>
      </c>
      <c r="H582" s="9">
        <v>1.930600523948669</v>
      </c>
      <c r="I582" s="9">
        <f t="shared" si="67"/>
        <v>-3.805518598637351E-3</v>
      </c>
      <c r="J582" s="9">
        <v>1.4640492592122063E-10</v>
      </c>
      <c r="K582" s="9">
        <v>17.993904113769531</v>
      </c>
      <c r="L582" s="7">
        <v>11569.51171875</v>
      </c>
      <c r="M582" s="7">
        <v>548828862561.85547</v>
      </c>
      <c r="N582" s="8">
        <v>0.87736096450368306</v>
      </c>
      <c r="O582" s="7">
        <f t="shared" si="68"/>
        <v>13186.718108999517</v>
      </c>
      <c r="P582" s="8">
        <f t="shared" si="63"/>
        <v>0.3873636339991493</v>
      </c>
      <c r="Q582" s="8">
        <v>22.896335601806641</v>
      </c>
      <c r="R582" s="8">
        <v>86.862632751464844</v>
      </c>
      <c r="S582" s="8">
        <f t="shared" si="64"/>
        <v>1.8310958407845885E-6</v>
      </c>
      <c r="T582" s="8">
        <v>18.46644401550293</v>
      </c>
      <c r="U582" s="8">
        <f t="shared" si="65"/>
        <v>3.8927934555723715E-7</v>
      </c>
      <c r="V582" s="8">
        <v>45.459247589111328</v>
      </c>
      <c r="W582" s="8">
        <f t="shared" si="69"/>
        <v>86.3494873046875</v>
      </c>
      <c r="X582" s="8">
        <f t="shared" si="66"/>
        <v>0.36522818565105658</v>
      </c>
      <c r="Y582" s="8">
        <v>0.25876110792160029</v>
      </c>
      <c r="Z582" s="8">
        <v>9.3572810292243958E-3</v>
      </c>
      <c r="AA582" s="7">
        <v>236.42613220214841</v>
      </c>
    </row>
    <row r="583" spans="1:27" x14ac:dyDescent="0.3">
      <c r="A583" s="1" t="s">
        <v>82</v>
      </c>
      <c r="B583" s="1">
        <v>2017</v>
      </c>
      <c r="C583" s="1" t="s">
        <v>83</v>
      </c>
      <c r="D583" s="7">
        <v>48131076</v>
      </c>
      <c r="E583" s="7">
        <v>634046295892</v>
      </c>
      <c r="F583" s="9">
        <v>4.114595890045166</v>
      </c>
      <c r="G583" s="9">
        <v>83.458816528320313</v>
      </c>
      <c r="H583" s="9">
        <v>1.7339901924133301</v>
      </c>
      <c r="I583" s="9">
        <f t="shared" si="67"/>
        <v>-0.10183895067696895</v>
      </c>
      <c r="J583" s="9">
        <v>1.3162890008040713E-10</v>
      </c>
      <c r="K583" s="9">
        <v>12.65545558929443</v>
      </c>
      <c r="L583" s="7">
        <v>11535.6923828125</v>
      </c>
      <c r="M583" s="7">
        <v>555225286789.76953</v>
      </c>
      <c r="N583" s="8">
        <v>0.87568571946100227</v>
      </c>
      <c r="O583" s="7">
        <f t="shared" si="68"/>
        <v>13173.324774455488</v>
      </c>
      <c r="P583" s="8">
        <f t="shared" si="63"/>
        <v>0.26897581352594674</v>
      </c>
      <c r="Q583" s="8">
        <v>22.78275108337402</v>
      </c>
      <c r="R583" s="8">
        <v>89.063148498535156</v>
      </c>
      <c r="S583" s="8">
        <f t="shared" si="64"/>
        <v>1.8504292008459389E-6</v>
      </c>
      <c r="T583" s="8">
        <v>19.38427734375</v>
      </c>
      <c r="U583" s="8">
        <f t="shared" si="65"/>
        <v>4.027393309002691E-7</v>
      </c>
      <c r="V583" s="8">
        <v>42.872463226318359</v>
      </c>
      <c r="W583" s="8">
        <f t="shared" si="69"/>
        <v>78.310669898986816</v>
      </c>
      <c r="X583" s="8">
        <f t="shared" si="66"/>
        <v>0.25238407420615955</v>
      </c>
      <c r="Y583" s="8">
        <v>0.2319936603307724</v>
      </c>
      <c r="Z583" s="8">
        <v>9.4481734558939934E-3</v>
      </c>
      <c r="AA583" s="7">
        <v>310.28372192382813</v>
      </c>
    </row>
    <row r="584" spans="1:27" x14ac:dyDescent="0.3">
      <c r="A584" s="1" t="s">
        <v>82</v>
      </c>
      <c r="B584" s="1">
        <v>2018</v>
      </c>
      <c r="C584" s="1" t="s">
        <v>83</v>
      </c>
      <c r="D584" s="7">
        <v>49024463</v>
      </c>
      <c r="E584" s="7">
        <v>650303209362</v>
      </c>
      <c r="F584" s="9">
        <v>4.3211917877197266</v>
      </c>
      <c r="G584" s="9">
        <v>90.810684204101563</v>
      </c>
      <c r="H584" s="9">
        <v>1.8523545265197749</v>
      </c>
      <c r="I584" s="9">
        <f t="shared" si="67"/>
        <v>6.8261247741954037E-2</v>
      </c>
      <c r="J584" s="9">
        <v>1.3964360454747591E-10</v>
      </c>
      <c r="K584" s="9">
        <v>11.219167709350589</v>
      </c>
      <c r="L584" s="7">
        <v>11652.966796875</v>
      </c>
      <c r="M584" s="7">
        <v>571280439573.62695</v>
      </c>
      <c r="N584" s="8">
        <v>0.87848319268499264</v>
      </c>
      <c r="O584" s="7">
        <f t="shared" si="68"/>
        <v>13264.871649119339</v>
      </c>
      <c r="P584" s="8">
        <f t="shared" si="63"/>
        <v>0.30714558727126401</v>
      </c>
      <c r="Q584" s="8">
        <v>23.530208587646481</v>
      </c>
      <c r="R584" s="8">
        <v>92.344261169433594</v>
      </c>
      <c r="S584" s="8">
        <f t="shared" si="64"/>
        <v>1.8836363627161727E-6</v>
      </c>
      <c r="T584" s="8">
        <v>20.46051025390625</v>
      </c>
      <c r="U584" s="8">
        <f t="shared" si="65"/>
        <v>4.1735307236116488E-7</v>
      </c>
      <c r="V584" s="8">
        <v>50.695102691650391</v>
      </c>
      <c r="W584" s="8">
        <f t="shared" si="69"/>
        <v>85.444478988647461</v>
      </c>
      <c r="X584" s="8">
        <f t="shared" si="66"/>
        <v>0.28899567168848583</v>
      </c>
      <c r="Y584" s="8">
        <v>0.24721150100231171</v>
      </c>
      <c r="Z584" s="8">
        <v>9.5305182039737701E-3</v>
      </c>
      <c r="AA584" s="7">
        <v>295.66006469726563</v>
      </c>
    </row>
    <row r="585" spans="1:27" x14ac:dyDescent="0.3">
      <c r="A585" s="1" t="s">
        <v>82</v>
      </c>
      <c r="B585" s="1">
        <v>2019</v>
      </c>
      <c r="C585" s="1" t="s">
        <v>83</v>
      </c>
      <c r="D585" s="7">
        <v>49907987</v>
      </c>
      <c r="E585" s="7">
        <v>671028388046</v>
      </c>
      <c r="F585" s="9">
        <v>4.3652491569519043</v>
      </c>
      <c r="G585" s="9">
        <v>98.9619140625</v>
      </c>
      <c r="H585" s="9">
        <v>1.982887268066406</v>
      </c>
      <c r="I585" s="9">
        <f t="shared" si="67"/>
        <v>7.0468552146914068E-2</v>
      </c>
      <c r="J585" s="9">
        <v>1.4747798427823894E-10</v>
      </c>
      <c r="K585" s="9">
        <v>23.790351867675781</v>
      </c>
      <c r="L585" s="7">
        <v>11495.8759765625</v>
      </c>
      <c r="M585" s="7">
        <v>573736028791.89355</v>
      </c>
      <c r="N585" s="8">
        <v>0.8550100696374161</v>
      </c>
      <c r="O585" s="7">
        <f t="shared" si="68"/>
        <v>13445.310628256757</v>
      </c>
      <c r="P585" s="8">
        <f t="shared" si="63"/>
        <v>0.37022037971180483</v>
      </c>
      <c r="Q585" s="8">
        <v>24.22270393371582</v>
      </c>
      <c r="R585" s="8">
        <v>94.992149353027344</v>
      </c>
      <c r="S585" s="8">
        <f t="shared" si="64"/>
        <v>1.9033456379041563E-6</v>
      </c>
      <c r="T585" s="8">
        <v>20.972770690917969</v>
      </c>
      <c r="U585" s="8">
        <f t="shared" si="65"/>
        <v>4.2022874396673161E-7</v>
      </c>
      <c r="V585" s="8">
        <v>45.580158233642578</v>
      </c>
      <c r="W585" s="8">
        <f t="shared" si="69"/>
        <v>93.59321403503418</v>
      </c>
      <c r="X585" s="8">
        <f t="shared" si="66"/>
        <v>0.35013586354660725</v>
      </c>
      <c r="Y585" s="8">
        <v>0.26684030890464783</v>
      </c>
      <c r="Z585" s="8">
        <v>9.5986705273389816E-3</v>
      </c>
      <c r="AA585" s="7">
        <v>267.305419921875</v>
      </c>
    </row>
    <row r="586" spans="1:27" x14ac:dyDescent="0.3">
      <c r="A586" s="1" t="s">
        <v>82</v>
      </c>
      <c r="B586" s="1">
        <v>2020</v>
      </c>
      <c r="C586" s="1" t="s">
        <v>83</v>
      </c>
      <c r="D586" s="7">
        <v>50629997</v>
      </c>
      <c r="E586" s="7">
        <v>622365414246</v>
      </c>
      <c r="F586" s="9">
        <v>4.0538120269775391</v>
      </c>
      <c r="G586" s="9">
        <v>92.305152893066406</v>
      </c>
      <c r="H586" s="9">
        <v>1.823131680488586</v>
      </c>
      <c r="I586" s="9">
        <f t="shared" si="67"/>
        <v>-8.0567155859346568E-2</v>
      </c>
      <c r="J586" s="9">
        <v>1.4831343577292889E-10</v>
      </c>
      <c r="K586" s="9">
        <v>20.342527389526371</v>
      </c>
      <c r="L586" s="7">
        <v>10227.3896484375</v>
      </c>
      <c r="M586" s="7">
        <v>517812707218.22168</v>
      </c>
      <c r="N586" s="8">
        <v>0.83200752382031917</v>
      </c>
      <c r="O586" s="7">
        <f t="shared" si="68"/>
        <v>12292.424474091911</v>
      </c>
      <c r="P586" s="8">
        <f t="shared" si="63"/>
        <v>0.38169960741664405</v>
      </c>
      <c r="Q586" s="8">
        <v>23.951568603515621</v>
      </c>
      <c r="R586" s="8">
        <v>93.967582702636719</v>
      </c>
      <c r="S586" s="8">
        <f t="shared" si="64"/>
        <v>1.8559665864218146E-6</v>
      </c>
      <c r="T586" s="8">
        <v>21.878059387207031</v>
      </c>
      <c r="U586" s="8">
        <f t="shared" si="65"/>
        <v>4.3211654520159325E-7</v>
      </c>
      <c r="V586" s="8">
        <v>43.224208831787109</v>
      </c>
      <c r="W586" s="8">
        <f t="shared" si="69"/>
        <v>87.518304824829102</v>
      </c>
      <c r="X586" s="8">
        <f t="shared" si="66"/>
        <v>0.36190506755464957</v>
      </c>
      <c r="Y586" s="8">
        <v>0.26254209876060491</v>
      </c>
      <c r="Z586" s="8">
        <v>9.6554039046168327E-3</v>
      </c>
      <c r="AA586" s="7">
        <v>241.8266906738281</v>
      </c>
    </row>
    <row r="587" spans="1:27" x14ac:dyDescent="0.3">
      <c r="A587" s="1" t="s">
        <v>82</v>
      </c>
      <c r="B587" s="1">
        <v>2021</v>
      </c>
      <c r="C587" s="1" t="s">
        <v>83</v>
      </c>
      <c r="D587" s="7">
        <v>51188174</v>
      </c>
      <c r="E587" s="7">
        <v>690925195330</v>
      </c>
      <c r="F587" s="9">
        <v>4.7943210601806641</v>
      </c>
      <c r="G587" s="9">
        <v>103.733528137207</v>
      </c>
      <c r="H587" s="9">
        <v>2.0265135765075679</v>
      </c>
      <c r="I587" s="9">
        <f t="shared" si="67"/>
        <v>0.11155633912547505</v>
      </c>
      <c r="J587" s="9">
        <v>1.5013713327918481E-10</v>
      </c>
      <c r="K587" s="9">
        <v>19.741632461547852</v>
      </c>
      <c r="L587" s="7">
        <v>11053.62890625</v>
      </c>
      <c r="M587" s="7">
        <v>565815079784.55469</v>
      </c>
      <c r="N587" s="8">
        <v>0.81892379031612794</v>
      </c>
      <c r="O587" s="7">
        <f t="shared" si="68"/>
        <v>13497.750385274538</v>
      </c>
      <c r="P587" s="8">
        <f t="shared" si="63"/>
        <v>0.41466403930887047</v>
      </c>
      <c r="Q587" s="8">
        <v>21.760496139526371</v>
      </c>
      <c r="R587" s="8">
        <v>95.481246948242188</v>
      </c>
      <c r="S587" s="8">
        <f t="shared" si="64"/>
        <v>1.865298944796159E-6</v>
      </c>
      <c r="T587" s="8">
        <v>21.97470855712891</v>
      </c>
      <c r="U587" s="8">
        <f t="shared" si="65"/>
        <v>4.2929268305466236E-7</v>
      </c>
      <c r="V587" s="8">
        <v>56.821311950683587</v>
      </c>
      <c r="W587" s="8">
        <f t="shared" si="69"/>
        <v>98.323440551757813</v>
      </c>
      <c r="X587" s="8">
        <f t="shared" si="66"/>
        <v>0.39303777428653497</v>
      </c>
      <c r="Y587" s="8">
        <v>0.28137335181236273</v>
      </c>
      <c r="Z587" s="8">
        <v>9.7151650115847588E-3</v>
      </c>
      <c r="AA587" s="7">
        <v>250.16282653808591</v>
      </c>
    </row>
    <row r="588" spans="1:27" x14ac:dyDescent="0.3">
      <c r="A588" s="1" t="s">
        <v>82</v>
      </c>
      <c r="B588" s="1">
        <v>2022</v>
      </c>
      <c r="C588" s="1" t="s">
        <v>83</v>
      </c>
      <c r="D588" s="7">
        <v>51737944</v>
      </c>
      <c r="E588" s="7">
        <v>742716953392</v>
      </c>
      <c r="F588" s="9">
        <v>5.0772838592529297</v>
      </c>
      <c r="G588" s="9">
        <v>89.436943054199219</v>
      </c>
      <c r="H588" s="9">
        <v>1.7286528348922729</v>
      </c>
      <c r="I588" s="9">
        <f t="shared" si="67"/>
        <v>-0.1469818633678335</v>
      </c>
      <c r="J588" s="9">
        <v>1.2041860986980208E-10</v>
      </c>
      <c r="K588" s="9">
        <v>17.894243240356449</v>
      </c>
      <c r="L588" s="7">
        <v>12123.150390625</v>
      </c>
      <c r="M588" s="7">
        <v>627226876013.73438</v>
      </c>
      <c r="N588" s="8">
        <v>0.84450324332732596</v>
      </c>
      <c r="O588" s="7">
        <f t="shared" si="68"/>
        <v>14355.362737104513</v>
      </c>
      <c r="P588" s="8">
        <f t="shared" si="63"/>
        <v>0.35595271380460258</v>
      </c>
      <c r="Q588" s="8">
        <v>21.540325164794918</v>
      </c>
      <c r="R588" s="8">
        <v>96.078041076660156</v>
      </c>
      <c r="S588" s="8">
        <f t="shared" si="64"/>
        <v>1.8570131251574311E-6</v>
      </c>
      <c r="T588" s="8">
        <v>22.195413589477539</v>
      </c>
      <c r="U588" s="8">
        <f t="shared" si="65"/>
        <v>4.2899682270863989E-7</v>
      </c>
      <c r="V588" s="8">
        <v>44.4669189453125</v>
      </c>
      <c r="W588" s="8">
        <f t="shared" si="69"/>
        <v>83.901487350463867</v>
      </c>
      <c r="X588" s="8">
        <f t="shared" si="66"/>
        <v>0.33392199123511901</v>
      </c>
      <c r="Y588" s="8">
        <v>0.23832201957702639</v>
      </c>
      <c r="Z588" s="8">
        <v>9.7750527784228325E-3</v>
      </c>
      <c r="AA588" s="7">
        <v>251.2607421875</v>
      </c>
    </row>
    <row r="589" spans="1:27" x14ac:dyDescent="0.3">
      <c r="A589" s="1" t="s">
        <v>82</v>
      </c>
      <c r="B589" s="1">
        <v>2023</v>
      </c>
      <c r="C589" s="1" t="s">
        <v>83</v>
      </c>
      <c r="D589" s="7">
        <v>52321152</v>
      </c>
      <c r="E589" s="7">
        <v>742716953392</v>
      </c>
      <c r="F589" s="9">
        <v>4.9381070137023926</v>
      </c>
      <c r="G589" s="9">
        <v>89.992340087890625</v>
      </c>
      <c r="H589" s="9">
        <v>1.719999313354492</v>
      </c>
      <c r="I589" s="9">
        <f t="shared" si="67"/>
        <v>-5.0059337323912455E-3</v>
      </c>
      <c r="J589" s="9">
        <v>1.2116640084340904E-10</v>
      </c>
      <c r="K589" s="9">
        <v>19.656869888305661</v>
      </c>
      <c r="L589" s="7">
        <v>11760.208984375</v>
      </c>
      <c r="M589" s="7">
        <v>615307681823.25</v>
      </c>
      <c r="N589" s="8">
        <v>0.82845514568252432</v>
      </c>
      <c r="O589" s="7">
        <f t="shared" si="68"/>
        <v>14195.347866040871</v>
      </c>
      <c r="P589" s="8">
        <f t="shared" si="63"/>
        <v>0.34745827517066452</v>
      </c>
      <c r="Q589" s="8">
        <v>22.343746185302731</v>
      </c>
      <c r="R589" s="8">
        <v>96.959648132324219</v>
      </c>
      <c r="S589" s="8">
        <f t="shared" si="64"/>
        <v>1.8531634802751326E-6</v>
      </c>
      <c r="T589" s="8">
        <v>22.838151931762699</v>
      </c>
      <c r="U589" s="8">
        <f t="shared" si="65"/>
        <v>4.3649940910633424E-7</v>
      </c>
      <c r="V589" s="8">
        <v>42.450851440429688</v>
      </c>
      <c r="W589" s="8">
        <f t="shared" si="69"/>
        <v>84.451467514038086</v>
      </c>
      <c r="X589" s="8">
        <f t="shared" si="66"/>
        <v>0.32606509853395316</v>
      </c>
      <c r="Y589" s="8">
        <v>0.23623733222484589</v>
      </c>
      <c r="Z589" s="8">
        <v>9.8377401009202003E-3</v>
      </c>
      <c r="AA589" s="7">
        <v>259.00186157226563</v>
      </c>
    </row>
    <row r="590" spans="1:27" x14ac:dyDescent="0.3">
      <c r="A590" s="1" t="s">
        <v>84</v>
      </c>
      <c r="B590" s="1">
        <v>2010</v>
      </c>
      <c r="C590" s="1" t="s">
        <v>85</v>
      </c>
      <c r="D590" s="7">
        <v>654846</v>
      </c>
      <c r="E590" s="7">
        <v>1011389038</v>
      </c>
      <c r="F590" s="9">
        <v>0</v>
      </c>
      <c r="G590" s="9">
        <v>0.16121600568294531</v>
      </c>
      <c r="H590" s="9">
        <v>0.2461891770362854</v>
      </c>
      <c r="I590" s="9" t="str">
        <f t="shared" si="67"/>
        <v xml:space="preserve"> </v>
      </c>
      <c r="J590" s="9">
        <v>1.5940058634780784E-10</v>
      </c>
      <c r="K590" s="9">
        <v>0</v>
      </c>
      <c r="L590" s="7">
        <v>1061.946044921875</v>
      </c>
      <c r="M590" s="7">
        <v>695411119.73291016</v>
      </c>
      <c r="N590" s="8">
        <v>0.68758024222614733</v>
      </c>
      <c r="O590" s="7">
        <f t="shared" si="68"/>
        <v>1544.4685284784514</v>
      </c>
      <c r="P590" s="8">
        <f t="shared" si="63"/>
        <v>0.22573830603364103</v>
      </c>
      <c r="Q590" s="8">
        <v>0</v>
      </c>
      <c r="R590" s="8">
        <v>0.48187553882598883</v>
      </c>
      <c r="S590" s="8">
        <f t="shared" si="64"/>
        <v>7.3586085709615519E-7</v>
      </c>
      <c r="T590" s="8">
        <v>5.8943584561347961E-2</v>
      </c>
      <c r="U590" s="8">
        <f t="shared" si="65"/>
        <v>9.0011368415395316E-8</v>
      </c>
      <c r="V590" s="8">
        <v>0.16121600568294531</v>
      </c>
      <c r="W590" s="8">
        <f t="shared" si="69"/>
        <v>0.16121600568294531</v>
      </c>
      <c r="X590" s="8">
        <f t="shared" si="66"/>
        <v>0.22573830603364103</v>
      </c>
      <c r="Y590" s="8">
        <v>4.8387536662630742E-4</v>
      </c>
      <c r="Z590" s="8">
        <v>2.95839640784834E-6</v>
      </c>
      <c r="AA590" s="7">
        <v>0.7141721248626709</v>
      </c>
    </row>
    <row r="591" spans="1:27" x14ac:dyDescent="0.3">
      <c r="A591" s="1" t="s">
        <v>84</v>
      </c>
      <c r="B591" s="1">
        <v>2011</v>
      </c>
      <c r="C591" s="1" t="s">
        <v>85</v>
      </c>
      <c r="D591" s="7">
        <v>668064</v>
      </c>
      <c r="E591" s="7">
        <v>1067838000</v>
      </c>
      <c r="F591" s="9">
        <v>0</v>
      </c>
      <c r="G591" s="9">
        <v>0.14289599657058721</v>
      </c>
      <c r="H591" s="9">
        <v>0.21389567852020261</v>
      </c>
      <c r="I591" s="9">
        <f t="shared" si="67"/>
        <v>-0.13117351016337778</v>
      </c>
      <c r="J591" s="9">
        <v>1.3381804784113996E-10</v>
      </c>
      <c r="K591" s="9">
        <v>0</v>
      </c>
      <c r="L591" s="7">
        <v>933.80145263671875</v>
      </c>
      <c r="M591" s="7">
        <v>623839133.65429688</v>
      </c>
      <c r="N591" s="8">
        <v>0.58420765477000902</v>
      </c>
      <c r="O591" s="7">
        <f t="shared" si="68"/>
        <v>1598.4067394740623</v>
      </c>
      <c r="P591" s="8">
        <f t="shared" si="63"/>
        <v>0.19800692818634719</v>
      </c>
      <c r="Q591" s="8">
        <v>0</v>
      </c>
      <c r="R591" s="8">
        <v>0.50587129592895508</v>
      </c>
      <c r="S591" s="8">
        <f t="shared" si="64"/>
        <v>7.5721981116922194E-7</v>
      </c>
      <c r="T591" s="8">
        <v>5.9997912496328347E-2</v>
      </c>
      <c r="U591" s="8">
        <f t="shared" si="65"/>
        <v>8.9808629856313687E-8</v>
      </c>
      <c r="V591" s="8">
        <v>0.14289599657058721</v>
      </c>
      <c r="W591" s="8">
        <f t="shared" si="69"/>
        <v>0.14289599657058721</v>
      </c>
      <c r="X591" s="8">
        <f t="shared" si="66"/>
        <v>0.19800692818634719</v>
      </c>
      <c r="Y591" s="8">
        <v>4.144316771999002E-4</v>
      </c>
      <c r="Z591" s="8">
        <v>3.0285584671219108E-6</v>
      </c>
      <c r="AA591" s="7">
        <v>0.7216717004776001</v>
      </c>
    </row>
    <row r="592" spans="1:27" x14ac:dyDescent="0.3">
      <c r="A592" s="1" t="s">
        <v>84</v>
      </c>
      <c r="B592" s="1">
        <v>2012</v>
      </c>
      <c r="C592" s="1" t="s">
        <v>85</v>
      </c>
      <c r="D592" s="7">
        <v>681637</v>
      </c>
      <c r="E592" s="7">
        <v>1112133000</v>
      </c>
      <c r="F592" s="9">
        <v>0</v>
      </c>
      <c r="G592" s="9">
        <v>0.15388800203800199</v>
      </c>
      <c r="H592" s="9">
        <v>0.22576239705085749</v>
      </c>
      <c r="I592" s="9">
        <f t="shared" si="67"/>
        <v>5.5479000851034299E-2</v>
      </c>
      <c r="J592" s="9">
        <v>1.38371941159917E-10</v>
      </c>
      <c r="K592" s="9">
        <v>0</v>
      </c>
      <c r="L592" s="7">
        <v>957.63525390625</v>
      </c>
      <c r="M592" s="7">
        <v>652759621.56689453</v>
      </c>
      <c r="N592" s="8">
        <v>0.58694384715397752</v>
      </c>
      <c r="O592" s="7">
        <f t="shared" si="68"/>
        <v>1631.5619603982766</v>
      </c>
      <c r="P592" s="8">
        <f t="shared" si="63"/>
        <v>0.20296982086256965</v>
      </c>
      <c r="Q592" s="8">
        <v>0</v>
      </c>
      <c r="R592" s="8">
        <v>0.52190530300140381</v>
      </c>
      <c r="S592" s="8">
        <f t="shared" si="64"/>
        <v>7.6566457366810164E-7</v>
      </c>
      <c r="T592" s="8">
        <v>6.0505174100399017E-2</v>
      </c>
      <c r="U592" s="8">
        <f t="shared" si="65"/>
        <v>8.8764509702963621E-8</v>
      </c>
      <c r="V592" s="8">
        <v>0.15388800203800199</v>
      </c>
      <c r="W592" s="8">
        <f t="shared" si="69"/>
        <v>0.15388800203800199</v>
      </c>
      <c r="X592" s="8">
        <f t="shared" si="66"/>
        <v>0.20296982086256965</v>
      </c>
      <c r="Y592" s="8">
        <v>4.4024936505593359E-4</v>
      </c>
      <c r="Z592" s="8">
        <v>3.1077131552592618E-6</v>
      </c>
      <c r="AA592" s="7">
        <v>0.75818169116973877</v>
      </c>
    </row>
    <row r="593" spans="1:27" x14ac:dyDescent="0.3">
      <c r="A593" s="1" t="s">
        <v>84</v>
      </c>
      <c r="B593" s="1">
        <v>2013</v>
      </c>
      <c r="C593" s="1" t="s">
        <v>85</v>
      </c>
      <c r="D593" s="7">
        <v>696203</v>
      </c>
      <c r="E593" s="7">
        <v>1217488000</v>
      </c>
      <c r="F593" s="9">
        <v>0</v>
      </c>
      <c r="G593" s="9">
        <v>0.1832000017166138</v>
      </c>
      <c r="H593" s="9">
        <v>0.26314163208007813</v>
      </c>
      <c r="I593" s="9">
        <f t="shared" si="67"/>
        <v>0.16556891456463504</v>
      </c>
      <c r="J593" s="9">
        <v>1.5047376377969541E-10</v>
      </c>
      <c r="K593" s="9">
        <v>0</v>
      </c>
      <c r="L593" s="7">
        <v>1122.823120117188</v>
      </c>
      <c r="M593" s="7">
        <v>781712824.69494665</v>
      </c>
      <c r="N593" s="8">
        <v>0.64207025013383845</v>
      </c>
      <c r="O593" s="7">
        <f t="shared" si="68"/>
        <v>1748.7543144743699</v>
      </c>
      <c r="P593" s="8">
        <f t="shared" si="63"/>
        <v>0.23142345120226526</v>
      </c>
      <c r="Q593" s="8">
        <v>0</v>
      </c>
      <c r="R593" s="8">
        <v>0.53391671180725098</v>
      </c>
      <c r="S593" s="8">
        <f t="shared" si="64"/>
        <v>7.6689803377355599E-7</v>
      </c>
      <c r="T593" s="8">
        <v>6.1791703104972839E-2</v>
      </c>
      <c r="U593" s="8">
        <f t="shared" si="65"/>
        <v>8.8755295660853002E-8</v>
      </c>
      <c r="V593" s="8">
        <v>0.1832000017166138</v>
      </c>
      <c r="W593" s="8">
        <f t="shared" si="69"/>
        <v>0.1832000017166138</v>
      </c>
      <c r="X593" s="8">
        <f t="shared" si="66"/>
        <v>0.23142345120226526</v>
      </c>
      <c r="Y593" s="8">
        <v>5.1933591021224856E-4</v>
      </c>
      <c r="Z593" s="8">
        <v>3.1959386888047452E-6</v>
      </c>
      <c r="AA593" s="7">
        <v>0.79162245988845825</v>
      </c>
    </row>
    <row r="594" spans="1:27" x14ac:dyDescent="0.3">
      <c r="A594" s="1" t="s">
        <v>84</v>
      </c>
      <c r="B594" s="1">
        <v>2014</v>
      </c>
      <c r="C594" s="1" t="s">
        <v>85</v>
      </c>
      <c r="D594" s="7">
        <v>711512</v>
      </c>
      <c r="E594" s="7">
        <v>1263249000</v>
      </c>
      <c r="F594" s="9">
        <v>0</v>
      </c>
      <c r="G594" s="9">
        <v>0.1648799926042557</v>
      </c>
      <c r="H594" s="9">
        <v>0.23173186182975769</v>
      </c>
      <c r="I594" s="9">
        <f t="shared" si="67"/>
        <v>-0.11936450345022542</v>
      </c>
      <c r="J594" s="9">
        <v>1.3052058034817816E-10</v>
      </c>
      <c r="K594" s="9">
        <v>0</v>
      </c>
      <c r="L594" s="7">
        <v>980.85113525390625</v>
      </c>
      <c r="M594" s="7">
        <v>697887352.94677734</v>
      </c>
      <c r="N594" s="8">
        <v>0.55245430864918743</v>
      </c>
      <c r="O594" s="7">
        <f t="shared" si="68"/>
        <v>1775.4430002586041</v>
      </c>
      <c r="P594" s="8">
        <f t="shared" si="63"/>
        <v>0.21083035183292637</v>
      </c>
      <c r="Q594" s="8">
        <v>0</v>
      </c>
      <c r="R594" s="8">
        <v>0.54920142889022827</v>
      </c>
      <c r="S594" s="8">
        <f t="shared" si="64"/>
        <v>7.7187936238633825E-7</v>
      </c>
      <c r="T594" s="8">
        <v>6.2234967947006233E-2</v>
      </c>
      <c r="U594" s="8">
        <f t="shared" si="65"/>
        <v>8.7468613244760784E-8</v>
      </c>
      <c r="V594" s="8">
        <v>0.1648799926042557</v>
      </c>
      <c r="W594" s="8">
        <f t="shared" si="69"/>
        <v>0.1648799926042557</v>
      </c>
      <c r="X594" s="8">
        <f t="shared" si="66"/>
        <v>0.21083035183292637</v>
      </c>
      <c r="Y594" s="8">
        <v>4.6489996020682162E-4</v>
      </c>
      <c r="Z594" s="8">
        <v>3.2727709822211182E-6</v>
      </c>
      <c r="AA594" s="7">
        <v>0.78205054998397827</v>
      </c>
    </row>
    <row r="595" spans="1:27" x14ac:dyDescent="0.3">
      <c r="A595" s="1" t="s">
        <v>84</v>
      </c>
      <c r="B595" s="1">
        <v>2015</v>
      </c>
      <c r="C595" s="1" t="s">
        <v>85</v>
      </c>
      <c r="D595" s="7">
        <v>726685</v>
      </c>
      <c r="E595" s="7">
        <v>1324576000</v>
      </c>
      <c r="F595" s="9">
        <v>0</v>
      </c>
      <c r="G595" s="9">
        <v>0.17953599989414221</v>
      </c>
      <c r="H595" s="9">
        <v>0.2470616549253464</v>
      </c>
      <c r="I595" s="9">
        <f t="shared" si="67"/>
        <v>6.6153152072159924E-2</v>
      </c>
      <c r="J595" s="9">
        <v>1.3554224136187143E-10</v>
      </c>
      <c r="K595" s="9">
        <v>0</v>
      </c>
      <c r="L595" s="7">
        <v>1036.65673828125</v>
      </c>
      <c r="M595" s="7">
        <v>753322901.85791016</v>
      </c>
      <c r="N595" s="8">
        <v>0.56872757913317928</v>
      </c>
      <c r="O595" s="7">
        <f t="shared" si="68"/>
        <v>1822.7650219833904</v>
      </c>
      <c r="P595" s="8">
        <f t="shared" si="63"/>
        <v>0.22215197878868342</v>
      </c>
      <c r="Q595" s="8">
        <v>0</v>
      </c>
      <c r="R595" s="8">
        <v>0.5590435266494751</v>
      </c>
      <c r="S595" s="8">
        <f t="shared" si="64"/>
        <v>7.6930654499470214E-7</v>
      </c>
      <c r="T595" s="8">
        <v>6.3047714531421661E-2</v>
      </c>
      <c r="U595" s="8">
        <f t="shared" si="65"/>
        <v>8.6760720988353494E-8</v>
      </c>
      <c r="V595" s="8">
        <v>0.17953599989414221</v>
      </c>
      <c r="W595" s="8">
        <f t="shared" si="69"/>
        <v>0.17953599989414221</v>
      </c>
      <c r="X595" s="8">
        <f t="shared" si="66"/>
        <v>0.22215197878868342</v>
      </c>
      <c r="Y595" s="8">
        <v>5.0711334915831685E-4</v>
      </c>
      <c r="Z595" s="8">
        <v>3.3565661397005901E-6</v>
      </c>
      <c r="AA595" s="7">
        <v>0.80816745758056641</v>
      </c>
    </row>
    <row r="596" spans="1:27" x14ac:dyDescent="0.3">
      <c r="A596" s="1" t="s">
        <v>84</v>
      </c>
      <c r="B596" s="1">
        <v>2016</v>
      </c>
      <c r="C596" s="1" t="s">
        <v>85</v>
      </c>
      <c r="D596" s="7">
        <v>741745</v>
      </c>
      <c r="E596" s="7">
        <v>1356063486</v>
      </c>
      <c r="F596" s="9">
        <v>0</v>
      </c>
      <c r="G596" s="9">
        <v>0.20518399775028229</v>
      </c>
      <c r="H596" s="9">
        <v>0.27662336826324457</v>
      </c>
      <c r="I596" s="9">
        <f t="shared" si="67"/>
        <v>0.11965318271194578</v>
      </c>
      <c r="J596" s="9">
        <v>1.5130854850720632E-10</v>
      </c>
      <c r="K596" s="9">
        <v>0</v>
      </c>
      <c r="L596" s="7">
        <v>1191.659301757812</v>
      </c>
      <c r="M596" s="7">
        <v>883907328.78234828</v>
      </c>
      <c r="N596" s="8">
        <v>0.6518185453024935</v>
      </c>
      <c r="O596" s="7">
        <f t="shared" si="68"/>
        <v>1828.2071143047813</v>
      </c>
      <c r="P596" s="8">
        <f t="shared" si="63"/>
        <v>0.24412791592803026</v>
      </c>
      <c r="Q596" s="8">
        <v>0</v>
      </c>
      <c r="R596" s="8">
        <v>0.56234973669052124</v>
      </c>
      <c r="S596" s="8">
        <f t="shared" si="64"/>
        <v>7.5814429041047972E-7</v>
      </c>
      <c r="T596" s="8">
        <v>6.4214274287223816E-2</v>
      </c>
      <c r="U596" s="8">
        <f t="shared" si="65"/>
        <v>8.6571900433739113E-8</v>
      </c>
      <c r="V596" s="8">
        <v>0.20518399775028229</v>
      </c>
      <c r="W596" s="8">
        <f t="shared" si="69"/>
        <v>0.20518399775028229</v>
      </c>
      <c r="X596" s="8">
        <f t="shared" si="66"/>
        <v>0.24412791592803026</v>
      </c>
      <c r="Y596" s="8">
        <v>5.7973322691395879E-4</v>
      </c>
      <c r="Z596" s="8">
        <v>3.452897317401948E-6</v>
      </c>
      <c r="AA596" s="7">
        <v>0.84047740697860718</v>
      </c>
    </row>
    <row r="597" spans="1:27" x14ac:dyDescent="0.3">
      <c r="A597" s="1" t="s">
        <v>84</v>
      </c>
      <c r="B597" s="1">
        <v>2017</v>
      </c>
      <c r="C597" s="1" t="s">
        <v>85</v>
      </c>
      <c r="D597" s="7">
        <v>756672</v>
      </c>
      <c r="E597" s="7">
        <v>1426021134</v>
      </c>
      <c r="F597" s="9">
        <v>0</v>
      </c>
      <c r="G597" s="9">
        <v>0.26380801200866699</v>
      </c>
      <c r="H597" s="9">
        <v>0.34864246845245361</v>
      </c>
      <c r="I597" s="9">
        <f t="shared" si="67"/>
        <v>0.26035074564153637</v>
      </c>
      <c r="J597" s="9">
        <v>1.8499586416975711E-10</v>
      </c>
      <c r="K597" s="9">
        <v>0</v>
      </c>
      <c r="L597" s="7">
        <v>1501.447387695312</v>
      </c>
      <c r="M597" s="7">
        <v>1136103197.7421873</v>
      </c>
      <c r="N597" s="8">
        <v>0.79669450238469419</v>
      </c>
      <c r="O597" s="7">
        <f t="shared" si="68"/>
        <v>1884.5961446967772</v>
      </c>
      <c r="P597" s="8">
        <f t="shared" si="63"/>
        <v>0.28893657679573648</v>
      </c>
      <c r="Q597" s="8">
        <v>0</v>
      </c>
      <c r="R597" s="8">
        <v>0.57612699270248413</v>
      </c>
      <c r="S597" s="8">
        <f t="shared" si="64"/>
        <v>7.6139594527415326E-7</v>
      </c>
      <c r="T597" s="8">
        <v>6.5474748611450195E-2</v>
      </c>
      <c r="U597" s="8">
        <f t="shared" si="65"/>
        <v>8.652989487049897E-8</v>
      </c>
      <c r="V597" s="8">
        <v>0.26380801200866699</v>
      </c>
      <c r="W597" s="8">
        <f t="shared" si="69"/>
        <v>0.26380801200866699</v>
      </c>
      <c r="X597" s="8">
        <f t="shared" si="66"/>
        <v>0.28893657679573648</v>
      </c>
      <c r="Y597" s="8">
        <v>7.3331716703251004E-4</v>
      </c>
      <c r="Z597" s="8">
        <v>3.575129312594072E-6</v>
      </c>
      <c r="AA597" s="7">
        <v>0.91303086280822754</v>
      </c>
    </row>
    <row r="598" spans="1:27" x14ac:dyDescent="0.3">
      <c r="A598" s="1" t="s">
        <v>84</v>
      </c>
      <c r="B598" s="1">
        <v>2018</v>
      </c>
      <c r="C598" s="1" t="s">
        <v>85</v>
      </c>
      <c r="D598" s="7">
        <v>771597</v>
      </c>
      <c r="E598" s="7">
        <v>1479483924</v>
      </c>
      <c r="F598" s="9">
        <v>0</v>
      </c>
      <c r="G598" s="9">
        <v>0.28579199314117432</v>
      </c>
      <c r="H598" s="9">
        <v>0.37039023637771612</v>
      </c>
      <c r="I598" s="9">
        <f t="shared" si="67"/>
        <v>6.2378424584348578E-2</v>
      </c>
      <c r="J598" s="9">
        <v>1.9317005646705109E-10</v>
      </c>
      <c r="K598" s="9">
        <v>0</v>
      </c>
      <c r="L598" s="7">
        <v>1068.264404296875</v>
      </c>
      <c r="M598" s="7">
        <v>824269609.56225586</v>
      </c>
      <c r="N598" s="8">
        <v>0.5571331977259496</v>
      </c>
      <c r="O598" s="7">
        <f t="shared" si="68"/>
        <v>1917.4308920330175</v>
      </c>
      <c r="P598" s="8">
        <f t="shared" si="63"/>
        <v>0.30225175570427781</v>
      </c>
      <c r="Q598" s="8">
        <v>0</v>
      </c>
      <c r="R598" s="8">
        <v>0.58217310905456543</v>
      </c>
      <c r="S598" s="8">
        <f t="shared" si="64"/>
        <v>7.5450411167301767E-7</v>
      </c>
      <c r="T598" s="8">
        <v>6.6356733441352844E-2</v>
      </c>
      <c r="U598" s="8">
        <f t="shared" si="65"/>
        <v>8.5999211299879137E-8</v>
      </c>
      <c r="V598" s="8">
        <v>0.28579199314117432</v>
      </c>
      <c r="W598" s="8">
        <f t="shared" si="69"/>
        <v>0.28579199314117432</v>
      </c>
      <c r="X598" s="8">
        <f t="shared" si="66"/>
        <v>0.30225175570427781</v>
      </c>
      <c r="Y598" s="8">
        <v>7.7800394501537085E-4</v>
      </c>
      <c r="Z598" s="8">
        <v>3.7088823319209041E-6</v>
      </c>
      <c r="AA598" s="7">
        <v>0.94554287195205688</v>
      </c>
    </row>
    <row r="599" spans="1:27" x14ac:dyDescent="0.3">
      <c r="A599" s="1" t="s">
        <v>84</v>
      </c>
      <c r="B599" s="1">
        <v>2019</v>
      </c>
      <c r="C599" s="1" t="s">
        <v>85</v>
      </c>
      <c r="D599" s="7">
        <v>786582</v>
      </c>
      <c r="E599" s="7">
        <v>1533170985</v>
      </c>
      <c r="F599" s="9">
        <v>0</v>
      </c>
      <c r="G599" s="9">
        <v>0.31143999099731451</v>
      </c>
      <c r="H599" s="9">
        <v>0.39594092965126038</v>
      </c>
      <c r="I599" s="9">
        <f t="shared" si="67"/>
        <v>6.8983171704040822E-2</v>
      </c>
      <c r="J599" s="9">
        <v>2.0313454536012792E-10</v>
      </c>
      <c r="K599" s="9">
        <v>0</v>
      </c>
      <c r="L599" s="7">
        <v>1154.260986328125</v>
      </c>
      <c r="M599" s="7">
        <v>907920915.14794922</v>
      </c>
      <c r="N599" s="8">
        <v>0.59218503613147178</v>
      </c>
      <c r="O599" s="7">
        <f t="shared" si="68"/>
        <v>1949.1559494115045</v>
      </c>
      <c r="P599" s="8">
        <f t="shared" si="63"/>
        <v>0.31764658178130628</v>
      </c>
      <c r="Q599" s="8">
        <v>0</v>
      </c>
      <c r="R599" s="8">
        <v>0.59284079074859619</v>
      </c>
      <c r="S599" s="8">
        <f t="shared" si="64"/>
        <v>7.5369229241019526E-7</v>
      </c>
      <c r="T599" s="8">
        <v>6.8439677357673645E-2</v>
      </c>
      <c r="U599" s="8">
        <f t="shared" si="65"/>
        <v>8.7008954384506186E-8</v>
      </c>
      <c r="V599" s="8">
        <v>0.31143999099731451</v>
      </c>
      <c r="W599" s="8">
        <f t="shared" si="69"/>
        <v>0.31143999099731451</v>
      </c>
      <c r="X599" s="8">
        <f t="shared" si="66"/>
        <v>0.31764658178130628</v>
      </c>
      <c r="Y599" s="8">
        <v>8.3976495079696178E-4</v>
      </c>
      <c r="Z599" s="8">
        <v>3.8526181924680714E-6</v>
      </c>
      <c r="AA599" s="7">
        <v>0.98046070337295532</v>
      </c>
    </row>
    <row r="600" spans="1:27" x14ac:dyDescent="0.3">
      <c r="A600" s="1" t="s">
        <v>84</v>
      </c>
      <c r="B600" s="1">
        <v>2020</v>
      </c>
      <c r="C600" s="1" t="s">
        <v>85</v>
      </c>
      <c r="D600" s="7">
        <v>802172</v>
      </c>
      <c r="E600" s="7">
        <v>1594579416</v>
      </c>
      <c r="F600" s="9">
        <v>0</v>
      </c>
      <c r="G600" s="9">
        <v>0.37006399035453802</v>
      </c>
      <c r="H600" s="9">
        <v>0.46132749319076538</v>
      </c>
      <c r="I600" s="9">
        <f t="shared" si="67"/>
        <v>0.16514221855542099</v>
      </c>
      <c r="J600" s="9">
        <v>2.3207623693201995E-10</v>
      </c>
      <c r="K600" s="9">
        <v>0</v>
      </c>
      <c r="L600" s="7">
        <v>1334.557373046875</v>
      </c>
      <c r="M600" s="7">
        <v>1070544557.0517578</v>
      </c>
      <c r="N600" s="8">
        <v>0.67136484160645771</v>
      </c>
      <c r="O600" s="7">
        <f t="shared" si="68"/>
        <v>1987.8273188293781</v>
      </c>
      <c r="P600" s="8">
        <f t="shared" si="63"/>
        <v>0.3525966723503357</v>
      </c>
      <c r="Q600" s="8">
        <v>0</v>
      </c>
      <c r="R600" s="8">
        <v>0.60155278444290161</v>
      </c>
      <c r="S600" s="8">
        <f t="shared" si="64"/>
        <v>7.4990498850982288E-7</v>
      </c>
      <c r="T600" s="8">
        <v>6.8469226360321045E-2</v>
      </c>
      <c r="U600" s="8">
        <f t="shared" si="65"/>
        <v>8.5354794682837403E-8</v>
      </c>
      <c r="V600" s="8">
        <v>0.37006399035453802</v>
      </c>
      <c r="W600" s="8">
        <f t="shared" si="69"/>
        <v>0.37006399035453802</v>
      </c>
      <c r="X600" s="8">
        <f t="shared" si="66"/>
        <v>0.3525966723503357</v>
      </c>
      <c r="Y600" s="8">
        <v>1.0525672696530819E-3</v>
      </c>
      <c r="Z600" s="8">
        <v>4.0235249798570294E-6</v>
      </c>
      <c r="AA600" s="7">
        <v>1.0495390892028811</v>
      </c>
    </row>
    <row r="601" spans="1:27" x14ac:dyDescent="0.3">
      <c r="A601" s="1" t="s">
        <v>84</v>
      </c>
      <c r="B601" s="1">
        <v>2021</v>
      </c>
      <c r="C601" s="1" t="s">
        <v>85</v>
      </c>
      <c r="D601" s="7">
        <v>818178</v>
      </c>
      <c r="E601" s="7">
        <v>1639163875</v>
      </c>
      <c r="F601" s="9">
        <v>0</v>
      </c>
      <c r="G601" s="9">
        <v>0.49830400943756098</v>
      </c>
      <c r="H601" s="9">
        <v>0.60904103517532349</v>
      </c>
      <c r="I601" s="9">
        <f t="shared" si="67"/>
        <v>0.32019236695151071</v>
      </c>
      <c r="J601" s="9">
        <v>3.0399889665550431E-10</v>
      </c>
      <c r="K601" s="9">
        <v>0</v>
      </c>
      <c r="L601" s="7">
        <v>1966.551879882812</v>
      </c>
      <c r="M601" s="7">
        <v>1608989483.9787593</v>
      </c>
      <c r="N601" s="8">
        <v>0.98159159588528588</v>
      </c>
      <c r="O601" s="7">
        <f t="shared" si="68"/>
        <v>2003.4318632375841</v>
      </c>
      <c r="P601" s="8">
        <f t="shared" si="63"/>
        <v>0.41968235851518298</v>
      </c>
      <c r="Q601" s="8">
        <v>0</v>
      </c>
      <c r="R601" s="8">
        <v>0.61303913593292236</v>
      </c>
      <c r="S601" s="8">
        <f t="shared" si="64"/>
        <v>7.4927355163903496E-7</v>
      </c>
      <c r="T601" s="8">
        <v>6.9883301854133606E-2</v>
      </c>
      <c r="U601" s="8">
        <f t="shared" si="65"/>
        <v>8.5413323083893246E-8</v>
      </c>
      <c r="V601" s="8">
        <v>0.49830400943756098</v>
      </c>
      <c r="W601" s="8">
        <f t="shared" si="69"/>
        <v>0.49830400943756098</v>
      </c>
      <c r="X601" s="8">
        <f t="shared" si="66"/>
        <v>0.41968235851518298</v>
      </c>
      <c r="Y601" s="8">
        <v>1.351631130091846E-3</v>
      </c>
      <c r="Z601" s="8">
        <v>4.250676283845678E-6</v>
      </c>
      <c r="AA601" s="7">
        <v>1.1873360872268679</v>
      </c>
    </row>
    <row r="602" spans="1:27" x14ac:dyDescent="0.3">
      <c r="A602" s="1" t="s">
        <v>84</v>
      </c>
      <c r="B602" s="1">
        <v>2022</v>
      </c>
      <c r="C602" s="1" t="s">
        <v>85</v>
      </c>
      <c r="D602" s="7">
        <v>834191</v>
      </c>
      <c r="E602" s="7">
        <v>1682076951</v>
      </c>
      <c r="F602" s="9">
        <v>0</v>
      </c>
      <c r="G602" s="9">
        <v>0.53167098760604858</v>
      </c>
      <c r="H602" s="9">
        <v>0.63734924793243408</v>
      </c>
      <c r="I602" s="9">
        <f t="shared" si="67"/>
        <v>4.647997609711399E-2</v>
      </c>
      <c r="J602" s="9">
        <v>3.1608006238357198E-10</v>
      </c>
      <c r="K602" s="9">
        <v>0</v>
      </c>
      <c r="L602" s="7">
        <v>2068.17919921875</v>
      </c>
      <c r="M602" s="7">
        <v>1725256474.3754883</v>
      </c>
      <c r="N602" s="8">
        <v>1.0256703614836515</v>
      </c>
      <c r="O602" s="7">
        <f t="shared" si="68"/>
        <v>2016.4170447775148</v>
      </c>
      <c r="P602" s="8">
        <f t="shared" si="63"/>
        <v>0.46350263693681965</v>
      </c>
      <c r="Q602" s="8">
        <v>0</v>
      </c>
      <c r="R602" s="8">
        <v>0.61884045600891113</v>
      </c>
      <c r="S602" s="8">
        <f t="shared" si="64"/>
        <v>7.4184504029522152E-7</v>
      </c>
      <c r="T602" s="8">
        <v>7.0345088839530945E-2</v>
      </c>
      <c r="U602" s="8">
        <f t="shared" si="65"/>
        <v>8.4327316932849845E-8</v>
      </c>
      <c r="V602" s="8">
        <v>0.53167098760604858</v>
      </c>
      <c r="W602" s="8">
        <f t="shared" si="69"/>
        <v>0.53167098760604858</v>
      </c>
      <c r="X602" s="8">
        <f t="shared" si="66"/>
        <v>0.46350263693681965</v>
      </c>
      <c r="Y602" s="8">
        <v>1.416740124113858E-3</v>
      </c>
      <c r="Z602" s="8">
        <v>4.4568755583895836E-6</v>
      </c>
      <c r="AA602" s="7">
        <v>1.1470721960067749</v>
      </c>
    </row>
    <row r="603" spans="1:27" x14ac:dyDescent="0.3">
      <c r="A603" s="1" t="s">
        <v>84</v>
      </c>
      <c r="B603" s="1">
        <v>2023</v>
      </c>
      <c r="C603" s="1" t="s">
        <v>85</v>
      </c>
      <c r="D603" s="7">
        <v>850390</v>
      </c>
      <c r="E603" s="7">
        <v>1682076951</v>
      </c>
      <c r="F603" s="9">
        <v>0</v>
      </c>
      <c r="G603" s="9">
        <v>0.5421299934387207</v>
      </c>
      <c r="H603" s="9">
        <v>0.63750749826431274</v>
      </c>
      <c r="I603" s="9">
        <f t="shared" si="67"/>
        <v>2.4829452987043982E-4</v>
      </c>
      <c r="J603" s="9">
        <v>3.2229797401148783E-10</v>
      </c>
      <c r="K603" s="9">
        <v>0</v>
      </c>
      <c r="L603" s="7">
        <v>2092.153564453125</v>
      </c>
      <c r="M603" s="7">
        <v>1779146469.675293</v>
      </c>
      <c r="N603" s="8">
        <v>1.0577081319719557</v>
      </c>
      <c r="O603" s="7">
        <f t="shared" si="68"/>
        <v>1978.0065040746013</v>
      </c>
      <c r="P603" s="8">
        <f t="shared" si="63"/>
        <v>0.46839336912145307</v>
      </c>
      <c r="Q603" s="8">
        <v>0</v>
      </c>
      <c r="R603" s="8">
        <v>0.6297491192817688</v>
      </c>
      <c r="S603" s="8">
        <f t="shared" si="64"/>
        <v>7.4054153891951785E-7</v>
      </c>
      <c r="T603" s="8">
        <v>7.152489572763443E-2</v>
      </c>
      <c r="U603" s="8">
        <f t="shared" si="65"/>
        <v>8.4108345262331909E-8</v>
      </c>
      <c r="V603" s="8">
        <v>0.5421299934387207</v>
      </c>
      <c r="W603" s="8">
        <f t="shared" si="69"/>
        <v>0.5421299934387207</v>
      </c>
      <c r="X603" s="8">
        <f t="shared" si="66"/>
        <v>0.46839336912145307</v>
      </c>
      <c r="Y603" s="8">
        <v>1.42313598189503E-3</v>
      </c>
      <c r="Z603" s="8">
        <v>4.6622926674899654E-6</v>
      </c>
      <c r="AA603" s="7">
        <v>1.1574245691299441</v>
      </c>
    </row>
    <row r="604" spans="1:27" x14ac:dyDescent="0.3">
      <c r="A604" s="1" t="s">
        <v>86</v>
      </c>
      <c r="B604" s="1">
        <v>2010</v>
      </c>
      <c r="C604" s="1" t="s">
        <v>87</v>
      </c>
      <c r="D604" s="7">
        <v>4462304</v>
      </c>
      <c r="E604" s="7">
        <v>24809062977</v>
      </c>
      <c r="F604" s="9">
        <v>3.084900043904781E-2</v>
      </c>
      <c r="G604" s="9">
        <v>5.4999427795410156</v>
      </c>
      <c r="H604" s="9">
        <v>1.2325344085693359</v>
      </c>
      <c r="I604" s="9" t="str">
        <f t="shared" si="67"/>
        <v xml:space="preserve"> </v>
      </c>
      <c r="J604" s="9">
        <v>2.2169087097888002E-10</v>
      </c>
      <c r="K604" s="9">
        <v>0</v>
      </c>
      <c r="L604" s="7">
        <v>4258.119140625</v>
      </c>
      <c r="M604" s="7">
        <v>19001022073.6875</v>
      </c>
      <c r="N604" s="8">
        <v>0.76589035592770993</v>
      </c>
      <c r="O604" s="7">
        <f t="shared" si="68"/>
        <v>5559.6980790640882</v>
      </c>
      <c r="P604" s="8">
        <f t="shared" si="63"/>
        <v>0.12010216427252647</v>
      </c>
      <c r="Q604" s="8">
        <v>0.1941919922828674</v>
      </c>
      <c r="R604" s="8">
        <v>18.174209594726559</v>
      </c>
      <c r="S604" s="8">
        <f t="shared" si="64"/>
        <v>4.0728308951444277E-6</v>
      </c>
      <c r="T604" s="8">
        <v>1.726441502571106</v>
      </c>
      <c r="U604" s="8">
        <f t="shared" si="65"/>
        <v>3.8689464065449282E-7</v>
      </c>
      <c r="V604" s="8">
        <v>1.736735939979553</v>
      </c>
      <c r="W604" s="8">
        <f t="shared" si="69"/>
        <v>1.9309279322624204</v>
      </c>
      <c r="X604" s="8">
        <f t="shared" si="66"/>
        <v>4.2165642992079359E-2</v>
      </c>
      <c r="Y604" s="8">
        <v>1.6507586464285851E-2</v>
      </c>
      <c r="Z604" s="8">
        <v>1.1207193601876499E-3</v>
      </c>
      <c r="AA604" s="7">
        <v>45.793869018554688</v>
      </c>
    </row>
    <row r="605" spans="1:27" x14ac:dyDescent="0.3">
      <c r="A605" s="1" t="s">
        <v>86</v>
      </c>
      <c r="B605" s="1">
        <v>2011</v>
      </c>
      <c r="C605" s="1" t="s">
        <v>87</v>
      </c>
      <c r="D605" s="7">
        <v>4609728</v>
      </c>
      <c r="E605" s="7">
        <v>26249089782</v>
      </c>
      <c r="F605" s="9">
        <v>2.6771999895572659E-2</v>
      </c>
      <c r="G605" s="9">
        <v>5.0464210510253906</v>
      </c>
      <c r="H605" s="9">
        <v>1.094732880592346</v>
      </c>
      <c r="I605" s="9">
        <f t="shared" si="67"/>
        <v>-0.11180339227765906</v>
      </c>
      <c r="J605" s="9">
        <v>1.9225127777519788E-10</v>
      </c>
      <c r="K605" s="9">
        <v>0</v>
      </c>
      <c r="L605" s="7">
        <v>4844.2099609375</v>
      </c>
      <c r="M605" s="7">
        <v>22330490294.8125</v>
      </c>
      <c r="N605" s="8">
        <v>0.85071484307716327</v>
      </c>
      <c r="O605" s="7">
        <f t="shared" si="68"/>
        <v>5694.281697748761</v>
      </c>
      <c r="P605" s="8">
        <f t="shared" si="63"/>
        <v>0.10783754536913817</v>
      </c>
      <c r="Q605" s="8">
        <v>0.28212800621986389</v>
      </c>
      <c r="R605" s="8">
        <v>17.755386352539059</v>
      </c>
      <c r="S605" s="8">
        <f t="shared" si="64"/>
        <v>3.8517210456970691E-6</v>
      </c>
      <c r="T605" s="8">
        <v>1.8240160942077639</v>
      </c>
      <c r="U605" s="8">
        <f t="shared" si="65"/>
        <v>3.9568844283388607E-7</v>
      </c>
      <c r="V605" s="8">
        <v>1.930927991867065</v>
      </c>
      <c r="W605" s="8">
        <f t="shared" si="69"/>
        <v>2.2130559980869289</v>
      </c>
      <c r="X605" s="8">
        <f t="shared" si="66"/>
        <v>4.7291045314114398E-2</v>
      </c>
      <c r="Y605" s="8">
        <v>1.4635796658694741E-2</v>
      </c>
      <c r="Z605" s="8">
        <v>1.1329760309308769E-3</v>
      </c>
      <c r="AA605" s="7">
        <v>46.796512603759773</v>
      </c>
    </row>
    <row r="606" spans="1:27" x14ac:dyDescent="0.3">
      <c r="A606" s="1" t="s">
        <v>86</v>
      </c>
      <c r="B606" s="1">
        <v>2012</v>
      </c>
      <c r="C606" s="1" t="s">
        <v>87</v>
      </c>
      <c r="D606" s="7">
        <v>4740457</v>
      </c>
      <c r="E606" s="7">
        <v>28860086022</v>
      </c>
      <c r="F606" s="9">
        <v>5.7353001087903983E-2</v>
      </c>
      <c r="G606" s="9">
        <v>5.0180258750915527</v>
      </c>
      <c r="H606" s="9">
        <v>1.058553218841553</v>
      </c>
      <c r="I606" s="9">
        <f t="shared" si="67"/>
        <v>-3.3048849077426688E-2</v>
      </c>
      <c r="J606" s="9">
        <v>1.7387425218574606E-10</v>
      </c>
      <c r="K606" s="9">
        <v>0</v>
      </c>
      <c r="L606" s="7">
        <v>4776.09814453125</v>
      </c>
      <c r="M606" s="7">
        <v>22640887881.930176</v>
      </c>
      <c r="N606" s="8">
        <v>0.78450521126898443</v>
      </c>
      <c r="O606" s="7">
        <f t="shared" si="68"/>
        <v>6088.0387738988038</v>
      </c>
      <c r="P606" s="8">
        <f t="shared" si="63"/>
        <v>0.11189445086804525</v>
      </c>
      <c r="Q606" s="8">
        <v>0.40699800848960882</v>
      </c>
      <c r="R606" s="8">
        <v>17.225261688232418</v>
      </c>
      <c r="S606" s="8">
        <f t="shared" si="64"/>
        <v>3.6336711182555643E-6</v>
      </c>
      <c r="T606" s="8">
        <v>1.773587226867676</v>
      </c>
      <c r="U606" s="8">
        <f t="shared" si="65"/>
        <v>3.7413844843813078E-7</v>
      </c>
      <c r="V606" s="8">
        <v>2.478655099868774</v>
      </c>
      <c r="W606" s="8">
        <f t="shared" si="69"/>
        <v>2.8856531083583827</v>
      </c>
      <c r="X606" s="8">
        <f t="shared" si="66"/>
        <v>6.4345736349862501E-2</v>
      </c>
      <c r="Y606" s="8">
        <v>1.435578241944313E-2</v>
      </c>
      <c r="Z606" s="8">
        <v>1.144615700468421E-3</v>
      </c>
      <c r="AA606" s="7">
        <v>44.846065521240227</v>
      </c>
    </row>
    <row r="607" spans="1:27" x14ac:dyDescent="0.3">
      <c r="A607" s="1" t="s">
        <v>86</v>
      </c>
      <c r="B607" s="1">
        <v>2013</v>
      </c>
      <c r="C607" s="1" t="s">
        <v>87</v>
      </c>
      <c r="D607" s="7">
        <v>4857104</v>
      </c>
      <c r="E607" s="7">
        <v>28654592534</v>
      </c>
      <c r="F607" s="9">
        <v>9.7309999167919159E-2</v>
      </c>
      <c r="G607" s="9">
        <v>5.8903741836547852</v>
      </c>
      <c r="H607" s="9">
        <v>1.2127337455749509</v>
      </c>
      <c r="I607" s="9">
        <f t="shared" si="67"/>
        <v>0.1456521259291321</v>
      </c>
      <c r="J607" s="9">
        <v>2.0556475115343497E-10</v>
      </c>
      <c r="K607" s="9">
        <v>0</v>
      </c>
      <c r="L607" s="7">
        <v>5992.23388671875</v>
      </c>
      <c r="M607" s="7">
        <v>29104903180.117188</v>
      </c>
      <c r="N607" s="8">
        <v>1.0157151299772584</v>
      </c>
      <c r="O607" s="7">
        <f t="shared" si="68"/>
        <v>5899.5221296476248</v>
      </c>
      <c r="P607" s="8">
        <f t="shared" si="63"/>
        <v>0.13513516174461332</v>
      </c>
      <c r="Q607" s="8">
        <v>0.57855600118637085</v>
      </c>
      <c r="R607" s="8">
        <v>15.721120834350589</v>
      </c>
      <c r="S607" s="8">
        <f t="shared" si="64"/>
        <v>3.2367272420665872E-6</v>
      </c>
      <c r="T607" s="8">
        <v>1.874392032623291</v>
      </c>
      <c r="U607" s="8">
        <f t="shared" si="65"/>
        <v>3.8590732926931173E-7</v>
      </c>
      <c r="V607" s="8">
        <v>2.5302679538726811</v>
      </c>
      <c r="W607" s="8">
        <f t="shared" si="69"/>
        <v>3.108823955059052</v>
      </c>
      <c r="X607" s="8">
        <f t="shared" si="66"/>
        <v>7.1321687706733777E-2</v>
      </c>
      <c r="Y607" s="8">
        <v>1.6698049381375309E-2</v>
      </c>
      <c r="Z607" s="8">
        <v>1.1563212610781191E-3</v>
      </c>
      <c r="AA607" s="7">
        <v>43.588760375976563</v>
      </c>
    </row>
    <row r="608" spans="1:27" x14ac:dyDescent="0.3">
      <c r="A608" s="1" t="s">
        <v>86</v>
      </c>
      <c r="B608" s="1">
        <v>2014</v>
      </c>
      <c r="C608" s="1" t="s">
        <v>87</v>
      </c>
      <c r="D608" s="7">
        <v>4975887</v>
      </c>
      <c r="E608" s="7">
        <v>30579326354</v>
      </c>
      <c r="F608" s="9">
        <v>0.17824700474739069</v>
      </c>
      <c r="G608" s="9">
        <v>5.4710869789123544</v>
      </c>
      <c r="H608" s="9">
        <v>1.0995199680328369</v>
      </c>
      <c r="I608" s="9">
        <f t="shared" si="67"/>
        <v>-9.3354190856163533E-2</v>
      </c>
      <c r="J608" s="9">
        <v>1.789145684759892E-10</v>
      </c>
      <c r="K608" s="9">
        <v>0</v>
      </c>
      <c r="L608" s="7">
        <v>5556.3564453125</v>
      </c>
      <c r="M608" s="7">
        <v>27647801803.59668</v>
      </c>
      <c r="N608" s="8">
        <v>0.90413377598751921</v>
      </c>
      <c r="O608" s="7">
        <f t="shared" si="68"/>
        <v>6145.5025715013226</v>
      </c>
      <c r="P608" s="8">
        <f t="shared" si="63"/>
        <v>0.14575993696055095</v>
      </c>
      <c r="Q608" s="8">
        <v>0.52360498905181885</v>
      </c>
      <c r="R608" s="8">
        <v>16.1251220703125</v>
      </c>
      <c r="S608" s="8">
        <f t="shared" si="64"/>
        <v>3.2406527861891761E-6</v>
      </c>
      <c r="T608" s="8">
        <v>1.6324905157089229</v>
      </c>
      <c r="U608" s="8">
        <f t="shared" si="65"/>
        <v>3.2808030321205501E-7</v>
      </c>
      <c r="V608" s="8">
        <v>2.4019920825958252</v>
      </c>
      <c r="W608" s="8">
        <f t="shared" si="69"/>
        <v>2.925597071647644</v>
      </c>
      <c r="X608" s="8">
        <f t="shared" si="66"/>
        <v>7.7943349535288836E-2</v>
      </c>
      <c r="Y608" s="8">
        <v>1.5426418744027609E-2</v>
      </c>
      <c r="Z608" s="8">
        <v>1.1652274988591671E-3</v>
      </c>
      <c r="AA608" s="7">
        <v>37.534915924072273</v>
      </c>
    </row>
    <row r="609" spans="1:27" x14ac:dyDescent="0.3">
      <c r="A609" s="1" t="s">
        <v>86</v>
      </c>
      <c r="B609" s="1">
        <v>2015</v>
      </c>
      <c r="C609" s="1" t="s">
        <v>87</v>
      </c>
      <c r="D609" s="7">
        <v>5097583</v>
      </c>
      <c r="E609" s="7">
        <v>29493455123</v>
      </c>
      <c r="F609" s="9">
        <v>0.27124500274658198</v>
      </c>
      <c r="G609" s="9">
        <v>5.636681079864502</v>
      </c>
      <c r="H609" s="9">
        <v>1.105755567550659</v>
      </c>
      <c r="I609" s="9">
        <f t="shared" si="67"/>
        <v>5.6712017053935108E-3</v>
      </c>
      <c r="J609" s="9">
        <v>1.9111633602632152E-10</v>
      </c>
      <c r="K609" s="9">
        <v>0</v>
      </c>
      <c r="L609" s="7">
        <v>5433.5390625</v>
      </c>
      <c r="M609" s="7">
        <v>27697916354.835938</v>
      </c>
      <c r="N609" s="8">
        <v>0.93912077236539704</v>
      </c>
      <c r="O609" s="7">
        <f t="shared" si="68"/>
        <v>5785.7724186148616</v>
      </c>
      <c r="P609" s="8">
        <f t="shared" si="63"/>
        <v>0.13697174295601655</v>
      </c>
      <c r="Q609" s="8">
        <v>0.9819520115852356</v>
      </c>
      <c r="R609" s="8">
        <v>15.681703567504879</v>
      </c>
      <c r="S609" s="8">
        <f t="shared" si="64"/>
        <v>3.0763017625225286E-6</v>
      </c>
      <c r="T609" s="8">
        <v>1.865676641464233</v>
      </c>
      <c r="U609" s="8">
        <f t="shared" si="65"/>
        <v>3.6599240099949976E-7</v>
      </c>
      <c r="V609" s="8">
        <v>2.172751903533936</v>
      </c>
      <c r="W609" s="8">
        <f t="shared" si="69"/>
        <v>3.1547039151191716</v>
      </c>
      <c r="X609" s="8">
        <f t="shared" si="66"/>
        <v>7.6659524929948583E-2</v>
      </c>
      <c r="Y609" s="8">
        <v>1.5921242535114288E-2</v>
      </c>
      <c r="Z609" s="8">
        <v>1.175857381895185E-3</v>
      </c>
      <c r="AA609" s="7">
        <v>41.152145385742188</v>
      </c>
    </row>
    <row r="610" spans="1:27" x14ac:dyDescent="0.3">
      <c r="A610" s="1" t="s">
        <v>86</v>
      </c>
      <c r="B610" s="1">
        <v>2016</v>
      </c>
      <c r="C610" s="1" t="s">
        <v>87</v>
      </c>
      <c r="D610" s="7">
        <v>5222545</v>
      </c>
      <c r="E610" s="7">
        <v>26313174327</v>
      </c>
      <c r="F610" s="9">
        <v>0.36811798810958862</v>
      </c>
      <c r="G610" s="9">
        <v>5.7272109985351563</v>
      </c>
      <c r="H610" s="9">
        <v>1.096632242202759</v>
      </c>
      <c r="I610" s="9">
        <f t="shared" si="67"/>
        <v>-8.2507613939569614E-3</v>
      </c>
      <c r="J610" s="9">
        <v>2.1765564759925045E-10</v>
      </c>
      <c r="K610" s="9">
        <v>0</v>
      </c>
      <c r="L610" s="7">
        <v>5047.9013671875</v>
      </c>
      <c r="M610" s="7">
        <v>26362892045.698242</v>
      </c>
      <c r="N610" s="8">
        <v>1.0018894610768123</v>
      </c>
      <c r="O610" s="7">
        <f t="shared" si="68"/>
        <v>5038.3815413749426</v>
      </c>
      <c r="P610" s="8">
        <f t="shared" si="63"/>
        <v>0.14129201740578254</v>
      </c>
      <c r="Q610" s="8">
        <v>1.1241379976272581</v>
      </c>
      <c r="R610" s="8">
        <v>15.55384349822998</v>
      </c>
      <c r="S610" s="8">
        <f t="shared" si="64"/>
        <v>2.9782114846746137E-6</v>
      </c>
      <c r="T610" s="8">
        <v>1.8841439485549929</v>
      </c>
      <c r="U610" s="8">
        <f t="shared" si="65"/>
        <v>3.6077122333172675E-7</v>
      </c>
      <c r="V610" s="8">
        <v>2.1274409294128418</v>
      </c>
      <c r="W610" s="8">
        <f t="shared" si="69"/>
        <v>3.2515789270401001</v>
      </c>
      <c r="X610" s="8">
        <f t="shared" si="66"/>
        <v>8.0217429822845979E-2</v>
      </c>
      <c r="Y610" s="8">
        <v>1.6181837767362591E-2</v>
      </c>
      <c r="Z610" s="8">
        <v>1.18625839240849E-3</v>
      </c>
      <c r="AA610" s="7">
        <v>40.534568786621087</v>
      </c>
    </row>
    <row r="611" spans="1:27" x14ac:dyDescent="0.3">
      <c r="A611" s="1" t="s">
        <v>86</v>
      </c>
      <c r="B611" s="1">
        <v>2017</v>
      </c>
      <c r="C611" s="1" t="s">
        <v>87</v>
      </c>
      <c r="D611" s="7">
        <v>5351013</v>
      </c>
      <c r="E611" s="7">
        <v>25159867387</v>
      </c>
      <c r="F611" s="9">
        <v>0.40686801075935358</v>
      </c>
      <c r="G611" s="9">
        <v>5.6509480476379386</v>
      </c>
      <c r="H611" s="9">
        <v>1.056051969528198</v>
      </c>
      <c r="I611" s="9">
        <f t="shared" si="67"/>
        <v>-3.7004449726053198E-2</v>
      </c>
      <c r="J611" s="9">
        <v>2.2460166266845111E-10</v>
      </c>
      <c r="K611" s="9">
        <v>0</v>
      </c>
      <c r="L611" s="7">
        <v>3577.699462890625</v>
      </c>
      <c r="M611" s="7">
        <v>19144316336.020752</v>
      </c>
      <c r="N611" s="8">
        <v>0.76090688561866349</v>
      </c>
      <c r="O611" s="7">
        <f t="shared" si="68"/>
        <v>4701.8886679961352</v>
      </c>
      <c r="P611" s="8">
        <f t="shared" si="63"/>
        <v>0.12883040887611508</v>
      </c>
      <c r="Q611" s="8">
        <v>1.1834720373153691</v>
      </c>
      <c r="R611" s="8">
        <v>17.369960784912109</v>
      </c>
      <c r="S611" s="8">
        <f t="shared" si="64"/>
        <v>3.2461070053300392E-6</v>
      </c>
      <c r="T611" s="8">
        <v>1.814980626106262</v>
      </c>
      <c r="U611" s="8">
        <f t="shared" si="65"/>
        <v>3.3918449200296503E-7</v>
      </c>
      <c r="V611" s="8">
        <v>1.9235999584198</v>
      </c>
      <c r="W611" s="8">
        <f t="shared" si="69"/>
        <v>3.1070719957351693</v>
      </c>
      <c r="X611" s="8">
        <f t="shared" si="66"/>
        <v>7.0835079750097077E-2</v>
      </c>
      <c r="Y611" s="8">
        <v>1.570815593004227E-2</v>
      </c>
      <c r="Z611" s="8">
        <v>1.1973717482760551E-3</v>
      </c>
      <c r="AA611" s="7">
        <v>43.86346435546875</v>
      </c>
    </row>
    <row r="612" spans="1:27" x14ac:dyDescent="0.3">
      <c r="A612" s="1" t="s">
        <v>86</v>
      </c>
      <c r="B612" s="1">
        <v>2018</v>
      </c>
      <c r="C612" s="1" t="s">
        <v>87</v>
      </c>
      <c r="D612" s="7">
        <v>5483128</v>
      </c>
      <c r="E612" s="7">
        <v>23950933949</v>
      </c>
      <c r="F612" s="9">
        <v>0.27124500274658198</v>
      </c>
      <c r="G612" s="9">
        <v>6.5446667671203613</v>
      </c>
      <c r="H612" s="9">
        <v>1.193601012229919</v>
      </c>
      <c r="I612" s="9">
        <f t="shared" si="67"/>
        <v>0.13024836529888997</v>
      </c>
      <c r="J612" s="9">
        <v>2.7325309238697201E-10</v>
      </c>
      <c r="K612" s="9">
        <v>0</v>
      </c>
      <c r="L612" s="7">
        <v>3243.99658203125</v>
      </c>
      <c r="M612" s="7">
        <v>17787248490.839844</v>
      </c>
      <c r="N612" s="8">
        <v>0.74265364886042351</v>
      </c>
      <c r="O612" s="7">
        <f t="shared" si="68"/>
        <v>4368.1150520286965</v>
      </c>
      <c r="P612" s="8">
        <f t="shared" si="63"/>
        <v>0.15935526949475509</v>
      </c>
      <c r="Q612" s="8">
        <v>1.344687938690186</v>
      </c>
      <c r="R612" s="8">
        <v>20.292928695678711</v>
      </c>
      <c r="S612" s="8">
        <f t="shared" si="64"/>
        <v>3.7009766497661025E-6</v>
      </c>
      <c r="T612" s="8">
        <v>1.8859928846359251</v>
      </c>
      <c r="U612" s="8">
        <f t="shared" si="65"/>
        <v>3.4396295046110999E-7</v>
      </c>
      <c r="V612" s="8">
        <v>1.952911972999573</v>
      </c>
      <c r="W612" s="8">
        <f t="shared" si="69"/>
        <v>3.2975999116897592</v>
      </c>
      <c r="X612" s="8">
        <f t="shared" si="66"/>
        <v>8.0292846268843199E-2</v>
      </c>
      <c r="Y612" s="8">
        <v>1.781637221574783E-2</v>
      </c>
      <c r="Z612" s="8">
        <v>1.2058787979185579E-3</v>
      </c>
      <c r="AA612" s="7">
        <v>41.069660186767578</v>
      </c>
    </row>
    <row r="613" spans="1:27" x14ac:dyDescent="0.3">
      <c r="A613" s="1" t="s">
        <v>86</v>
      </c>
      <c r="B613" s="1">
        <v>2019</v>
      </c>
      <c r="C613" s="1" t="s">
        <v>87</v>
      </c>
      <c r="D613" s="7">
        <v>5616656</v>
      </c>
      <c r="E613" s="7">
        <v>24196673159</v>
      </c>
      <c r="F613" s="9">
        <v>0.28286999464035029</v>
      </c>
      <c r="G613" s="9">
        <v>7.2935967445373544</v>
      </c>
      <c r="H613" s="9">
        <v>1.298565745353699</v>
      </c>
      <c r="I613" s="9">
        <f t="shared" si="67"/>
        <v>8.7939547678232866E-2</v>
      </c>
      <c r="J613" s="9">
        <v>3.0142973360883236E-10</v>
      </c>
      <c r="K613" s="9">
        <v>0</v>
      </c>
      <c r="L613" s="7">
        <v>2574.93603515625</v>
      </c>
      <c r="M613" s="7">
        <v>14462529931.476563</v>
      </c>
      <c r="N613" s="8">
        <v>0.59770737226729853</v>
      </c>
      <c r="O613" s="7">
        <f t="shared" si="68"/>
        <v>4308.0212067465054</v>
      </c>
      <c r="P613" s="8">
        <f t="shared" si="63"/>
        <v>0.18973333699177261</v>
      </c>
      <c r="Q613" s="8">
        <v>1.886960029602051</v>
      </c>
      <c r="R613" s="8">
        <v>20.698007583618161</v>
      </c>
      <c r="S613" s="8">
        <f t="shared" si="64"/>
        <v>3.6851122061985209E-6</v>
      </c>
      <c r="T613" s="8">
        <v>1.8625185489654541</v>
      </c>
      <c r="U613" s="8">
        <f t="shared" si="65"/>
        <v>3.3160630613045449E-7</v>
      </c>
      <c r="V613" s="8">
        <v>1.9748959541320801</v>
      </c>
      <c r="W613" s="8">
        <f t="shared" si="69"/>
        <v>3.8618559837341309</v>
      </c>
      <c r="X613" s="8">
        <f t="shared" si="66"/>
        <v>0.10046110971576606</v>
      </c>
      <c r="Y613" s="8">
        <v>1.9666410982608799E-2</v>
      </c>
      <c r="Z613" s="8">
        <v>1.213030307553709E-3</v>
      </c>
      <c r="AA613" s="7">
        <v>38.441303253173828</v>
      </c>
    </row>
    <row r="614" spans="1:27" x14ac:dyDescent="0.3">
      <c r="A614" s="1" t="s">
        <v>86</v>
      </c>
      <c r="B614" s="1">
        <v>2020</v>
      </c>
      <c r="C614" s="1" t="s">
        <v>87</v>
      </c>
      <c r="D614" s="7">
        <v>5752792</v>
      </c>
      <c r="E614" s="7">
        <v>22696964187</v>
      </c>
      <c r="F614" s="9">
        <v>0.2324959933757782</v>
      </c>
      <c r="G614" s="9">
        <v>7.6772971153259277</v>
      </c>
      <c r="H614" s="9">
        <v>1.3345340490341191</v>
      </c>
      <c r="I614" s="9">
        <f t="shared" si="67"/>
        <v>2.7698484893133556E-2</v>
      </c>
      <c r="J614" s="9">
        <v>3.3825215795701904E-10</v>
      </c>
      <c r="K614" s="9">
        <v>0</v>
      </c>
      <c r="L614" s="7">
        <v>2075.074951171875</v>
      </c>
      <c r="M614" s="7">
        <v>11937474578.501953</v>
      </c>
      <c r="N614" s="8">
        <v>0.52595027599943545</v>
      </c>
      <c r="O614" s="7">
        <f t="shared" si="68"/>
        <v>3945.3823790256979</v>
      </c>
      <c r="P614" s="8">
        <f t="shared" si="63"/>
        <v>0.17885969552326722</v>
      </c>
      <c r="Q614" s="8">
        <v>1.967568039894104</v>
      </c>
      <c r="R614" s="8">
        <v>19.18837928771973</v>
      </c>
      <c r="S614" s="8">
        <f t="shared" si="64"/>
        <v>3.3354898434916003E-6</v>
      </c>
      <c r="T614" s="8">
        <v>1.680722594261169</v>
      </c>
      <c r="U614" s="8">
        <f t="shared" si="65"/>
        <v>2.921577199838216E-7</v>
      </c>
      <c r="V614" s="8">
        <v>2.1141281127929692</v>
      </c>
      <c r="W614" s="8">
        <f t="shared" si="69"/>
        <v>4.0816961526870728</v>
      </c>
      <c r="X614" s="8">
        <f t="shared" si="66"/>
        <v>9.5092181547946769E-2</v>
      </c>
      <c r="Y614" s="8">
        <v>2.18364167958498E-2</v>
      </c>
      <c r="Z614" s="8">
        <v>1.2229620479047301E-3</v>
      </c>
      <c r="AA614" s="7">
        <v>42.923572540283203</v>
      </c>
    </row>
    <row r="615" spans="1:27" x14ac:dyDescent="0.3">
      <c r="A615" s="1" t="s">
        <v>86</v>
      </c>
      <c r="B615" s="1">
        <v>2021</v>
      </c>
      <c r="C615" s="1" t="s">
        <v>87</v>
      </c>
      <c r="D615" s="7">
        <v>5892187</v>
      </c>
      <c r="E615" s="7">
        <v>23037421913</v>
      </c>
      <c r="F615" s="9">
        <v>0.28984498977661127</v>
      </c>
      <c r="G615" s="9">
        <v>7.392859935760498</v>
      </c>
      <c r="H615" s="9">
        <v>1.254688620567322</v>
      </c>
      <c r="I615" s="9">
        <f t="shared" si="67"/>
        <v>-5.9830192061855553E-2</v>
      </c>
      <c r="J615" s="9">
        <v>3.2090656513907541E-10</v>
      </c>
      <c r="K615" s="9">
        <v>0</v>
      </c>
      <c r="L615" s="7">
        <v>2078.873046875</v>
      </c>
      <c r="M615" s="7">
        <v>12249108741.447266</v>
      </c>
      <c r="N615" s="8">
        <v>0.53170484039861698</v>
      </c>
      <c r="O615" s="7">
        <f t="shared" si="68"/>
        <v>3909.8253183410502</v>
      </c>
      <c r="P615" s="8">
        <f t="shared" si="63"/>
        <v>0.18302930272509582</v>
      </c>
      <c r="Q615" s="8">
        <v>2.034518957138062</v>
      </c>
      <c r="R615" s="8">
        <v>17.793544769287109</v>
      </c>
      <c r="S615" s="8">
        <f t="shared" si="64"/>
        <v>3.0198540489782674E-6</v>
      </c>
      <c r="T615" s="8">
        <v>1.628085255622864</v>
      </c>
      <c r="U615" s="8">
        <f t="shared" si="65"/>
        <v>2.7631255688640973E-7</v>
      </c>
      <c r="V615" s="8">
        <v>2.2068109512329102</v>
      </c>
      <c r="W615" s="8">
        <f t="shared" si="69"/>
        <v>4.2413299083709717</v>
      </c>
      <c r="X615" s="8">
        <f t="shared" si="66"/>
        <v>0.10500505386301186</v>
      </c>
      <c r="Y615" s="8">
        <v>2.005285955965519E-2</v>
      </c>
      <c r="Z615" s="8">
        <v>1.2324054259806869E-3</v>
      </c>
      <c r="AA615" s="7">
        <v>40.391674041748047</v>
      </c>
    </row>
    <row r="616" spans="1:27" x14ac:dyDescent="0.3">
      <c r="A616" s="1" t="s">
        <v>86</v>
      </c>
      <c r="B616" s="1">
        <v>2022</v>
      </c>
      <c r="C616" s="1" t="s">
        <v>87</v>
      </c>
      <c r="D616" s="7">
        <v>6035104</v>
      </c>
      <c r="E616" s="7">
        <v>23679011891</v>
      </c>
      <c r="F616" s="9">
        <v>0.34641900658607477</v>
      </c>
      <c r="G616" s="9">
        <v>8.7275152206420898</v>
      </c>
      <c r="H616" s="9">
        <v>1.4461250305175779</v>
      </c>
      <c r="I616" s="9">
        <f t="shared" si="67"/>
        <v>0.15257682807683051</v>
      </c>
      <c r="J616" s="9">
        <v>3.6857598876240582E-10</v>
      </c>
      <c r="K616" s="9">
        <v>0</v>
      </c>
      <c r="L616" s="7">
        <v>2162.77294921875</v>
      </c>
      <c r="M616" s="7">
        <v>13052559676.921875</v>
      </c>
      <c r="N616" s="8">
        <v>0.5512290688904522</v>
      </c>
      <c r="O616" s="7">
        <f t="shared" si="68"/>
        <v>3923.5466184178431</v>
      </c>
      <c r="P616" s="8">
        <f t="shared" si="63"/>
        <v>0.20763572077600781</v>
      </c>
      <c r="Q616" s="8">
        <v>2.5814449787139888</v>
      </c>
      <c r="R616" s="8">
        <v>18.26407623291016</v>
      </c>
      <c r="S616" s="8">
        <f t="shared" si="64"/>
        <v>3.026306793206904E-6</v>
      </c>
      <c r="T616" s="8">
        <v>1.6871275901794429</v>
      </c>
      <c r="U616" s="8">
        <f t="shared" si="65"/>
        <v>2.7955236399893738E-7</v>
      </c>
      <c r="V616" s="8">
        <v>2.3785231113433838</v>
      </c>
      <c r="W616" s="8">
        <f t="shared" si="69"/>
        <v>4.959968090057373</v>
      </c>
      <c r="X616" s="8">
        <f t="shared" si="66"/>
        <v>0.11800226334400978</v>
      </c>
      <c r="Y616" s="8">
        <v>2.3256149142980579E-2</v>
      </c>
      <c r="Z616" s="8">
        <v>1.2423493899405E-3</v>
      </c>
      <c r="AA616" s="7">
        <v>42.032821655273438</v>
      </c>
    </row>
    <row r="617" spans="1:27" x14ac:dyDescent="0.3">
      <c r="A617" s="1" t="s">
        <v>86</v>
      </c>
      <c r="B617" s="1">
        <v>2023</v>
      </c>
      <c r="C617" s="1" t="s">
        <v>87</v>
      </c>
      <c r="D617" s="7">
        <v>6182890</v>
      </c>
      <c r="E617" s="7">
        <v>23679011891</v>
      </c>
      <c r="F617" s="9">
        <v>0.34641900658607477</v>
      </c>
      <c r="G617" s="9">
        <v>8.2742729187011719</v>
      </c>
      <c r="H617" s="9">
        <v>1.338253259658813</v>
      </c>
      <c r="I617" s="9">
        <f t="shared" si="67"/>
        <v>-7.4593668308304453E-2</v>
      </c>
      <c r="J617" s="9">
        <v>3.4943489013771246E-10</v>
      </c>
      <c r="K617" s="9">
        <v>0</v>
      </c>
      <c r="L617" s="7">
        <v>2154.28662109375</v>
      </c>
      <c r="M617" s="7">
        <v>13319717206.694336</v>
      </c>
      <c r="N617" s="8">
        <v>0.56251152995775722</v>
      </c>
      <c r="O617" s="7">
        <f t="shared" si="68"/>
        <v>3829.7643805728389</v>
      </c>
      <c r="P617" s="8">
        <f t="shared" si="63"/>
        <v>0.20757678605384758</v>
      </c>
      <c r="Q617" s="8">
        <v>2.333453893661499</v>
      </c>
      <c r="R617" s="8">
        <v>17.158737182617191</v>
      </c>
      <c r="S617" s="8">
        <f t="shared" si="64"/>
        <v>2.7751969034896613E-6</v>
      </c>
      <c r="T617" s="8">
        <v>1.5592402219772341</v>
      </c>
      <c r="U617" s="8">
        <f t="shared" si="65"/>
        <v>2.5218631125205757E-7</v>
      </c>
      <c r="V617" s="8">
        <v>2.4534420967102051</v>
      </c>
      <c r="W617" s="8">
        <f t="shared" si="69"/>
        <v>4.7868959903717041</v>
      </c>
      <c r="X617" s="8">
        <f t="shared" si="66"/>
        <v>0.12008891833983437</v>
      </c>
      <c r="Y617" s="8">
        <v>2.1720649674534801E-2</v>
      </c>
      <c r="Z617" s="8">
        <v>1.251870882697403E-3</v>
      </c>
      <c r="AA617" s="7">
        <v>39.861263275146477</v>
      </c>
    </row>
    <row r="618" spans="1:27" x14ac:dyDescent="0.3">
      <c r="A618" s="1" t="s">
        <v>88</v>
      </c>
      <c r="B618" s="1">
        <v>2010</v>
      </c>
      <c r="C618" s="1" t="s">
        <v>89</v>
      </c>
      <c r="D618" s="7">
        <v>17000</v>
      </c>
      <c r="E618" s="7"/>
      <c r="F618" s="9">
        <v>0</v>
      </c>
      <c r="G618" s="9">
        <v>6.961599737405777E-2</v>
      </c>
      <c r="H618" s="9">
        <v>4.0950589179992676</v>
      </c>
      <c r="I618" s="9" t="str">
        <f t="shared" si="67"/>
        <v xml:space="preserve"> </v>
      </c>
      <c r="J618" s="9" t="s">
        <v>461</v>
      </c>
      <c r="K618" s="9">
        <v>0</v>
      </c>
      <c r="L618" s="7">
        <v>21064.63671875</v>
      </c>
      <c r="M618" s="7">
        <v>358098824.21875</v>
      </c>
      <c r="N618" s="8"/>
      <c r="O618" s="7" t="str">
        <f t="shared" si="68"/>
        <v xml:space="preserve"> </v>
      </c>
      <c r="P618" s="8">
        <f t="shared" si="63"/>
        <v>0.90134482559036888</v>
      </c>
      <c r="Q618" s="8">
        <v>0</v>
      </c>
      <c r="R618" s="8">
        <v>1.916604675352573E-2</v>
      </c>
      <c r="S618" s="8">
        <f t="shared" si="64"/>
        <v>1.1274145149132783E-6</v>
      </c>
      <c r="T618" s="8">
        <v>4.5294514857232571E-3</v>
      </c>
      <c r="U618" s="8">
        <f t="shared" si="65"/>
        <v>2.6643832268960335E-7</v>
      </c>
      <c r="V618" s="8">
        <v>6.961599737405777E-2</v>
      </c>
      <c r="W618" s="8">
        <f t="shared" si="69"/>
        <v>6.961599737405777E-2</v>
      </c>
      <c r="X618" s="8">
        <f t="shared" si="66"/>
        <v>0.90134482559036888</v>
      </c>
      <c r="Y618" s="8">
        <v>2.0894617773592469E-4</v>
      </c>
      <c r="Z618" s="8">
        <v>1.1899387573066629E-6</v>
      </c>
      <c r="AA618" s="7">
        <v>7.7235698699951172E-2</v>
      </c>
    </row>
    <row r="619" spans="1:27" x14ac:dyDescent="0.3">
      <c r="A619" s="1" t="s">
        <v>88</v>
      </c>
      <c r="B619" s="1">
        <v>2011</v>
      </c>
      <c r="C619" s="1" t="s">
        <v>89</v>
      </c>
      <c r="D619" s="7">
        <v>17480</v>
      </c>
      <c r="E619" s="7"/>
      <c r="F619" s="9">
        <v>0</v>
      </c>
      <c r="G619" s="9">
        <v>7.6944001019001007E-2</v>
      </c>
      <c r="H619" s="9">
        <v>4.4018306732177734</v>
      </c>
      <c r="I619" s="9">
        <f t="shared" si="67"/>
        <v>7.4912659710494725E-2</v>
      </c>
      <c r="J619" s="9" t="s">
        <v>461</v>
      </c>
      <c r="K619" s="9">
        <v>0</v>
      </c>
      <c r="L619" s="7">
        <v>22989.076171875</v>
      </c>
      <c r="M619" s="7">
        <v>401849051.484375</v>
      </c>
      <c r="N619" s="8"/>
      <c r="O619" s="7" t="str">
        <f t="shared" si="68"/>
        <v xml:space="preserve"> </v>
      </c>
      <c r="P619" s="8">
        <f t="shared" si="63"/>
        <v>0.90891903818670494</v>
      </c>
      <c r="Q619" s="8">
        <v>0</v>
      </c>
      <c r="R619" s="8">
        <v>1.9121279940009121E-2</v>
      </c>
      <c r="S619" s="8">
        <f t="shared" si="64"/>
        <v>1.0938947334101328E-6</v>
      </c>
      <c r="T619" s="8">
        <v>4.6099643222987652E-3</v>
      </c>
      <c r="U619" s="8">
        <f t="shared" si="65"/>
        <v>2.6372793605828177E-7</v>
      </c>
      <c r="V619" s="8">
        <v>7.6944001019001007E-2</v>
      </c>
      <c r="W619" s="8">
        <f t="shared" si="69"/>
        <v>7.6944001019001007E-2</v>
      </c>
      <c r="X619" s="8">
        <f t="shared" si="66"/>
        <v>0.90891903818670494</v>
      </c>
      <c r="Y619" s="8">
        <v>2.2315552632790059E-4</v>
      </c>
      <c r="Z619" s="8">
        <v>1.217374119732995E-6</v>
      </c>
      <c r="AA619" s="7">
        <v>8.465440571308136E-2</v>
      </c>
    </row>
    <row r="620" spans="1:27" x14ac:dyDescent="0.3">
      <c r="A620" s="1" t="s">
        <v>88</v>
      </c>
      <c r="B620" s="1">
        <v>2012</v>
      </c>
      <c r="C620" s="1" t="s">
        <v>89</v>
      </c>
      <c r="D620" s="7">
        <v>17690</v>
      </c>
      <c r="E620" s="7"/>
      <c r="F620" s="9">
        <v>0</v>
      </c>
      <c r="G620" s="9">
        <v>8.0608002841472626E-2</v>
      </c>
      <c r="H620" s="9">
        <v>4.5566987991333008</v>
      </c>
      <c r="I620" s="9">
        <f t="shared" si="67"/>
        <v>3.5182663171892864E-2</v>
      </c>
      <c r="J620" s="9" t="s">
        <v>461</v>
      </c>
      <c r="K620" s="9">
        <v>0</v>
      </c>
      <c r="L620" s="7">
        <v>24084.76953125</v>
      </c>
      <c r="M620" s="7">
        <v>426059573.0078125</v>
      </c>
      <c r="N620" s="8"/>
      <c r="O620" s="7" t="str">
        <f t="shared" si="68"/>
        <v xml:space="preserve"> </v>
      </c>
      <c r="P620" s="8">
        <f t="shared" si="63"/>
        <v>0.90593691798554354</v>
      </c>
      <c r="Q620" s="8">
        <v>0</v>
      </c>
      <c r="R620" s="8">
        <v>1.9088990986347198E-2</v>
      </c>
      <c r="S620" s="8">
        <f t="shared" si="64"/>
        <v>1.0790837188438212E-6</v>
      </c>
      <c r="T620" s="8">
        <v>4.8341900110244751E-3</v>
      </c>
      <c r="U620" s="8">
        <f t="shared" si="65"/>
        <v>2.7327247094541971E-7</v>
      </c>
      <c r="V620" s="8">
        <v>8.0608002841472626E-2</v>
      </c>
      <c r="W620" s="8">
        <f t="shared" si="69"/>
        <v>8.0608002841472626E-2</v>
      </c>
      <c r="X620" s="8">
        <f t="shared" si="66"/>
        <v>0.90593691798554354</v>
      </c>
      <c r="Y620" s="8">
        <v>2.3060680541675541E-4</v>
      </c>
      <c r="Z620" s="8">
        <v>1.246669853571802E-6</v>
      </c>
      <c r="AA620" s="7">
        <v>8.8977500796318054E-2</v>
      </c>
    </row>
    <row r="621" spans="1:27" x14ac:dyDescent="0.3">
      <c r="A621" s="1" t="s">
        <v>88</v>
      </c>
      <c r="B621" s="1">
        <v>2013</v>
      </c>
      <c r="C621" s="1" t="s">
        <v>89</v>
      </c>
      <c r="D621" s="7">
        <v>17629</v>
      </c>
      <c r="E621" s="7"/>
      <c r="F621" s="9">
        <v>0</v>
      </c>
      <c r="G621" s="9">
        <v>8.0608002841472626E-2</v>
      </c>
      <c r="H621" s="9">
        <v>4.5724658966064453</v>
      </c>
      <c r="I621" s="9">
        <f t="shared" si="67"/>
        <v>3.4602018189447774E-3</v>
      </c>
      <c r="J621" s="9" t="s">
        <v>461</v>
      </c>
      <c r="K621" s="9">
        <v>0</v>
      </c>
      <c r="L621" s="7">
        <v>24076.59375</v>
      </c>
      <c r="M621" s="7">
        <v>424446271.21875</v>
      </c>
      <c r="N621" s="8"/>
      <c r="O621" s="7" t="str">
        <f t="shared" si="68"/>
        <v xml:space="preserve"> </v>
      </c>
      <c r="P621" s="8">
        <f t="shared" si="63"/>
        <v>0.89704976638117673</v>
      </c>
      <c r="Q621" s="8">
        <v>0</v>
      </c>
      <c r="R621" s="8">
        <v>1.8709046766161919E-2</v>
      </c>
      <c r="S621" s="8">
        <f t="shared" si="64"/>
        <v>1.0612653449521764E-6</v>
      </c>
      <c r="T621" s="8">
        <v>4.7674453817307949E-3</v>
      </c>
      <c r="U621" s="8">
        <f t="shared" si="65"/>
        <v>2.7043198035797804E-7</v>
      </c>
      <c r="V621" s="8">
        <v>8.0608002841472626E-2</v>
      </c>
      <c r="W621" s="8">
        <f t="shared" si="69"/>
        <v>8.0608002841472626E-2</v>
      </c>
      <c r="X621" s="8">
        <f t="shared" si="66"/>
        <v>0.89704976638117673</v>
      </c>
      <c r="Y621" s="8">
        <v>2.2850779350847011E-4</v>
      </c>
      <c r="Z621" s="8">
        <v>1.276563693863864E-6</v>
      </c>
      <c r="AA621" s="7">
        <v>8.98590087890625E-2</v>
      </c>
    </row>
    <row r="622" spans="1:27" x14ac:dyDescent="0.3">
      <c r="A622" s="1" t="s">
        <v>88</v>
      </c>
      <c r="B622" s="1">
        <v>2014</v>
      </c>
      <c r="C622" s="1" t="s">
        <v>89</v>
      </c>
      <c r="D622" s="7">
        <v>17556</v>
      </c>
      <c r="E622" s="7"/>
      <c r="F622" s="9">
        <v>0</v>
      </c>
      <c r="G622" s="9">
        <v>8.0608002841472626E-2</v>
      </c>
      <c r="H622" s="9">
        <v>4.5914788246154794</v>
      </c>
      <c r="I622" s="9">
        <f t="shared" si="67"/>
        <v>4.1581344593832727E-3</v>
      </c>
      <c r="J622" s="9" t="s">
        <v>461</v>
      </c>
      <c r="K622" s="9">
        <v>0</v>
      </c>
      <c r="L622" s="7">
        <v>25530.701171875</v>
      </c>
      <c r="M622" s="7">
        <v>448216989.7734375</v>
      </c>
      <c r="N622" s="8"/>
      <c r="O622" s="7" t="str">
        <f t="shared" si="68"/>
        <v xml:space="preserve"> </v>
      </c>
      <c r="P622" s="8">
        <f t="shared" si="63"/>
        <v>0.90794502660091159</v>
      </c>
      <c r="Q622" s="8">
        <v>0</v>
      </c>
      <c r="R622" s="8">
        <v>1.8648957833647731E-2</v>
      </c>
      <c r="S622" s="8">
        <f t="shared" si="64"/>
        <v>1.0622555157010556E-6</v>
      </c>
      <c r="T622" s="8">
        <v>4.8759174533188343E-3</v>
      </c>
      <c r="U622" s="8">
        <f t="shared" si="65"/>
        <v>2.777351021484868E-7</v>
      </c>
      <c r="V622" s="8">
        <v>8.0608002841472626E-2</v>
      </c>
      <c r="W622" s="8">
        <f t="shared" si="69"/>
        <v>8.0608002841472626E-2</v>
      </c>
      <c r="X622" s="8">
        <f t="shared" si="66"/>
        <v>0.90794502660091159</v>
      </c>
      <c r="Y622" s="8">
        <v>2.2728441399522131E-4</v>
      </c>
      <c r="Z622" s="8">
        <v>1.305950263486011E-6</v>
      </c>
      <c r="AA622" s="7">
        <v>8.8780708611011505E-2</v>
      </c>
    </row>
    <row r="623" spans="1:27" x14ac:dyDescent="0.3">
      <c r="A623" s="1" t="s">
        <v>88</v>
      </c>
      <c r="B623" s="1">
        <v>2015</v>
      </c>
      <c r="C623" s="1" t="s">
        <v>89</v>
      </c>
      <c r="D623" s="7">
        <v>17471</v>
      </c>
      <c r="E623" s="7"/>
      <c r="F623" s="9">
        <v>0</v>
      </c>
      <c r="G623" s="9">
        <v>7.6944001019001007E-2</v>
      </c>
      <c r="H623" s="9">
        <v>4.4040980339050293</v>
      </c>
      <c r="I623" s="9">
        <f t="shared" si="67"/>
        <v>-4.0810553172080155E-2</v>
      </c>
      <c r="J623" s="9" t="s">
        <v>461</v>
      </c>
      <c r="K623" s="9">
        <v>0</v>
      </c>
      <c r="L623" s="7">
        <v>23831.498046875</v>
      </c>
      <c r="M623" s="7">
        <v>416360102.37695313</v>
      </c>
      <c r="N623" s="8"/>
      <c r="O623" s="7" t="str">
        <f t="shared" si="68"/>
        <v xml:space="preserve"> </v>
      </c>
      <c r="P623" s="8">
        <f t="shared" si="63"/>
        <v>0.90248526582168742</v>
      </c>
      <c r="Q623" s="8">
        <v>0</v>
      </c>
      <c r="R623" s="8">
        <v>1.8352389335632321E-2</v>
      </c>
      <c r="S623" s="8">
        <f t="shared" si="64"/>
        <v>1.0504487056054216E-6</v>
      </c>
      <c r="T623" s="8">
        <v>4.6907928772270679E-3</v>
      </c>
      <c r="U623" s="8">
        <f t="shared" si="65"/>
        <v>2.6849023394351025E-7</v>
      </c>
      <c r="V623" s="8">
        <v>7.6944001019001007E-2</v>
      </c>
      <c r="W623" s="8">
        <f t="shared" si="69"/>
        <v>7.6944001019001007E-2</v>
      </c>
      <c r="X623" s="8">
        <f t="shared" si="66"/>
        <v>0.90248526582168742</v>
      </c>
      <c r="Y623" s="8">
        <v>2.1733428002335131E-4</v>
      </c>
      <c r="Z623" s="8">
        <v>1.333967247774126E-6</v>
      </c>
      <c r="AA623" s="7">
        <v>8.525790274143219E-2</v>
      </c>
    </row>
    <row r="624" spans="1:27" x14ac:dyDescent="0.3">
      <c r="A624" s="1" t="s">
        <v>88</v>
      </c>
      <c r="B624" s="1">
        <v>2016</v>
      </c>
      <c r="C624" s="1" t="s">
        <v>89</v>
      </c>
      <c r="D624" s="7">
        <v>17360</v>
      </c>
      <c r="E624" s="7"/>
      <c r="F624" s="9">
        <v>0</v>
      </c>
      <c r="G624" s="9">
        <v>7.6944001019001007E-2</v>
      </c>
      <c r="H624" s="9">
        <v>4.432258129119873</v>
      </c>
      <c r="I624" s="9">
        <f t="shared" si="67"/>
        <v>6.3940663895428167E-3</v>
      </c>
      <c r="J624" s="9" t="s">
        <v>461</v>
      </c>
      <c r="K624" s="9">
        <v>0</v>
      </c>
      <c r="L624" s="7">
        <v>24900.259765625</v>
      </c>
      <c r="M624" s="7">
        <v>432268509.53125</v>
      </c>
      <c r="N624" s="8"/>
      <c r="O624" s="7" t="str">
        <f t="shared" si="68"/>
        <v xml:space="preserve"> </v>
      </c>
      <c r="P624" s="8">
        <f t="shared" si="63"/>
        <v>0.99184253911714604</v>
      </c>
      <c r="Q624" s="8">
        <v>0</v>
      </c>
      <c r="R624" s="8">
        <v>1.8073676154017448E-2</v>
      </c>
      <c r="S624" s="8">
        <f t="shared" si="64"/>
        <v>1.0411103775355672E-6</v>
      </c>
      <c r="T624" s="8">
        <v>4.854587372392416E-3</v>
      </c>
      <c r="U624" s="8">
        <f t="shared" si="65"/>
        <v>2.7964212974610694E-7</v>
      </c>
      <c r="V624" s="8">
        <v>7.6944001019001007E-2</v>
      </c>
      <c r="W624" s="8">
        <f t="shared" si="69"/>
        <v>7.6944001019001007E-2</v>
      </c>
      <c r="X624" s="8">
        <f t="shared" si="66"/>
        <v>0.99184253911714604</v>
      </c>
      <c r="Y624" s="8">
        <v>2.173999528167769E-4</v>
      </c>
      <c r="Z624" s="8">
        <v>1.358577037535724E-6</v>
      </c>
      <c r="AA624" s="7">
        <v>7.7576830983161926E-2</v>
      </c>
    </row>
    <row r="625" spans="1:27" x14ac:dyDescent="0.3">
      <c r="A625" s="1" t="s">
        <v>88</v>
      </c>
      <c r="B625" s="1">
        <v>2017</v>
      </c>
      <c r="C625" s="1" t="s">
        <v>89</v>
      </c>
      <c r="D625" s="7">
        <v>17066</v>
      </c>
      <c r="E625" s="7"/>
      <c r="F625" s="9">
        <v>0</v>
      </c>
      <c r="G625" s="9">
        <v>7.6944001019001007E-2</v>
      </c>
      <c r="H625" s="9">
        <v>4.5086135864257813</v>
      </c>
      <c r="I625" s="9">
        <f t="shared" si="67"/>
        <v>1.722721355154248E-2</v>
      </c>
      <c r="J625" s="9" t="s">
        <v>461</v>
      </c>
      <c r="K625" s="9">
        <v>0</v>
      </c>
      <c r="L625" s="7">
        <v>27071.767578125</v>
      </c>
      <c r="M625" s="7">
        <v>462006785.48828125</v>
      </c>
      <c r="N625" s="8"/>
      <c r="O625" s="7" t="str">
        <f t="shared" si="68"/>
        <v xml:space="preserve"> </v>
      </c>
      <c r="P625" s="8">
        <f t="shared" si="63"/>
        <v>0.90530169479401401</v>
      </c>
      <c r="Q625" s="8">
        <v>0</v>
      </c>
      <c r="R625" s="8">
        <v>1.7848113551735881E-2</v>
      </c>
      <c r="S625" s="8">
        <f t="shared" si="64"/>
        <v>1.0458287561078099E-6</v>
      </c>
      <c r="T625" s="8">
        <v>4.8565459437668324E-3</v>
      </c>
      <c r="U625" s="8">
        <f t="shared" si="65"/>
        <v>2.8457435507833306E-7</v>
      </c>
      <c r="V625" s="8">
        <v>7.6944001019001007E-2</v>
      </c>
      <c r="W625" s="8">
        <f t="shared" si="69"/>
        <v>7.6944001019001007E-2</v>
      </c>
      <c r="X625" s="8">
        <f t="shared" si="66"/>
        <v>0.90530169479401401</v>
      </c>
      <c r="Y625" s="8">
        <v>2.1388418099377299E-4</v>
      </c>
      <c r="Z625" s="8">
        <v>1.386626991006779E-6</v>
      </c>
      <c r="AA625" s="7">
        <v>8.4992662072181702E-2</v>
      </c>
    </row>
    <row r="626" spans="1:27" x14ac:dyDescent="0.3">
      <c r="A626" s="1" t="s">
        <v>88</v>
      </c>
      <c r="B626" s="1">
        <v>2018</v>
      </c>
      <c r="C626" s="1" t="s">
        <v>89</v>
      </c>
      <c r="D626" s="7">
        <v>16623</v>
      </c>
      <c r="E626" s="7"/>
      <c r="F626" s="9">
        <v>0</v>
      </c>
      <c r="G626" s="9">
        <v>7.6944001019001007E-2</v>
      </c>
      <c r="H626" s="9">
        <v>4.6287674903869629</v>
      </c>
      <c r="I626" s="9">
        <f t="shared" si="67"/>
        <v>2.6649856249143334E-2</v>
      </c>
      <c r="J626" s="9" t="s">
        <v>461</v>
      </c>
      <c r="K626" s="9">
        <v>0</v>
      </c>
      <c r="L626" s="7">
        <v>28354.2578125</v>
      </c>
      <c r="M626" s="7">
        <v>471332827.6171875</v>
      </c>
      <c r="N626" s="8"/>
      <c r="O626" s="7" t="str">
        <f t="shared" si="68"/>
        <v xml:space="preserve"> </v>
      </c>
      <c r="P626" s="8">
        <f t="shared" si="63"/>
        <v>0.89901275510514989</v>
      </c>
      <c r="Q626" s="8">
        <v>0</v>
      </c>
      <c r="R626" s="8">
        <v>1.8023816868662831E-2</v>
      </c>
      <c r="S626" s="8">
        <f t="shared" si="64"/>
        <v>1.0842697989931318E-6</v>
      </c>
      <c r="T626" s="8">
        <v>4.7807623632252216E-3</v>
      </c>
      <c r="U626" s="8">
        <f t="shared" si="65"/>
        <v>2.8759925183331656E-7</v>
      </c>
      <c r="V626" s="8">
        <v>7.6944001019001007E-2</v>
      </c>
      <c r="W626" s="8">
        <f t="shared" si="69"/>
        <v>7.6944001019001007E-2</v>
      </c>
      <c r="X626" s="8">
        <f t="shared" si="66"/>
        <v>0.89901275510514989</v>
      </c>
      <c r="Y626" s="8">
        <v>2.09462596103549E-4</v>
      </c>
      <c r="Z626" s="8">
        <v>1.414899770679767E-6</v>
      </c>
      <c r="AA626" s="7">
        <v>8.5587218403816223E-2</v>
      </c>
    </row>
    <row r="627" spans="1:27" x14ac:dyDescent="0.3">
      <c r="A627" s="1" t="s">
        <v>88</v>
      </c>
      <c r="B627" s="1">
        <v>2019</v>
      </c>
      <c r="C627" s="1" t="s">
        <v>89</v>
      </c>
      <c r="D627" s="7">
        <v>16151</v>
      </c>
      <c r="E627" s="7"/>
      <c r="F627" s="9">
        <v>0</v>
      </c>
      <c r="G627" s="9">
        <v>8.0608002841472626E-2</v>
      </c>
      <c r="H627" s="9">
        <v>4.990898609161377</v>
      </c>
      <c r="I627" s="9">
        <f t="shared" si="67"/>
        <v>7.8234890719071318E-2</v>
      </c>
      <c r="J627" s="9" t="s">
        <v>461</v>
      </c>
      <c r="K627" s="9">
        <v>0</v>
      </c>
      <c r="L627" s="7">
        <v>29256.51953125</v>
      </c>
      <c r="M627" s="7">
        <v>472522046.94921875</v>
      </c>
      <c r="N627" s="8"/>
      <c r="O627" s="7" t="str">
        <f t="shared" si="68"/>
        <v xml:space="preserve"> </v>
      </c>
      <c r="P627" s="8">
        <f t="shared" si="63"/>
        <v>0.94145041880488178</v>
      </c>
      <c r="Q627" s="8">
        <v>0</v>
      </c>
      <c r="R627" s="8">
        <v>1.7556034028530121E-2</v>
      </c>
      <c r="S627" s="8">
        <f t="shared" si="64"/>
        <v>1.0869936244523633E-6</v>
      </c>
      <c r="T627" s="8">
        <v>4.9160076305270204E-3</v>
      </c>
      <c r="U627" s="8">
        <f t="shared" si="65"/>
        <v>3.0437791037873942E-7</v>
      </c>
      <c r="V627" s="8">
        <v>8.0608002841472626E-2</v>
      </c>
      <c r="W627" s="8">
        <f t="shared" si="69"/>
        <v>8.0608002841472626E-2</v>
      </c>
      <c r="X627" s="8">
        <f t="shared" si="66"/>
        <v>0.94145041880488178</v>
      </c>
      <c r="Y627" s="8">
        <v>2.1735092741437259E-4</v>
      </c>
      <c r="Z627" s="8">
        <v>1.44333750995429E-6</v>
      </c>
      <c r="AA627" s="7">
        <v>8.5621081292629242E-2</v>
      </c>
    </row>
    <row r="628" spans="1:27" x14ac:dyDescent="0.3">
      <c r="A628" s="1" t="s">
        <v>88</v>
      </c>
      <c r="B628" s="1">
        <v>2020</v>
      </c>
      <c r="C628" s="1" t="s">
        <v>89</v>
      </c>
      <c r="D628" s="7">
        <v>15664</v>
      </c>
      <c r="E628" s="7"/>
      <c r="F628" s="9">
        <v>0</v>
      </c>
      <c r="G628" s="9">
        <v>6.5952003002166748E-2</v>
      </c>
      <c r="H628" s="9">
        <v>4.210418701171875</v>
      </c>
      <c r="I628" s="9">
        <f t="shared" si="67"/>
        <v>-0.1563806378588497</v>
      </c>
      <c r="J628" s="9" t="s">
        <v>461</v>
      </c>
      <c r="K628" s="9">
        <v>0</v>
      </c>
      <c r="L628" s="7">
        <v>21013.73828125</v>
      </c>
      <c r="M628" s="7">
        <v>329159196.4375</v>
      </c>
      <c r="N628" s="8"/>
      <c r="O628" s="7" t="str">
        <f t="shared" si="68"/>
        <v xml:space="preserve"> </v>
      </c>
      <c r="P628" s="8">
        <f t="shared" si="63"/>
        <v>0.89477322641252155</v>
      </c>
      <c r="Q628" s="8">
        <v>0</v>
      </c>
      <c r="R628" s="8">
        <v>1.6963023692369461E-2</v>
      </c>
      <c r="S628" s="8">
        <f t="shared" si="64"/>
        <v>1.082930521729409E-6</v>
      </c>
      <c r="T628" s="8">
        <v>4.331519827246666E-3</v>
      </c>
      <c r="U628" s="8">
        <f t="shared" si="65"/>
        <v>2.76527057408495E-7</v>
      </c>
      <c r="V628" s="8">
        <v>6.5952003002166748E-2</v>
      </c>
      <c r="W628" s="8">
        <f t="shared" si="69"/>
        <v>6.5952003002166748E-2</v>
      </c>
      <c r="X628" s="8">
        <f t="shared" si="66"/>
        <v>0.89477322641252155</v>
      </c>
      <c r="Y628" s="8">
        <v>1.8758623627945781E-4</v>
      </c>
      <c r="Z628" s="8">
        <v>1.466940716454701E-6</v>
      </c>
      <c r="AA628" s="7">
        <v>7.370806485414505E-2</v>
      </c>
    </row>
    <row r="629" spans="1:27" x14ac:dyDescent="0.3">
      <c r="A629" s="1" t="s">
        <v>88</v>
      </c>
      <c r="B629" s="1">
        <v>2021</v>
      </c>
      <c r="C629" s="1" t="s">
        <v>89</v>
      </c>
      <c r="D629" s="7">
        <v>15205</v>
      </c>
      <c r="E629" s="7"/>
      <c r="F629" s="9">
        <v>0</v>
      </c>
      <c r="G629" s="9">
        <v>7.3279999196529388E-2</v>
      </c>
      <c r="H629" s="9">
        <v>4.8194670677185059</v>
      </c>
      <c r="I629" s="9">
        <f t="shared" si="67"/>
        <v>0.14465268415635624</v>
      </c>
      <c r="J629" s="9" t="s">
        <v>461</v>
      </c>
      <c r="K629" s="9">
        <v>0</v>
      </c>
      <c r="L629" s="7">
        <v>22827.029296875</v>
      </c>
      <c r="M629" s="7">
        <v>347084980.45898438</v>
      </c>
      <c r="N629" s="8"/>
      <c r="O629" s="7" t="str">
        <f t="shared" si="68"/>
        <v xml:space="preserve"> </v>
      </c>
      <c r="P629" s="8">
        <f t="shared" si="63"/>
        <v>0.95072918421709174</v>
      </c>
      <c r="Q629" s="8">
        <v>0</v>
      </c>
      <c r="R629" s="8">
        <v>1.6381122171878811E-2</v>
      </c>
      <c r="S629" s="8">
        <f t="shared" si="64"/>
        <v>1.0773510142636509E-6</v>
      </c>
      <c r="T629" s="8">
        <v>4.2617921717464924E-3</v>
      </c>
      <c r="U629" s="8">
        <f t="shared" si="65"/>
        <v>2.8028886364659603E-7</v>
      </c>
      <c r="V629" s="8">
        <v>7.3279999196529388E-2</v>
      </c>
      <c r="W629" s="8">
        <f t="shared" si="69"/>
        <v>7.3279999196529388E-2</v>
      </c>
      <c r="X629" s="8">
        <f t="shared" si="66"/>
        <v>0.95072918421709174</v>
      </c>
      <c r="Y629" s="8">
        <v>1.9876928126905111E-4</v>
      </c>
      <c r="Z629" s="8">
        <v>1.4923548405931799E-6</v>
      </c>
      <c r="AA629" s="7">
        <v>7.7077679336071014E-2</v>
      </c>
    </row>
    <row r="630" spans="1:27" x14ac:dyDescent="0.3">
      <c r="A630" s="1" t="s">
        <v>88</v>
      </c>
      <c r="B630" s="1">
        <v>2022</v>
      </c>
      <c r="C630" s="1" t="s">
        <v>89</v>
      </c>
      <c r="D630" s="7">
        <v>14747</v>
      </c>
      <c r="E630" s="7"/>
      <c r="F630" s="9">
        <v>0</v>
      </c>
      <c r="G630" s="9">
        <v>7.6944001019001007E-2</v>
      </c>
      <c r="H630" s="9">
        <v>5.2176036834716797</v>
      </c>
      <c r="I630" s="9">
        <f t="shared" si="67"/>
        <v>8.261009156384759E-2</v>
      </c>
      <c r="J630" s="9" t="s">
        <v>461</v>
      </c>
      <c r="K630" s="9">
        <v>0</v>
      </c>
      <c r="L630" s="7">
        <v>28099.0703125</v>
      </c>
      <c r="M630" s="7">
        <v>414376989.8984375</v>
      </c>
      <c r="N630" s="8"/>
      <c r="O630" s="7" t="str">
        <f t="shared" si="68"/>
        <v xml:space="preserve"> </v>
      </c>
      <c r="P630" s="8">
        <f t="shared" si="63"/>
        <v>0.98800105618947121</v>
      </c>
      <c r="Q630" s="8">
        <v>0</v>
      </c>
      <c r="R630" s="8">
        <v>1.5328747220337389E-2</v>
      </c>
      <c r="S630" s="8">
        <f t="shared" si="64"/>
        <v>1.0394485129407601E-6</v>
      </c>
      <c r="T630" s="8">
        <v>4.091714508831501E-3</v>
      </c>
      <c r="U630" s="8">
        <f t="shared" si="65"/>
        <v>2.7746080618644477E-7</v>
      </c>
      <c r="V630" s="8">
        <v>7.6944001019001007E-2</v>
      </c>
      <c r="W630" s="8">
        <f t="shared" si="69"/>
        <v>7.6944001019001007E-2</v>
      </c>
      <c r="X630" s="8">
        <f t="shared" si="66"/>
        <v>0.98800105618947121</v>
      </c>
      <c r="Y630" s="8">
        <v>2.0503214909695089E-4</v>
      </c>
      <c r="Z630" s="8">
        <v>1.5186801647359971E-6</v>
      </c>
      <c r="AA630" s="7">
        <v>7.7878460288047791E-2</v>
      </c>
    </row>
    <row r="631" spans="1:27" x14ac:dyDescent="0.3">
      <c r="A631" s="1" t="s">
        <v>88</v>
      </c>
      <c r="B631" s="1">
        <v>2023</v>
      </c>
      <c r="C631" s="1" t="s">
        <v>89</v>
      </c>
      <c r="D631" s="7">
        <v>14244</v>
      </c>
      <c r="E631" s="7"/>
      <c r="F631" s="9">
        <v>0</v>
      </c>
      <c r="G631" s="9">
        <v>7.6581001281738281E-2</v>
      </c>
      <c r="H631" s="9">
        <v>5.3763689994812012</v>
      </c>
      <c r="I631" s="9">
        <f t="shared" si="67"/>
        <v>3.0428780267933747E-2</v>
      </c>
      <c r="J631" s="9" t="s">
        <v>461</v>
      </c>
      <c r="K631" s="9">
        <v>0</v>
      </c>
      <c r="L631" s="7">
        <v>30723.822265625</v>
      </c>
      <c r="M631" s="7">
        <v>437630124.3515625</v>
      </c>
      <c r="N631" s="8"/>
      <c r="O631" s="7" t="str">
        <f t="shared" si="68"/>
        <v xml:space="preserve"> </v>
      </c>
      <c r="P631" s="8">
        <f t="shared" si="63"/>
        <v>0.96788278277901241</v>
      </c>
      <c r="Q631" s="8">
        <v>0</v>
      </c>
      <c r="R631" s="8">
        <v>1.488112099468708E-2</v>
      </c>
      <c r="S631" s="8">
        <f t="shared" si="64"/>
        <v>1.044729078537425E-6</v>
      </c>
      <c r="T631" s="8">
        <v>3.8666657637804751E-3</v>
      </c>
      <c r="U631" s="8">
        <f t="shared" si="65"/>
        <v>2.7145926451702298E-7</v>
      </c>
      <c r="V631" s="8">
        <v>7.6581001281738281E-2</v>
      </c>
      <c r="W631" s="8">
        <f t="shared" si="69"/>
        <v>7.6581001281738281E-2</v>
      </c>
      <c r="X631" s="8">
        <f t="shared" si="66"/>
        <v>0.96788278277901241</v>
      </c>
      <c r="Y631" s="8">
        <v>2.010314346989617E-4</v>
      </c>
      <c r="Z631" s="8">
        <v>1.545868371977122E-6</v>
      </c>
      <c r="AA631" s="7">
        <v>7.9122185707092285E-2</v>
      </c>
    </row>
    <row r="632" spans="1:27" x14ac:dyDescent="0.3">
      <c r="A632" s="1" t="s">
        <v>90</v>
      </c>
      <c r="B632" s="1">
        <v>2010</v>
      </c>
      <c r="C632" s="1" t="s">
        <v>91</v>
      </c>
      <c r="D632" s="7">
        <v>4555965</v>
      </c>
      <c r="E632" s="7">
        <v>54669051273</v>
      </c>
      <c r="F632" s="9">
        <v>0.47029599547386169</v>
      </c>
      <c r="G632" s="9">
        <v>7.4612078666687012</v>
      </c>
      <c r="H632" s="9">
        <v>1.637678980827332</v>
      </c>
      <c r="I632" s="9" t="str">
        <f t="shared" si="67"/>
        <v xml:space="preserve"> </v>
      </c>
      <c r="J632" s="9">
        <v>1.3647955640220978E-10</v>
      </c>
      <c r="K632" s="9">
        <v>3.663999959826469E-3</v>
      </c>
      <c r="L632" s="7">
        <v>8397.6513671875</v>
      </c>
      <c r="M632" s="7">
        <v>38259405711.108398</v>
      </c>
      <c r="N632" s="8">
        <v>0.69983665017439201</v>
      </c>
      <c r="O632" s="7">
        <f t="shared" si="68"/>
        <v>11999.444963470965</v>
      </c>
      <c r="P632" s="8">
        <f t="shared" si="63"/>
        <v>0.45315192413576039</v>
      </c>
      <c r="Q632" s="8">
        <v>0</v>
      </c>
      <c r="R632" s="8">
        <v>4.8102011680603027</v>
      </c>
      <c r="S632" s="8">
        <f t="shared" si="64"/>
        <v>1.0558029238723965E-6</v>
      </c>
      <c r="T632" s="8">
        <v>1.518318176269531</v>
      </c>
      <c r="U632" s="8">
        <f t="shared" si="65"/>
        <v>3.3325940306159752E-7</v>
      </c>
      <c r="V632" s="8">
        <v>6.9872479438781738</v>
      </c>
      <c r="W632" s="8">
        <f t="shared" si="69"/>
        <v>6.9909119438380003</v>
      </c>
      <c r="X632" s="8">
        <f t="shared" si="66"/>
        <v>0.42458878715414894</v>
      </c>
      <c r="Y632" s="8">
        <v>2.239414677023888E-2</v>
      </c>
      <c r="Z632" s="8">
        <v>8.7328988593071699E-4</v>
      </c>
      <c r="AA632" s="7">
        <v>16.46513557434082</v>
      </c>
    </row>
    <row r="633" spans="1:27" x14ac:dyDescent="0.3">
      <c r="A633" s="1" t="s">
        <v>90</v>
      </c>
      <c r="B633" s="1">
        <v>2011</v>
      </c>
      <c r="C633" s="1" t="s">
        <v>91</v>
      </c>
      <c r="D633" s="7">
        <v>4609834</v>
      </c>
      <c r="E633" s="7">
        <v>56719502938</v>
      </c>
      <c r="F633" s="9">
        <v>0.51237297058105469</v>
      </c>
      <c r="G633" s="9">
        <v>7.2763829231262207</v>
      </c>
      <c r="H633" s="9">
        <v>1.5784479379653931</v>
      </c>
      <c r="I633" s="9">
        <f t="shared" si="67"/>
        <v>-3.6167676055789792E-2</v>
      </c>
      <c r="J633" s="9">
        <v>1.2828714192153664E-10</v>
      </c>
      <c r="K633" s="9">
        <v>2.1973000839352611E-2</v>
      </c>
      <c r="L633" s="7">
        <v>8370.705078125</v>
      </c>
      <c r="M633" s="7">
        <v>38587560873.113281</v>
      </c>
      <c r="N633" s="8">
        <v>0.68032262051543868</v>
      </c>
      <c r="O633" s="7">
        <f t="shared" si="68"/>
        <v>12304.022864597726</v>
      </c>
      <c r="P633" s="8">
        <f t="shared" si="63"/>
        <v>0.48871014334943175</v>
      </c>
      <c r="Q633" s="8">
        <v>0</v>
      </c>
      <c r="R633" s="8">
        <v>4.9343385696411133</v>
      </c>
      <c r="S633" s="8">
        <f t="shared" si="64"/>
        <v>1.0703939815709445E-6</v>
      </c>
      <c r="T633" s="8">
        <v>1.714169979095459</v>
      </c>
      <c r="U633" s="8">
        <f t="shared" si="65"/>
        <v>3.7185069551212884E-7</v>
      </c>
      <c r="V633" s="8">
        <v>6.7420377731323242</v>
      </c>
      <c r="W633" s="8">
        <f t="shared" si="69"/>
        <v>6.7640107739716768</v>
      </c>
      <c r="X633" s="8">
        <f t="shared" si="66"/>
        <v>0.45429723942353567</v>
      </c>
      <c r="Y633" s="8">
        <v>2.110320515930653E-2</v>
      </c>
      <c r="Z633" s="8">
        <v>8.7700079893693328E-4</v>
      </c>
      <c r="AA633" s="7">
        <v>14.88895416259766</v>
      </c>
    </row>
    <row r="634" spans="1:27" x14ac:dyDescent="0.3">
      <c r="A634" s="1" t="s">
        <v>90</v>
      </c>
      <c r="B634" s="1">
        <v>2012</v>
      </c>
      <c r="C634" s="1" t="s">
        <v>91</v>
      </c>
      <c r="D634" s="7">
        <v>4663930</v>
      </c>
      <c r="E634" s="7">
        <v>59489116143</v>
      </c>
      <c r="F634" s="9">
        <v>0.50800198316574097</v>
      </c>
      <c r="G634" s="9">
        <v>7.2167859077453613</v>
      </c>
      <c r="H634" s="9">
        <v>1.5473616123199461</v>
      </c>
      <c r="I634" s="9">
        <f t="shared" si="67"/>
        <v>-1.9694235646135424E-2</v>
      </c>
      <c r="J634" s="9">
        <v>1.2131271021740588E-10</v>
      </c>
      <c r="K634" s="9">
        <v>7.3279999196529388E-3</v>
      </c>
      <c r="L634" s="7">
        <v>8368.3564453125</v>
      </c>
      <c r="M634" s="7">
        <v>39029428675.986328</v>
      </c>
      <c r="N634" s="8">
        <v>0.65607679532786045</v>
      </c>
      <c r="O634" s="7">
        <f t="shared" si="68"/>
        <v>12755.147727989055</v>
      </c>
      <c r="P634" s="8">
        <f t="shared" si="63"/>
        <v>0.4385409943057782</v>
      </c>
      <c r="Q634" s="8">
        <v>0</v>
      </c>
      <c r="R634" s="8">
        <v>4.9037213325500488</v>
      </c>
      <c r="S634" s="8">
        <f t="shared" si="64"/>
        <v>1.0514140076180493E-6</v>
      </c>
      <c r="T634" s="8">
        <v>1.665689945220947</v>
      </c>
      <c r="U634" s="8">
        <f t="shared" si="65"/>
        <v>3.5714299854863754E-7</v>
      </c>
      <c r="V634" s="8">
        <v>6.7014560699462891</v>
      </c>
      <c r="W634" s="8">
        <f t="shared" si="69"/>
        <v>6.708784069865942</v>
      </c>
      <c r="X634" s="8">
        <f t="shared" si="66"/>
        <v>0.40767134763194424</v>
      </c>
      <c r="Y634" s="8">
        <v>2.0646089687943459E-2</v>
      </c>
      <c r="Z634" s="8">
        <v>8.8145316112786531E-4</v>
      </c>
      <c r="AA634" s="7">
        <v>16.456354141235352</v>
      </c>
    </row>
    <row r="635" spans="1:27" x14ac:dyDescent="0.3">
      <c r="A635" s="1" t="s">
        <v>90</v>
      </c>
      <c r="B635" s="1">
        <v>2013</v>
      </c>
      <c r="C635" s="1" t="s">
        <v>91</v>
      </c>
      <c r="D635" s="7">
        <v>4716153</v>
      </c>
      <c r="E635" s="7">
        <v>60973369897</v>
      </c>
      <c r="F635" s="9">
        <v>0.5230180025100708</v>
      </c>
      <c r="G635" s="9">
        <v>7.5835461616516113</v>
      </c>
      <c r="H635" s="9">
        <v>1.607994079589844</v>
      </c>
      <c r="I635" s="9">
        <f t="shared" si="67"/>
        <v>3.9184419974715647E-2</v>
      </c>
      <c r="J635" s="9">
        <v>1.2437472579360805E-10</v>
      </c>
      <c r="K635" s="9">
        <v>1.8319999799132351E-2</v>
      </c>
      <c r="L635" s="7">
        <v>8453.2353515625</v>
      </c>
      <c r="M635" s="7">
        <v>39866751262.977539</v>
      </c>
      <c r="N635" s="8">
        <v>0.65383873862184305</v>
      </c>
      <c r="O635" s="7">
        <f t="shared" si="68"/>
        <v>12928.624219146412</v>
      </c>
      <c r="P635" s="8">
        <f t="shared" si="63"/>
        <v>0.44029853432129762</v>
      </c>
      <c r="Q635" s="8">
        <v>0</v>
      </c>
      <c r="R635" s="8">
        <v>5.0180568695068359</v>
      </c>
      <c r="S635" s="8">
        <f t="shared" si="64"/>
        <v>1.0640148590401618E-6</v>
      </c>
      <c r="T635" s="8">
        <v>1.7043803930282591</v>
      </c>
      <c r="U635" s="8">
        <f t="shared" si="65"/>
        <v>3.6139209076301362E-7</v>
      </c>
      <c r="V635" s="8">
        <v>7.042208194732666</v>
      </c>
      <c r="W635" s="8">
        <f t="shared" si="69"/>
        <v>7.0605281945317984</v>
      </c>
      <c r="X635" s="8">
        <f t="shared" si="66"/>
        <v>0.40993225983205456</v>
      </c>
      <c r="Y635" s="8">
        <v>2.1497858688235279E-2</v>
      </c>
      <c r="Z635" s="8">
        <v>8.8618212612345815E-4</v>
      </c>
      <c r="AA635" s="7">
        <v>17.22364616394043</v>
      </c>
    </row>
    <row r="636" spans="1:27" x14ac:dyDescent="0.3">
      <c r="A636" s="1" t="s">
        <v>90</v>
      </c>
      <c r="B636" s="1">
        <v>2014</v>
      </c>
      <c r="C636" s="1" t="s">
        <v>91</v>
      </c>
      <c r="D636" s="7">
        <v>4767126</v>
      </c>
      <c r="E636" s="7">
        <v>63133053443</v>
      </c>
      <c r="F636" s="9">
        <v>0.53508901596069336</v>
      </c>
      <c r="G636" s="9">
        <v>7.7018728256225586</v>
      </c>
      <c r="H636" s="9">
        <v>1.61562192440033</v>
      </c>
      <c r="I636" s="9">
        <f t="shared" si="67"/>
        <v>4.7437020492213005E-3</v>
      </c>
      <c r="J636" s="9">
        <v>1.2199430259739035E-10</v>
      </c>
      <c r="K636" s="9">
        <v>2.198399975895882E-2</v>
      </c>
      <c r="L636" s="7">
        <v>8564.41015625</v>
      </c>
      <c r="M636" s="7">
        <v>40827622330.523438</v>
      </c>
      <c r="N636" s="8">
        <v>0.64669171066444397</v>
      </c>
      <c r="O636" s="7">
        <f t="shared" si="68"/>
        <v>13243.420342361416</v>
      </c>
      <c r="P636" s="8">
        <f t="shared" si="63"/>
        <v>0.41413166537459895</v>
      </c>
      <c r="Q636" s="8">
        <v>0</v>
      </c>
      <c r="R636" s="8">
        <v>5.0308651924133301</v>
      </c>
      <c r="S636" s="8">
        <f t="shared" si="64"/>
        <v>1.0553245692296219E-6</v>
      </c>
      <c r="T636" s="8">
        <v>1.622564315795898</v>
      </c>
      <c r="U636" s="8">
        <f t="shared" si="65"/>
        <v>3.4036530937002671E-7</v>
      </c>
      <c r="V636" s="8">
        <v>7.1448001861572266</v>
      </c>
      <c r="W636" s="8">
        <f t="shared" si="69"/>
        <v>7.1667841859161854</v>
      </c>
      <c r="X636" s="8">
        <f t="shared" si="66"/>
        <v>0.38535981280032372</v>
      </c>
      <c r="Y636" s="8">
        <v>2.1716402843594551E-2</v>
      </c>
      <c r="Z636" s="8">
        <v>8.9156097965314984E-4</v>
      </c>
      <c r="AA636" s="7">
        <v>18.59764289855957</v>
      </c>
    </row>
    <row r="637" spans="1:27" x14ac:dyDescent="0.3">
      <c r="A637" s="1" t="s">
        <v>90</v>
      </c>
      <c r="B637" s="1">
        <v>2015</v>
      </c>
      <c r="C637" s="1" t="s">
        <v>91</v>
      </c>
      <c r="D637" s="7">
        <v>4818045</v>
      </c>
      <c r="E637" s="7">
        <v>65438671759</v>
      </c>
      <c r="F637" s="9">
        <v>0.57076102495193481</v>
      </c>
      <c r="G637" s="9">
        <v>7.3528251647949219</v>
      </c>
      <c r="H637" s="9">
        <v>1.526101350784302</v>
      </c>
      <c r="I637" s="9">
        <f t="shared" si="67"/>
        <v>-5.5409358008839463E-2</v>
      </c>
      <c r="J637" s="9">
        <v>1.1236207837277295E-10</v>
      </c>
      <c r="K637" s="9">
        <v>0</v>
      </c>
      <c r="L637" s="7">
        <v>8542.498046875</v>
      </c>
      <c r="M637" s="7">
        <v>41158140002.255859</v>
      </c>
      <c r="N637" s="8">
        <v>0.62895744818651889</v>
      </c>
      <c r="O637" s="7">
        <f t="shared" si="68"/>
        <v>13581.996797248677</v>
      </c>
      <c r="P637" s="8">
        <f t="shared" si="63"/>
        <v>0.43085644582253996</v>
      </c>
      <c r="Q637" s="8">
        <v>0</v>
      </c>
      <c r="R637" s="8">
        <v>5.1374621391296387</v>
      </c>
      <c r="S637" s="8">
        <f t="shared" si="64"/>
        <v>1.0662960057719757E-6</v>
      </c>
      <c r="T637" s="8">
        <v>1.680488586425781</v>
      </c>
      <c r="U637" s="8">
        <f t="shared" si="65"/>
        <v>3.4879055434845065E-7</v>
      </c>
      <c r="V637" s="8">
        <v>6.7820639610290527</v>
      </c>
      <c r="W637" s="8">
        <f t="shared" si="69"/>
        <v>6.7820639610290527</v>
      </c>
      <c r="X637" s="8">
        <f t="shared" si="66"/>
        <v>0.39741132260032663</v>
      </c>
      <c r="Y637" s="8">
        <v>2.0768623799085621E-2</v>
      </c>
      <c r="Z637" s="8">
        <v>8.9617574121803045E-4</v>
      </c>
      <c r="AA637" s="7">
        <v>17.065603256225589</v>
      </c>
    </row>
    <row r="638" spans="1:27" x14ac:dyDescent="0.3">
      <c r="A638" s="1" t="s">
        <v>90</v>
      </c>
      <c r="B638" s="1">
        <v>2016</v>
      </c>
      <c r="C638" s="1" t="s">
        <v>91</v>
      </c>
      <c r="D638" s="7">
        <v>4867003</v>
      </c>
      <c r="E638" s="7">
        <v>68189707920</v>
      </c>
      <c r="F638" s="9">
        <v>0.43520501255989069</v>
      </c>
      <c r="G638" s="9">
        <v>7.828941822052002</v>
      </c>
      <c r="H638" s="9">
        <v>1.608575582504272</v>
      </c>
      <c r="I638" s="9">
        <f t="shared" si="67"/>
        <v>5.4042434126399565E-2</v>
      </c>
      <c r="J638" s="9">
        <v>1.148111945462048E-10</v>
      </c>
      <c r="K638" s="9">
        <v>0</v>
      </c>
      <c r="L638" s="7">
        <v>8940.2822265625</v>
      </c>
      <c r="M638" s="7">
        <v>43512380417.526367</v>
      </c>
      <c r="N638" s="8">
        <v>0.63810774007970505</v>
      </c>
      <c r="O638" s="7">
        <f t="shared" si="68"/>
        <v>14010.615551295121</v>
      </c>
      <c r="P638" s="8">
        <f t="shared" si="63"/>
        <v>0.41565109641790043</v>
      </c>
      <c r="Q638" s="8">
        <v>0</v>
      </c>
      <c r="R638" s="8">
        <v>5.3147368431091309</v>
      </c>
      <c r="S638" s="8">
        <f t="shared" si="64"/>
        <v>1.0919937470983953E-6</v>
      </c>
      <c r="T638" s="8">
        <v>1.81365978717804</v>
      </c>
      <c r="U638" s="8">
        <f t="shared" si="65"/>
        <v>3.7264406600489872E-7</v>
      </c>
      <c r="V638" s="8">
        <v>7.3937368392944336</v>
      </c>
      <c r="W638" s="8">
        <f t="shared" si="69"/>
        <v>7.3937368392944336</v>
      </c>
      <c r="X638" s="8">
        <f t="shared" si="66"/>
        <v>0.39254536484378283</v>
      </c>
      <c r="Y638" s="8">
        <v>2.2120134904980659E-2</v>
      </c>
      <c r="Z638" s="8">
        <v>9.0144772548228502E-4</v>
      </c>
      <c r="AA638" s="7">
        <v>18.835369110107418</v>
      </c>
    </row>
    <row r="639" spans="1:27" x14ac:dyDescent="0.3">
      <c r="A639" s="1" t="s">
        <v>90</v>
      </c>
      <c r="B639" s="1">
        <v>2017</v>
      </c>
      <c r="C639" s="1" t="s">
        <v>91</v>
      </c>
      <c r="D639" s="7">
        <v>4913177</v>
      </c>
      <c r="E639" s="7">
        <v>71025038908</v>
      </c>
      <c r="F639" s="9">
        <v>0.48657399415969849</v>
      </c>
      <c r="G639" s="9">
        <v>7.9867820739746094</v>
      </c>
      <c r="H639" s="9">
        <v>1.6255840063095091</v>
      </c>
      <c r="I639" s="9">
        <f t="shared" si="67"/>
        <v>1.0573593177858566E-2</v>
      </c>
      <c r="J639" s="9">
        <v>1.1245023159114395E-10</v>
      </c>
      <c r="K639" s="9">
        <v>1.8319999799132351E-2</v>
      </c>
      <c r="L639" s="7">
        <v>9141.5341796875</v>
      </c>
      <c r="M639" s="7">
        <v>44913975476.354492</v>
      </c>
      <c r="N639" s="8">
        <v>0.63236819249803389</v>
      </c>
      <c r="O639" s="7">
        <f t="shared" si="68"/>
        <v>14456.030977105038</v>
      </c>
      <c r="P639" s="8">
        <f t="shared" si="63"/>
        <v>0.45641968286951712</v>
      </c>
      <c r="Q639" s="8">
        <v>0</v>
      </c>
      <c r="R639" s="8">
        <v>5.4810709953308114</v>
      </c>
      <c r="S639" s="8">
        <f t="shared" si="64"/>
        <v>1.1155859020203854E-6</v>
      </c>
      <c r="T639" s="8">
        <v>1.790948152542114</v>
      </c>
      <c r="U639" s="8">
        <f t="shared" si="65"/>
        <v>3.6451936344693344E-7</v>
      </c>
      <c r="V639" s="8">
        <v>7.4818878173828116</v>
      </c>
      <c r="W639" s="8">
        <f t="shared" si="69"/>
        <v>7.500207817181944</v>
      </c>
      <c r="X639" s="8">
        <f t="shared" si="66"/>
        <v>0.42861348183375247</v>
      </c>
      <c r="Y639" s="8">
        <v>2.2201163694262501E-2</v>
      </c>
      <c r="Z639" s="8">
        <v>9.0605311561375856E-4</v>
      </c>
      <c r="AA639" s="7">
        <v>17.4987678527832</v>
      </c>
    </row>
    <row r="640" spans="1:27" x14ac:dyDescent="0.3">
      <c r="A640" s="1" t="s">
        <v>90</v>
      </c>
      <c r="B640" s="1">
        <v>2018</v>
      </c>
      <c r="C640" s="1" t="s">
        <v>91</v>
      </c>
      <c r="D640" s="7">
        <v>4957813</v>
      </c>
      <c r="E640" s="7">
        <v>72883048113</v>
      </c>
      <c r="F640" s="9">
        <v>0.47801199555397028</v>
      </c>
      <c r="G640" s="9">
        <v>7.9669971466064453</v>
      </c>
      <c r="H640" s="9">
        <v>1.6069579124450679</v>
      </c>
      <c r="I640" s="9">
        <f t="shared" si="67"/>
        <v>-1.1458093701799595E-2</v>
      </c>
      <c r="J640" s="9">
        <v>1.093120739716344E-10</v>
      </c>
      <c r="K640" s="9">
        <v>0</v>
      </c>
      <c r="L640" s="7">
        <v>9304.2275390625</v>
      </c>
      <c r="M640" s="7">
        <v>46128620248.12207</v>
      </c>
      <c r="N640" s="8">
        <v>0.63291288499079945</v>
      </c>
      <c r="O640" s="7">
        <f t="shared" si="68"/>
        <v>14700.644843401717</v>
      </c>
      <c r="P640" s="8">
        <f t="shared" si="63"/>
        <v>0.46698666667859196</v>
      </c>
      <c r="Q640" s="8">
        <v>0</v>
      </c>
      <c r="R640" s="8">
        <v>5.6835193634033203</v>
      </c>
      <c r="S640" s="8">
        <f t="shared" si="64"/>
        <v>1.1463763081429897E-6</v>
      </c>
      <c r="T640" s="8">
        <v>1.8560469150543211</v>
      </c>
      <c r="U640" s="8">
        <f t="shared" si="65"/>
        <v>3.7436807621713869E-7</v>
      </c>
      <c r="V640" s="8">
        <v>7.4889841079711914</v>
      </c>
      <c r="W640" s="8">
        <f t="shared" si="69"/>
        <v>7.4889841079711914</v>
      </c>
      <c r="X640" s="8">
        <f t="shared" si="66"/>
        <v>0.4389678646841334</v>
      </c>
      <c r="Y640" s="8">
        <v>2.1688343957066539E-2</v>
      </c>
      <c r="Z640" s="8">
        <v>9.1034063370898366E-4</v>
      </c>
      <c r="AA640" s="7">
        <v>17.06043815612793</v>
      </c>
    </row>
    <row r="641" spans="1:27" x14ac:dyDescent="0.3">
      <c r="A641" s="1" t="s">
        <v>90</v>
      </c>
      <c r="B641" s="1">
        <v>2019</v>
      </c>
      <c r="C641" s="1" t="s">
        <v>91</v>
      </c>
      <c r="D641" s="7">
        <v>4999549</v>
      </c>
      <c r="E641" s="7">
        <v>74645366733</v>
      </c>
      <c r="F641" s="9">
        <v>0.43520501255989069</v>
      </c>
      <c r="G641" s="9">
        <v>7.6603951454162598</v>
      </c>
      <c r="H641" s="9">
        <v>1.532217264175415</v>
      </c>
      <c r="I641" s="9">
        <f t="shared" si="67"/>
        <v>-4.6510644548201759E-2</v>
      </c>
      <c r="J641" s="9">
        <v>1.0262385303587332E-10</v>
      </c>
      <c r="K641" s="9">
        <v>0</v>
      </c>
      <c r="L641" s="7">
        <v>9256.2509765625</v>
      </c>
      <c r="M641" s="7">
        <v>46277080313.62207</v>
      </c>
      <c r="N641" s="8">
        <v>0.6199591795047531</v>
      </c>
      <c r="O641" s="7">
        <f t="shared" si="68"/>
        <v>14930.420070490358</v>
      </c>
      <c r="P641" s="8">
        <f t="shared" si="63"/>
        <v>0.39770546044080329</v>
      </c>
      <c r="Q641" s="8">
        <v>0</v>
      </c>
      <c r="R641" s="8">
        <v>5.8234949111938477</v>
      </c>
      <c r="S641" s="8">
        <f t="shared" si="64"/>
        <v>1.1648040475638597E-6</v>
      </c>
      <c r="T641" s="8">
        <v>1.873083353042603</v>
      </c>
      <c r="U641" s="8">
        <f t="shared" si="65"/>
        <v>3.7465046408038065E-7</v>
      </c>
      <c r="V641" s="8">
        <v>7.225189208984375</v>
      </c>
      <c r="W641" s="8">
        <f t="shared" si="69"/>
        <v>7.225189208984375</v>
      </c>
      <c r="X641" s="8">
        <f t="shared" si="66"/>
        <v>0.37511083261161332</v>
      </c>
      <c r="Y641" s="8">
        <v>2.0655442029237751E-2</v>
      </c>
      <c r="Z641" s="8">
        <v>9.1554858954623342E-4</v>
      </c>
      <c r="AA641" s="7">
        <v>19.261478424072269</v>
      </c>
    </row>
    <row r="642" spans="1:27" x14ac:dyDescent="0.3">
      <c r="A642" s="1" t="s">
        <v>90</v>
      </c>
      <c r="B642" s="1">
        <v>2020</v>
      </c>
      <c r="C642" s="1" t="s">
        <v>91</v>
      </c>
      <c r="D642" s="7">
        <v>5034323</v>
      </c>
      <c r="E642" s="7">
        <v>71455765338</v>
      </c>
      <c r="F642" s="9">
        <v>0.35672599077224731</v>
      </c>
      <c r="G642" s="9">
        <v>6.7540698051452637</v>
      </c>
      <c r="H642" s="9">
        <v>1.341604471206665</v>
      </c>
      <c r="I642" s="9">
        <f t="shared" si="67"/>
        <v>-0.12440324060134582</v>
      </c>
      <c r="J642" s="9">
        <v>9.452099173799578E-11</v>
      </c>
      <c r="K642" s="9">
        <v>0</v>
      </c>
      <c r="L642" s="7">
        <v>8050.52197265625</v>
      </c>
      <c r="M642" s="7">
        <v>40528927928.94873</v>
      </c>
      <c r="N642" s="8">
        <v>0.56718905377668027</v>
      </c>
      <c r="O642" s="7">
        <f t="shared" si="68"/>
        <v>14193.718865078781</v>
      </c>
      <c r="P642" s="8">
        <f t="shared" ref="P642:P705" si="70">IF(AA642=0," ",G642/AA642)</f>
        <v>0.31611086919028475</v>
      </c>
      <c r="Q642" s="8">
        <v>0</v>
      </c>
      <c r="R642" s="8">
        <v>5.5458345413208008</v>
      </c>
      <c r="S642" s="8">
        <f t="shared" ref="S642:S705" si="71">R642/D642</f>
        <v>1.1016048317362237E-6</v>
      </c>
      <c r="T642" s="8">
        <v>1.7679470777511599</v>
      </c>
      <c r="U642" s="8">
        <f t="shared" ref="U642:U705" si="72">T642/D642</f>
        <v>3.511787141490842E-7</v>
      </c>
      <c r="V642" s="8">
        <v>6.3973441123962402</v>
      </c>
      <c r="W642" s="8">
        <f t="shared" si="69"/>
        <v>6.3973441123962402</v>
      </c>
      <c r="X642" s="8">
        <f t="shared" ref="X642:X705" si="73">IF(AA642=0," ",(K642+Q642+V642)/AA642)</f>
        <v>0.29941502919296997</v>
      </c>
      <c r="Y642" s="8">
        <v>1.9210495054721829E-2</v>
      </c>
      <c r="Z642" s="8">
        <v>9.2187675181776285E-4</v>
      </c>
      <c r="AA642" s="7">
        <v>21.366142272949219</v>
      </c>
    </row>
    <row r="643" spans="1:27" x14ac:dyDescent="0.3">
      <c r="A643" s="1" t="s">
        <v>90</v>
      </c>
      <c r="B643" s="1">
        <v>2021</v>
      </c>
      <c r="C643" s="1" t="s">
        <v>91</v>
      </c>
      <c r="D643" s="7">
        <v>5059991</v>
      </c>
      <c r="E643" s="7">
        <v>77015741091</v>
      </c>
      <c r="F643" s="9">
        <v>0.39239799976348883</v>
      </c>
      <c r="G643" s="9">
        <v>7.665438175201416</v>
      </c>
      <c r="H643" s="9">
        <v>1.514911413192749</v>
      </c>
      <c r="I643" s="9">
        <f t="shared" ref="I643:I706" si="74">IF(AND(A643=A642,B643=B642+1),(H643-H642)/H642," ")</f>
        <v>0.12917886434159567</v>
      </c>
      <c r="J643" s="9">
        <v>9.9530798075994789E-11</v>
      </c>
      <c r="K643" s="9">
        <v>5.1295999437570572E-2</v>
      </c>
      <c r="L643" s="7">
        <v>8936.603515625</v>
      </c>
      <c r="M643" s="7">
        <v>45219133359.630859</v>
      </c>
      <c r="N643" s="8">
        <v>0.58714144302268012</v>
      </c>
      <c r="O643" s="7">
        <f t="shared" ref="O643:O706" si="75">IF(N643=0," ",L643/N643)</f>
        <v>15220.529263984856</v>
      </c>
      <c r="P643" s="8">
        <f t="shared" si="70"/>
        <v>0.38942655643064916</v>
      </c>
      <c r="Q643" s="8">
        <v>0</v>
      </c>
      <c r="R643" s="8">
        <v>5.4148049354553223</v>
      </c>
      <c r="S643" s="8">
        <f t="shared" si="71"/>
        <v>1.0701214558396097E-6</v>
      </c>
      <c r="T643" s="8">
        <v>1.664732098579407</v>
      </c>
      <c r="U643" s="8">
        <f t="shared" si="72"/>
        <v>3.2899902363055726E-7</v>
      </c>
      <c r="V643" s="8">
        <v>7.2217440605163574</v>
      </c>
      <c r="W643" s="8">
        <f t="shared" ref="W643:W706" si="76">K643+Q643+V643</f>
        <v>7.273040059953928</v>
      </c>
      <c r="X643" s="8">
        <f t="shared" si="73"/>
        <v>0.36949159077336091</v>
      </c>
      <c r="Y643" s="8">
        <v>2.079221606254578E-2</v>
      </c>
      <c r="Z643" s="8">
        <v>9.2755287187173963E-4</v>
      </c>
      <c r="AA643" s="7">
        <v>19.68391227722168</v>
      </c>
    </row>
    <row r="644" spans="1:27" x14ac:dyDescent="0.3">
      <c r="A644" s="1" t="s">
        <v>90</v>
      </c>
      <c r="B644" s="1">
        <v>2022</v>
      </c>
      <c r="C644" s="1" t="s">
        <v>91</v>
      </c>
      <c r="D644" s="7">
        <v>5081764</v>
      </c>
      <c r="E644" s="7">
        <v>80345898158</v>
      </c>
      <c r="F644" s="9">
        <v>0.42807099223136902</v>
      </c>
      <c r="G644" s="9">
        <v>8.0101375579833984</v>
      </c>
      <c r="H644" s="9">
        <v>1.5762513875961299</v>
      </c>
      <c r="I644" s="9">
        <f t="shared" si="74"/>
        <v>4.0490799573622553E-2</v>
      </c>
      <c r="J644" s="9">
        <v>9.9695662648906898E-11</v>
      </c>
      <c r="K644" s="9">
        <v>5.8623999357223511E-2</v>
      </c>
      <c r="L644" s="7">
        <v>9135.138671875</v>
      </c>
      <c r="M644" s="7">
        <v>46422618837.742188</v>
      </c>
      <c r="N644" s="8">
        <v>0.57778455281503271</v>
      </c>
      <c r="O644" s="7">
        <f t="shared" si="75"/>
        <v>15810.631536214589</v>
      </c>
      <c r="P644" s="8">
        <f t="shared" si="70"/>
        <v>0.41255091782242165</v>
      </c>
      <c r="Q644" s="8">
        <v>0</v>
      </c>
      <c r="R644" s="8">
        <v>5.5086750984191886</v>
      </c>
      <c r="S644" s="8">
        <f t="shared" si="71"/>
        <v>1.0840084463621666E-6</v>
      </c>
      <c r="T644" s="8">
        <v>1.70826256275177</v>
      </c>
      <c r="U644" s="8">
        <f t="shared" si="72"/>
        <v>3.361554300340925E-7</v>
      </c>
      <c r="V644" s="8">
        <v>7.5234427452087402</v>
      </c>
      <c r="W644" s="8">
        <f t="shared" si="76"/>
        <v>7.5820667445659637</v>
      </c>
      <c r="X644" s="8">
        <f t="shared" si="73"/>
        <v>0.3905037300319521</v>
      </c>
      <c r="Y644" s="8">
        <v>2.134455926716328E-2</v>
      </c>
      <c r="Z644" s="8">
        <v>9.3304651090875268E-4</v>
      </c>
      <c r="AA644" s="7">
        <v>19.416118621826168</v>
      </c>
    </row>
    <row r="645" spans="1:27" x14ac:dyDescent="0.3">
      <c r="A645" s="1" t="s">
        <v>90</v>
      </c>
      <c r="B645" s="1">
        <v>2023</v>
      </c>
      <c r="C645" s="1" t="s">
        <v>91</v>
      </c>
      <c r="D645" s="7">
        <v>5105526</v>
      </c>
      <c r="E645" s="7">
        <v>80345898158</v>
      </c>
      <c r="F645" s="9">
        <v>0.42807099223136902</v>
      </c>
      <c r="G645" s="9">
        <v>8.472529411315918</v>
      </c>
      <c r="H645" s="9">
        <v>1.6594821214675901</v>
      </c>
      <c r="I645" s="9">
        <f t="shared" si="74"/>
        <v>5.2802956765920207E-2</v>
      </c>
      <c r="J645" s="9">
        <v>1.0545067770173794E-10</v>
      </c>
      <c r="K645" s="9">
        <v>6.879899650812149E-2</v>
      </c>
      <c r="L645" s="7">
        <v>9004.6318359375</v>
      </c>
      <c r="M645" s="7">
        <v>45973381958.806641</v>
      </c>
      <c r="N645" s="8">
        <v>0.5721932670215486</v>
      </c>
      <c r="O645" s="7">
        <f t="shared" si="75"/>
        <v>15737.046125707713</v>
      </c>
      <c r="P645" s="8">
        <f t="shared" si="70"/>
        <v>0.43461554040885136</v>
      </c>
      <c r="Q645" s="8">
        <v>0</v>
      </c>
      <c r="R645" s="8">
        <v>5.3677525520324707</v>
      </c>
      <c r="S645" s="8">
        <f t="shared" si="71"/>
        <v>1.0513613194864684E-6</v>
      </c>
      <c r="T645" s="8">
        <v>1.622838497161865</v>
      </c>
      <c r="U645" s="8">
        <f t="shared" si="72"/>
        <v>3.1785921708397234E-7</v>
      </c>
      <c r="V645" s="8">
        <v>7.9756588935852051</v>
      </c>
      <c r="W645" s="8">
        <f t="shared" si="76"/>
        <v>8.0444578900933266</v>
      </c>
      <c r="X645" s="8">
        <f t="shared" si="73"/>
        <v>0.41265674552036014</v>
      </c>
      <c r="Y645" s="8">
        <v>2.2241087630391121E-2</v>
      </c>
      <c r="Z645" s="8">
        <v>9.3867728719487786E-4</v>
      </c>
      <c r="AA645" s="7">
        <v>19.494308471679691</v>
      </c>
    </row>
    <row r="646" spans="1:27" x14ac:dyDescent="0.3">
      <c r="A646" s="1" t="s">
        <v>92</v>
      </c>
      <c r="B646" s="1">
        <v>2010</v>
      </c>
      <c r="C646" s="1" t="s">
        <v>93</v>
      </c>
      <c r="D646" s="7">
        <v>22488068</v>
      </c>
      <c r="E646" s="7">
        <v>58369987439</v>
      </c>
      <c r="F646" s="9">
        <v>0</v>
      </c>
      <c r="G646" s="9">
        <v>6.2247457504272461</v>
      </c>
      <c r="H646" s="9">
        <v>0.2768021821975708</v>
      </c>
      <c r="I646" s="9" t="str">
        <f t="shared" si="74"/>
        <v xml:space="preserve"> </v>
      </c>
      <c r="J646" s="9">
        <v>1.0664291742280164E-10</v>
      </c>
      <c r="K646" s="9">
        <v>0</v>
      </c>
      <c r="L646" s="7">
        <v>1568.466186523438</v>
      </c>
      <c r="M646" s="7">
        <v>35271774258.239754</v>
      </c>
      <c r="N646" s="8">
        <v>0.60427928471118464</v>
      </c>
      <c r="O646" s="7">
        <f t="shared" si="75"/>
        <v>2595.5981384883758</v>
      </c>
      <c r="P646" s="8">
        <f t="shared" si="70"/>
        <v>8.8329633850232486E-2</v>
      </c>
      <c r="Q646" s="8">
        <v>3.0374560356140141</v>
      </c>
      <c r="R646" s="8">
        <v>12.738925933837891</v>
      </c>
      <c r="S646" s="8">
        <f t="shared" si="71"/>
        <v>5.6647489387874012E-7</v>
      </c>
      <c r="T646" s="8">
        <v>3.2000470161437988</v>
      </c>
      <c r="U646" s="8">
        <f t="shared" si="72"/>
        <v>1.4229977498039399E-7</v>
      </c>
      <c r="V646" s="8">
        <v>3.0264639854431148</v>
      </c>
      <c r="W646" s="8">
        <f t="shared" si="76"/>
        <v>6.0639200210571289</v>
      </c>
      <c r="X646" s="8">
        <f t="shared" si="73"/>
        <v>8.6047504047905371E-2</v>
      </c>
      <c r="Y646" s="8">
        <v>1.8683018162846569E-2</v>
      </c>
      <c r="Z646" s="8">
        <v>3.5851334687322378E-3</v>
      </c>
      <c r="AA646" s="7">
        <v>70.471771240234375</v>
      </c>
    </row>
    <row r="647" spans="1:27" x14ac:dyDescent="0.3">
      <c r="A647" s="1" t="s">
        <v>92</v>
      </c>
      <c r="B647" s="1">
        <v>2011</v>
      </c>
      <c r="C647" s="1" t="s">
        <v>93</v>
      </c>
      <c r="D647" s="7">
        <v>22982003</v>
      </c>
      <c r="E647" s="7">
        <v>57051170312</v>
      </c>
      <c r="F647" s="9">
        <v>0</v>
      </c>
      <c r="G647" s="9">
        <v>6.523169994354248</v>
      </c>
      <c r="H647" s="9">
        <v>0.2838381826877594</v>
      </c>
      <c r="I647" s="9">
        <f t="shared" si="74"/>
        <v>2.5418876521596825E-2</v>
      </c>
      <c r="J647" s="9">
        <v>1.1433893395491277E-10</v>
      </c>
      <c r="K647" s="9">
        <v>0</v>
      </c>
      <c r="L647" s="7">
        <v>1407.574096679688</v>
      </c>
      <c r="M647" s="7">
        <v>32348872112.61488</v>
      </c>
      <c r="N647" s="8">
        <v>0.56701504869586694</v>
      </c>
      <c r="O647" s="7">
        <f t="shared" si="75"/>
        <v>2482.4281117707624</v>
      </c>
      <c r="P647" s="8">
        <f t="shared" si="70"/>
        <v>8.7783929319457735E-2</v>
      </c>
      <c r="Q647" s="8">
        <v>2.993488073348999</v>
      </c>
      <c r="R647" s="8">
        <v>13.73859119415283</v>
      </c>
      <c r="S647" s="8">
        <f t="shared" si="71"/>
        <v>5.9779781571488049E-7</v>
      </c>
      <c r="T647" s="8">
        <v>3.3979392051696782</v>
      </c>
      <c r="U647" s="8">
        <f t="shared" si="72"/>
        <v>1.4785217829662967E-7</v>
      </c>
      <c r="V647" s="8">
        <v>3.3488960266113281</v>
      </c>
      <c r="W647" s="8">
        <f t="shared" si="76"/>
        <v>6.3423840999603271</v>
      </c>
      <c r="X647" s="8">
        <f t="shared" si="73"/>
        <v>8.5351048344538119E-2</v>
      </c>
      <c r="Y647" s="8">
        <v>1.8918711692094799E-2</v>
      </c>
      <c r="Z647" s="8">
        <v>3.6108798813074832E-3</v>
      </c>
      <c r="AA647" s="7">
        <v>74.30938720703125</v>
      </c>
    </row>
    <row r="648" spans="1:27" x14ac:dyDescent="0.3">
      <c r="A648" s="1" t="s">
        <v>92</v>
      </c>
      <c r="B648" s="1">
        <v>2012</v>
      </c>
      <c r="C648" s="1" t="s">
        <v>93</v>
      </c>
      <c r="D648" s="7">
        <v>23467083</v>
      </c>
      <c r="E648" s="7">
        <v>63249209930</v>
      </c>
      <c r="F648" s="9">
        <v>0</v>
      </c>
      <c r="G648" s="9">
        <v>8.5400104522705078</v>
      </c>
      <c r="H648" s="9">
        <v>0.36391443014144897</v>
      </c>
      <c r="I648" s="9">
        <f t="shared" si="74"/>
        <v>0.28211936355926676</v>
      </c>
      <c r="J648" s="9">
        <v>1.3502161468454738E-10</v>
      </c>
      <c r="K648" s="9">
        <v>0</v>
      </c>
      <c r="L648" s="7">
        <v>1713.840576171875</v>
      </c>
      <c r="M648" s="7">
        <v>40218839049.793213</v>
      </c>
      <c r="N648" s="8">
        <v>0.63587891602606161</v>
      </c>
      <c r="O648" s="7">
        <f t="shared" si="75"/>
        <v>2695.2310148645233</v>
      </c>
      <c r="P648" s="8">
        <f t="shared" si="70"/>
        <v>8.5592654037242283E-2</v>
      </c>
      <c r="Q648" s="8">
        <v>3.264623880386353</v>
      </c>
      <c r="R648" s="8">
        <v>14.208066940307621</v>
      </c>
      <c r="S648" s="8">
        <f t="shared" si="71"/>
        <v>6.0544665650637621E-7</v>
      </c>
      <c r="T648" s="8">
        <v>3.4769196510314941</v>
      </c>
      <c r="U648" s="8">
        <f t="shared" si="72"/>
        <v>1.4816156106966912E-7</v>
      </c>
      <c r="V648" s="8">
        <v>5.0746397972106934</v>
      </c>
      <c r="W648" s="8">
        <f t="shared" si="76"/>
        <v>8.3392636775970459</v>
      </c>
      <c r="X648" s="8">
        <f t="shared" si="73"/>
        <v>8.3580660102369572E-2</v>
      </c>
      <c r="Y648" s="8">
        <v>2.4431625381112099E-2</v>
      </c>
      <c r="Z648" s="8">
        <v>3.6478473339229822E-3</v>
      </c>
      <c r="AA648" s="7">
        <v>99.775039672851563</v>
      </c>
    </row>
    <row r="649" spans="1:27" x14ac:dyDescent="0.3">
      <c r="A649" s="1" t="s">
        <v>92</v>
      </c>
      <c r="B649" s="1">
        <v>2013</v>
      </c>
      <c r="C649" s="1" t="s">
        <v>93</v>
      </c>
      <c r="D649" s="7">
        <v>23939775</v>
      </c>
      <c r="E649" s="7">
        <v>69113673482</v>
      </c>
      <c r="F649" s="9">
        <v>0</v>
      </c>
      <c r="G649" s="9">
        <v>9.6797695159912109</v>
      </c>
      <c r="H649" s="9">
        <v>0.40433838963508612</v>
      </c>
      <c r="I649" s="9">
        <f t="shared" si="74"/>
        <v>0.1110809469081093</v>
      </c>
      <c r="J649" s="9">
        <v>1.4005578098105601E-10</v>
      </c>
      <c r="K649" s="9">
        <v>0</v>
      </c>
      <c r="L649" s="7">
        <v>1887.154541015625</v>
      </c>
      <c r="M649" s="7">
        <v>45178055102.142334</v>
      </c>
      <c r="N649" s="8">
        <v>0.65367752611078511</v>
      </c>
      <c r="O649" s="7">
        <f t="shared" si="75"/>
        <v>2886.9809128114198</v>
      </c>
      <c r="P649" s="8">
        <f t="shared" si="70"/>
        <v>0.10015692409976358</v>
      </c>
      <c r="Q649" s="8">
        <v>3.7482719421386719</v>
      </c>
      <c r="R649" s="8">
        <v>14.892307281494141</v>
      </c>
      <c r="S649" s="8">
        <f t="shared" si="71"/>
        <v>6.2207381988736902E-7</v>
      </c>
      <c r="T649" s="8">
        <v>3.7299504280090332</v>
      </c>
      <c r="U649" s="8">
        <f t="shared" si="72"/>
        <v>1.5580557578377547E-7</v>
      </c>
      <c r="V649" s="8">
        <v>5.7781281471252441</v>
      </c>
      <c r="W649" s="8">
        <f t="shared" si="76"/>
        <v>9.526400089263916</v>
      </c>
      <c r="X649" s="8">
        <f t="shared" si="73"/>
        <v>9.8570005113048739E-2</v>
      </c>
      <c r="Y649" s="8">
        <v>2.7440240606665611E-2</v>
      </c>
      <c r="Z649" s="8">
        <v>3.682983573526144E-3</v>
      </c>
      <c r="AA649" s="7">
        <v>96.646034240722656</v>
      </c>
    </row>
    <row r="650" spans="1:27" x14ac:dyDescent="0.3">
      <c r="A650" s="1" t="s">
        <v>92</v>
      </c>
      <c r="B650" s="1">
        <v>2014</v>
      </c>
      <c r="C650" s="1" t="s">
        <v>93</v>
      </c>
      <c r="D650" s="7">
        <v>24527393</v>
      </c>
      <c r="E650" s="7">
        <v>75191536255</v>
      </c>
      <c r="F650" s="9">
        <v>0</v>
      </c>
      <c r="G650" s="9">
        <v>9.9032249450683594</v>
      </c>
      <c r="H650" s="9">
        <v>0.40376183390617371</v>
      </c>
      <c r="I650" s="9">
        <f t="shared" si="74"/>
        <v>-1.4259237898057329E-3</v>
      </c>
      <c r="J650" s="9">
        <v>1.3170664463461905E-10</v>
      </c>
      <c r="K650" s="9">
        <v>0</v>
      </c>
      <c r="L650" s="7">
        <v>1930.718383789062</v>
      </c>
      <c r="M650" s="7">
        <v>47355488571.519157</v>
      </c>
      <c r="N650" s="8">
        <v>0.62979812529591939</v>
      </c>
      <c r="O650" s="7">
        <f t="shared" si="75"/>
        <v>3065.614688646282</v>
      </c>
      <c r="P650" s="8">
        <f t="shared" si="70"/>
        <v>7.3556807309329328E-2</v>
      </c>
      <c r="Q650" s="8">
        <v>3.7812480926513672</v>
      </c>
      <c r="R650" s="8">
        <v>14.58843994140625</v>
      </c>
      <c r="S650" s="8">
        <f t="shared" si="71"/>
        <v>5.947815139344915E-7</v>
      </c>
      <c r="T650" s="8">
        <v>3.321036577224731</v>
      </c>
      <c r="U650" s="8">
        <f t="shared" si="72"/>
        <v>1.354011238464981E-7</v>
      </c>
      <c r="V650" s="8">
        <v>5.9576640129089364</v>
      </c>
      <c r="W650" s="8">
        <f t="shared" si="76"/>
        <v>9.7389121055603027</v>
      </c>
      <c r="X650" s="8">
        <f t="shared" si="73"/>
        <v>7.2336363671909806E-2</v>
      </c>
      <c r="Y650" s="8">
        <v>2.7923392131924629E-2</v>
      </c>
      <c r="Z650" s="8">
        <v>3.7355476524680849E-3</v>
      </c>
      <c r="AA650" s="7">
        <v>134.6336975097656</v>
      </c>
    </row>
    <row r="651" spans="1:27" x14ac:dyDescent="0.3">
      <c r="A651" s="1" t="s">
        <v>92</v>
      </c>
      <c r="B651" s="1">
        <v>2015</v>
      </c>
      <c r="C651" s="1" t="s">
        <v>93</v>
      </c>
      <c r="D651" s="7">
        <v>25246347</v>
      </c>
      <c r="E651" s="7">
        <v>81840720288</v>
      </c>
      <c r="F651" s="9">
        <v>0</v>
      </c>
      <c r="G651" s="9">
        <v>9.5547447204589844</v>
      </c>
      <c r="H651" s="9">
        <v>0.37846049666404719</v>
      </c>
      <c r="I651" s="9">
        <f t="shared" si="74"/>
        <v>-6.2664014073222321E-2</v>
      </c>
      <c r="J651" s="9">
        <v>1.1674805264219994E-10</v>
      </c>
      <c r="K651" s="9">
        <v>0</v>
      </c>
      <c r="L651" s="7">
        <v>1909.72607421875</v>
      </c>
      <c r="M651" s="7">
        <v>48213607144.674316</v>
      </c>
      <c r="N651" s="8">
        <v>0.58911513700037288</v>
      </c>
      <c r="O651" s="7">
        <f t="shared" si="75"/>
        <v>3241.6856303210916</v>
      </c>
      <c r="P651" s="8">
        <f t="shared" si="70"/>
        <v>0.10069587246942582</v>
      </c>
      <c r="Q651" s="8">
        <v>3.858191967010498</v>
      </c>
      <c r="R651" s="8">
        <v>14.94008827209473</v>
      </c>
      <c r="S651" s="8">
        <f t="shared" si="71"/>
        <v>5.9177227787032838E-7</v>
      </c>
      <c r="T651" s="8">
        <v>3.405803918838501</v>
      </c>
      <c r="U651" s="8">
        <f t="shared" si="72"/>
        <v>1.3490284035304201E-7</v>
      </c>
      <c r="V651" s="8">
        <v>5.5472960472106934</v>
      </c>
      <c r="W651" s="8">
        <f t="shared" si="76"/>
        <v>9.4054880142211914</v>
      </c>
      <c r="X651" s="8">
        <f t="shared" si="73"/>
        <v>9.9122880757324353E-2</v>
      </c>
      <c r="Y651" s="8">
        <v>2.6988117024302479E-2</v>
      </c>
      <c r="Z651" s="8">
        <v>3.770016366615891E-3</v>
      </c>
      <c r="AA651" s="7">
        <v>94.887153625488281</v>
      </c>
    </row>
    <row r="652" spans="1:27" x14ac:dyDescent="0.3">
      <c r="A652" s="1" t="s">
        <v>92</v>
      </c>
      <c r="B652" s="1">
        <v>2016</v>
      </c>
      <c r="C652" s="1" t="s">
        <v>93</v>
      </c>
      <c r="D652" s="7">
        <v>25989404</v>
      </c>
      <c r="E652" s="7">
        <v>87711151924</v>
      </c>
      <c r="F652" s="9">
        <v>0</v>
      </c>
      <c r="G652" s="9">
        <v>11.979472160339361</v>
      </c>
      <c r="H652" s="9">
        <v>0.4609367847442627</v>
      </c>
      <c r="I652" s="9">
        <f t="shared" si="74"/>
        <v>0.21792575131937292</v>
      </c>
      <c r="J652" s="9">
        <v>1.3657866642453104E-10</v>
      </c>
      <c r="K652" s="9">
        <v>0</v>
      </c>
      <c r="L652" s="7">
        <v>2114.60302734375</v>
      </c>
      <c r="M652" s="7">
        <v>54957272377.259766</v>
      </c>
      <c r="N652" s="8">
        <v>0.62657109354668117</v>
      </c>
      <c r="O652" s="7">
        <f t="shared" si="75"/>
        <v>3374.8812371380272</v>
      </c>
      <c r="P652" s="8">
        <f t="shared" si="70"/>
        <v>0.12598679090106721</v>
      </c>
      <c r="Q652" s="8">
        <v>4.7741918563842773</v>
      </c>
      <c r="R652" s="8">
        <v>16.15434455871582</v>
      </c>
      <c r="S652" s="8">
        <f t="shared" si="71"/>
        <v>6.2157425998363873E-7</v>
      </c>
      <c r="T652" s="8">
        <v>4.0758261680603027</v>
      </c>
      <c r="U652" s="8">
        <f t="shared" si="72"/>
        <v>1.5682645773871162E-7</v>
      </c>
      <c r="V652" s="8">
        <v>7.023888111114502</v>
      </c>
      <c r="W652" s="8">
        <f t="shared" si="76"/>
        <v>11.798079967498779</v>
      </c>
      <c r="X652" s="8">
        <f t="shared" si="73"/>
        <v>0.12407910916312284</v>
      </c>
      <c r="Y652" s="8">
        <v>3.384716808795929E-2</v>
      </c>
      <c r="Z652" s="8">
        <v>3.8037255872040991E-3</v>
      </c>
      <c r="AA652" s="7">
        <v>95.08514404296875</v>
      </c>
    </row>
    <row r="653" spans="1:27" x14ac:dyDescent="0.3">
      <c r="A653" s="1" t="s">
        <v>92</v>
      </c>
      <c r="B653" s="1">
        <v>2017</v>
      </c>
      <c r="C653" s="1" t="s">
        <v>93</v>
      </c>
      <c r="D653" s="7">
        <v>26733376</v>
      </c>
      <c r="E653" s="7">
        <v>93099253173</v>
      </c>
      <c r="F653" s="9">
        <v>0</v>
      </c>
      <c r="G653" s="9">
        <v>12.00190544128418</v>
      </c>
      <c r="H653" s="9">
        <v>0.44894835352897638</v>
      </c>
      <c r="I653" s="9">
        <f t="shared" si="74"/>
        <v>-2.6008840283679554E-2</v>
      </c>
      <c r="J653" s="9">
        <v>1.289151634651876E-10</v>
      </c>
      <c r="K653" s="9">
        <v>0</v>
      </c>
      <c r="L653" s="7">
        <v>2008.134643554688</v>
      </c>
      <c r="M653" s="7">
        <v>53684218484.773453</v>
      </c>
      <c r="N653" s="8">
        <v>0.5766342548958554</v>
      </c>
      <c r="O653" s="7">
        <f t="shared" si="75"/>
        <v>3482.5101466047531</v>
      </c>
      <c r="P653" s="8">
        <f t="shared" si="70"/>
        <v>7.4206860086171847E-2</v>
      </c>
      <c r="Q653" s="8">
        <v>4.312528133392334</v>
      </c>
      <c r="R653" s="8">
        <v>15.68013763427734</v>
      </c>
      <c r="S653" s="8">
        <f t="shared" si="71"/>
        <v>5.8653787812947162E-7</v>
      </c>
      <c r="T653" s="8">
        <v>3.5418024063110352</v>
      </c>
      <c r="U653" s="8">
        <f t="shared" si="72"/>
        <v>1.3248616285167407E-7</v>
      </c>
      <c r="V653" s="8">
        <v>7.5478401184082031</v>
      </c>
      <c r="W653" s="8">
        <f t="shared" si="76"/>
        <v>11.860368251800537</v>
      </c>
      <c r="X653" s="8">
        <f t="shared" si="73"/>
        <v>7.3331746507883336E-2</v>
      </c>
      <c r="Y653" s="8">
        <v>3.3362153917551041E-2</v>
      </c>
      <c r="Z653" s="8">
        <v>3.8679034914821391E-3</v>
      </c>
      <c r="AA653" s="7">
        <v>161.73579406738281</v>
      </c>
    </row>
    <row r="654" spans="1:27" x14ac:dyDescent="0.3">
      <c r="A654" s="1" t="s">
        <v>92</v>
      </c>
      <c r="B654" s="1">
        <v>2018</v>
      </c>
      <c r="C654" s="1" t="s">
        <v>93</v>
      </c>
      <c r="D654" s="7">
        <v>27464175</v>
      </c>
      <c r="E654" s="7">
        <v>96591406762</v>
      </c>
      <c r="F654" s="9">
        <v>0</v>
      </c>
      <c r="G654" s="9">
        <v>10.415200233459471</v>
      </c>
      <c r="H654" s="9">
        <v>0.37922856211662292</v>
      </c>
      <c r="I654" s="9">
        <f t="shared" si="74"/>
        <v>-0.15529579485996164</v>
      </c>
      <c r="J654" s="9">
        <v>1.0782739979263779E-10</v>
      </c>
      <c r="K654" s="9">
        <v>0</v>
      </c>
      <c r="L654" s="7">
        <v>1962.942138671875</v>
      </c>
      <c r="M654" s="7">
        <v>53910586411.358643</v>
      </c>
      <c r="N654" s="8">
        <v>0.5581302542180967</v>
      </c>
      <c r="O654" s="7">
        <f t="shared" si="75"/>
        <v>3516.9964785761813</v>
      </c>
      <c r="P654" s="8">
        <f t="shared" si="70"/>
        <v>8.6916603958415994E-2</v>
      </c>
      <c r="Q654" s="8">
        <v>3.9937601089477539</v>
      </c>
      <c r="R654" s="8">
        <v>15.556485176086429</v>
      </c>
      <c r="S654" s="8">
        <f t="shared" si="71"/>
        <v>5.6642827159695965E-7</v>
      </c>
      <c r="T654" s="8">
        <v>3.5289931297302251</v>
      </c>
      <c r="U654" s="8">
        <f t="shared" si="72"/>
        <v>1.2849441607950083E-7</v>
      </c>
      <c r="V654" s="8">
        <v>6.324063777923584</v>
      </c>
      <c r="W654" s="8">
        <f t="shared" si="76"/>
        <v>10.317823886871338</v>
      </c>
      <c r="X654" s="8">
        <f t="shared" si="73"/>
        <v>8.6103981909717561E-2</v>
      </c>
      <c r="Y654" s="8">
        <v>2.8353020548820499E-2</v>
      </c>
      <c r="Z654" s="8">
        <v>3.9132712408900261E-3</v>
      </c>
      <c r="AA654" s="7">
        <v>119.82981109619141</v>
      </c>
    </row>
    <row r="655" spans="1:27" x14ac:dyDescent="0.3">
      <c r="A655" s="1" t="s">
        <v>92</v>
      </c>
      <c r="B655" s="1">
        <v>2019</v>
      </c>
      <c r="C655" s="1" t="s">
        <v>93</v>
      </c>
      <c r="D655" s="7">
        <v>28193014</v>
      </c>
      <c r="E655" s="7">
        <v>104618149506</v>
      </c>
      <c r="F655" s="9">
        <v>0</v>
      </c>
      <c r="G655" s="9">
        <v>10.53874492645264</v>
      </c>
      <c r="H655" s="9">
        <v>0.37380695343017578</v>
      </c>
      <c r="I655" s="9">
        <f t="shared" si="74"/>
        <v>-1.4296414426664029E-2</v>
      </c>
      <c r="J655" s="9">
        <v>1.007353406289052E-10</v>
      </c>
      <c r="K655" s="9">
        <v>0</v>
      </c>
      <c r="L655" s="7">
        <v>2037.239868164062</v>
      </c>
      <c r="M655" s="7">
        <v>57435932124.507553</v>
      </c>
      <c r="N655" s="8">
        <v>0.54900542970523025</v>
      </c>
      <c r="O655" s="7">
        <f t="shared" si="75"/>
        <v>3710.7827317079332</v>
      </c>
      <c r="P655" s="8">
        <f t="shared" si="70"/>
        <v>0.10136440260002436</v>
      </c>
      <c r="Q655" s="8">
        <v>4.2575678825378418</v>
      </c>
      <c r="R655" s="8">
        <v>15.84722995758057</v>
      </c>
      <c r="S655" s="8">
        <f t="shared" si="71"/>
        <v>5.6209775789068066E-7</v>
      </c>
      <c r="T655" s="8">
        <v>3.6436326503753662</v>
      </c>
      <c r="U655" s="8">
        <f t="shared" si="72"/>
        <v>1.2923884797756516E-7</v>
      </c>
      <c r="V655" s="8">
        <v>6.1884961128234863</v>
      </c>
      <c r="W655" s="8">
        <f t="shared" si="76"/>
        <v>10.446063995361328</v>
      </c>
      <c r="X655" s="8">
        <f t="shared" si="73"/>
        <v>0.10047297318617601</v>
      </c>
      <c r="Y655" s="8">
        <v>2.8416609391570091E-2</v>
      </c>
      <c r="Z655" s="8">
        <v>3.9513143710792056E-3</v>
      </c>
      <c r="AA655" s="7">
        <v>103.96889495849609</v>
      </c>
    </row>
    <row r="656" spans="1:27" x14ac:dyDescent="0.3">
      <c r="A656" s="1" t="s">
        <v>92</v>
      </c>
      <c r="B656" s="1">
        <v>2020</v>
      </c>
      <c r="C656" s="1" t="s">
        <v>93</v>
      </c>
      <c r="D656" s="7">
        <v>28915452</v>
      </c>
      <c r="E656" s="7">
        <v>106396657387</v>
      </c>
      <c r="F656" s="9">
        <v>0</v>
      </c>
      <c r="G656" s="9">
        <v>11.018607139587401</v>
      </c>
      <c r="H656" s="9">
        <v>0.38106292486190801</v>
      </c>
      <c r="I656" s="9">
        <f t="shared" si="74"/>
        <v>1.9411012462847595E-2</v>
      </c>
      <c r="J656" s="9">
        <v>1.0356159122094471E-10</v>
      </c>
      <c r="K656" s="9">
        <v>0</v>
      </c>
      <c r="L656" s="7">
        <v>1926.696899414062</v>
      </c>
      <c r="M656" s="7">
        <v>55711311713.556137</v>
      </c>
      <c r="N656" s="8">
        <v>0.52361900347034007</v>
      </c>
      <c r="O656" s="7">
        <f t="shared" si="75"/>
        <v>3679.5778736918933</v>
      </c>
      <c r="P656" s="8">
        <f t="shared" si="70"/>
        <v>0.10681232989675471</v>
      </c>
      <c r="Q656" s="8">
        <v>4.367487907409668</v>
      </c>
      <c r="R656" s="8">
        <v>16.148796081542969</v>
      </c>
      <c r="S656" s="8">
        <f t="shared" si="71"/>
        <v>5.5848326637062318E-7</v>
      </c>
      <c r="T656" s="8">
        <v>3.7727689743041992</v>
      </c>
      <c r="U656" s="8">
        <f t="shared" si="72"/>
        <v>1.3047587754478813E-7</v>
      </c>
      <c r="V656" s="8">
        <v>6.5622239112854004</v>
      </c>
      <c r="W656" s="8">
        <f t="shared" si="76"/>
        <v>10.929711818695068</v>
      </c>
      <c r="X656" s="8">
        <f t="shared" si="73"/>
        <v>0.10595059517646363</v>
      </c>
      <c r="Y656" s="8">
        <v>3.134005144238472E-2</v>
      </c>
      <c r="Z656" s="8">
        <v>3.9887982420623302E-3</v>
      </c>
      <c r="AA656" s="7">
        <v>103.1585693359375</v>
      </c>
    </row>
    <row r="657" spans="1:27" x14ac:dyDescent="0.3">
      <c r="A657" s="1" t="s">
        <v>92</v>
      </c>
      <c r="B657" s="1">
        <v>2021</v>
      </c>
      <c r="C657" s="1" t="s">
        <v>93</v>
      </c>
      <c r="D657" s="7">
        <v>29639737</v>
      </c>
      <c r="E657" s="7">
        <v>113844428305</v>
      </c>
      <c r="F657" s="9">
        <v>0</v>
      </c>
      <c r="G657" s="9">
        <v>13.66582012176514</v>
      </c>
      <c r="H657" s="9">
        <v>0.46106415987014771</v>
      </c>
      <c r="I657" s="9">
        <f t="shared" si="74"/>
        <v>0.20994232130357746</v>
      </c>
      <c r="J657" s="9">
        <v>1.2003942858892588E-10</v>
      </c>
      <c r="K657" s="9">
        <v>0</v>
      </c>
      <c r="L657" s="7">
        <v>2234.77783203125</v>
      </c>
      <c r="M657" s="7">
        <v>66238227194.836426</v>
      </c>
      <c r="N657" s="8">
        <v>0.58183108458657229</v>
      </c>
      <c r="O657" s="7">
        <f t="shared" si="75"/>
        <v>3840.9392197036032</v>
      </c>
      <c r="P657" s="8">
        <f t="shared" si="70"/>
        <v>0.11898888867483835</v>
      </c>
      <c r="Q657" s="8">
        <v>4.554351806640625</v>
      </c>
      <c r="R657" s="8">
        <v>16.392501831054691</v>
      </c>
      <c r="S657" s="8">
        <f t="shared" si="71"/>
        <v>5.5305827548519381E-7</v>
      </c>
      <c r="T657" s="8">
        <v>3.7724123001098628</v>
      </c>
      <c r="U657" s="8">
        <f t="shared" si="72"/>
        <v>1.2727549843339914E-7</v>
      </c>
      <c r="V657" s="8">
        <v>9.0830564498901367</v>
      </c>
      <c r="W657" s="8">
        <f t="shared" si="76"/>
        <v>13.637408256530762</v>
      </c>
      <c r="X657" s="8">
        <f t="shared" si="73"/>
        <v>0.11874150533162914</v>
      </c>
      <c r="Y657" s="8">
        <v>3.706803172826767E-2</v>
      </c>
      <c r="Z657" s="8">
        <v>4.0314369834959507E-3</v>
      </c>
      <c r="AA657" s="7">
        <v>114.84954833984381</v>
      </c>
    </row>
    <row r="658" spans="1:27" x14ac:dyDescent="0.3">
      <c r="A658" s="1" t="s">
        <v>92</v>
      </c>
      <c r="B658" s="1">
        <v>2022</v>
      </c>
      <c r="C658" s="1" t="s">
        <v>93</v>
      </c>
      <c r="D658" s="7">
        <v>30395004</v>
      </c>
      <c r="E658" s="7">
        <v>121471995793</v>
      </c>
      <c r="F658" s="9">
        <v>0</v>
      </c>
      <c r="G658" s="9">
        <v>14.50432109832764</v>
      </c>
      <c r="H658" s="9">
        <v>0.47719424962997442</v>
      </c>
      <c r="I658" s="9">
        <f t="shared" si="74"/>
        <v>3.4984479740020412E-2</v>
      </c>
      <c r="J658" s="9">
        <v>1.194046496366488E-10</v>
      </c>
      <c r="K658" s="9">
        <v>0</v>
      </c>
      <c r="L658" s="7">
        <v>2575.3720703125</v>
      </c>
      <c r="M658" s="7">
        <v>78278444378.636719</v>
      </c>
      <c r="N658" s="8">
        <v>0.64441556152605528</v>
      </c>
      <c r="O658" s="7">
        <f t="shared" si="75"/>
        <v>3996.446119664929</v>
      </c>
      <c r="P658" s="8">
        <f t="shared" si="70"/>
        <v>0.12163000949311571</v>
      </c>
      <c r="Q658" s="8">
        <v>4.9815549850463867</v>
      </c>
      <c r="R658" s="8">
        <v>16.69016075134277</v>
      </c>
      <c r="S658" s="8">
        <f t="shared" si="71"/>
        <v>5.4910868744556741E-7</v>
      </c>
      <c r="T658" s="8">
        <v>3.9091472625732422</v>
      </c>
      <c r="U658" s="8">
        <f t="shared" si="72"/>
        <v>1.2861150676516583E-7</v>
      </c>
      <c r="V658" s="8">
        <v>9.4747095108032227</v>
      </c>
      <c r="W658" s="8">
        <f t="shared" si="76"/>
        <v>14.456264495849609</v>
      </c>
      <c r="X658" s="8">
        <f t="shared" si="73"/>
        <v>0.1212270175174152</v>
      </c>
      <c r="Y658" s="8">
        <v>3.8649566471576691E-2</v>
      </c>
      <c r="Z658" s="8">
        <v>4.0758620016276836E-3</v>
      </c>
      <c r="AA658" s="7">
        <v>119.24952697753911</v>
      </c>
    </row>
    <row r="659" spans="1:27" x14ac:dyDescent="0.3">
      <c r="A659" s="1" t="s">
        <v>92</v>
      </c>
      <c r="B659" s="1">
        <v>2023</v>
      </c>
      <c r="C659" s="1" t="s">
        <v>93</v>
      </c>
      <c r="D659" s="7">
        <v>31165653</v>
      </c>
      <c r="E659" s="7">
        <v>121471995793</v>
      </c>
      <c r="F659" s="9">
        <v>0</v>
      </c>
      <c r="G659" s="9">
        <v>14.05243587493896</v>
      </c>
      <c r="H659" s="9">
        <v>0.45089495182037348</v>
      </c>
      <c r="I659" s="9">
        <f t="shared" si="74"/>
        <v>-5.5112352736844422E-2</v>
      </c>
      <c r="J659" s="9">
        <v>1.1568457226047119E-10</v>
      </c>
      <c r="K659" s="9">
        <v>0</v>
      </c>
      <c r="L659" s="7">
        <v>2488.009765625</v>
      </c>
      <c r="M659" s="7">
        <v>77540449016.080078</v>
      </c>
      <c r="N659" s="8">
        <v>0.63834012530934692</v>
      </c>
      <c r="O659" s="7">
        <f t="shared" si="75"/>
        <v>3897.6239577909691</v>
      </c>
      <c r="P659" s="8">
        <f t="shared" si="70"/>
        <v>0.11559241555512637</v>
      </c>
      <c r="Q659" s="8">
        <v>4.925199031829834</v>
      </c>
      <c r="R659" s="8">
        <v>16.970821380615231</v>
      </c>
      <c r="S659" s="8">
        <f t="shared" si="71"/>
        <v>5.4453604359309366E-7</v>
      </c>
      <c r="T659" s="8">
        <v>3.992117166519165</v>
      </c>
      <c r="U659" s="8">
        <f t="shared" si="72"/>
        <v>1.2809348697167247E-7</v>
      </c>
      <c r="V659" s="8">
        <v>9.0600395202636719</v>
      </c>
      <c r="W659" s="8">
        <f t="shared" si="76"/>
        <v>13.985238552093506</v>
      </c>
      <c r="X659" s="8">
        <f t="shared" si="73"/>
        <v>0.11503966434987829</v>
      </c>
      <c r="Y659" s="8">
        <v>3.6888804286718369E-2</v>
      </c>
      <c r="Z659" s="8">
        <v>4.1211675852537164E-3</v>
      </c>
      <c r="AA659" s="7">
        <v>121.5688400268555</v>
      </c>
    </row>
    <row r="660" spans="1:27" x14ac:dyDescent="0.3">
      <c r="A660" s="1" t="s">
        <v>94</v>
      </c>
      <c r="B660" s="1">
        <v>2010</v>
      </c>
      <c r="C660" s="1" t="s">
        <v>95</v>
      </c>
      <c r="D660" s="7">
        <v>4301150</v>
      </c>
      <c r="E660" s="7">
        <v>81303793822</v>
      </c>
      <c r="F660" s="9">
        <v>1.2102160453796389</v>
      </c>
      <c r="G660" s="9">
        <v>20.978134155273441</v>
      </c>
      <c r="H660" s="9">
        <v>4.8773312568664551</v>
      </c>
      <c r="I660" s="9" t="str">
        <f t="shared" si="74"/>
        <v xml:space="preserve"> </v>
      </c>
      <c r="J660" s="9">
        <v>2.5802159000355238E-10</v>
      </c>
      <c r="K660" s="9">
        <v>2.73819899559021</v>
      </c>
      <c r="L660" s="7">
        <v>25170.99609375</v>
      </c>
      <c r="M660" s="7">
        <v>108264229848.63281</v>
      </c>
      <c r="N660" s="8">
        <v>1.3316012052974775</v>
      </c>
      <c r="O660" s="7">
        <f t="shared" si="75"/>
        <v>18902.803627401976</v>
      </c>
      <c r="P660" s="8">
        <f t="shared" si="70"/>
        <v>0.89589252076172399</v>
      </c>
      <c r="Q660" s="8">
        <v>5.7124338150024414</v>
      </c>
      <c r="R660" s="8">
        <v>5.192253589630127</v>
      </c>
      <c r="S660" s="8">
        <f t="shared" si="71"/>
        <v>1.2071779848715173E-6</v>
      </c>
      <c r="T660" s="8">
        <v>2.5362718105316162</v>
      </c>
      <c r="U660" s="8">
        <f t="shared" si="72"/>
        <v>5.8967295038108792E-7</v>
      </c>
      <c r="V660" s="8">
        <v>10.560756683349609</v>
      </c>
      <c r="W660" s="8">
        <f t="shared" si="76"/>
        <v>19.011389493942261</v>
      </c>
      <c r="X660" s="8">
        <f t="shared" si="73"/>
        <v>0.81190069292360678</v>
      </c>
      <c r="Y660" s="8">
        <v>6.2963984906673431E-2</v>
      </c>
      <c r="Z660" s="8">
        <v>6.2966026598587632E-4</v>
      </c>
      <c r="AA660" s="7">
        <v>23.4159049987793</v>
      </c>
    </row>
    <row r="661" spans="1:27" x14ac:dyDescent="0.3">
      <c r="A661" s="1" t="s">
        <v>94</v>
      </c>
      <c r="B661" s="1">
        <v>2011</v>
      </c>
      <c r="C661" s="1" t="s">
        <v>95</v>
      </c>
      <c r="D661" s="7">
        <v>4280827</v>
      </c>
      <c r="E661" s="7">
        <v>82302805353</v>
      </c>
      <c r="F661" s="9">
        <v>1.0819059610366819</v>
      </c>
      <c r="G661" s="9">
        <v>20.614658355712891</v>
      </c>
      <c r="H661" s="9">
        <v>4.8155784606933594</v>
      </c>
      <c r="I661" s="9">
        <f t="shared" si="74"/>
        <v>-1.266118557892869E-2</v>
      </c>
      <c r="J661" s="9">
        <v>2.5047333766201288E-10</v>
      </c>
      <c r="K661" s="9">
        <v>2.794497013092041</v>
      </c>
      <c r="L661" s="7">
        <v>22063.091796875</v>
      </c>
      <c r="M661" s="7">
        <v>94448279067.541016</v>
      </c>
      <c r="N661" s="8">
        <v>1.1475705920648585</v>
      </c>
      <c r="O661" s="7">
        <f t="shared" si="75"/>
        <v>19225.912505457476</v>
      </c>
      <c r="P661" s="8">
        <f t="shared" si="70"/>
        <v>0.8637957494094981</v>
      </c>
      <c r="Q661" s="8">
        <v>5.5643281936645508</v>
      </c>
      <c r="R661" s="8">
        <v>5.1621608734130859</v>
      </c>
      <c r="S661" s="8">
        <f t="shared" si="71"/>
        <v>1.2058793484093344E-6</v>
      </c>
      <c r="T661" s="8">
        <v>2.646265029907227</v>
      </c>
      <c r="U661" s="8">
        <f t="shared" si="72"/>
        <v>6.1816677709873042E-7</v>
      </c>
      <c r="V661" s="8">
        <v>10.420002937316889</v>
      </c>
      <c r="W661" s="8">
        <f t="shared" si="76"/>
        <v>18.778828144073479</v>
      </c>
      <c r="X661" s="8">
        <f t="shared" si="73"/>
        <v>0.7868707620491231</v>
      </c>
      <c r="Y661" s="8">
        <v>5.9787310659885413E-2</v>
      </c>
      <c r="Z661" s="8">
        <v>6.368910544551909E-4</v>
      </c>
      <c r="AA661" s="7">
        <v>23.865200042724609</v>
      </c>
    </row>
    <row r="662" spans="1:27" x14ac:dyDescent="0.3">
      <c r="A662" s="1" t="s">
        <v>94</v>
      </c>
      <c r="B662" s="1">
        <v>2012</v>
      </c>
      <c r="C662" s="1" t="s">
        <v>95</v>
      </c>
      <c r="D662" s="7">
        <v>4259233</v>
      </c>
      <c r="E662" s="7">
        <v>80383800465</v>
      </c>
      <c r="F662" s="9">
        <v>1.0347169637680049</v>
      </c>
      <c r="G662" s="9">
        <v>19.050020217895511</v>
      </c>
      <c r="H662" s="9">
        <v>4.4726409912109384</v>
      </c>
      <c r="I662" s="9">
        <f t="shared" si="74"/>
        <v>-7.1214179621744547E-2</v>
      </c>
      <c r="J662" s="9">
        <v>2.3698829997705944E-10</v>
      </c>
      <c r="K662" s="9">
        <v>2.4837749004364009</v>
      </c>
      <c r="L662" s="7">
        <v>20565.83984375</v>
      </c>
      <c r="M662" s="7">
        <v>87594703735.214844</v>
      </c>
      <c r="N662" s="8">
        <v>1.0897059261754432</v>
      </c>
      <c r="O662" s="7">
        <f t="shared" si="75"/>
        <v>18872.83472517235</v>
      </c>
      <c r="P662" s="8">
        <f t="shared" si="70"/>
        <v>0.61618628836567002</v>
      </c>
      <c r="Q662" s="8">
        <v>5.1948471069335938</v>
      </c>
      <c r="R662" s="8">
        <v>4.7666215896606454</v>
      </c>
      <c r="S662" s="8">
        <f t="shared" si="71"/>
        <v>1.1191267511452521E-6</v>
      </c>
      <c r="T662" s="8">
        <v>2.335025548934937</v>
      </c>
      <c r="U662" s="8">
        <f t="shared" si="72"/>
        <v>5.4822676968715655E-7</v>
      </c>
      <c r="V662" s="8">
        <v>9.7104597091674805</v>
      </c>
      <c r="W662" s="8">
        <f t="shared" si="76"/>
        <v>17.389081716537476</v>
      </c>
      <c r="X662" s="8">
        <f t="shared" si="73"/>
        <v>0.56246206557487088</v>
      </c>
      <c r="Y662" s="8">
        <v>5.4499108344316483E-2</v>
      </c>
      <c r="Z662" s="8">
        <v>6.4761535031720996E-4</v>
      </c>
      <c r="AA662" s="7">
        <v>30.916007995605469</v>
      </c>
    </row>
    <row r="663" spans="1:27" x14ac:dyDescent="0.3">
      <c r="A663" s="1" t="s">
        <v>94</v>
      </c>
      <c r="B663" s="1">
        <v>2013</v>
      </c>
      <c r="C663" s="1" t="s">
        <v>95</v>
      </c>
      <c r="D663" s="7">
        <v>4242403</v>
      </c>
      <c r="E663" s="7">
        <v>80064089923</v>
      </c>
      <c r="F663" s="9">
        <v>1.141026973724365</v>
      </c>
      <c r="G663" s="9">
        <v>18.40134239196777</v>
      </c>
      <c r="H663" s="9">
        <v>4.3374810218811044</v>
      </c>
      <c r="I663" s="9">
        <f t="shared" si="74"/>
        <v>-3.0219275277276459E-2</v>
      </c>
      <c r="J663" s="9">
        <v>2.2983265543472592E-10</v>
      </c>
      <c r="K663" s="9">
        <v>2.6779870986938481</v>
      </c>
      <c r="L663" s="7">
        <v>22645.890625</v>
      </c>
      <c r="M663" s="7">
        <v>96072994325.171875</v>
      </c>
      <c r="N663" s="8">
        <v>1.1999511193790888</v>
      </c>
      <c r="O663" s="7">
        <f t="shared" si="75"/>
        <v>18872.344264088064</v>
      </c>
      <c r="P663" s="8">
        <f t="shared" si="70"/>
        <v>0.79498550171228033</v>
      </c>
      <c r="Q663" s="8">
        <v>4.9118080139160156</v>
      </c>
      <c r="R663" s="8">
        <v>4.6647477149963379</v>
      </c>
      <c r="S663" s="8">
        <f t="shared" si="71"/>
        <v>1.099553181297566E-6</v>
      </c>
      <c r="T663" s="8">
        <v>2.1770048141479492</v>
      </c>
      <c r="U663" s="8">
        <f t="shared" si="72"/>
        <v>5.1315370419734978E-7</v>
      </c>
      <c r="V663" s="8">
        <v>9.0732612609863281</v>
      </c>
      <c r="W663" s="8">
        <f t="shared" si="76"/>
        <v>16.663056373596191</v>
      </c>
      <c r="X663" s="8">
        <f t="shared" si="73"/>
        <v>0.71988705764236405</v>
      </c>
      <c r="Y663" s="8">
        <v>5.2164174616336823E-2</v>
      </c>
      <c r="Z663" s="8">
        <v>6.5495795570313931E-4</v>
      </c>
      <c r="AA663" s="7">
        <v>23.14676475524902</v>
      </c>
    </row>
    <row r="664" spans="1:27" x14ac:dyDescent="0.3">
      <c r="A664" s="1" t="s">
        <v>94</v>
      </c>
      <c r="B664" s="1">
        <v>2014</v>
      </c>
      <c r="C664" s="1" t="s">
        <v>95</v>
      </c>
      <c r="D664" s="7">
        <v>4219485</v>
      </c>
      <c r="E664" s="7">
        <v>79720242860</v>
      </c>
      <c r="F664" s="9">
        <v>1.22508704662323</v>
      </c>
      <c r="G664" s="9">
        <v>17.64993858337402</v>
      </c>
      <c r="H664" s="9">
        <v>4.182960033416748</v>
      </c>
      <c r="I664" s="9">
        <f t="shared" si="74"/>
        <v>-3.5624591251201092E-2</v>
      </c>
      <c r="J664" s="9">
        <v>2.2139845477352351E-10</v>
      </c>
      <c r="K664" s="9">
        <v>2.5696361064910889</v>
      </c>
      <c r="L664" s="7">
        <v>22753.666015625</v>
      </c>
      <c r="M664" s="7">
        <v>96008752447.939453</v>
      </c>
      <c r="N664" s="8">
        <v>1.2043208726363814</v>
      </c>
      <c r="O664" s="7">
        <f t="shared" si="75"/>
        <v>18893.358516501419</v>
      </c>
      <c r="P664" s="8">
        <f t="shared" si="70"/>
        <v>0.77181163215875193</v>
      </c>
      <c r="Q664" s="8">
        <v>4.3050727844238281</v>
      </c>
      <c r="R664" s="8">
        <v>4.578244686126709</v>
      </c>
      <c r="S664" s="8">
        <f t="shared" si="71"/>
        <v>1.0850245198470214E-6</v>
      </c>
      <c r="T664" s="8">
        <v>2.1658394336700439</v>
      </c>
      <c r="U664" s="8">
        <f t="shared" si="72"/>
        <v>5.1329473470578616E-7</v>
      </c>
      <c r="V664" s="8">
        <v>8.9599161148071289</v>
      </c>
      <c r="W664" s="8">
        <f t="shared" si="76"/>
        <v>15.834625005722046</v>
      </c>
      <c r="X664" s="8">
        <f t="shared" si="73"/>
        <v>0.69243004515610307</v>
      </c>
      <c r="Y664" s="8">
        <v>4.9766223877668381E-2</v>
      </c>
      <c r="Z664" s="8">
        <v>6.622190703637898E-4</v>
      </c>
      <c r="AA664" s="7">
        <v>22.868194580078121</v>
      </c>
    </row>
    <row r="665" spans="1:27" x14ac:dyDescent="0.3">
      <c r="A665" s="1" t="s">
        <v>94</v>
      </c>
      <c r="B665" s="1">
        <v>2015</v>
      </c>
      <c r="C665" s="1" t="s">
        <v>95</v>
      </c>
      <c r="D665" s="7">
        <v>4183732</v>
      </c>
      <c r="E665" s="7">
        <v>81731110395</v>
      </c>
      <c r="F665" s="9">
        <v>1.169234991073608</v>
      </c>
      <c r="G665" s="9">
        <v>17.793891906738281</v>
      </c>
      <c r="H665" s="9">
        <v>4.2531147003173828</v>
      </c>
      <c r="I665" s="9">
        <f t="shared" si="74"/>
        <v>1.6771536505293991E-2</v>
      </c>
      <c r="J665" s="9">
        <v>2.1771259219092715E-10</v>
      </c>
      <c r="K665" s="9">
        <v>2.3762741088867192</v>
      </c>
      <c r="L665" s="7">
        <v>21755.66796875</v>
      </c>
      <c r="M665" s="7">
        <v>91019884262.234375</v>
      </c>
      <c r="N665" s="8">
        <v>1.1136504058533214</v>
      </c>
      <c r="O665" s="7">
        <f t="shared" si="75"/>
        <v>19535.455520334479</v>
      </c>
      <c r="P665" s="8">
        <f t="shared" si="70"/>
        <v>0.75720286858301622</v>
      </c>
      <c r="Q665" s="8">
        <v>4.4609827995300293</v>
      </c>
      <c r="R665" s="8">
        <v>4.7281513214111328</v>
      </c>
      <c r="S665" s="8">
        <f t="shared" si="71"/>
        <v>1.1301276758193719E-6</v>
      </c>
      <c r="T665" s="8">
        <v>2.3434560298919682</v>
      </c>
      <c r="U665" s="8">
        <f t="shared" si="72"/>
        <v>5.601353121786884E-7</v>
      </c>
      <c r="V665" s="8">
        <v>9.3886051177978516</v>
      </c>
      <c r="W665" s="8">
        <f t="shared" si="76"/>
        <v>16.2258620262146</v>
      </c>
      <c r="X665" s="8">
        <f t="shared" si="73"/>
        <v>0.69047678472348706</v>
      </c>
      <c r="Y665" s="8">
        <v>5.026022344827652E-2</v>
      </c>
      <c r="Z665" s="8">
        <v>6.6961697302758694E-4</v>
      </c>
      <c r="AA665" s="7">
        <v>23.499504089355469</v>
      </c>
    </row>
    <row r="666" spans="1:27" x14ac:dyDescent="0.3">
      <c r="A666" s="1" t="s">
        <v>94</v>
      </c>
      <c r="B666" s="1">
        <v>2016</v>
      </c>
      <c r="C666" s="1" t="s">
        <v>95</v>
      </c>
      <c r="D666" s="7">
        <v>4136438</v>
      </c>
      <c r="E666" s="7">
        <v>84640158587</v>
      </c>
      <c r="F666" s="9">
        <v>1.076508045196533</v>
      </c>
      <c r="G666" s="9">
        <v>18.079277038574219</v>
      </c>
      <c r="H666" s="9">
        <v>4.3707361221313477</v>
      </c>
      <c r="I666" s="9">
        <f t="shared" si="74"/>
        <v>2.7655360859463185E-2</v>
      </c>
      <c r="J666" s="9">
        <v>2.1360164418868469E-10</v>
      </c>
      <c r="K666" s="9">
        <v>2.5612249374389648</v>
      </c>
      <c r="L666" s="7">
        <v>22901.484375</v>
      </c>
      <c r="M666" s="7">
        <v>94730570225.15625</v>
      </c>
      <c r="N666" s="8">
        <v>1.1192154150772828</v>
      </c>
      <c r="O666" s="7">
        <f t="shared" si="75"/>
        <v>20462.088054263113</v>
      </c>
      <c r="P666" s="8">
        <f t="shared" si="70"/>
        <v>0.80130748724628464</v>
      </c>
      <c r="Q666" s="8">
        <v>4.7291097640991211</v>
      </c>
      <c r="R666" s="8">
        <v>4.7385759353637704</v>
      </c>
      <c r="S666" s="8">
        <f t="shared" si="71"/>
        <v>1.1455691915033587E-6</v>
      </c>
      <c r="T666" s="8">
        <v>2.230400562286377</v>
      </c>
      <c r="U666" s="8">
        <f t="shared" si="72"/>
        <v>5.3920802446123374E-7</v>
      </c>
      <c r="V666" s="8">
        <v>9.3396663665771484</v>
      </c>
      <c r="W666" s="8">
        <f t="shared" si="76"/>
        <v>16.630001068115234</v>
      </c>
      <c r="X666" s="8">
        <f t="shared" si="73"/>
        <v>0.73707285641801046</v>
      </c>
      <c r="Y666" s="8">
        <v>5.108175054192543E-2</v>
      </c>
      <c r="Z666" s="8">
        <v>6.7663908703252673E-4</v>
      </c>
      <c r="AA666" s="7">
        <v>22.562221527099609</v>
      </c>
    </row>
    <row r="667" spans="1:27" x14ac:dyDescent="0.3">
      <c r="A667" s="1" t="s">
        <v>94</v>
      </c>
      <c r="B667" s="1">
        <v>2017</v>
      </c>
      <c r="C667" s="1" t="s">
        <v>95</v>
      </c>
      <c r="D667" s="7">
        <v>4079198</v>
      </c>
      <c r="E667" s="7">
        <v>87528490789</v>
      </c>
      <c r="F667" s="9">
        <v>1.2872509956359861</v>
      </c>
      <c r="G667" s="9">
        <v>18.713125228881839</v>
      </c>
      <c r="H667" s="9">
        <v>4.5874524116516113</v>
      </c>
      <c r="I667" s="9">
        <f t="shared" si="74"/>
        <v>4.9583475978546163E-2</v>
      </c>
      <c r="J667" s="9">
        <v>2.1379467485612789E-10</v>
      </c>
      <c r="K667" s="9">
        <v>1.5512629747390749</v>
      </c>
      <c r="L667" s="7">
        <v>23235.794921875</v>
      </c>
      <c r="M667" s="7">
        <v>94783408173.722656</v>
      </c>
      <c r="N667" s="8">
        <v>1.082886352995754</v>
      </c>
      <c r="O667" s="7">
        <f t="shared" si="75"/>
        <v>21457.27929583217</v>
      </c>
      <c r="P667" s="8">
        <f t="shared" si="70"/>
        <v>0.81001366883571524</v>
      </c>
      <c r="Q667" s="8">
        <v>5.4321589469909668</v>
      </c>
      <c r="R667" s="8">
        <v>4.6548810005187988</v>
      </c>
      <c r="S667" s="8">
        <f t="shared" si="71"/>
        <v>1.141126515682445E-6</v>
      </c>
      <c r="T667" s="8">
        <v>2.3668005466461182</v>
      </c>
      <c r="U667" s="8">
        <f t="shared" si="72"/>
        <v>5.802122247182211E-7</v>
      </c>
      <c r="V667" s="8">
        <v>9.9815816879272461</v>
      </c>
      <c r="W667" s="8">
        <f t="shared" si="76"/>
        <v>16.965003609657288</v>
      </c>
      <c r="X667" s="8">
        <f t="shared" si="73"/>
        <v>0.73434472583234922</v>
      </c>
      <c r="Y667" s="8">
        <v>5.2017591893672943E-2</v>
      </c>
      <c r="Z667" s="8">
        <v>6.8388058571144938E-4</v>
      </c>
      <c r="AA667" s="7">
        <v>23.10223388671875</v>
      </c>
    </row>
    <row r="668" spans="1:27" x14ac:dyDescent="0.3">
      <c r="A668" s="1" t="s">
        <v>94</v>
      </c>
      <c r="B668" s="1">
        <v>2018</v>
      </c>
      <c r="C668" s="1" t="s">
        <v>95</v>
      </c>
      <c r="D668" s="7">
        <v>4024868</v>
      </c>
      <c r="E668" s="7">
        <v>89979865983</v>
      </c>
      <c r="F668" s="9">
        <v>1.210718035697937</v>
      </c>
      <c r="G668" s="9">
        <v>17.694511413574219</v>
      </c>
      <c r="H668" s="9">
        <v>4.3962960243225098</v>
      </c>
      <c r="I668" s="9">
        <f t="shared" si="74"/>
        <v>-4.1669399521962538E-2</v>
      </c>
      <c r="J668" s="9">
        <v>1.9664967512751422E-10</v>
      </c>
      <c r="K668" s="9">
        <v>1.448575019836426</v>
      </c>
      <c r="L668" s="7">
        <v>24388.486328125</v>
      </c>
      <c r="M668" s="7">
        <v>98160438190.507813</v>
      </c>
      <c r="N668" s="8">
        <v>1.0909155855939303</v>
      </c>
      <c r="O668" s="7">
        <f t="shared" si="75"/>
        <v>22355.979371994312</v>
      </c>
      <c r="P668" s="8">
        <f t="shared" si="70"/>
        <v>0.79652356891588283</v>
      </c>
      <c r="Q668" s="8">
        <v>5.0423932075500488</v>
      </c>
      <c r="R668" s="8">
        <v>4.370720386505127</v>
      </c>
      <c r="S668" s="8">
        <f t="shared" si="71"/>
        <v>1.0859288767992209E-6</v>
      </c>
      <c r="T668" s="8">
        <v>2.3785262107849121</v>
      </c>
      <c r="U668" s="8">
        <f t="shared" si="72"/>
        <v>5.9095756948672902E-7</v>
      </c>
      <c r="V668" s="8">
        <v>9.5558710098266602</v>
      </c>
      <c r="W668" s="8">
        <f t="shared" si="76"/>
        <v>16.046839237213135</v>
      </c>
      <c r="X668" s="8">
        <f t="shared" si="73"/>
        <v>0.72235312749235048</v>
      </c>
      <c r="Y668" s="8">
        <v>4.8169299960136407E-2</v>
      </c>
      <c r="Z668" s="8">
        <v>6.9084507413208485E-4</v>
      </c>
      <c r="AA668" s="7">
        <v>22.21467399597168</v>
      </c>
    </row>
    <row r="669" spans="1:27" x14ac:dyDescent="0.3">
      <c r="A669" s="1" t="s">
        <v>94</v>
      </c>
      <c r="B669" s="1">
        <v>2019</v>
      </c>
      <c r="C669" s="1" t="s">
        <v>95</v>
      </c>
      <c r="D669" s="7">
        <v>3986338</v>
      </c>
      <c r="E669" s="7">
        <v>93057982684</v>
      </c>
      <c r="F669" s="9">
        <v>1.1841109991073611</v>
      </c>
      <c r="G669" s="9">
        <v>17.82042121887207</v>
      </c>
      <c r="H669" s="9">
        <v>4.4703741073608398</v>
      </c>
      <c r="I669" s="9">
        <f t="shared" si="74"/>
        <v>1.6850112601265486E-2</v>
      </c>
      <c r="J669" s="9">
        <v>1.914980392320071E-10</v>
      </c>
      <c r="K669" s="9">
        <v>1.677531957626343</v>
      </c>
      <c r="L669" s="7">
        <v>24035.390625</v>
      </c>
      <c r="M669" s="7">
        <v>95813190993.28125</v>
      </c>
      <c r="N669" s="8">
        <v>1.0296074364585917</v>
      </c>
      <c r="O669" s="7">
        <f t="shared" si="75"/>
        <v>23344.227881328679</v>
      </c>
      <c r="P669" s="8">
        <f t="shared" si="70"/>
        <v>0.76667590099075877</v>
      </c>
      <c r="Q669" s="8">
        <v>5.2425589561462402</v>
      </c>
      <c r="R669" s="8">
        <v>4.1862072944641113</v>
      </c>
      <c r="S669" s="8">
        <f t="shared" si="71"/>
        <v>1.050138571908381E-6</v>
      </c>
      <c r="T669" s="8">
        <v>2.3780522346496582</v>
      </c>
      <c r="U669" s="8">
        <f t="shared" si="72"/>
        <v>5.965505771587001E-7</v>
      </c>
      <c r="V669" s="8">
        <v>9.2863845825195313</v>
      </c>
      <c r="W669" s="8">
        <f t="shared" si="76"/>
        <v>16.206475496292114</v>
      </c>
      <c r="X669" s="8">
        <f t="shared" si="73"/>
        <v>0.69724020832044331</v>
      </c>
      <c r="Y669" s="8">
        <v>4.8050880432128913E-2</v>
      </c>
      <c r="Z669" s="8">
        <v>6.9835630711168051E-4</v>
      </c>
      <c r="AA669" s="7">
        <v>23.243747711181641</v>
      </c>
    </row>
    <row r="670" spans="1:27" x14ac:dyDescent="0.3">
      <c r="A670" s="1" t="s">
        <v>94</v>
      </c>
      <c r="B670" s="1">
        <v>2020</v>
      </c>
      <c r="C670" s="1" t="s">
        <v>95</v>
      </c>
      <c r="D670" s="7">
        <v>3953956</v>
      </c>
      <c r="E670" s="7">
        <v>85073361985</v>
      </c>
      <c r="F670" s="9">
        <v>1.2129490375518801</v>
      </c>
      <c r="G670" s="9">
        <v>16.8701057434082</v>
      </c>
      <c r="H670" s="9">
        <v>4.2666397094726563</v>
      </c>
      <c r="I670" s="9">
        <f t="shared" si="74"/>
        <v>-4.5574350825072579E-2</v>
      </c>
      <c r="J670" s="9">
        <v>1.9830068249075087E-10</v>
      </c>
      <c r="K670" s="9">
        <v>1.4238419532775879</v>
      </c>
      <c r="L670" s="7">
        <v>23110.642578125</v>
      </c>
      <c r="M670" s="7">
        <v>91378463885.632813</v>
      </c>
      <c r="N670" s="8">
        <v>1.0741137032029429</v>
      </c>
      <c r="O670" s="7">
        <f t="shared" si="75"/>
        <v>21516.011302351366</v>
      </c>
      <c r="P670" s="8">
        <f t="shared" si="70"/>
        <v>0.78244539120526813</v>
      </c>
      <c r="Q670" s="8">
        <v>5.520942211151123</v>
      </c>
      <c r="R670" s="8">
        <v>3.973637580871582</v>
      </c>
      <c r="S670" s="8">
        <f t="shared" si="71"/>
        <v>1.0049776934471658E-6</v>
      </c>
      <c r="T670" s="8">
        <v>2.4420397281646729</v>
      </c>
      <c r="U670" s="8">
        <f t="shared" si="72"/>
        <v>6.176193483601418E-7</v>
      </c>
      <c r="V670" s="8">
        <v>8.270904541015625</v>
      </c>
      <c r="W670" s="8">
        <f t="shared" si="76"/>
        <v>15.215688705444336</v>
      </c>
      <c r="X670" s="8">
        <f t="shared" si="73"/>
        <v>0.70571255940354083</v>
      </c>
      <c r="Y670" s="8">
        <v>4.7983378171920783E-2</v>
      </c>
      <c r="Z670" s="8">
        <v>7.051765569485724E-4</v>
      </c>
      <c r="AA670" s="7">
        <v>21.560745239257809</v>
      </c>
    </row>
    <row r="671" spans="1:27" x14ac:dyDescent="0.3">
      <c r="A671" s="1" t="s">
        <v>94</v>
      </c>
      <c r="B671" s="1">
        <v>2021</v>
      </c>
      <c r="C671" s="1" t="s">
        <v>95</v>
      </c>
      <c r="D671" s="7">
        <v>3924607</v>
      </c>
      <c r="E671" s="7">
        <v>96194363488</v>
      </c>
      <c r="F671" s="9">
        <v>1.204846978187561</v>
      </c>
      <c r="G671" s="9">
        <v>17.402971267700199</v>
      </c>
      <c r="H671" s="9">
        <v>4.4343223571777344</v>
      </c>
      <c r="I671" s="9">
        <f t="shared" si="74"/>
        <v>3.9300868862396442E-2</v>
      </c>
      <c r="J671" s="9">
        <v>1.809146673117825E-10</v>
      </c>
      <c r="K671" s="9">
        <v>1.65242600440979</v>
      </c>
      <c r="L671" s="7">
        <v>25050.171875</v>
      </c>
      <c r="M671" s="7">
        <v>98312079891.828125</v>
      </c>
      <c r="N671" s="8">
        <v>1.0220149739240418</v>
      </c>
      <c r="O671" s="7">
        <f t="shared" si="75"/>
        <v>24510.572265707116</v>
      </c>
      <c r="P671" s="8">
        <f t="shared" si="70"/>
        <v>0.80422258395702617</v>
      </c>
      <c r="Q671" s="8">
        <v>5.3506979942321777</v>
      </c>
      <c r="R671" s="8">
        <v>3.8133683204650879</v>
      </c>
      <c r="S671" s="8">
        <f t="shared" si="71"/>
        <v>9.7165609714936752E-7</v>
      </c>
      <c r="T671" s="8">
        <v>2.374717235565186</v>
      </c>
      <c r="U671" s="8">
        <f t="shared" si="72"/>
        <v>6.0508408499632855E-7</v>
      </c>
      <c r="V671" s="8">
        <v>8.724970817565918</v>
      </c>
      <c r="W671" s="8">
        <f t="shared" si="76"/>
        <v>15.728094816207886</v>
      </c>
      <c r="X671" s="8">
        <f t="shared" si="73"/>
        <v>0.72682353255895282</v>
      </c>
      <c r="Y671" s="8">
        <v>4.7204915434122093E-2</v>
      </c>
      <c r="Z671" s="8">
        <v>7.121347589418292E-4</v>
      </c>
      <c r="AA671" s="7">
        <v>21.639495849609379</v>
      </c>
    </row>
    <row r="672" spans="1:27" x14ac:dyDescent="0.3">
      <c r="A672" s="1" t="s">
        <v>94</v>
      </c>
      <c r="B672" s="1">
        <v>2022</v>
      </c>
      <c r="C672" s="1" t="s">
        <v>95</v>
      </c>
      <c r="D672" s="7">
        <v>3907031</v>
      </c>
      <c r="E672" s="7">
        <v>102284645672</v>
      </c>
      <c r="F672" s="9">
        <v>1.099079012870789</v>
      </c>
      <c r="G672" s="9">
        <v>17.585163116455082</v>
      </c>
      <c r="H672" s="9">
        <v>4.5009021759033203</v>
      </c>
      <c r="I672" s="9">
        <f t="shared" si="74"/>
        <v>1.5014654633264254E-2</v>
      </c>
      <c r="J672" s="9">
        <v>1.7192378192173712E-10</v>
      </c>
      <c r="K672" s="9">
        <v>1.613365054130554</v>
      </c>
      <c r="L672" s="7">
        <v>23846.06640625</v>
      </c>
      <c r="M672" s="7">
        <v>93167320677.277344</v>
      </c>
      <c r="N672" s="8">
        <v>0.91086320987062397</v>
      </c>
      <c r="O672" s="7">
        <f t="shared" si="75"/>
        <v>26179.635040520538</v>
      </c>
      <c r="P672" s="8">
        <f t="shared" si="70"/>
        <v>0.82173192153497587</v>
      </c>
      <c r="Q672" s="8">
        <v>4.8849759101867676</v>
      </c>
      <c r="R672" s="8">
        <v>3.6579968929290771</v>
      </c>
      <c r="S672" s="8">
        <f t="shared" si="71"/>
        <v>9.3626001250798295E-7</v>
      </c>
      <c r="T672" s="8">
        <v>2.3253059387207031</v>
      </c>
      <c r="U672" s="8">
        <f t="shared" si="72"/>
        <v>5.9515932653738945E-7</v>
      </c>
      <c r="V672" s="8">
        <v>9.4693937301635742</v>
      </c>
      <c r="W672" s="8">
        <f t="shared" si="76"/>
        <v>15.967734694480896</v>
      </c>
      <c r="X672" s="8">
        <f t="shared" si="73"/>
        <v>0.74615158393262226</v>
      </c>
      <c r="Y672" s="8">
        <v>4.685906320810318E-2</v>
      </c>
      <c r="Z672" s="8">
        <v>7.190773612819612E-4</v>
      </c>
      <c r="AA672" s="7">
        <v>21.40012168884277</v>
      </c>
    </row>
    <row r="673" spans="1:27" x14ac:dyDescent="0.3">
      <c r="A673" s="1" t="s">
        <v>94</v>
      </c>
      <c r="B673" s="1">
        <v>2023</v>
      </c>
      <c r="C673" s="1" t="s">
        <v>95</v>
      </c>
      <c r="D673" s="7">
        <v>3896023</v>
      </c>
      <c r="E673" s="7">
        <v>102284645672</v>
      </c>
      <c r="F673" s="9">
        <v>1.1177769899368291</v>
      </c>
      <c r="G673" s="9">
        <v>18.467597961425781</v>
      </c>
      <c r="H673" s="9">
        <v>4.7401151657104492</v>
      </c>
      <c r="I673" s="9">
        <f t="shared" si="74"/>
        <v>5.3147786923211551E-2</v>
      </c>
      <c r="J673" s="9">
        <v>1.8055102835910013E-10</v>
      </c>
      <c r="K673" s="9">
        <v>1.378291964530945</v>
      </c>
      <c r="L673" s="7">
        <v>26982.509765625</v>
      </c>
      <c r="M673" s="7">
        <v>105124478644.59961</v>
      </c>
      <c r="N673" s="8">
        <v>1.0277640202392273</v>
      </c>
      <c r="O673" s="7">
        <f t="shared" si="75"/>
        <v>26253.604168147878</v>
      </c>
      <c r="P673" s="8">
        <f t="shared" si="70"/>
        <v>0.87121897538636395</v>
      </c>
      <c r="Q673" s="8">
        <v>5.2135567665100098</v>
      </c>
      <c r="R673" s="8">
        <v>3.4609003067016602</v>
      </c>
      <c r="S673" s="8">
        <f t="shared" si="71"/>
        <v>8.8831618979191344E-7</v>
      </c>
      <c r="T673" s="8">
        <v>2.3468320369720459</v>
      </c>
      <c r="U673" s="8">
        <f t="shared" si="72"/>
        <v>6.0236606328351905E-7</v>
      </c>
      <c r="V673" s="8">
        <v>10.305995941162109</v>
      </c>
      <c r="W673" s="8">
        <f t="shared" si="76"/>
        <v>16.897844672203064</v>
      </c>
      <c r="X673" s="8">
        <f t="shared" si="73"/>
        <v>0.79716501043095589</v>
      </c>
      <c r="Y673" s="8">
        <v>4.8478968441486359E-2</v>
      </c>
      <c r="Z673" s="8">
        <v>7.2600779822096229E-4</v>
      </c>
      <c r="AA673" s="7">
        <v>21.19742393493652</v>
      </c>
    </row>
    <row r="674" spans="1:27" x14ac:dyDescent="0.3">
      <c r="A674" s="1" t="s">
        <v>96</v>
      </c>
      <c r="B674" s="1">
        <v>2010</v>
      </c>
      <c r="C674" s="1" t="s">
        <v>97</v>
      </c>
      <c r="D674" s="7">
        <v>11297414</v>
      </c>
      <c r="E674" s="7">
        <v>74083580619</v>
      </c>
      <c r="F674" s="9">
        <v>0.92710000276565552</v>
      </c>
      <c r="G674" s="9">
        <v>33.041988372802727</v>
      </c>
      <c r="H674" s="9">
        <v>2.9247391223907471</v>
      </c>
      <c r="I674" s="9" t="str">
        <f t="shared" si="74"/>
        <v xml:space="preserve"> </v>
      </c>
      <c r="J674" s="9">
        <v>4.4600960289341825E-10</v>
      </c>
      <c r="K674" s="9">
        <v>7.6953001320362091E-2</v>
      </c>
      <c r="L674" s="7">
        <v>11787.548828125</v>
      </c>
      <c r="M674" s="7">
        <v>133168819156.54297</v>
      </c>
      <c r="N674" s="8">
        <v>1.7975483642105381</v>
      </c>
      <c r="O674" s="7">
        <f t="shared" si="75"/>
        <v>6557.5697782696107</v>
      </c>
      <c r="P674" s="8">
        <f t="shared" si="70"/>
        <v>0.71008122876491031</v>
      </c>
      <c r="Q674" s="8">
        <v>2.05939793586731</v>
      </c>
      <c r="R674" s="8">
        <v>15.582248687744141</v>
      </c>
      <c r="S674" s="8">
        <f t="shared" si="71"/>
        <v>1.3792757074976752E-6</v>
      </c>
      <c r="T674" s="8">
        <v>3.819519996643066</v>
      </c>
      <c r="U674" s="8">
        <f t="shared" si="72"/>
        <v>3.3808799045897284E-7</v>
      </c>
      <c r="V674" s="8">
        <v>29.97853851318359</v>
      </c>
      <c r="W674" s="8">
        <f t="shared" si="76"/>
        <v>32.114889450371265</v>
      </c>
      <c r="X674" s="8">
        <f t="shared" si="73"/>
        <v>0.69015762324216801</v>
      </c>
      <c r="Y674" s="8">
        <v>9.917256236076355E-2</v>
      </c>
      <c r="Z674" s="8">
        <v>1.943373470567167E-3</v>
      </c>
      <c r="AA674" s="7">
        <v>46.532688140869141</v>
      </c>
    </row>
    <row r="675" spans="1:27" x14ac:dyDescent="0.3">
      <c r="A675" s="1" t="s">
        <v>96</v>
      </c>
      <c r="B675" s="1">
        <v>2011</v>
      </c>
      <c r="C675" s="1" t="s">
        <v>97</v>
      </c>
      <c r="D675" s="7">
        <v>11301578</v>
      </c>
      <c r="E675" s="7">
        <v>78036992000</v>
      </c>
      <c r="F675" s="9">
        <v>0.93990302085876465</v>
      </c>
      <c r="G675" s="9">
        <v>29.075759887695309</v>
      </c>
      <c r="H675" s="9">
        <v>2.5727169513702388</v>
      </c>
      <c r="I675" s="9">
        <f t="shared" si="74"/>
        <v>-0.1203601949745034</v>
      </c>
      <c r="J675" s="9">
        <v>3.7258944947154433E-10</v>
      </c>
      <c r="K675" s="9">
        <v>1.8319999799132351E-2</v>
      </c>
      <c r="L675" s="7">
        <v>10581.126953125</v>
      </c>
      <c r="M675" s="7">
        <v>119583431588.64453</v>
      </c>
      <c r="N675" s="8">
        <v>1.5323941700449517</v>
      </c>
      <c r="O675" s="7">
        <f t="shared" si="75"/>
        <v>6904.9642448160776</v>
      </c>
      <c r="P675" s="8">
        <f t="shared" si="70"/>
        <v>0.771969711624794</v>
      </c>
      <c r="Q675" s="8">
        <v>1.956575989723206</v>
      </c>
      <c r="R675" s="8">
        <v>15.830302238464361</v>
      </c>
      <c r="S675" s="8">
        <f t="shared" si="71"/>
        <v>1.4007160980939442E-6</v>
      </c>
      <c r="T675" s="8">
        <v>3.8734755516052251</v>
      </c>
      <c r="U675" s="8">
        <f t="shared" si="72"/>
        <v>3.4273758510583432E-7</v>
      </c>
      <c r="V675" s="8">
        <v>26.160959243774411</v>
      </c>
      <c r="W675" s="8">
        <f t="shared" si="76"/>
        <v>28.135855233296748</v>
      </c>
      <c r="X675" s="8">
        <f t="shared" si="73"/>
        <v>0.74701497517720361</v>
      </c>
      <c r="Y675" s="8">
        <v>8.4326475858688354E-2</v>
      </c>
      <c r="Z675" s="8">
        <v>1.951461657881737E-3</v>
      </c>
      <c r="AA675" s="7">
        <v>37.664379119873047</v>
      </c>
    </row>
    <row r="676" spans="1:27" x14ac:dyDescent="0.3">
      <c r="A676" s="1" t="s">
        <v>96</v>
      </c>
      <c r="B676" s="1">
        <v>2012</v>
      </c>
      <c r="C676" s="1" t="s">
        <v>97</v>
      </c>
      <c r="D676" s="7">
        <v>11303172</v>
      </c>
      <c r="E676" s="7">
        <v>80388156000</v>
      </c>
      <c r="F676" s="9">
        <v>0.95399999618530273</v>
      </c>
      <c r="G676" s="9">
        <v>29.475822448730469</v>
      </c>
      <c r="H676" s="9">
        <v>2.6077477931976318</v>
      </c>
      <c r="I676" s="9">
        <f t="shared" si="74"/>
        <v>1.361628289841036E-2</v>
      </c>
      <c r="J676" s="9">
        <v>3.666687223019579E-10</v>
      </c>
      <c r="K676" s="9">
        <v>1.4655999839305879E-2</v>
      </c>
      <c r="L676" s="7">
        <v>11512.603515625</v>
      </c>
      <c r="M676" s="7">
        <v>130128937704.91406</v>
      </c>
      <c r="N676" s="8">
        <v>1.6187575904205846</v>
      </c>
      <c r="O676" s="7">
        <f t="shared" si="75"/>
        <v>7111.9997112315023</v>
      </c>
      <c r="P676" s="8">
        <f t="shared" si="70"/>
        <v>0.6959087438390148</v>
      </c>
      <c r="Q676" s="8">
        <v>1.985888004302979</v>
      </c>
      <c r="R676" s="8">
        <v>15.82194709777832</v>
      </c>
      <c r="S676" s="8">
        <f t="shared" si="71"/>
        <v>1.3997793803171642E-6</v>
      </c>
      <c r="T676" s="8">
        <v>3.8660705089569092</v>
      </c>
      <c r="U676" s="8">
        <f t="shared" si="72"/>
        <v>3.4203412183384535E-7</v>
      </c>
      <c r="V676" s="8">
        <v>26.42476844787598</v>
      </c>
      <c r="W676" s="8">
        <f t="shared" si="76"/>
        <v>28.425312452018265</v>
      </c>
      <c r="X676" s="8">
        <f t="shared" si="73"/>
        <v>0.67110675252990359</v>
      </c>
      <c r="Y676" s="8">
        <v>8.4325693547725677E-2</v>
      </c>
      <c r="Z676" s="8">
        <v>1.9616696517914529E-3</v>
      </c>
      <c r="AA676" s="7">
        <v>42.355873107910163</v>
      </c>
    </row>
    <row r="677" spans="1:27" x14ac:dyDescent="0.3">
      <c r="A677" s="1" t="s">
        <v>96</v>
      </c>
      <c r="B677" s="1">
        <v>2013</v>
      </c>
      <c r="C677" s="1" t="s">
        <v>97</v>
      </c>
      <c r="D677" s="7">
        <v>11298163</v>
      </c>
      <c r="E677" s="7">
        <v>83013750000</v>
      </c>
      <c r="F677" s="9">
        <v>0.92140799760818481</v>
      </c>
      <c r="G677" s="9">
        <v>27.893983840942379</v>
      </c>
      <c r="H677" s="9">
        <v>2.468895435333252</v>
      </c>
      <c r="I677" s="9">
        <f t="shared" si="74"/>
        <v>-5.3246083929810756E-2</v>
      </c>
      <c r="J677" s="9">
        <v>3.3601642909689513E-10</v>
      </c>
      <c r="K677" s="9">
        <v>3.2979998737573617E-2</v>
      </c>
      <c r="L677" s="7">
        <v>11051.0859375</v>
      </c>
      <c r="M677" s="7">
        <v>124856970248.88281</v>
      </c>
      <c r="N677" s="8">
        <v>1.5040516811839342</v>
      </c>
      <c r="O677" s="7">
        <f t="shared" si="75"/>
        <v>7347.5440210944025</v>
      </c>
      <c r="P677" s="8">
        <f t="shared" si="70"/>
        <v>0.69305593493980777</v>
      </c>
      <c r="Q677" s="8">
        <v>2.0447831153869629</v>
      </c>
      <c r="R677" s="8">
        <v>15.918046951293951</v>
      </c>
      <c r="S677" s="8">
        <f t="shared" si="71"/>
        <v>1.4089057620512246E-6</v>
      </c>
      <c r="T677" s="8">
        <v>3.9660646915435791</v>
      </c>
      <c r="U677" s="8">
        <f t="shared" si="72"/>
        <v>3.5103624293113662E-7</v>
      </c>
      <c r="V677" s="8">
        <v>24.793914794921879</v>
      </c>
      <c r="W677" s="8">
        <f t="shared" si="76"/>
        <v>26.871677909046415</v>
      </c>
      <c r="X677" s="8">
        <f t="shared" si="73"/>
        <v>0.66765564800106225</v>
      </c>
      <c r="Y677" s="8">
        <v>7.90739506483078E-2</v>
      </c>
      <c r="Z677" s="8">
        <v>1.9708399195224051E-3</v>
      </c>
      <c r="AA677" s="7">
        <v>40.247810363769531</v>
      </c>
    </row>
    <row r="678" spans="1:27" x14ac:dyDescent="0.3">
      <c r="A678" s="1" t="s">
        <v>96</v>
      </c>
      <c r="B678" s="1">
        <v>2014</v>
      </c>
      <c r="C678" s="1" t="s">
        <v>97</v>
      </c>
      <c r="D678" s="7">
        <v>11285780</v>
      </c>
      <c r="E678" s="7">
        <v>85723464000</v>
      </c>
      <c r="F678" s="9">
        <v>0.71289998292922974</v>
      </c>
      <c r="G678" s="9">
        <v>27.366439819335941</v>
      </c>
      <c r="H678" s="9">
        <v>2.4248602390289311</v>
      </c>
      <c r="I678" s="9">
        <f t="shared" si="74"/>
        <v>-1.7835990813591086E-2</v>
      </c>
      <c r="J678" s="9">
        <v>3.1924094690499142E-10</v>
      </c>
      <c r="K678" s="9">
        <v>3.663999959826469E-3</v>
      </c>
      <c r="L678" s="7">
        <v>11269.271484375</v>
      </c>
      <c r="M678" s="7">
        <v>127182518732.92969</v>
      </c>
      <c r="N678" s="8">
        <v>1.4836371840145155</v>
      </c>
      <c r="O678" s="7">
        <f t="shared" si="75"/>
        <v>7595.7057465235011</v>
      </c>
      <c r="P678" s="8">
        <f t="shared" si="70"/>
        <v>0.67606180120416026</v>
      </c>
      <c r="Q678" s="8">
        <v>2.304656028747559</v>
      </c>
      <c r="R678" s="8">
        <v>15.89730262756348</v>
      </c>
      <c r="S678" s="8">
        <f t="shared" si="71"/>
        <v>1.4086135497558415E-6</v>
      </c>
      <c r="T678" s="8">
        <v>4.0632028579711914</v>
      </c>
      <c r="U678" s="8">
        <f t="shared" si="72"/>
        <v>3.6002853661609488E-7</v>
      </c>
      <c r="V678" s="8">
        <v>24.17873573303223</v>
      </c>
      <c r="W678" s="8">
        <f t="shared" si="76"/>
        <v>26.487055761739615</v>
      </c>
      <c r="X678" s="8">
        <f t="shared" si="73"/>
        <v>0.65433745657425579</v>
      </c>
      <c r="Y678" s="8">
        <v>7.7163130044937134E-2</v>
      </c>
      <c r="Z678" s="8">
        <v>1.9800800364464521E-3</v>
      </c>
      <c r="AA678" s="7">
        <v>40.479198455810547</v>
      </c>
    </row>
    <row r="679" spans="1:27" x14ac:dyDescent="0.3">
      <c r="A679" s="1" t="s">
        <v>96</v>
      </c>
      <c r="B679" s="1">
        <v>2015</v>
      </c>
      <c r="C679" s="1" t="s">
        <v>97</v>
      </c>
      <c r="D679" s="7">
        <v>11275069</v>
      </c>
      <c r="E679" s="7">
        <v>88467246000</v>
      </c>
      <c r="F679" s="9">
        <v>0.66952097415924072</v>
      </c>
      <c r="G679" s="9">
        <v>29.091232299804691</v>
      </c>
      <c r="H679" s="9">
        <v>2.5801377296447749</v>
      </c>
      <c r="I679" s="9">
        <f t="shared" si="74"/>
        <v>6.4035645484470008E-2</v>
      </c>
      <c r="J679" s="9">
        <v>3.2883619209537382E-10</v>
      </c>
      <c r="K679" s="9">
        <v>1.8322000280022621E-2</v>
      </c>
      <c r="L679" s="7">
        <v>11314.92578125</v>
      </c>
      <c r="M679" s="7">
        <v>127576568913.47266</v>
      </c>
      <c r="N679" s="8">
        <v>1.4420768666572108</v>
      </c>
      <c r="O679" s="7">
        <f t="shared" si="75"/>
        <v>7846.2709186081247</v>
      </c>
      <c r="P679" s="8">
        <f t="shared" si="70"/>
        <v>0.72275812394119276</v>
      </c>
      <c r="Q679" s="8">
        <v>2.3892300128936772</v>
      </c>
      <c r="R679" s="8">
        <v>15.36587715148926</v>
      </c>
      <c r="S679" s="8">
        <f t="shared" si="71"/>
        <v>1.3628189017281633E-6</v>
      </c>
      <c r="T679" s="8">
        <v>3.980534553527832</v>
      </c>
      <c r="U679" s="8">
        <f t="shared" si="72"/>
        <v>3.5303859812545997E-7</v>
      </c>
      <c r="V679" s="8">
        <v>25.860113143920898</v>
      </c>
      <c r="W679" s="8">
        <f t="shared" si="76"/>
        <v>28.267665157094598</v>
      </c>
      <c r="X679" s="8">
        <f t="shared" si="73"/>
        <v>0.70229698166745169</v>
      </c>
      <c r="Y679" s="8">
        <v>8.2170434296131134E-2</v>
      </c>
      <c r="Z679" s="8">
        <v>1.9894936122000222E-3</v>
      </c>
      <c r="AA679" s="7">
        <v>40.250301361083977</v>
      </c>
    </row>
    <row r="680" spans="1:27" x14ac:dyDescent="0.3">
      <c r="A680" s="1" t="s">
        <v>96</v>
      </c>
      <c r="B680" s="1">
        <v>2016</v>
      </c>
      <c r="C680" s="1" t="s">
        <v>97</v>
      </c>
      <c r="D680" s="7">
        <v>11265615</v>
      </c>
      <c r="E680" s="7">
        <v>88635596816</v>
      </c>
      <c r="F680" s="9">
        <v>0.67199999094009399</v>
      </c>
      <c r="G680" s="9">
        <v>27.772245407104489</v>
      </c>
      <c r="H680" s="9">
        <v>2.4652223587036128</v>
      </c>
      <c r="I680" s="9">
        <f t="shared" si="74"/>
        <v>-4.4538463827271453E-2</v>
      </c>
      <c r="J680" s="9">
        <v>3.1333060761984059E-10</v>
      </c>
      <c r="K680" s="9">
        <v>7.3270001448690891E-3</v>
      </c>
      <c r="L680" s="7">
        <v>8825.6171875</v>
      </c>
      <c r="M680" s="7">
        <v>99426005371.757813</v>
      </c>
      <c r="N680" s="8">
        <v>1.1217389958817312</v>
      </c>
      <c r="O680" s="7">
        <f t="shared" si="75"/>
        <v>7867.799211671977</v>
      </c>
      <c r="P680" s="8">
        <f t="shared" si="70"/>
        <v>0.60402236740231285</v>
      </c>
      <c r="Q680" s="8">
        <v>2.2750430107116699</v>
      </c>
      <c r="R680" s="8">
        <v>15.53123760223389</v>
      </c>
      <c r="S680" s="8">
        <f t="shared" si="71"/>
        <v>1.3786408999627532E-6</v>
      </c>
      <c r="T680" s="8">
        <v>3.8992917537689209</v>
      </c>
      <c r="U680" s="8">
        <f t="shared" si="72"/>
        <v>3.4612329231639117E-7</v>
      </c>
      <c r="V680" s="8">
        <v>24.736053466796879</v>
      </c>
      <c r="W680" s="8">
        <f t="shared" si="76"/>
        <v>27.018423477653418</v>
      </c>
      <c r="X680" s="8">
        <f t="shared" si="73"/>
        <v>0.58762739105984041</v>
      </c>
      <c r="Y680" s="8">
        <v>7.8468568623065948E-2</v>
      </c>
      <c r="Z680" s="8">
        <v>2.0014490000903611E-3</v>
      </c>
      <c r="AA680" s="7">
        <v>45.978836059570313</v>
      </c>
    </row>
    <row r="681" spans="1:27" x14ac:dyDescent="0.3">
      <c r="A681" s="1" t="s">
        <v>96</v>
      </c>
      <c r="B681" s="1">
        <v>2017</v>
      </c>
      <c r="C681" s="1" t="s">
        <v>97</v>
      </c>
      <c r="D681" s="7">
        <v>11247824</v>
      </c>
      <c r="E681" s="7">
        <v>90020495157</v>
      </c>
      <c r="F681" s="9">
        <v>0.64409399032592773</v>
      </c>
      <c r="G681" s="9">
        <v>24.559169769287109</v>
      </c>
      <c r="H681" s="9">
        <v>2.1834597587585449</v>
      </c>
      <c r="I681" s="9">
        <f t="shared" si="74"/>
        <v>-0.11429500424182364</v>
      </c>
      <c r="J681" s="9">
        <v>2.7281753701148562E-10</v>
      </c>
      <c r="K681" s="9">
        <v>1.0990000329911711E-2</v>
      </c>
      <c r="L681" s="7">
        <v>9404.8271484375</v>
      </c>
      <c r="M681" s="7">
        <v>105783840516.04688</v>
      </c>
      <c r="N681" s="8">
        <v>1.1751084053865162</v>
      </c>
      <c r="O681" s="7">
        <f t="shared" si="75"/>
        <v>8003.3698213094376</v>
      </c>
      <c r="P681" s="8">
        <f t="shared" si="70"/>
        <v>0.6103877351301138</v>
      </c>
      <c r="Q681" s="8">
        <v>2.0185620784759521</v>
      </c>
      <c r="R681" s="8">
        <v>15.047904014587401</v>
      </c>
      <c r="S681" s="8">
        <f t="shared" si="71"/>
        <v>1.3378502379293452E-6</v>
      </c>
      <c r="T681" s="8">
        <v>3.8891844749450679</v>
      </c>
      <c r="U681" s="8">
        <f t="shared" si="72"/>
        <v>3.4577216668264617E-7</v>
      </c>
      <c r="V681" s="8">
        <v>21.878129959106449</v>
      </c>
      <c r="W681" s="8">
        <f t="shared" si="76"/>
        <v>23.907682037912313</v>
      </c>
      <c r="X681" s="8">
        <f t="shared" si="73"/>
        <v>0.59419581477797634</v>
      </c>
      <c r="Y681" s="8">
        <v>6.8268060684204102E-2</v>
      </c>
      <c r="Z681" s="8">
        <v>2.0110402256250381E-3</v>
      </c>
      <c r="AA681" s="7">
        <v>40.235359191894531</v>
      </c>
    </row>
    <row r="682" spans="1:27" x14ac:dyDescent="0.3">
      <c r="A682" s="1" t="s">
        <v>96</v>
      </c>
      <c r="B682" s="1">
        <v>2018</v>
      </c>
      <c r="C682" s="1" t="s">
        <v>97</v>
      </c>
      <c r="D682" s="7">
        <v>11227116</v>
      </c>
      <c r="E682" s="7">
        <v>91854653880</v>
      </c>
      <c r="F682" s="9">
        <v>0.7156599760055542</v>
      </c>
      <c r="G682" s="9">
        <v>23.01947021484375</v>
      </c>
      <c r="H682" s="9">
        <v>2.050345897674561</v>
      </c>
      <c r="I682" s="9">
        <f t="shared" si="74"/>
        <v>-6.0964650504788241E-2</v>
      </c>
      <c r="J682" s="9">
        <v>2.506075548977263E-10</v>
      </c>
      <c r="K682" s="9">
        <v>1.4655999839305879E-2</v>
      </c>
      <c r="L682" s="7">
        <v>9396.2041015625</v>
      </c>
      <c r="M682" s="7">
        <v>105492273407.91797</v>
      </c>
      <c r="N682" s="8">
        <v>1.1484695543650332</v>
      </c>
      <c r="O682" s="7">
        <f t="shared" si="75"/>
        <v>8181.5003853171202</v>
      </c>
      <c r="P682" s="8">
        <f t="shared" si="70"/>
        <v>0.54458841962112292</v>
      </c>
      <c r="Q682" s="8">
        <v>1.8613120317459111</v>
      </c>
      <c r="R682" s="8">
        <v>15.10991191864014</v>
      </c>
      <c r="S682" s="8">
        <f t="shared" si="71"/>
        <v>1.3458409014959978E-6</v>
      </c>
      <c r="T682" s="8">
        <v>3.8418195247650151</v>
      </c>
      <c r="U682" s="8">
        <f t="shared" si="72"/>
        <v>3.4219113125445706E-7</v>
      </c>
      <c r="V682" s="8">
        <v>20.401151657104489</v>
      </c>
      <c r="W682" s="8">
        <f t="shared" si="76"/>
        <v>22.277119688689705</v>
      </c>
      <c r="X682" s="8">
        <f t="shared" si="73"/>
        <v>0.5270260910327591</v>
      </c>
      <c r="Y682" s="8">
        <v>6.2665283679962158E-2</v>
      </c>
      <c r="Z682" s="8">
        <v>2.0215408876538281E-3</v>
      </c>
      <c r="AA682" s="7">
        <v>42.269481658935547</v>
      </c>
    </row>
    <row r="683" spans="1:27" x14ac:dyDescent="0.3">
      <c r="A683" s="1" t="s">
        <v>96</v>
      </c>
      <c r="B683" s="1">
        <v>2019</v>
      </c>
      <c r="C683" s="1" t="s">
        <v>97</v>
      </c>
      <c r="D683" s="7">
        <v>11202847</v>
      </c>
      <c r="E683" s="7">
        <v>91703236400</v>
      </c>
      <c r="F683" s="9">
        <v>0.63329100608825684</v>
      </c>
      <c r="G683" s="9">
        <v>22.48691558837891</v>
      </c>
      <c r="H683" s="9">
        <v>2.007250070571899</v>
      </c>
      <c r="I683" s="9">
        <f t="shared" si="74"/>
        <v>-2.1018808168680209E-2</v>
      </c>
      <c r="J683" s="9">
        <v>2.4521398012926519E-10</v>
      </c>
      <c r="K683" s="9">
        <v>0</v>
      </c>
      <c r="L683" s="7">
        <v>8404.18359375</v>
      </c>
      <c r="M683" s="7">
        <v>94150782960.691406</v>
      </c>
      <c r="N683" s="8">
        <v>1.0266898602140437</v>
      </c>
      <c r="O683" s="7">
        <f t="shared" si="75"/>
        <v>8185.7081864993779</v>
      </c>
      <c r="P683" s="8">
        <f t="shared" si="70"/>
        <v>0.56830060687206041</v>
      </c>
      <c r="Q683" s="8">
        <v>1.8246719837188721</v>
      </c>
      <c r="R683" s="8">
        <v>14.969222068786619</v>
      </c>
      <c r="S683" s="8">
        <f t="shared" si="71"/>
        <v>1.3361980279465228E-6</v>
      </c>
      <c r="T683" s="8">
        <v>3.8200957775115971</v>
      </c>
      <c r="U683" s="8">
        <f t="shared" si="72"/>
        <v>3.4099330085571974E-7</v>
      </c>
      <c r="V683" s="8">
        <v>19.998111724853519</v>
      </c>
      <c r="W683" s="8">
        <f t="shared" si="76"/>
        <v>21.822783708572391</v>
      </c>
      <c r="X683" s="8">
        <f t="shared" si="73"/>
        <v>0.55151633297492453</v>
      </c>
      <c r="Y683" s="8">
        <v>6.0633588582277298E-2</v>
      </c>
      <c r="Z683" s="8">
        <v>2.0308983512222771E-3</v>
      </c>
      <c r="AA683" s="7">
        <v>39.568698883056641</v>
      </c>
    </row>
    <row r="684" spans="1:27" x14ac:dyDescent="0.3">
      <c r="A684" s="1" t="s">
        <v>96</v>
      </c>
      <c r="B684" s="1">
        <v>2020</v>
      </c>
      <c r="C684" s="1" t="s">
        <v>97</v>
      </c>
      <c r="D684" s="7">
        <v>11176349</v>
      </c>
      <c r="E684" s="7">
        <v>81663255167</v>
      </c>
      <c r="F684" s="9">
        <v>0.45685198903083801</v>
      </c>
      <c r="G684" s="9">
        <v>21.28083419799805</v>
      </c>
      <c r="H684" s="9">
        <v>1.9040952920913701</v>
      </c>
      <c r="I684" s="9">
        <f t="shared" si="74"/>
        <v>-5.1391094708562339E-2</v>
      </c>
      <c r="J684" s="9">
        <v>2.6059252909376561E-10</v>
      </c>
      <c r="K684" s="9">
        <v>3.6629999522119761E-3</v>
      </c>
      <c r="L684" s="7">
        <v>7528.67529296875</v>
      </c>
      <c r="M684" s="7">
        <v>84143102581.895996</v>
      </c>
      <c r="N684" s="8">
        <v>1.0303667470740023</v>
      </c>
      <c r="O684" s="7">
        <f t="shared" si="75"/>
        <v>7306.7917946191546</v>
      </c>
      <c r="P684" s="8">
        <f t="shared" si="70"/>
        <v>0.57092483358558732</v>
      </c>
      <c r="Q684" s="8">
        <v>1.7181190252304079</v>
      </c>
      <c r="R684" s="8">
        <v>14.46155834197998</v>
      </c>
      <c r="S684" s="8">
        <f t="shared" si="71"/>
        <v>1.2939429810200075E-6</v>
      </c>
      <c r="T684" s="8">
        <v>3.5466504096984859</v>
      </c>
      <c r="U684" s="8">
        <f t="shared" si="72"/>
        <v>3.1733533103686061E-7</v>
      </c>
      <c r="V684" s="8">
        <v>19.075151443481449</v>
      </c>
      <c r="W684" s="8">
        <f t="shared" si="76"/>
        <v>20.796933468664069</v>
      </c>
      <c r="X684" s="8">
        <f t="shared" si="73"/>
        <v>0.55794268538610847</v>
      </c>
      <c r="Y684" s="8">
        <v>6.0528744012117393E-2</v>
      </c>
      <c r="Z684" s="8">
        <v>2.0395745523273941E-3</v>
      </c>
      <c r="AA684" s="7">
        <v>37.274318695068359</v>
      </c>
    </row>
    <row r="685" spans="1:27" x14ac:dyDescent="0.3">
      <c r="A685" s="1" t="s">
        <v>96</v>
      </c>
      <c r="B685" s="1">
        <v>2021</v>
      </c>
      <c r="C685" s="1" t="s">
        <v>97</v>
      </c>
      <c r="D685" s="7">
        <v>11122169</v>
      </c>
      <c r="E685" s="7">
        <v>82687389665</v>
      </c>
      <c r="F685" s="9">
        <v>0.36773198843002319</v>
      </c>
      <c r="G685" s="9">
        <v>22.54886627197266</v>
      </c>
      <c r="H685" s="9">
        <v>2.027380228042603</v>
      </c>
      <c r="I685" s="9">
        <f t="shared" si="74"/>
        <v>6.4747251076821083E-2</v>
      </c>
      <c r="J685" s="9">
        <v>2.7270018274040602E-10</v>
      </c>
      <c r="K685" s="9">
        <v>1.0994000360369681E-2</v>
      </c>
      <c r="L685" s="7">
        <v>6848.439453125</v>
      </c>
      <c r="M685" s="7">
        <v>76169500983.923828</v>
      </c>
      <c r="N685" s="8">
        <v>0.92117433253749126</v>
      </c>
      <c r="O685" s="7">
        <f t="shared" si="75"/>
        <v>7434.4662147284398</v>
      </c>
      <c r="P685" s="8">
        <f t="shared" si="70"/>
        <v>0.56999220377603388</v>
      </c>
      <c r="Q685" s="8">
        <v>1.656397938728333</v>
      </c>
      <c r="R685" s="8">
        <v>14.27215003967285</v>
      </c>
      <c r="S685" s="8">
        <f t="shared" si="71"/>
        <v>1.2832164337435307E-6</v>
      </c>
      <c r="T685" s="8">
        <v>3.6043534278869629</v>
      </c>
      <c r="U685" s="8">
        <f t="shared" si="72"/>
        <v>3.2406929151022277E-7</v>
      </c>
      <c r="V685" s="8">
        <v>20.441122055053711</v>
      </c>
      <c r="W685" s="8">
        <f t="shared" si="76"/>
        <v>22.108513994142413</v>
      </c>
      <c r="X685" s="8">
        <f t="shared" si="73"/>
        <v>0.55886094057854718</v>
      </c>
      <c r="Y685" s="8">
        <v>6.1162963509559631E-2</v>
      </c>
      <c r="Z685" s="8">
        <v>2.0493392366915941E-3</v>
      </c>
      <c r="AA685" s="7">
        <v>39.559955596923828</v>
      </c>
    </row>
    <row r="686" spans="1:27" x14ac:dyDescent="0.3">
      <c r="A686" s="1" t="s">
        <v>96</v>
      </c>
      <c r="B686" s="1">
        <v>2022</v>
      </c>
      <c r="C686" s="1" t="s">
        <v>97</v>
      </c>
      <c r="D686" s="7">
        <v>11059822</v>
      </c>
      <c r="E686" s="7">
        <v>84154971449</v>
      </c>
      <c r="F686" s="9">
        <v>0.30606800317764282</v>
      </c>
      <c r="G686" s="9">
        <v>23.258537292480469</v>
      </c>
      <c r="H686" s="9">
        <v>2.1029758453369141</v>
      </c>
      <c r="I686" s="9">
        <f t="shared" si="74"/>
        <v>3.728734070140223E-2</v>
      </c>
      <c r="J686" s="9">
        <v>2.7637746044006111E-10</v>
      </c>
      <c r="K686" s="9">
        <v>3.6649999674409628E-3</v>
      </c>
      <c r="L686" s="7">
        <v>7764.90478515625</v>
      </c>
      <c r="M686" s="7">
        <v>85878464770.776367</v>
      </c>
      <c r="N686" s="8">
        <v>1.0204799941358289</v>
      </c>
      <c r="O686" s="7">
        <f t="shared" si="75"/>
        <v>7609.071054579359</v>
      </c>
      <c r="P686" s="8">
        <f t="shared" si="70"/>
        <v>0.58940432817941313</v>
      </c>
      <c r="Q686" s="8">
        <v>1.619143962860107</v>
      </c>
      <c r="R686" s="8">
        <v>14.13497734069824</v>
      </c>
      <c r="S686" s="8">
        <f t="shared" si="71"/>
        <v>1.2780474532680761E-6</v>
      </c>
      <c r="T686" s="8">
        <v>3.5597727298736568</v>
      </c>
      <c r="U686" s="8">
        <f t="shared" si="72"/>
        <v>3.2186528226888796E-7</v>
      </c>
      <c r="V686" s="8">
        <v>21.243610382080082</v>
      </c>
      <c r="W686" s="8">
        <f t="shared" si="76"/>
        <v>22.86641934490763</v>
      </c>
      <c r="X686" s="8">
        <f t="shared" si="73"/>
        <v>0.57946750315254525</v>
      </c>
      <c r="Y686" s="8">
        <v>6.197686493396759E-2</v>
      </c>
      <c r="Z686" s="8">
        <v>2.0591411739587779E-3</v>
      </c>
      <c r="AA686" s="7">
        <v>39.461090087890618</v>
      </c>
    </row>
    <row r="687" spans="1:27" x14ac:dyDescent="0.3">
      <c r="A687" s="1" t="s">
        <v>96</v>
      </c>
      <c r="B687" s="1">
        <v>2023</v>
      </c>
      <c r="C687" s="1" t="s">
        <v>97</v>
      </c>
      <c r="D687" s="7">
        <v>11019932</v>
      </c>
      <c r="E687" s="7">
        <v>84154971449</v>
      </c>
      <c r="F687" s="9">
        <v>0.30606800317764282</v>
      </c>
      <c r="G687" s="9">
        <v>23.470270156860352</v>
      </c>
      <c r="H687" s="9">
        <v>2.129801750183105</v>
      </c>
      <c r="I687" s="9">
        <f t="shared" si="74"/>
        <v>1.2756164035680225E-2</v>
      </c>
      <c r="J687" s="9">
        <v>2.7889344803692217E-10</v>
      </c>
      <c r="K687" s="9">
        <v>3.7869999650865789E-3</v>
      </c>
      <c r="L687" s="7">
        <v>7640.30419921875</v>
      </c>
      <c r="M687" s="7">
        <v>84195632734.705078</v>
      </c>
      <c r="N687" s="8">
        <v>1.0004831715227867</v>
      </c>
      <c r="O687" s="7">
        <f t="shared" si="75"/>
        <v>7636.6144046079407</v>
      </c>
      <c r="P687" s="8">
        <f t="shared" si="70"/>
        <v>0.56027260765749587</v>
      </c>
      <c r="Q687" s="8">
        <v>1.847012996673584</v>
      </c>
      <c r="R687" s="8">
        <v>13.795480728149411</v>
      </c>
      <c r="S687" s="8">
        <f t="shared" si="71"/>
        <v>1.2518662300411119E-6</v>
      </c>
      <c r="T687" s="8">
        <v>3.4405875205993648</v>
      </c>
      <c r="U687" s="8">
        <f t="shared" si="72"/>
        <v>3.1221495020108697E-7</v>
      </c>
      <c r="V687" s="8">
        <v>21.20063591003418</v>
      </c>
      <c r="W687" s="8">
        <f t="shared" si="76"/>
        <v>23.05143590667285</v>
      </c>
      <c r="X687" s="8">
        <f t="shared" si="73"/>
        <v>0.55027436920687312</v>
      </c>
      <c r="Y687" s="8">
        <v>6.1611391603946693E-2</v>
      </c>
      <c r="Z687" s="8">
        <v>2.0702439360320568E-3</v>
      </c>
      <c r="AA687" s="7">
        <v>41.890804290771477</v>
      </c>
    </row>
    <row r="688" spans="1:27" x14ac:dyDescent="0.3">
      <c r="A688" s="1" t="s">
        <v>98</v>
      </c>
      <c r="B688" s="1">
        <v>2010</v>
      </c>
      <c r="C688" s="1" t="s">
        <v>99</v>
      </c>
      <c r="D688" s="7">
        <v>156881</v>
      </c>
      <c r="E688" s="7"/>
      <c r="F688" s="9">
        <v>0</v>
      </c>
      <c r="G688" s="9">
        <v>4.0338091850280762</v>
      </c>
      <c r="H688" s="9">
        <v>25.712541580200199</v>
      </c>
      <c r="I688" s="9" t="str">
        <f t="shared" si="74"/>
        <v xml:space="preserve"> </v>
      </c>
      <c r="J688" s="9" t="s">
        <v>461</v>
      </c>
      <c r="K688" s="9">
        <v>0</v>
      </c>
      <c r="L688" s="7"/>
      <c r="M688" s="7">
        <v>0</v>
      </c>
      <c r="N688" s="8"/>
      <c r="O688" s="7" t="str">
        <f t="shared" si="75"/>
        <v xml:space="preserve"> </v>
      </c>
      <c r="P688" s="8" t="str">
        <f t="shared" si="70"/>
        <v xml:space="preserve"> </v>
      </c>
      <c r="Q688" s="8">
        <v>0</v>
      </c>
      <c r="R688" s="8">
        <v>0</v>
      </c>
      <c r="S688" s="8">
        <f t="shared" si="71"/>
        <v>0</v>
      </c>
      <c r="T688" s="8">
        <v>0</v>
      </c>
      <c r="U688" s="8">
        <f t="shared" si="72"/>
        <v>0</v>
      </c>
      <c r="V688" s="8">
        <v>4.0338091850280762</v>
      </c>
      <c r="W688" s="8">
        <f t="shared" si="76"/>
        <v>4.0338091850280762</v>
      </c>
      <c r="X688" s="8" t="str">
        <f t="shared" si="73"/>
        <v xml:space="preserve"> </v>
      </c>
      <c r="Y688" s="8">
        <v>1.21071171015501E-2</v>
      </c>
      <c r="Z688" s="8">
        <v>2.1353733609430489E-4</v>
      </c>
      <c r="AA688" s="7"/>
    </row>
    <row r="689" spans="1:27" x14ac:dyDescent="0.3">
      <c r="A689" s="1" t="s">
        <v>98</v>
      </c>
      <c r="B689" s="1">
        <v>2011</v>
      </c>
      <c r="C689" s="1" t="s">
        <v>99</v>
      </c>
      <c r="D689" s="7">
        <v>158572</v>
      </c>
      <c r="E689" s="7"/>
      <c r="F689" s="9">
        <v>0</v>
      </c>
      <c r="G689" s="9">
        <v>5.1460251808166504</v>
      </c>
      <c r="H689" s="9">
        <v>32.452293395996087</v>
      </c>
      <c r="I689" s="9">
        <f t="shared" si="74"/>
        <v>0.26211923837921169</v>
      </c>
      <c r="J689" s="9" t="s">
        <v>461</v>
      </c>
      <c r="K689" s="9">
        <v>0</v>
      </c>
      <c r="L689" s="7"/>
      <c r="M689" s="7">
        <v>0</v>
      </c>
      <c r="N689" s="8"/>
      <c r="O689" s="7" t="str">
        <f t="shared" si="75"/>
        <v xml:space="preserve"> </v>
      </c>
      <c r="P689" s="8" t="str">
        <f t="shared" si="70"/>
        <v xml:space="preserve"> </v>
      </c>
      <c r="Q689" s="8">
        <v>0</v>
      </c>
      <c r="R689" s="8">
        <v>0</v>
      </c>
      <c r="S689" s="8">
        <f t="shared" si="71"/>
        <v>0</v>
      </c>
      <c r="T689" s="8">
        <v>0</v>
      </c>
      <c r="U689" s="8">
        <f t="shared" si="72"/>
        <v>0</v>
      </c>
      <c r="V689" s="8">
        <v>5.1460251808166504</v>
      </c>
      <c r="W689" s="8">
        <f t="shared" si="76"/>
        <v>5.1460251808166504</v>
      </c>
      <c r="X689" s="8" t="str">
        <f t="shared" si="73"/>
        <v xml:space="preserve"> </v>
      </c>
      <c r="Y689" s="8">
        <v>1.4924671500921249E-2</v>
      </c>
      <c r="Z689" s="8">
        <v>2.15866748476401E-4</v>
      </c>
      <c r="AA689" s="7"/>
    </row>
    <row r="690" spans="1:27" x14ac:dyDescent="0.3">
      <c r="A690" s="1" t="s">
        <v>98</v>
      </c>
      <c r="B690" s="1">
        <v>2012</v>
      </c>
      <c r="C690" s="1" t="s">
        <v>99</v>
      </c>
      <c r="D690" s="7">
        <v>160904</v>
      </c>
      <c r="E690" s="7"/>
      <c r="F690" s="9">
        <v>0</v>
      </c>
      <c r="G690" s="9">
        <v>6.2874240875244141</v>
      </c>
      <c r="H690" s="9">
        <v>39.07562255859375</v>
      </c>
      <c r="I690" s="9">
        <f t="shared" si="74"/>
        <v>0.2040943326185643</v>
      </c>
      <c r="J690" s="9" t="s">
        <v>461</v>
      </c>
      <c r="K690" s="9">
        <v>0</v>
      </c>
      <c r="L690" s="7"/>
      <c r="M690" s="7">
        <v>0</v>
      </c>
      <c r="N690" s="8"/>
      <c r="O690" s="7" t="str">
        <f t="shared" si="75"/>
        <v xml:space="preserve"> </v>
      </c>
      <c r="P690" s="8" t="str">
        <f t="shared" si="70"/>
        <v xml:space="preserve"> </v>
      </c>
      <c r="Q690" s="8">
        <v>0</v>
      </c>
      <c r="R690" s="8">
        <v>0</v>
      </c>
      <c r="S690" s="8">
        <f t="shared" si="71"/>
        <v>0</v>
      </c>
      <c r="T690" s="8">
        <v>0</v>
      </c>
      <c r="U690" s="8">
        <f t="shared" si="72"/>
        <v>0</v>
      </c>
      <c r="V690" s="8">
        <v>6.2874240875244141</v>
      </c>
      <c r="W690" s="8">
        <f t="shared" si="76"/>
        <v>6.2874240875244141</v>
      </c>
      <c r="X690" s="8" t="str">
        <f t="shared" si="73"/>
        <v xml:space="preserve"> </v>
      </c>
      <c r="Y690" s="8">
        <v>1.7987331375479702E-2</v>
      </c>
      <c r="Z690" s="8">
        <v>2.1869814372621479E-4</v>
      </c>
      <c r="AA690" s="7"/>
    </row>
    <row r="691" spans="1:27" x14ac:dyDescent="0.3">
      <c r="A691" s="1" t="s">
        <v>98</v>
      </c>
      <c r="B691" s="1">
        <v>2013</v>
      </c>
      <c r="C691" s="1" t="s">
        <v>99</v>
      </c>
      <c r="D691" s="7">
        <v>163122</v>
      </c>
      <c r="E691" s="7"/>
      <c r="F691" s="9">
        <v>0</v>
      </c>
      <c r="G691" s="9">
        <v>5.9320158958435059</v>
      </c>
      <c r="H691" s="9">
        <v>36.365516662597663</v>
      </c>
      <c r="I691" s="9">
        <f t="shared" si="74"/>
        <v>-6.9355411853830179E-2</v>
      </c>
      <c r="J691" s="9" t="s">
        <v>461</v>
      </c>
      <c r="K691" s="9">
        <v>0</v>
      </c>
      <c r="L691" s="7"/>
      <c r="M691" s="7">
        <v>0</v>
      </c>
      <c r="N691" s="8"/>
      <c r="O691" s="7" t="str">
        <f t="shared" si="75"/>
        <v xml:space="preserve"> </v>
      </c>
      <c r="P691" s="8" t="str">
        <f t="shared" si="70"/>
        <v xml:space="preserve"> </v>
      </c>
      <c r="Q691" s="8">
        <v>0</v>
      </c>
      <c r="R691" s="8">
        <v>0</v>
      </c>
      <c r="S691" s="8">
        <f t="shared" si="71"/>
        <v>0</v>
      </c>
      <c r="T691" s="8">
        <v>0</v>
      </c>
      <c r="U691" s="8">
        <f t="shared" si="72"/>
        <v>0</v>
      </c>
      <c r="V691" s="8">
        <v>5.9320158958435059</v>
      </c>
      <c r="W691" s="8">
        <f t="shared" si="76"/>
        <v>5.9320158958435059</v>
      </c>
      <c r="X691" s="8" t="str">
        <f t="shared" si="73"/>
        <v xml:space="preserve"> </v>
      </c>
      <c r="Y691" s="8">
        <v>1.681609638035297E-2</v>
      </c>
      <c r="Z691" s="8">
        <v>2.2136949701234701E-4</v>
      </c>
      <c r="AA691" s="7"/>
    </row>
    <row r="692" spans="1:27" x14ac:dyDescent="0.3">
      <c r="A692" s="1" t="s">
        <v>98</v>
      </c>
      <c r="B692" s="1">
        <v>2014</v>
      </c>
      <c r="C692" s="1" t="s">
        <v>99</v>
      </c>
      <c r="D692" s="7">
        <v>165041</v>
      </c>
      <c r="E692" s="7"/>
      <c r="F692" s="9">
        <v>0</v>
      </c>
      <c r="G692" s="9">
        <v>6.796720027923584</v>
      </c>
      <c r="H692" s="9">
        <v>41.182010650634773</v>
      </c>
      <c r="I692" s="9">
        <f t="shared" si="74"/>
        <v>0.13244673608586255</v>
      </c>
      <c r="J692" s="9" t="s">
        <v>461</v>
      </c>
      <c r="K692" s="9">
        <v>0</v>
      </c>
      <c r="L692" s="7"/>
      <c r="M692" s="7">
        <v>0</v>
      </c>
      <c r="N692" s="8"/>
      <c r="O692" s="7" t="str">
        <f t="shared" si="75"/>
        <v xml:space="preserve"> </v>
      </c>
      <c r="P692" s="8" t="str">
        <f t="shared" si="70"/>
        <v xml:space="preserve"> </v>
      </c>
      <c r="Q692" s="8">
        <v>0</v>
      </c>
      <c r="R692" s="8">
        <v>0</v>
      </c>
      <c r="S692" s="8">
        <f t="shared" si="71"/>
        <v>0</v>
      </c>
      <c r="T692" s="8">
        <v>0</v>
      </c>
      <c r="U692" s="8">
        <f t="shared" si="72"/>
        <v>0</v>
      </c>
      <c r="V692" s="8">
        <v>6.796720027923584</v>
      </c>
      <c r="W692" s="8">
        <f t="shared" si="76"/>
        <v>6.796720027923584</v>
      </c>
      <c r="X692" s="8" t="str">
        <f t="shared" si="73"/>
        <v xml:space="preserve"> </v>
      </c>
      <c r="Y692" s="8">
        <v>1.916420832276344E-2</v>
      </c>
      <c r="Z692" s="8">
        <v>2.244302449980751E-4</v>
      </c>
      <c r="AA692" s="7"/>
    </row>
    <row r="693" spans="1:27" x14ac:dyDescent="0.3">
      <c r="A693" s="1" t="s">
        <v>98</v>
      </c>
      <c r="B693" s="1">
        <v>2015</v>
      </c>
      <c r="C693" s="1" t="s">
        <v>99</v>
      </c>
      <c r="D693" s="7">
        <v>166621</v>
      </c>
      <c r="E693" s="7"/>
      <c r="F693" s="9">
        <v>0</v>
      </c>
      <c r="G693" s="9">
        <v>7.3316640853881836</v>
      </c>
      <c r="H693" s="9">
        <v>44.002040863037109</v>
      </c>
      <c r="I693" s="9">
        <f t="shared" si="74"/>
        <v>6.8477234788896085E-2</v>
      </c>
      <c r="J693" s="9" t="s">
        <v>461</v>
      </c>
      <c r="K693" s="9">
        <v>0</v>
      </c>
      <c r="L693" s="7"/>
      <c r="M693" s="7">
        <v>0</v>
      </c>
      <c r="N693" s="8"/>
      <c r="O693" s="7" t="str">
        <f t="shared" si="75"/>
        <v xml:space="preserve"> </v>
      </c>
      <c r="P693" s="8" t="str">
        <f t="shared" si="70"/>
        <v xml:space="preserve"> </v>
      </c>
      <c r="Q693" s="8">
        <v>0.27466300129890442</v>
      </c>
      <c r="R693" s="8">
        <v>0</v>
      </c>
      <c r="S693" s="8">
        <f t="shared" si="71"/>
        <v>0</v>
      </c>
      <c r="T693" s="8">
        <v>0</v>
      </c>
      <c r="U693" s="8">
        <f t="shared" si="72"/>
        <v>0</v>
      </c>
      <c r="V693" s="8">
        <v>7.0570011138916016</v>
      </c>
      <c r="W693" s="8">
        <f t="shared" si="76"/>
        <v>7.331664115190506</v>
      </c>
      <c r="X693" s="8" t="str">
        <f t="shared" si="73"/>
        <v xml:space="preserve"> </v>
      </c>
      <c r="Y693" s="8">
        <v>2.0708853378891941E-2</v>
      </c>
      <c r="Z693" s="8">
        <v>2.2773189994040879E-4</v>
      </c>
      <c r="AA693" s="7"/>
    </row>
    <row r="694" spans="1:27" x14ac:dyDescent="0.3">
      <c r="A694" s="1" t="s">
        <v>98</v>
      </c>
      <c r="B694" s="1">
        <v>2016</v>
      </c>
      <c r="C694" s="1" t="s">
        <v>99</v>
      </c>
      <c r="D694" s="7">
        <v>167787</v>
      </c>
      <c r="E694" s="7"/>
      <c r="F694" s="9">
        <v>0</v>
      </c>
      <c r="G694" s="9">
        <v>6.2031521797180176</v>
      </c>
      <c r="H694" s="9">
        <v>36.97039794921875</v>
      </c>
      <c r="I694" s="9">
        <f t="shared" si="74"/>
        <v>-0.159802654056556</v>
      </c>
      <c r="J694" s="9" t="s">
        <v>461</v>
      </c>
      <c r="K694" s="9">
        <v>0</v>
      </c>
      <c r="L694" s="7"/>
      <c r="M694" s="7">
        <v>0</v>
      </c>
      <c r="N694" s="8"/>
      <c r="O694" s="7" t="str">
        <f t="shared" si="75"/>
        <v xml:space="preserve"> </v>
      </c>
      <c r="P694" s="8" t="str">
        <f t="shared" si="70"/>
        <v xml:space="preserve"> </v>
      </c>
      <c r="Q694" s="8">
        <v>0.27480000257492071</v>
      </c>
      <c r="R694" s="8">
        <v>0</v>
      </c>
      <c r="S694" s="8">
        <f t="shared" si="71"/>
        <v>0</v>
      </c>
      <c r="T694" s="8">
        <v>0</v>
      </c>
      <c r="U694" s="8">
        <f t="shared" si="72"/>
        <v>0</v>
      </c>
      <c r="V694" s="8">
        <v>5.928351879119873</v>
      </c>
      <c r="W694" s="8">
        <f t="shared" si="76"/>
        <v>6.2031518816947937</v>
      </c>
      <c r="X694" s="8" t="str">
        <f t="shared" si="73"/>
        <v xml:space="preserve"> </v>
      </c>
      <c r="Y694" s="8">
        <v>1.7526578158140179E-2</v>
      </c>
      <c r="Z694" s="8">
        <v>2.3052534379530701E-4</v>
      </c>
      <c r="AA694" s="7"/>
    </row>
    <row r="695" spans="1:27" x14ac:dyDescent="0.3">
      <c r="A695" s="1" t="s">
        <v>98</v>
      </c>
      <c r="B695" s="1">
        <v>2017</v>
      </c>
      <c r="C695" s="1" t="s">
        <v>99</v>
      </c>
      <c r="D695" s="7">
        <v>168525</v>
      </c>
      <c r="E695" s="7"/>
      <c r="F695" s="9">
        <v>0</v>
      </c>
      <c r="G695" s="9">
        <v>4.9683837890625</v>
      </c>
      <c r="H695" s="9">
        <v>29.481584548950199</v>
      </c>
      <c r="I695" s="9">
        <f t="shared" si="74"/>
        <v>-0.20256242333541891</v>
      </c>
      <c r="J695" s="9" t="s">
        <v>461</v>
      </c>
      <c r="K695" s="9">
        <v>0</v>
      </c>
      <c r="L695" s="7"/>
      <c r="M695" s="7">
        <v>0</v>
      </c>
      <c r="N695" s="8"/>
      <c r="O695" s="7" t="str">
        <f t="shared" si="75"/>
        <v xml:space="preserve"> </v>
      </c>
      <c r="P695" s="8" t="str">
        <f t="shared" si="70"/>
        <v xml:space="preserve"> </v>
      </c>
      <c r="Q695" s="8">
        <v>0.13912899792194369</v>
      </c>
      <c r="R695" s="8">
        <v>0</v>
      </c>
      <c r="S695" s="8">
        <f t="shared" si="71"/>
        <v>0</v>
      </c>
      <c r="T695" s="8">
        <v>0</v>
      </c>
      <c r="U695" s="8">
        <f t="shared" si="72"/>
        <v>0</v>
      </c>
      <c r="V695" s="8">
        <v>4.8292551040649414</v>
      </c>
      <c r="W695" s="8">
        <f t="shared" si="76"/>
        <v>4.9683841019868851</v>
      </c>
      <c r="X695" s="8" t="str">
        <f t="shared" si="73"/>
        <v xml:space="preserve"> </v>
      </c>
      <c r="Y695" s="8">
        <v>1.381080690771341E-2</v>
      </c>
      <c r="Z695" s="8">
        <v>2.327627444174141E-4</v>
      </c>
      <c r="AA695" s="7"/>
    </row>
    <row r="696" spans="1:27" x14ac:dyDescent="0.3">
      <c r="A696" s="1" t="s">
        <v>98</v>
      </c>
      <c r="B696" s="1">
        <v>2018</v>
      </c>
      <c r="C696" s="1" t="s">
        <v>99</v>
      </c>
      <c r="D696" s="7">
        <v>181590</v>
      </c>
      <c r="E696" s="7"/>
      <c r="F696" s="9">
        <v>0</v>
      </c>
      <c r="G696" s="9">
        <v>4.3235201835632324</v>
      </c>
      <c r="H696" s="9">
        <v>23.80924034118652</v>
      </c>
      <c r="I696" s="9">
        <f t="shared" si="74"/>
        <v>-0.19240296254583994</v>
      </c>
      <c r="J696" s="9" t="s">
        <v>461</v>
      </c>
      <c r="K696" s="9">
        <v>0</v>
      </c>
      <c r="L696" s="7"/>
      <c r="M696" s="7">
        <v>0</v>
      </c>
      <c r="N696" s="8"/>
      <c r="O696" s="7" t="str">
        <f t="shared" si="75"/>
        <v xml:space="preserve"> </v>
      </c>
      <c r="P696" s="8" t="str">
        <f t="shared" si="70"/>
        <v xml:space="preserve"> </v>
      </c>
      <c r="Q696" s="8">
        <v>0.1025919988751411</v>
      </c>
      <c r="R696" s="8">
        <v>0</v>
      </c>
      <c r="S696" s="8">
        <f t="shared" si="71"/>
        <v>0</v>
      </c>
      <c r="T696" s="8">
        <v>0</v>
      </c>
      <c r="U696" s="8">
        <f t="shared" si="72"/>
        <v>0</v>
      </c>
      <c r="V696" s="8">
        <v>4.2209281921386719</v>
      </c>
      <c r="W696" s="8">
        <f t="shared" si="76"/>
        <v>4.323520191013813</v>
      </c>
      <c r="X696" s="8" t="str">
        <f t="shared" si="73"/>
        <v xml:space="preserve"> </v>
      </c>
      <c r="Y696" s="8">
        <v>1.176980324089527E-2</v>
      </c>
      <c r="Z696" s="8">
        <v>2.3470810265280309E-4</v>
      </c>
      <c r="AA696" s="7"/>
    </row>
    <row r="697" spans="1:27" x14ac:dyDescent="0.3">
      <c r="A697" s="1" t="s">
        <v>98</v>
      </c>
      <c r="B697" s="1">
        <v>2019</v>
      </c>
      <c r="C697" s="1" t="s">
        <v>99</v>
      </c>
      <c r="D697" s="7">
        <v>189555</v>
      </c>
      <c r="E697" s="7"/>
      <c r="F697" s="9">
        <v>0</v>
      </c>
      <c r="G697" s="9">
        <v>2.3962559700012211</v>
      </c>
      <c r="H697" s="9">
        <v>12.641481399536129</v>
      </c>
      <c r="I697" s="9">
        <f t="shared" si="74"/>
        <v>-0.46905145992128916</v>
      </c>
      <c r="J697" s="9" t="s">
        <v>461</v>
      </c>
      <c r="K697" s="9">
        <v>0</v>
      </c>
      <c r="L697" s="7"/>
      <c r="M697" s="7">
        <v>0</v>
      </c>
      <c r="N697" s="8"/>
      <c r="O697" s="7" t="str">
        <f t="shared" si="75"/>
        <v xml:space="preserve"> </v>
      </c>
      <c r="P697" s="8" t="str">
        <f t="shared" si="70"/>
        <v xml:space="preserve"> </v>
      </c>
      <c r="Q697" s="8">
        <v>0</v>
      </c>
      <c r="R697" s="8">
        <v>0</v>
      </c>
      <c r="S697" s="8">
        <f t="shared" si="71"/>
        <v>0</v>
      </c>
      <c r="T697" s="8">
        <v>0</v>
      </c>
      <c r="U697" s="8">
        <f t="shared" si="72"/>
        <v>0</v>
      </c>
      <c r="V697" s="8">
        <v>2.3962559700012211</v>
      </c>
      <c r="W697" s="8">
        <f t="shared" si="76"/>
        <v>2.3962559700012211</v>
      </c>
      <c r="X697" s="8" t="str">
        <f t="shared" si="73"/>
        <v xml:space="preserve"> </v>
      </c>
      <c r="Y697" s="8">
        <v>6.4612501300871372E-3</v>
      </c>
      <c r="Z697" s="8">
        <v>2.357228513574228E-4</v>
      </c>
      <c r="AA697" s="7"/>
    </row>
    <row r="698" spans="1:27" x14ac:dyDescent="0.3">
      <c r="A698" s="1" t="s">
        <v>98</v>
      </c>
      <c r="B698" s="1">
        <v>2020</v>
      </c>
      <c r="C698" s="1" t="s">
        <v>99</v>
      </c>
      <c r="D698" s="7">
        <v>185029</v>
      </c>
      <c r="E698" s="7"/>
      <c r="F698" s="9">
        <v>0</v>
      </c>
      <c r="G698" s="9">
        <v>2.0078721046447749</v>
      </c>
      <c r="H698" s="9">
        <v>10.85166168212891</v>
      </c>
      <c r="I698" s="9">
        <f t="shared" si="74"/>
        <v>-0.14158306774654555</v>
      </c>
      <c r="J698" s="9" t="s">
        <v>461</v>
      </c>
      <c r="K698" s="9">
        <v>0</v>
      </c>
      <c r="L698" s="7"/>
      <c r="M698" s="7">
        <v>0</v>
      </c>
      <c r="N698" s="8"/>
      <c r="O698" s="7" t="str">
        <f t="shared" si="75"/>
        <v xml:space="preserve"> </v>
      </c>
      <c r="P698" s="8" t="str">
        <f t="shared" si="70"/>
        <v xml:space="preserve"> </v>
      </c>
      <c r="Q698" s="8">
        <v>0</v>
      </c>
      <c r="R698" s="8">
        <v>0</v>
      </c>
      <c r="S698" s="8">
        <f t="shared" si="71"/>
        <v>0</v>
      </c>
      <c r="T698" s="8">
        <v>0</v>
      </c>
      <c r="U698" s="8">
        <f t="shared" si="72"/>
        <v>0</v>
      </c>
      <c r="V698" s="8">
        <v>2.0078721046447749</v>
      </c>
      <c r="W698" s="8">
        <f t="shared" si="76"/>
        <v>2.0078721046447749</v>
      </c>
      <c r="X698" s="8" t="str">
        <f t="shared" si="73"/>
        <v xml:space="preserve"> </v>
      </c>
      <c r="Y698" s="8">
        <v>5.7109594345092773E-3</v>
      </c>
      <c r="Z698" s="8">
        <v>2.3653959215153009E-4</v>
      </c>
      <c r="AA698" s="7"/>
    </row>
    <row r="699" spans="1:27" x14ac:dyDescent="0.3">
      <c r="A699" s="1" t="s">
        <v>98</v>
      </c>
      <c r="B699" s="1">
        <v>2021</v>
      </c>
      <c r="C699" s="1" t="s">
        <v>99</v>
      </c>
      <c r="D699" s="7">
        <v>185324</v>
      </c>
      <c r="E699" s="7"/>
      <c r="F699" s="9">
        <v>0</v>
      </c>
      <c r="G699" s="9">
        <v>2.1397759914398189</v>
      </c>
      <c r="H699" s="9">
        <v>11.546134948730471</v>
      </c>
      <c r="I699" s="9">
        <f t="shared" si="74"/>
        <v>6.3996951521743076E-2</v>
      </c>
      <c r="J699" s="9" t="s">
        <v>461</v>
      </c>
      <c r="K699" s="9">
        <v>0</v>
      </c>
      <c r="L699" s="7"/>
      <c r="M699" s="7">
        <v>0</v>
      </c>
      <c r="N699" s="8"/>
      <c r="O699" s="7" t="str">
        <f t="shared" si="75"/>
        <v xml:space="preserve"> </v>
      </c>
      <c r="P699" s="8" t="str">
        <f t="shared" si="70"/>
        <v xml:space="preserve"> </v>
      </c>
      <c r="Q699" s="8">
        <v>0</v>
      </c>
      <c r="R699" s="8">
        <v>0</v>
      </c>
      <c r="S699" s="8">
        <f t="shared" si="71"/>
        <v>0</v>
      </c>
      <c r="T699" s="8">
        <v>0</v>
      </c>
      <c r="U699" s="8">
        <f t="shared" si="72"/>
        <v>0</v>
      </c>
      <c r="V699" s="8">
        <v>2.1397759914398189</v>
      </c>
      <c r="W699" s="8">
        <f t="shared" si="76"/>
        <v>2.1397759914398189</v>
      </c>
      <c r="X699" s="8" t="str">
        <f t="shared" si="73"/>
        <v xml:space="preserve"> </v>
      </c>
      <c r="Y699" s="8">
        <v>5.8040632866322994E-3</v>
      </c>
      <c r="Z699" s="8">
        <v>2.3744050122331831E-4</v>
      </c>
      <c r="AA699" s="7"/>
    </row>
    <row r="700" spans="1:27" x14ac:dyDescent="0.3">
      <c r="A700" s="1" t="s">
        <v>98</v>
      </c>
      <c r="B700" s="1">
        <v>2022</v>
      </c>
      <c r="C700" s="1" t="s">
        <v>99</v>
      </c>
      <c r="D700" s="7">
        <v>185350</v>
      </c>
      <c r="E700" s="7"/>
      <c r="F700" s="9">
        <v>0</v>
      </c>
      <c r="G700" s="9">
        <v>2.2093920707702641</v>
      </c>
      <c r="H700" s="9">
        <v>11.920107841491699</v>
      </c>
      <c r="I700" s="9">
        <f t="shared" si="74"/>
        <v>3.2389444123234336E-2</v>
      </c>
      <c r="J700" s="9" t="s">
        <v>461</v>
      </c>
      <c r="K700" s="9">
        <v>0</v>
      </c>
      <c r="L700" s="7"/>
      <c r="M700" s="7">
        <v>0</v>
      </c>
      <c r="N700" s="8"/>
      <c r="O700" s="7" t="str">
        <f t="shared" si="75"/>
        <v xml:space="preserve"> </v>
      </c>
      <c r="P700" s="8" t="str">
        <f t="shared" si="70"/>
        <v xml:space="preserve"> </v>
      </c>
      <c r="Q700" s="8">
        <v>0</v>
      </c>
      <c r="R700" s="8">
        <v>0</v>
      </c>
      <c r="S700" s="8">
        <f t="shared" si="71"/>
        <v>0</v>
      </c>
      <c r="T700" s="8">
        <v>0</v>
      </c>
      <c r="U700" s="8">
        <f t="shared" si="72"/>
        <v>0</v>
      </c>
      <c r="V700" s="8">
        <v>2.2093920707702641</v>
      </c>
      <c r="W700" s="8">
        <f t="shared" si="76"/>
        <v>2.2093920707702641</v>
      </c>
      <c r="X700" s="8" t="str">
        <f t="shared" si="73"/>
        <v xml:space="preserve"> </v>
      </c>
      <c r="Y700" s="8">
        <v>5.887351930141449E-3</v>
      </c>
      <c r="Z700" s="8">
        <v>2.3831395083107049E-4</v>
      </c>
      <c r="AA700" s="7"/>
    </row>
    <row r="701" spans="1:27" x14ac:dyDescent="0.3">
      <c r="A701" s="1" t="s">
        <v>98</v>
      </c>
      <c r="B701" s="1">
        <v>2023</v>
      </c>
      <c r="C701" s="1" t="s">
        <v>99</v>
      </c>
      <c r="D701" s="7">
        <v>185437</v>
      </c>
      <c r="E701" s="7"/>
      <c r="F701" s="9">
        <v>0</v>
      </c>
      <c r="G701" s="9">
        <v>2.2049229145050049</v>
      </c>
      <c r="H701" s="9">
        <v>11.890415191650391</v>
      </c>
      <c r="I701" s="9">
        <f t="shared" si="74"/>
        <v>-2.4909715781223011E-3</v>
      </c>
      <c r="J701" s="9" t="s">
        <v>461</v>
      </c>
      <c r="K701" s="9">
        <v>0</v>
      </c>
      <c r="L701" s="7"/>
      <c r="M701" s="7">
        <v>0</v>
      </c>
      <c r="N701" s="8"/>
      <c r="O701" s="7" t="str">
        <f t="shared" si="75"/>
        <v xml:space="preserve"> </v>
      </c>
      <c r="P701" s="8" t="str">
        <f t="shared" si="70"/>
        <v xml:space="preserve"> </v>
      </c>
      <c r="Q701" s="8">
        <v>0</v>
      </c>
      <c r="R701" s="8">
        <v>0</v>
      </c>
      <c r="S701" s="8">
        <f t="shared" si="71"/>
        <v>0</v>
      </c>
      <c r="T701" s="8">
        <v>0</v>
      </c>
      <c r="U701" s="8">
        <f t="shared" si="72"/>
        <v>0</v>
      </c>
      <c r="V701" s="8">
        <v>2.2049229145050049</v>
      </c>
      <c r="W701" s="8">
        <f t="shared" si="76"/>
        <v>2.2049229145050049</v>
      </c>
      <c r="X701" s="8" t="str">
        <f t="shared" si="73"/>
        <v xml:space="preserve"> </v>
      </c>
      <c r="Y701" s="8">
        <v>5.7881050743162632E-3</v>
      </c>
      <c r="Z701" s="8">
        <v>2.3922516265884039E-4</v>
      </c>
      <c r="AA701" s="7"/>
    </row>
    <row r="702" spans="1:27" x14ac:dyDescent="0.3">
      <c r="A702" s="1" t="s">
        <v>100</v>
      </c>
      <c r="B702" s="1">
        <v>2010</v>
      </c>
      <c r="C702" s="1" t="s">
        <v>101</v>
      </c>
      <c r="D702" s="7">
        <v>1127826</v>
      </c>
      <c r="E702" s="7">
        <v>27285556934</v>
      </c>
      <c r="F702" s="9">
        <v>0.55505096912384033</v>
      </c>
      <c r="G702" s="9">
        <v>8.0718212127685547</v>
      </c>
      <c r="H702" s="9">
        <v>7.1569738388061523</v>
      </c>
      <c r="I702" s="9" t="str">
        <f t="shared" si="74"/>
        <v xml:space="preserve"> </v>
      </c>
      <c r="J702" s="9">
        <v>2.9582761430500308E-10</v>
      </c>
      <c r="K702" s="9">
        <v>7.0807002484798431E-2</v>
      </c>
      <c r="L702" s="7">
        <v>30196.177734375</v>
      </c>
      <c r="M702" s="7">
        <v>34056034349.449219</v>
      </c>
      <c r="N702" s="8">
        <v>1.2481341110913027</v>
      </c>
      <c r="O702" s="7">
        <f t="shared" si="75"/>
        <v>24193.055430536271</v>
      </c>
      <c r="P702" s="8">
        <f t="shared" si="70"/>
        <v>0.9261177585894862</v>
      </c>
      <c r="Q702" s="8">
        <v>7.379999733529985E-4</v>
      </c>
      <c r="R702" s="8">
        <v>1.0993226766586299</v>
      </c>
      <c r="S702" s="8">
        <f t="shared" si="71"/>
        <v>9.7472719786441347E-7</v>
      </c>
      <c r="T702" s="8">
        <v>0.37740260362625122</v>
      </c>
      <c r="U702" s="8">
        <f t="shared" si="72"/>
        <v>3.3462839447419305E-7</v>
      </c>
      <c r="V702" s="8">
        <v>7.4102950096130371</v>
      </c>
      <c r="W702" s="8">
        <f t="shared" si="76"/>
        <v>7.4818400120711885</v>
      </c>
      <c r="X702" s="8">
        <f t="shared" si="73"/>
        <v>0.85842645909248316</v>
      </c>
      <c r="Y702" s="8">
        <v>2.4226846173405651E-2</v>
      </c>
      <c r="Z702" s="8">
        <v>1.061606672010385E-4</v>
      </c>
      <c r="AA702" s="7">
        <v>8.7157611846923828</v>
      </c>
    </row>
    <row r="703" spans="1:27" x14ac:dyDescent="0.3">
      <c r="A703" s="1" t="s">
        <v>100</v>
      </c>
      <c r="B703" s="1">
        <v>2011</v>
      </c>
      <c r="C703" s="1" t="s">
        <v>101</v>
      </c>
      <c r="D703" s="7">
        <v>1146493</v>
      </c>
      <c r="E703" s="7">
        <v>27627899267</v>
      </c>
      <c r="F703" s="9">
        <v>0.5460439920425415</v>
      </c>
      <c r="G703" s="9">
        <v>7.792363166809082</v>
      </c>
      <c r="H703" s="9">
        <v>6.7966947555541992</v>
      </c>
      <c r="I703" s="9">
        <f t="shared" si="74"/>
        <v>-5.0339583651747837E-2</v>
      </c>
      <c r="J703" s="9">
        <v>2.820468936672514E-10</v>
      </c>
      <c r="K703" s="9">
        <v>3.0574999749660488E-2</v>
      </c>
      <c r="L703" s="7">
        <v>29415.91796875</v>
      </c>
      <c r="M703" s="7">
        <v>33725144039.746094</v>
      </c>
      <c r="N703" s="8">
        <v>1.2206915811376551</v>
      </c>
      <c r="O703" s="7">
        <f t="shared" si="75"/>
        <v>24097.747885944354</v>
      </c>
      <c r="P703" s="8">
        <f t="shared" si="70"/>
        <v>0.93236945673966198</v>
      </c>
      <c r="Q703" s="8">
        <v>9.0899999486282468E-4</v>
      </c>
      <c r="R703" s="8">
        <v>1.0909614562988279</v>
      </c>
      <c r="S703" s="8">
        <f t="shared" si="71"/>
        <v>9.5156399236526333E-7</v>
      </c>
      <c r="T703" s="8">
        <v>0.36853152513504028</v>
      </c>
      <c r="U703" s="8">
        <f t="shared" si="72"/>
        <v>3.2144245550128983E-7</v>
      </c>
      <c r="V703" s="8">
        <v>7.1890521049499512</v>
      </c>
      <c r="W703" s="8">
        <f t="shared" si="76"/>
        <v>7.2205361046944745</v>
      </c>
      <c r="X703" s="8">
        <f t="shared" si="73"/>
        <v>0.86394937982079367</v>
      </c>
      <c r="Y703" s="8">
        <v>2.2599667310714722E-2</v>
      </c>
      <c r="Z703" s="8">
        <v>1.092670718207955E-4</v>
      </c>
      <c r="AA703" s="7">
        <v>8.3575916290283203</v>
      </c>
    </row>
    <row r="704" spans="1:27" x14ac:dyDescent="0.3">
      <c r="A704" s="1" t="s">
        <v>100</v>
      </c>
      <c r="B704" s="1">
        <v>2012</v>
      </c>
      <c r="C704" s="1" t="s">
        <v>101</v>
      </c>
      <c r="D704" s="7">
        <v>1165403</v>
      </c>
      <c r="E704" s="7">
        <v>26675451028</v>
      </c>
      <c r="F704" s="9">
        <v>0.504535973072052</v>
      </c>
      <c r="G704" s="9">
        <v>7.2616682052612296</v>
      </c>
      <c r="H704" s="9">
        <v>6.2310361862182617</v>
      </c>
      <c r="I704" s="9">
        <f t="shared" si="74"/>
        <v>-8.3225536776340633E-2</v>
      </c>
      <c r="J704" s="9">
        <v>2.7222288379075536E-10</v>
      </c>
      <c r="K704" s="9">
        <v>1.201999955810606E-3</v>
      </c>
      <c r="L704" s="7">
        <v>27119.345703125</v>
      </c>
      <c r="M704" s="7">
        <v>31604966840.458984</v>
      </c>
      <c r="N704" s="8">
        <v>1.1847959686711462</v>
      </c>
      <c r="O704" s="7">
        <f t="shared" si="75"/>
        <v>22889.46487009215</v>
      </c>
      <c r="P704" s="8">
        <f t="shared" si="70"/>
        <v>0.94618376372181301</v>
      </c>
      <c r="Q704" s="8">
        <v>5.4899998940527439E-4</v>
      </c>
      <c r="R704" s="8">
        <v>1.02254319190979</v>
      </c>
      <c r="S704" s="8">
        <f t="shared" si="71"/>
        <v>8.7741595989523795E-7</v>
      </c>
      <c r="T704" s="8">
        <v>0.36274915933609009</v>
      </c>
      <c r="U704" s="8">
        <f t="shared" si="72"/>
        <v>3.1126499531586077E-7</v>
      </c>
      <c r="V704" s="8">
        <v>6.732274055480957</v>
      </c>
      <c r="W704" s="8">
        <f t="shared" si="76"/>
        <v>6.7340250554261729</v>
      </c>
      <c r="X704" s="8">
        <f t="shared" si="73"/>
        <v>0.8774327044195922</v>
      </c>
      <c r="Y704" s="8">
        <v>2.0774489268660549E-2</v>
      </c>
      <c r="Z704" s="8">
        <v>1.120993620133959E-4</v>
      </c>
      <c r="AA704" s="7">
        <v>7.6746912002563477</v>
      </c>
    </row>
    <row r="705" spans="1:27" x14ac:dyDescent="0.3">
      <c r="A705" s="1" t="s">
        <v>100</v>
      </c>
      <c r="B705" s="1">
        <v>2013</v>
      </c>
      <c r="C705" s="1" t="s">
        <v>101</v>
      </c>
      <c r="D705" s="7">
        <v>1183899</v>
      </c>
      <c r="E705" s="7">
        <v>24918237857</v>
      </c>
      <c r="F705" s="9">
        <v>0.75229299068450928</v>
      </c>
      <c r="G705" s="9">
        <v>6.5781707763671884</v>
      </c>
      <c r="H705" s="9">
        <v>5.5563616752624512</v>
      </c>
      <c r="I705" s="9">
        <f t="shared" si="74"/>
        <v>-0.10827645527850542</v>
      </c>
      <c r="J705" s="9">
        <v>2.6399020725774385E-10</v>
      </c>
      <c r="K705" s="9">
        <v>1.201999955810606E-3</v>
      </c>
      <c r="L705" s="7">
        <v>23885.8671875</v>
      </c>
      <c r="M705" s="7">
        <v>28278454277.414063</v>
      </c>
      <c r="N705" s="8">
        <v>1.1348496807718735</v>
      </c>
      <c r="O705" s="7">
        <f t="shared" si="75"/>
        <v>21047.604446832036</v>
      </c>
      <c r="P705" s="8">
        <f t="shared" si="70"/>
        <v>0.94101051532435775</v>
      </c>
      <c r="Q705" s="8">
        <v>7.9000002006068826E-4</v>
      </c>
      <c r="R705" s="8">
        <v>0.9865683913230896</v>
      </c>
      <c r="S705" s="8">
        <f t="shared" si="71"/>
        <v>8.3332141620449853E-7</v>
      </c>
      <c r="T705" s="8">
        <v>0.32887005805969238</v>
      </c>
      <c r="U705" s="8">
        <f t="shared" si="72"/>
        <v>2.7778556959647099E-7</v>
      </c>
      <c r="V705" s="8">
        <v>5.8109951019287109</v>
      </c>
      <c r="W705" s="8">
        <f t="shared" si="76"/>
        <v>5.8129871019045822</v>
      </c>
      <c r="X705" s="8">
        <f t="shared" si="73"/>
        <v>0.83155062011903902</v>
      </c>
      <c r="Y705" s="8">
        <v>1.8647817894816399E-2</v>
      </c>
      <c r="Z705" s="8">
        <v>1.1465501302154731E-4</v>
      </c>
      <c r="AA705" s="7">
        <v>6.9905390739440918</v>
      </c>
    </row>
    <row r="706" spans="1:27" x14ac:dyDescent="0.3">
      <c r="A706" s="1" t="s">
        <v>100</v>
      </c>
      <c r="B706" s="1">
        <v>2014</v>
      </c>
      <c r="C706" s="1" t="s">
        <v>101</v>
      </c>
      <c r="D706" s="7">
        <v>1201806</v>
      </c>
      <c r="E706" s="7">
        <v>24475580582</v>
      </c>
      <c r="F706" s="9">
        <v>0.97376197576522827</v>
      </c>
      <c r="G706" s="9">
        <v>6.9297890663146973</v>
      </c>
      <c r="H706" s="9">
        <v>5.766146183013916</v>
      </c>
      <c r="I706" s="9">
        <f t="shared" si="74"/>
        <v>3.7755732979991047E-2</v>
      </c>
      <c r="J706" s="9">
        <v>2.8313073281746994E-10</v>
      </c>
      <c r="K706" s="9">
        <v>9.1479998081922531E-3</v>
      </c>
      <c r="L706" s="7">
        <v>23543.232421875</v>
      </c>
      <c r="M706" s="7">
        <v>28294397984.003906</v>
      </c>
      <c r="N706" s="8">
        <v>1.1560256104736639</v>
      </c>
      <c r="O706" s="7">
        <f t="shared" si="75"/>
        <v>20365.666823097905</v>
      </c>
      <c r="P706" s="8">
        <f t="shared" ref="P706:P769" si="77">IF(AA706=0," ",G706/AA706)</f>
        <v>0.85294086575532591</v>
      </c>
      <c r="Q706" s="8">
        <v>4.0699998498894269E-4</v>
      </c>
      <c r="R706" s="8">
        <v>0.9832465648651123</v>
      </c>
      <c r="S706" s="8">
        <f t="shared" ref="S706:S769" si="78">R706/D706</f>
        <v>8.1814083543027098E-7</v>
      </c>
      <c r="T706" s="8">
        <v>0.3230891227722168</v>
      </c>
      <c r="U706" s="8">
        <f t="shared" ref="U706:U769" si="79">T706/D706</f>
        <v>2.688363369563946E-7</v>
      </c>
      <c r="V706" s="8">
        <v>5.934441089630127</v>
      </c>
      <c r="W706" s="8">
        <f t="shared" si="76"/>
        <v>5.9439960894233081</v>
      </c>
      <c r="X706" s="8">
        <f t="shared" ref="X706:X769" si="80">IF(AA706=0," ",(K706+Q706+V706)/AA706)</f>
        <v>0.73160627575280279</v>
      </c>
      <c r="Y706" s="8">
        <v>1.9539413973689079E-2</v>
      </c>
      <c r="Z706" s="8">
        <v>1.177254598587751E-4</v>
      </c>
      <c r="AA706" s="7">
        <v>8.1245832443237305</v>
      </c>
    </row>
    <row r="707" spans="1:27" x14ac:dyDescent="0.3">
      <c r="A707" s="1" t="s">
        <v>100</v>
      </c>
      <c r="B707" s="1">
        <v>2015</v>
      </c>
      <c r="C707" s="1" t="s">
        <v>101</v>
      </c>
      <c r="D707" s="7">
        <v>1219504</v>
      </c>
      <c r="E707" s="7">
        <v>25312505108</v>
      </c>
      <c r="F707" s="9">
        <v>0.87712699174880981</v>
      </c>
      <c r="G707" s="9">
        <v>6.952476978302002</v>
      </c>
      <c r="H707" s="9">
        <v>5.7010693550109863</v>
      </c>
      <c r="I707" s="9">
        <f t="shared" ref="I707:I770" si="81">IF(AND(A707=A706,B707=B706+1),(H707-H706)/H706," ")</f>
        <v>-1.1286017720923367E-2</v>
      </c>
      <c r="J707" s="9">
        <v>2.7466570174062605E-10</v>
      </c>
      <c r="K707" s="9">
        <v>1.468699984252453E-2</v>
      </c>
      <c r="L707" s="7">
        <v>23931.4296875</v>
      </c>
      <c r="M707" s="7">
        <v>29184474229.625</v>
      </c>
      <c r="N707" s="8">
        <v>1.1529666504798557</v>
      </c>
      <c r="O707" s="7">
        <f t="shared" ref="O707:O770" si="82">IF(N707=0," ",L707/N707)</f>
        <v>20756.393671525475</v>
      </c>
      <c r="P707" s="8">
        <f t="shared" si="77"/>
        <v>0.90953245516168868</v>
      </c>
      <c r="Q707" s="8">
        <v>3.9800000376999378E-4</v>
      </c>
      <c r="R707" s="8">
        <v>1.0073568820953369</v>
      </c>
      <c r="S707" s="8">
        <f t="shared" si="78"/>
        <v>8.2603819429484197E-7</v>
      </c>
      <c r="T707" s="8">
        <v>0.34218162298202509</v>
      </c>
      <c r="U707" s="8">
        <f t="shared" si="79"/>
        <v>2.8059081641554689E-7</v>
      </c>
      <c r="V707" s="8">
        <v>6.0492668151855469</v>
      </c>
      <c r="W707" s="8">
        <f t="shared" ref="W707:W770" si="83">K707+Q707+V707</f>
        <v>6.0643518150318414</v>
      </c>
      <c r="X707" s="8">
        <f t="shared" si="80"/>
        <v>0.79334671837162341</v>
      </c>
      <c r="Y707" s="8">
        <v>1.9637808203697201E-2</v>
      </c>
      <c r="Z707" s="8">
        <v>1.205600347020663E-4</v>
      </c>
      <c r="AA707" s="7">
        <v>7.6440119743347168</v>
      </c>
    </row>
    <row r="708" spans="1:27" x14ac:dyDescent="0.3">
      <c r="A708" s="1" t="s">
        <v>100</v>
      </c>
      <c r="B708" s="1">
        <v>2016</v>
      </c>
      <c r="C708" s="1" t="s">
        <v>101</v>
      </c>
      <c r="D708" s="7">
        <v>1237114</v>
      </c>
      <c r="E708" s="7">
        <v>26976335005</v>
      </c>
      <c r="F708" s="9">
        <v>0.8832470178604126</v>
      </c>
      <c r="G708" s="9">
        <v>7.3499259948730469</v>
      </c>
      <c r="H708" s="9">
        <v>5.9411873817443848</v>
      </c>
      <c r="I708" s="9">
        <f t="shared" si="81"/>
        <v>4.2118067994094018E-2</v>
      </c>
      <c r="J708" s="9">
        <v>2.7245828588319188E-10</v>
      </c>
      <c r="K708" s="9">
        <v>1.9509999547153709E-3</v>
      </c>
      <c r="L708" s="7">
        <v>25654.013671875</v>
      </c>
      <c r="M708" s="7">
        <v>31736939469.667969</v>
      </c>
      <c r="N708" s="8">
        <v>1.1764733594754662</v>
      </c>
      <c r="O708" s="7">
        <f t="shared" si="82"/>
        <v>21805.860256209213</v>
      </c>
      <c r="P708" s="8">
        <f t="shared" si="77"/>
        <v>0.85662159939179183</v>
      </c>
      <c r="Q708" s="8">
        <v>3.9400000241585081E-4</v>
      </c>
      <c r="R708" s="8">
        <v>1.0382400751113889</v>
      </c>
      <c r="S708" s="8">
        <f t="shared" si="78"/>
        <v>8.392436550806061E-7</v>
      </c>
      <c r="T708" s="8">
        <v>0.34269854426383972</v>
      </c>
      <c r="U708" s="8">
        <f t="shared" si="79"/>
        <v>2.770145227229178E-7</v>
      </c>
      <c r="V708" s="8">
        <v>6.4511651992797852</v>
      </c>
      <c r="W708" s="8">
        <f t="shared" si="83"/>
        <v>6.4535101992369164</v>
      </c>
      <c r="X708" s="8">
        <f t="shared" si="80"/>
        <v>0.75214583553872316</v>
      </c>
      <c r="Y708" s="8">
        <v>2.0766707137227058E-2</v>
      </c>
      <c r="Z708" s="8">
        <v>1.2380203406792131E-4</v>
      </c>
      <c r="AA708" s="7">
        <v>8.5801315307617188</v>
      </c>
    </row>
    <row r="709" spans="1:27" x14ac:dyDescent="0.3">
      <c r="A709" s="1" t="s">
        <v>100</v>
      </c>
      <c r="B709" s="1">
        <v>2017</v>
      </c>
      <c r="C709" s="1" t="s">
        <v>101</v>
      </c>
      <c r="D709" s="7">
        <v>1254274</v>
      </c>
      <c r="E709" s="7">
        <v>28523085691</v>
      </c>
      <c r="F709" s="9">
        <v>0.92287701368331909</v>
      </c>
      <c r="G709" s="9">
        <v>7.4692821502685547</v>
      </c>
      <c r="H709" s="9">
        <v>5.9550638198852539</v>
      </c>
      <c r="I709" s="9">
        <f t="shared" si="81"/>
        <v>2.3356338134541206E-3</v>
      </c>
      <c r="J709" s="9">
        <v>2.6186795605446595E-10</v>
      </c>
      <c r="K709" s="9">
        <v>1.169400010257959E-2</v>
      </c>
      <c r="L709" s="7">
        <v>25987.689453125</v>
      </c>
      <c r="M709" s="7">
        <v>32595683201.128906</v>
      </c>
      <c r="N709" s="8">
        <v>1.1427825009625081</v>
      </c>
      <c r="O709" s="7">
        <f t="shared" si="82"/>
        <v>22740.713505183077</v>
      </c>
      <c r="P709" s="8">
        <f t="shared" si="77"/>
        <v>0.83413253937072651</v>
      </c>
      <c r="Q709" s="8">
        <v>4.180000105407089E-4</v>
      </c>
      <c r="R709" s="8">
        <v>1.0575581789016719</v>
      </c>
      <c r="S709" s="8">
        <f t="shared" si="78"/>
        <v>8.4316359814655482E-7</v>
      </c>
      <c r="T709" s="8">
        <v>0.35120591521263123</v>
      </c>
      <c r="U709" s="8">
        <f t="shared" si="79"/>
        <v>2.8000733110359555E-7</v>
      </c>
      <c r="V709" s="8">
        <v>6.5182571411132813</v>
      </c>
      <c r="W709" s="8">
        <f t="shared" si="83"/>
        <v>6.5303691412264016</v>
      </c>
      <c r="X709" s="8">
        <f t="shared" si="80"/>
        <v>0.72927937186086322</v>
      </c>
      <c r="Y709" s="8">
        <v>2.0762648433446881E-2</v>
      </c>
      <c r="Z709" s="8">
        <v>1.272001100005582E-4</v>
      </c>
      <c r="AA709" s="7">
        <v>8.9545507431030273</v>
      </c>
    </row>
    <row r="710" spans="1:27" x14ac:dyDescent="0.3">
      <c r="A710" s="1" t="s">
        <v>100</v>
      </c>
      <c r="B710" s="1">
        <v>2018</v>
      </c>
      <c r="C710" s="1" t="s">
        <v>101</v>
      </c>
      <c r="D710" s="7">
        <v>1270743</v>
      </c>
      <c r="E710" s="7">
        <v>30134014224</v>
      </c>
      <c r="F710" s="9">
        <v>0.84816402196884155</v>
      </c>
      <c r="G710" s="9">
        <v>7.3242030143737793</v>
      </c>
      <c r="H710" s="9">
        <v>5.7637171745300293</v>
      </c>
      <c r="I710" s="9">
        <f t="shared" si="81"/>
        <v>-3.2131753939609604E-2</v>
      </c>
      <c r="J710" s="9">
        <v>2.4305434250908644E-10</v>
      </c>
      <c r="K710" s="9">
        <v>5.3849998861551278E-2</v>
      </c>
      <c r="L710" s="7">
        <v>25545.796875</v>
      </c>
      <c r="M710" s="7">
        <v>32462142558.328125</v>
      </c>
      <c r="N710" s="8">
        <v>1.0772591503084215</v>
      </c>
      <c r="O710" s="7">
        <f t="shared" si="82"/>
        <v>23713.696808874807</v>
      </c>
      <c r="P710" s="8">
        <f t="shared" si="77"/>
        <v>0.84346548423095058</v>
      </c>
      <c r="Q710" s="8">
        <v>2.229999954579398E-4</v>
      </c>
      <c r="R710" s="8">
        <v>1.422046542167664</v>
      </c>
      <c r="S710" s="8">
        <f t="shared" si="78"/>
        <v>1.1190669885001642E-6</v>
      </c>
      <c r="T710" s="8">
        <v>0.3544803261756897</v>
      </c>
      <c r="U710" s="8">
        <f t="shared" si="79"/>
        <v>2.7895516731210771E-7</v>
      </c>
      <c r="V710" s="8">
        <v>6.401893138885498</v>
      </c>
      <c r="W710" s="8">
        <f t="shared" si="83"/>
        <v>6.4559661377425073</v>
      </c>
      <c r="X710" s="8">
        <f t="shared" si="80"/>
        <v>0.74347810865742159</v>
      </c>
      <c r="Y710" s="8">
        <v>1.993848197162151E-2</v>
      </c>
      <c r="Z710" s="8">
        <v>1.3031049456913019E-4</v>
      </c>
      <c r="AA710" s="7">
        <v>8.6834650039672852</v>
      </c>
    </row>
    <row r="711" spans="1:27" x14ac:dyDescent="0.3">
      <c r="A711" s="1" t="s">
        <v>100</v>
      </c>
      <c r="B711" s="1">
        <v>2019</v>
      </c>
      <c r="C711" s="1" t="s">
        <v>101</v>
      </c>
      <c r="D711" s="7">
        <v>1286669</v>
      </c>
      <c r="E711" s="7">
        <v>31800247242</v>
      </c>
      <c r="F711" s="9">
        <v>0.78921198844909668</v>
      </c>
      <c r="G711" s="9">
        <v>7.3244819641113281</v>
      </c>
      <c r="H711" s="9">
        <v>5.6925921440124512</v>
      </c>
      <c r="I711" s="9">
        <f t="shared" si="81"/>
        <v>-1.234013196065222E-2</v>
      </c>
      <c r="J711" s="9">
        <v>2.3032783073577992E-10</v>
      </c>
      <c r="K711" s="9">
        <v>6.805100291967392E-2</v>
      </c>
      <c r="L711" s="7">
        <v>25253.96875</v>
      </c>
      <c r="M711" s="7">
        <v>32493498717.59375</v>
      </c>
      <c r="N711" s="8">
        <v>1.0218001913732966</v>
      </c>
      <c r="O711" s="7">
        <f t="shared" si="82"/>
        <v>24715.173243468213</v>
      </c>
      <c r="P711" s="8">
        <f t="shared" si="77"/>
        <v>0.79790573892818306</v>
      </c>
      <c r="Q711" s="8">
        <v>2.2600000374950471E-4</v>
      </c>
      <c r="R711" s="8">
        <v>1.9306237697601321</v>
      </c>
      <c r="S711" s="8">
        <f t="shared" si="78"/>
        <v>1.5004820740688801E-6</v>
      </c>
      <c r="T711" s="8">
        <v>0.36112859845161438</v>
      </c>
      <c r="U711" s="8">
        <f t="shared" si="79"/>
        <v>2.8066938618371497E-7</v>
      </c>
      <c r="V711" s="8">
        <v>6.4418168067932129</v>
      </c>
      <c r="W711" s="8">
        <f t="shared" si="83"/>
        <v>6.5100938097166363</v>
      </c>
      <c r="X711" s="8">
        <f t="shared" si="80"/>
        <v>0.70918888696642168</v>
      </c>
      <c r="Y711" s="8">
        <v>1.9749689847230911E-2</v>
      </c>
      <c r="Z711" s="8">
        <v>1.334122935077175E-4</v>
      </c>
      <c r="AA711" s="7">
        <v>9.1796331405639648</v>
      </c>
    </row>
    <row r="712" spans="1:27" x14ac:dyDescent="0.3">
      <c r="A712" s="1" t="s">
        <v>100</v>
      </c>
      <c r="B712" s="1">
        <v>2020</v>
      </c>
      <c r="C712" s="1" t="s">
        <v>101</v>
      </c>
      <c r="D712" s="7">
        <v>1302250</v>
      </c>
      <c r="E712" s="7">
        <v>30409793367</v>
      </c>
      <c r="F712" s="9">
        <v>0.88231700658798218</v>
      </c>
      <c r="G712" s="9">
        <v>6.9031729698181152</v>
      </c>
      <c r="H712" s="9">
        <v>5.3009581565856934</v>
      </c>
      <c r="I712" s="9">
        <f t="shared" si="81"/>
        <v>-6.8797127480612494E-2</v>
      </c>
      <c r="J712" s="9">
        <v>2.2700492852770509E-10</v>
      </c>
      <c r="K712" s="9">
        <v>5.5946998298168182E-2</v>
      </c>
      <c r="L712" s="7">
        <v>21717.26953125</v>
      </c>
      <c r="M712" s="7">
        <v>28281314247.070313</v>
      </c>
      <c r="N712" s="8">
        <v>0.93000678780542245</v>
      </c>
      <c r="O712" s="7">
        <f t="shared" si="82"/>
        <v>23351.732284123631</v>
      </c>
      <c r="P712" s="8">
        <f t="shared" si="77"/>
        <v>0.77772619917651398</v>
      </c>
      <c r="Q712" s="8">
        <v>2.200000017182902E-4</v>
      </c>
      <c r="R712" s="8">
        <v>1.885607957839966</v>
      </c>
      <c r="S712" s="8">
        <f t="shared" si="78"/>
        <v>1.4479615725398089E-6</v>
      </c>
      <c r="T712" s="8">
        <v>0.36654368042945862</v>
      </c>
      <c r="U712" s="8">
        <f t="shared" si="79"/>
        <v>2.8146951847145985E-7</v>
      </c>
      <c r="V712" s="8">
        <v>5.9448561668395996</v>
      </c>
      <c r="W712" s="8">
        <f t="shared" si="83"/>
        <v>6.0010231651394861</v>
      </c>
      <c r="X712" s="8">
        <f t="shared" si="80"/>
        <v>0.67608807685969319</v>
      </c>
      <c r="Y712" s="8">
        <v>1.9634587690234181E-2</v>
      </c>
      <c r="Z712" s="8">
        <v>1.3639523240271961E-4</v>
      </c>
      <c r="AA712" s="7">
        <v>8.8760967254638672</v>
      </c>
    </row>
    <row r="713" spans="1:27" x14ac:dyDescent="0.3">
      <c r="A713" s="1" t="s">
        <v>100</v>
      </c>
      <c r="B713" s="1">
        <v>2021</v>
      </c>
      <c r="C713" s="1" t="s">
        <v>101</v>
      </c>
      <c r="D713" s="7">
        <v>1317311</v>
      </c>
      <c r="E713" s="7">
        <v>32428676744</v>
      </c>
      <c r="F713" s="9">
        <v>0.87880700826644897</v>
      </c>
      <c r="G713" s="9">
        <v>6.9507818222045898</v>
      </c>
      <c r="H713" s="9">
        <v>5.2764925956726074</v>
      </c>
      <c r="I713" s="9">
        <f t="shared" si="81"/>
        <v>-4.6153091932429093E-3</v>
      </c>
      <c r="J713" s="9">
        <v>2.1434059357635162E-10</v>
      </c>
      <c r="K713" s="9">
        <v>0.15899600088596341</v>
      </c>
      <c r="L713" s="7">
        <v>22653.7109375</v>
      </c>
      <c r="M713" s="7">
        <v>29841982608.789063</v>
      </c>
      <c r="N713" s="8">
        <v>0.92023436060524633</v>
      </c>
      <c r="O713" s="7">
        <f t="shared" si="82"/>
        <v>24617.327832227926</v>
      </c>
      <c r="P713" s="8">
        <f t="shared" si="77"/>
        <v>0.75124224012217078</v>
      </c>
      <c r="Q713" s="8">
        <v>2.9900000663474202E-4</v>
      </c>
      <c r="R713" s="8">
        <v>2.062366247177124</v>
      </c>
      <c r="S713" s="8">
        <f t="shared" si="78"/>
        <v>1.5655879645559203E-6</v>
      </c>
      <c r="T713" s="8">
        <v>0.36966907978057861</v>
      </c>
      <c r="U713" s="8">
        <f t="shared" si="79"/>
        <v>2.8062399826660418E-7</v>
      </c>
      <c r="V713" s="8">
        <v>5.8944997787475586</v>
      </c>
      <c r="W713" s="8">
        <f t="shared" si="83"/>
        <v>6.0537947796401568</v>
      </c>
      <c r="X713" s="8">
        <f t="shared" si="80"/>
        <v>0.65429565591721039</v>
      </c>
      <c r="Y713" s="8">
        <v>1.8853738903999329E-2</v>
      </c>
      <c r="Z713" s="8">
        <v>1.3946663239039481E-4</v>
      </c>
      <c r="AA713" s="7">
        <v>9.2523841857910156</v>
      </c>
    </row>
    <row r="714" spans="1:27" x14ac:dyDescent="0.3">
      <c r="A714" s="1" t="s">
        <v>100</v>
      </c>
      <c r="B714" s="1">
        <v>2022</v>
      </c>
      <c r="C714" s="1" t="s">
        <v>101</v>
      </c>
      <c r="D714" s="7">
        <v>1331376</v>
      </c>
      <c r="E714" s="7">
        <v>34255009922</v>
      </c>
      <c r="F714" s="9">
        <v>0.8796049952507019</v>
      </c>
      <c r="G714" s="9">
        <v>7.0707778930664063</v>
      </c>
      <c r="H714" s="9">
        <v>5.3108797073364258</v>
      </c>
      <c r="I714" s="9">
        <f t="shared" si="81"/>
        <v>6.5170396888304455E-3</v>
      </c>
      <c r="J714" s="9">
        <v>2.0641587636864927E-10</v>
      </c>
      <c r="K714" s="9">
        <v>0.1226669996976852</v>
      </c>
      <c r="L714" s="7">
        <v>23790.744140625</v>
      </c>
      <c r="M714" s="7">
        <v>31674425770.96875</v>
      </c>
      <c r="N714" s="8">
        <v>0.92466549690374222</v>
      </c>
      <c r="O714" s="7">
        <f t="shared" si="82"/>
        <v>25729.027654096211</v>
      </c>
      <c r="P714" s="8">
        <f t="shared" si="77"/>
        <v>0.74244239154184721</v>
      </c>
      <c r="Q714" s="8">
        <v>2.7099999715574091E-4</v>
      </c>
      <c r="R714" s="8">
        <v>2.2615711688995361</v>
      </c>
      <c r="S714" s="8">
        <f t="shared" si="78"/>
        <v>1.6986720272105972E-6</v>
      </c>
      <c r="T714" s="8">
        <v>0.37690484523773188</v>
      </c>
      <c r="U714" s="8">
        <f t="shared" si="79"/>
        <v>2.8309421623773591E-7</v>
      </c>
      <c r="V714" s="8">
        <v>6.0474529266357422</v>
      </c>
      <c r="W714" s="8">
        <f t="shared" si="83"/>
        <v>6.1703909263305832</v>
      </c>
      <c r="X714" s="8">
        <f t="shared" si="80"/>
        <v>0.64790039587939408</v>
      </c>
      <c r="Y714" s="8">
        <v>1.884145475924015E-2</v>
      </c>
      <c r="Z714" s="8">
        <v>1.4256722352001819E-4</v>
      </c>
      <c r="AA714" s="7">
        <v>9.5236721038818359</v>
      </c>
    </row>
    <row r="715" spans="1:27" x14ac:dyDescent="0.3">
      <c r="A715" s="1" t="s">
        <v>100</v>
      </c>
      <c r="B715" s="1">
        <v>2023</v>
      </c>
      <c r="C715" s="1" t="s">
        <v>101</v>
      </c>
      <c r="D715" s="7">
        <v>1344981</v>
      </c>
      <c r="E715" s="7">
        <v>34255009922</v>
      </c>
      <c r="F715" s="9">
        <v>0.93818700313568115</v>
      </c>
      <c r="G715" s="9">
        <v>7.1880888938903809</v>
      </c>
      <c r="H715" s="9">
        <v>5.3443794250488281</v>
      </c>
      <c r="I715" s="9">
        <f t="shared" si="81"/>
        <v>6.3077530575821519E-3</v>
      </c>
      <c r="J715" s="9">
        <v>2.098405141396234E-10</v>
      </c>
      <c r="K715" s="9">
        <v>0.10115700215101241</v>
      </c>
      <c r="L715" s="7">
        <v>23877.69921875</v>
      </c>
      <c r="M715" s="7">
        <v>32115051772.933594</v>
      </c>
      <c r="N715" s="8">
        <v>0.93752860810902772</v>
      </c>
      <c r="O715" s="7">
        <f t="shared" si="82"/>
        <v>25468.768645802433</v>
      </c>
      <c r="P715" s="8">
        <f t="shared" si="77"/>
        <v>0.73948598600764104</v>
      </c>
      <c r="Q715" s="8">
        <v>1.829999964684248E-4</v>
      </c>
      <c r="R715" s="8">
        <v>2.4556815624237061</v>
      </c>
      <c r="S715" s="8">
        <f t="shared" si="78"/>
        <v>1.8258113404008725E-6</v>
      </c>
      <c r="T715" s="8">
        <v>0.38176217675209051</v>
      </c>
      <c r="U715" s="8">
        <f t="shared" si="79"/>
        <v>2.8384205929458523E-7</v>
      </c>
      <c r="V715" s="8">
        <v>6.1264681816101074</v>
      </c>
      <c r="W715" s="8">
        <f t="shared" si="83"/>
        <v>6.2278081837575883</v>
      </c>
      <c r="X715" s="8">
        <f t="shared" si="80"/>
        <v>0.64069559286430677</v>
      </c>
      <c r="Y715" s="8">
        <v>1.886932551860809E-2</v>
      </c>
      <c r="Z715" s="8">
        <v>1.456667960155755E-4</v>
      </c>
      <c r="AA715" s="7">
        <v>9.7203855514526367</v>
      </c>
    </row>
    <row r="716" spans="1:27" x14ac:dyDescent="0.3">
      <c r="A716" s="1" t="s">
        <v>102</v>
      </c>
      <c r="B716" s="1">
        <v>2010</v>
      </c>
      <c r="C716" s="1" t="s">
        <v>103</v>
      </c>
      <c r="D716" s="7">
        <v>10464035</v>
      </c>
      <c r="E716" s="7">
        <v>271231988282</v>
      </c>
      <c r="F716" s="9">
        <v>1.468999981880188</v>
      </c>
      <c r="G716" s="9">
        <v>117.46408843994141</v>
      </c>
      <c r="H716" s="9">
        <v>11.22550582885742</v>
      </c>
      <c r="I716" s="9" t="str">
        <f t="shared" si="81"/>
        <v xml:space="preserve"> </v>
      </c>
      <c r="J716" s="9">
        <v>4.3307608805276299E-10</v>
      </c>
      <c r="K716" s="9">
        <v>74.553848266601563</v>
      </c>
      <c r="L716" s="7">
        <v>49087.0859375</v>
      </c>
      <c r="M716" s="7">
        <v>513648985298.00781</v>
      </c>
      <c r="N716" s="8">
        <v>1.8937625630055359</v>
      </c>
      <c r="O716" s="7">
        <f t="shared" si="82"/>
        <v>25920.401478206066</v>
      </c>
      <c r="P716" s="8">
        <f t="shared" si="77"/>
        <v>0.93622335553087588</v>
      </c>
      <c r="Q716" s="8">
        <v>18.39841270446777</v>
      </c>
      <c r="R716" s="8">
        <v>13.52573394775391</v>
      </c>
      <c r="S716" s="8">
        <f t="shared" si="78"/>
        <v>1.2925925752115613E-6</v>
      </c>
      <c r="T716" s="8">
        <v>5.510836124420166</v>
      </c>
      <c r="U716" s="8">
        <f t="shared" si="79"/>
        <v>5.266454216198786E-7</v>
      </c>
      <c r="V716" s="8">
        <v>21.019535064697269</v>
      </c>
      <c r="W716" s="8">
        <f t="shared" si="83"/>
        <v>113.9717960357666</v>
      </c>
      <c r="X716" s="8">
        <f t="shared" si="80"/>
        <v>0.90838875725871338</v>
      </c>
      <c r="Y716" s="8">
        <v>0.35255789756774902</v>
      </c>
      <c r="Z716" s="8">
        <v>4.6669631265103817E-3</v>
      </c>
      <c r="AA716" s="7">
        <v>125.46588134765619</v>
      </c>
    </row>
    <row r="717" spans="1:27" x14ac:dyDescent="0.3">
      <c r="A717" s="1" t="s">
        <v>102</v>
      </c>
      <c r="B717" s="1">
        <v>2011</v>
      </c>
      <c r="C717" s="1" t="s">
        <v>103</v>
      </c>
      <c r="D717" s="7">
        <v>10495508</v>
      </c>
      <c r="E717" s="7">
        <v>279082754736</v>
      </c>
      <c r="F717" s="9">
        <v>1.664530992507935</v>
      </c>
      <c r="G717" s="9">
        <v>115.1781387329102</v>
      </c>
      <c r="H717" s="9">
        <v>10.97404098510742</v>
      </c>
      <c r="I717" s="9">
        <f t="shared" si="81"/>
        <v>-2.24012037928446E-2</v>
      </c>
      <c r="J717" s="9">
        <v>4.1270245752684953E-10</v>
      </c>
      <c r="K717" s="9">
        <v>73.749320983886719</v>
      </c>
      <c r="L717" s="7">
        <v>47827.67578125</v>
      </c>
      <c r="M717" s="7">
        <v>501975753783.51563</v>
      </c>
      <c r="N717" s="8">
        <v>1.7986627452432975</v>
      </c>
      <c r="O717" s="7">
        <f t="shared" si="82"/>
        <v>26590.685723454262</v>
      </c>
      <c r="P717" s="8">
        <f t="shared" si="77"/>
        <v>0.92477051687838063</v>
      </c>
      <c r="Q717" s="8">
        <v>16.824750900268551</v>
      </c>
      <c r="R717" s="8">
        <v>13.473488807678221</v>
      </c>
      <c r="S717" s="8">
        <f t="shared" si="78"/>
        <v>1.2837386058567362E-6</v>
      </c>
      <c r="T717" s="8">
        <v>5.7057013511657706</v>
      </c>
      <c r="U717" s="8">
        <f t="shared" si="79"/>
        <v>5.4363269992893818E-7</v>
      </c>
      <c r="V717" s="8">
        <v>20.802188873291019</v>
      </c>
      <c r="W717" s="8">
        <f t="shared" si="83"/>
        <v>111.37626075744629</v>
      </c>
      <c r="X717" s="8">
        <f t="shared" si="80"/>
        <v>0.89424506561517414</v>
      </c>
      <c r="Y717" s="8">
        <v>0.33404344320297241</v>
      </c>
      <c r="Z717" s="8">
        <v>4.714413546025753E-3</v>
      </c>
      <c r="AA717" s="7">
        <v>124.5478057861328</v>
      </c>
    </row>
    <row r="718" spans="1:27" x14ac:dyDescent="0.3">
      <c r="A718" s="1" t="s">
        <v>102</v>
      </c>
      <c r="B718" s="1">
        <v>2012</v>
      </c>
      <c r="C718" s="1" t="s">
        <v>103</v>
      </c>
      <c r="D718" s="7">
        <v>10507339</v>
      </c>
      <c r="E718" s="7">
        <v>276891945353</v>
      </c>
      <c r="F718" s="9">
        <v>1.5171500444412229</v>
      </c>
      <c r="G718" s="9">
        <v>111.27553558349609</v>
      </c>
      <c r="H718" s="9">
        <v>10.590268135070801</v>
      </c>
      <c r="I718" s="9">
        <f t="shared" si="81"/>
        <v>-3.4970969268059711E-2</v>
      </c>
      <c r="J718" s="9">
        <v>4.0187350138204541E-10</v>
      </c>
      <c r="K718" s="9">
        <v>70.767890930175781</v>
      </c>
      <c r="L718" s="7">
        <v>47532.33203125</v>
      </c>
      <c r="M718" s="7">
        <v>499438326112.90234</v>
      </c>
      <c r="N718" s="8">
        <v>1.8037300632786035</v>
      </c>
      <c r="O718" s="7">
        <f t="shared" si="82"/>
        <v>26352.24249955198</v>
      </c>
      <c r="P718" s="8">
        <f t="shared" si="77"/>
        <v>0.91716555977721814</v>
      </c>
      <c r="Q718" s="8">
        <v>16.62400054931641</v>
      </c>
      <c r="R718" s="8">
        <v>13.569277763366699</v>
      </c>
      <c r="S718" s="8">
        <f t="shared" si="78"/>
        <v>1.2914095341709921E-6</v>
      </c>
      <c r="T718" s="8">
        <v>6.020383358001709</v>
      </c>
      <c r="U718" s="8">
        <f t="shared" si="79"/>
        <v>5.7296936531710923E-7</v>
      </c>
      <c r="V718" s="8">
        <v>20.305158615112301</v>
      </c>
      <c r="W718" s="8">
        <f t="shared" si="83"/>
        <v>107.69705009460449</v>
      </c>
      <c r="X718" s="8">
        <f t="shared" si="80"/>
        <v>0.88767063414631697</v>
      </c>
      <c r="Y718" s="8">
        <v>0.31834182143211359</v>
      </c>
      <c r="Z718" s="8">
        <v>4.7602280974388123E-3</v>
      </c>
      <c r="AA718" s="7">
        <v>121.32546234130859</v>
      </c>
    </row>
    <row r="719" spans="1:27" x14ac:dyDescent="0.3">
      <c r="A719" s="1" t="s">
        <v>102</v>
      </c>
      <c r="B719" s="1">
        <v>2013</v>
      </c>
      <c r="C719" s="1" t="s">
        <v>103</v>
      </c>
      <c r="D719" s="7">
        <v>10511164</v>
      </c>
      <c r="E719" s="7">
        <v>276764861619</v>
      </c>
      <c r="F719" s="9">
        <v>1.3317879438400271</v>
      </c>
      <c r="G719" s="9">
        <v>106.710090637207</v>
      </c>
      <c r="H719" s="9">
        <v>10.15207099914551</v>
      </c>
      <c r="I719" s="9">
        <f t="shared" si="81"/>
        <v>-4.1377341001797178E-2</v>
      </c>
      <c r="J719" s="9">
        <v>3.8556227843730479E-10</v>
      </c>
      <c r="K719" s="9">
        <v>66.869949340820313</v>
      </c>
      <c r="L719" s="7">
        <v>46638.12890625</v>
      </c>
      <c r="M719" s="7">
        <v>490221021586.73438</v>
      </c>
      <c r="N719" s="8">
        <v>1.7712545542055926</v>
      </c>
      <c r="O719" s="7">
        <f t="shared" si="82"/>
        <v>26330.562592211481</v>
      </c>
      <c r="P719" s="8">
        <f t="shared" si="77"/>
        <v>0.90902842783639326</v>
      </c>
      <c r="Q719" s="8">
        <v>16.826166152954102</v>
      </c>
      <c r="R719" s="8">
        <v>13.063858032226561</v>
      </c>
      <c r="S719" s="8">
        <f t="shared" si="78"/>
        <v>1.2428555041312799E-6</v>
      </c>
      <c r="T719" s="8">
        <v>5.9659633636474609</v>
      </c>
      <c r="U719" s="8">
        <f t="shared" si="79"/>
        <v>5.6758351060334144E-7</v>
      </c>
      <c r="V719" s="8">
        <v>19.660041809082031</v>
      </c>
      <c r="W719" s="8">
        <f t="shared" si="83"/>
        <v>103.35615730285645</v>
      </c>
      <c r="X719" s="8">
        <f t="shared" si="80"/>
        <v>0.88045736461465784</v>
      </c>
      <c r="Y719" s="8">
        <v>0.30250206589698792</v>
      </c>
      <c r="Z719" s="8">
        <v>4.8045222647488117E-3</v>
      </c>
      <c r="AA719" s="7">
        <v>117.3891677856445</v>
      </c>
    </row>
    <row r="720" spans="1:27" x14ac:dyDescent="0.3">
      <c r="A720" s="1" t="s">
        <v>102</v>
      </c>
      <c r="B720" s="1">
        <v>2014</v>
      </c>
      <c r="C720" s="1" t="s">
        <v>103</v>
      </c>
      <c r="D720" s="7">
        <v>10517223</v>
      </c>
      <c r="E720" s="7">
        <v>283025537919</v>
      </c>
      <c r="F720" s="9">
        <v>1.48272705078125</v>
      </c>
      <c r="G720" s="9">
        <v>104.23256683349609</v>
      </c>
      <c r="H720" s="9">
        <v>9.9106550216674805</v>
      </c>
      <c r="I720" s="9">
        <f t="shared" si="81"/>
        <v>-2.3779973317596861E-2</v>
      </c>
      <c r="J720" s="9">
        <v>3.6827972344787753E-10</v>
      </c>
      <c r="K720" s="9">
        <v>64.905258178710938</v>
      </c>
      <c r="L720" s="7">
        <v>45633.421875</v>
      </c>
      <c r="M720" s="7">
        <v>479936874112.45313</v>
      </c>
      <c r="N720" s="8">
        <v>1.6957369912315396</v>
      </c>
      <c r="O720" s="7">
        <f t="shared" si="82"/>
        <v>26910.671944390644</v>
      </c>
      <c r="P720" s="8">
        <f t="shared" si="77"/>
        <v>0.89742346561741548</v>
      </c>
      <c r="Q720" s="8">
        <v>15.112626075744631</v>
      </c>
      <c r="R720" s="8">
        <v>12.76102256774902</v>
      </c>
      <c r="S720" s="8">
        <f t="shared" si="78"/>
        <v>1.213345249763081E-6</v>
      </c>
      <c r="T720" s="8">
        <v>6.042576789855957</v>
      </c>
      <c r="U720" s="8">
        <f t="shared" si="79"/>
        <v>5.7454109224991776E-7</v>
      </c>
      <c r="V720" s="8">
        <v>20.701688766479489</v>
      </c>
      <c r="W720" s="8">
        <f t="shared" si="83"/>
        <v>100.71957302093506</v>
      </c>
      <c r="X720" s="8">
        <f t="shared" si="80"/>
        <v>0.86717722705939182</v>
      </c>
      <c r="Y720" s="8">
        <v>0.29389688372612</v>
      </c>
      <c r="Z720" s="8">
        <v>4.8483582213521004E-3</v>
      </c>
      <c r="AA720" s="7">
        <v>116.14646911621089</v>
      </c>
    </row>
    <row r="721" spans="1:27" x14ac:dyDescent="0.3">
      <c r="A721" s="1" t="s">
        <v>102</v>
      </c>
      <c r="B721" s="1">
        <v>2015</v>
      </c>
      <c r="C721" s="1" t="s">
        <v>103</v>
      </c>
      <c r="D721" s="7">
        <v>10524418</v>
      </c>
      <c r="E721" s="7">
        <v>298276052489</v>
      </c>
      <c r="F721" s="9">
        <v>1.558164000511169</v>
      </c>
      <c r="G721" s="9">
        <v>104.9897003173828</v>
      </c>
      <c r="H721" s="9">
        <v>9.9758205413818359</v>
      </c>
      <c r="I721" s="9">
        <f t="shared" si="81"/>
        <v>6.5752989657984571E-3</v>
      </c>
      <c r="J721" s="9">
        <v>3.5198836594920629E-10</v>
      </c>
      <c r="K721" s="9">
        <v>64.321670532226563</v>
      </c>
      <c r="L721" s="7">
        <v>44726.09375</v>
      </c>
      <c r="M721" s="7">
        <v>470716106132.1875</v>
      </c>
      <c r="N721" s="8">
        <v>1.5781223541220992</v>
      </c>
      <c r="O721" s="7">
        <f t="shared" si="82"/>
        <v>28341.334645678267</v>
      </c>
      <c r="P721" s="8">
        <f t="shared" si="77"/>
        <v>0.87615643594602144</v>
      </c>
      <c r="Q721" s="8">
        <v>15.908674240112299</v>
      </c>
      <c r="R721" s="8">
        <v>12.724653244018549</v>
      </c>
      <c r="S721" s="8">
        <f t="shared" si="78"/>
        <v>1.2090600396163045E-6</v>
      </c>
      <c r="T721" s="8">
        <v>6.4405913352966309</v>
      </c>
      <c r="U721" s="8">
        <f t="shared" si="79"/>
        <v>6.1196650829496046E-7</v>
      </c>
      <c r="V721" s="8">
        <v>21.21052360534668</v>
      </c>
      <c r="W721" s="8">
        <f t="shared" si="83"/>
        <v>101.44086837768555</v>
      </c>
      <c r="X721" s="8">
        <f t="shared" si="80"/>
        <v>0.84654084570567334</v>
      </c>
      <c r="Y721" s="8">
        <v>0.29655155539512629</v>
      </c>
      <c r="Z721" s="8">
        <v>4.8936903476715088E-3</v>
      </c>
      <c r="AA721" s="7">
        <v>119.82985687255859</v>
      </c>
    </row>
    <row r="722" spans="1:27" x14ac:dyDescent="0.3">
      <c r="A722" s="1" t="s">
        <v>102</v>
      </c>
      <c r="B722" s="1">
        <v>2016</v>
      </c>
      <c r="C722" s="1" t="s">
        <v>103</v>
      </c>
      <c r="D722" s="7">
        <v>10531946</v>
      </c>
      <c r="E722" s="7">
        <v>305844147713</v>
      </c>
      <c r="F722" s="9">
        <v>1.697599053382874</v>
      </c>
      <c r="G722" s="9">
        <v>106.6364212036133</v>
      </c>
      <c r="H722" s="9">
        <v>10.125044822692869</v>
      </c>
      <c r="I722" s="9">
        <f t="shared" si="81"/>
        <v>1.4958597209324203E-2</v>
      </c>
      <c r="J722" s="9">
        <v>3.4866261787581911E-10</v>
      </c>
      <c r="K722" s="9">
        <v>64.7279052734375</v>
      </c>
      <c r="L722" s="7">
        <v>44091.9765625</v>
      </c>
      <c r="M722" s="7">
        <v>464374316189.51563</v>
      </c>
      <c r="N722" s="8">
        <v>1.5183364457418953</v>
      </c>
      <c r="O722" s="7">
        <f t="shared" si="82"/>
        <v>29039.661588940922</v>
      </c>
      <c r="P722" s="8">
        <f t="shared" si="77"/>
        <v>0.89140730251159517</v>
      </c>
      <c r="Q722" s="8">
        <v>17.008449554443359</v>
      </c>
      <c r="R722" s="8">
        <v>12.7034912109375</v>
      </c>
      <c r="S722" s="8">
        <f t="shared" si="78"/>
        <v>1.2061865120593573E-6</v>
      </c>
      <c r="T722" s="8">
        <v>6.5366992950439453</v>
      </c>
      <c r="U722" s="8">
        <f t="shared" si="79"/>
        <v>6.2065446357624173E-7</v>
      </c>
      <c r="V722" s="8">
        <v>21.23978233337402</v>
      </c>
      <c r="W722" s="8">
        <f t="shared" si="83"/>
        <v>102.97613716125488</v>
      </c>
      <c r="X722" s="8">
        <f t="shared" si="80"/>
        <v>0.86080983977046566</v>
      </c>
      <c r="Y722" s="8">
        <v>0.30129384994506841</v>
      </c>
      <c r="Z722" s="8">
        <v>4.9388972111046314E-3</v>
      </c>
      <c r="AA722" s="7">
        <v>119.6270446777344</v>
      </c>
    </row>
    <row r="723" spans="1:27" x14ac:dyDescent="0.3">
      <c r="A723" s="1" t="s">
        <v>102</v>
      </c>
      <c r="B723" s="1">
        <v>2017</v>
      </c>
      <c r="C723" s="1" t="s">
        <v>103</v>
      </c>
      <c r="D723" s="7">
        <v>10541343</v>
      </c>
      <c r="E723" s="7">
        <v>321652381589</v>
      </c>
      <c r="F723" s="9">
        <v>1.7282660007476811</v>
      </c>
      <c r="G723" s="9">
        <v>107.73553466796881</v>
      </c>
      <c r="H723" s="9">
        <v>10.220285415649411</v>
      </c>
      <c r="I723" s="9">
        <f t="shared" si="81"/>
        <v>9.406436675033986E-3</v>
      </c>
      <c r="J723" s="9">
        <v>3.3494399803832568E-10</v>
      </c>
      <c r="K723" s="9">
        <v>64.306793212890625</v>
      </c>
      <c r="L723" s="7">
        <v>46538.84375</v>
      </c>
      <c r="M723" s="7">
        <v>490581914792.15625</v>
      </c>
      <c r="N723" s="8">
        <v>1.5251928568618855</v>
      </c>
      <c r="O723" s="7">
        <f t="shared" si="82"/>
        <v>30513.415756322509</v>
      </c>
      <c r="P723" s="8">
        <f t="shared" si="77"/>
        <v>0.90915495229276111</v>
      </c>
      <c r="Q723" s="8">
        <v>17.713108062744141</v>
      </c>
      <c r="R723" s="8">
        <v>12.83750057220459</v>
      </c>
      <c r="S723" s="8">
        <f t="shared" si="78"/>
        <v>1.2178240070742968E-6</v>
      </c>
      <c r="T723" s="8">
        <v>6.2100801467895508</v>
      </c>
      <c r="U723" s="8">
        <f t="shared" si="79"/>
        <v>5.8911659992370528E-7</v>
      </c>
      <c r="V723" s="8">
        <v>22.01133918762207</v>
      </c>
      <c r="W723" s="8">
        <f t="shared" si="83"/>
        <v>104.03124046325684</v>
      </c>
      <c r="X723" s="8">
        <f t="shared" si="80"/>
        <v>0.87789528080793067</v>
      </c>
      <c r="Y723" s="8">
        <v>0.29947656393051147</v>
      </c>
      <c r="Z723" s="8">
        <v>4.9836835823953152E-3</v>
      </c>
      <c r="AA723" s="7">
        <v>118.5007400512695</v>
      </c>
    </row>
    <row r="724" spans="1:27" x14ac:dyDescent="0.3">
      <c r="A724" s="1" t="s">
        <v>102</v>
      </c>
      <c r="B724" s="1">
        <v>2018</v>
      </c>
      <c r="C724" s="1" t="s">
        <v>103</v>
      </c>
      <c r="D724" s="7">
        <v>10548934</v>
      </c>
      <c r="E724" s="7">
        <v>332009886797</v>
      </c>
      <c r="F724" s="9">
        <v>1.86754298210144</v>
      </c>
      <c r="G724" s="9">
        <v>106.3220520019531</v>
      </c>
      <c r="H724" s="9">
        <v>10.078938484191889</v>
      </c>
      <c r="I724" s="9">
        <f t="shared" si="81"/>
        <v>-1.3830037587902327E-2</v>
      </c>
      <c r="J724" s="9">
        <v>3.2023760806545298E-10</v>
      </c>
      <c r="K724" s="9">
        <v>63.573219299316413</v>
      </c>
      <c r="L724" s="7">
        <v>46357.6953125</v>
      </c>
      <c r="M724" s="7">
        <v>489024268243.67188</v>
      </c>
      <c r="N724" s="8">
        <v>1.4729208005262651</v>
      </c>
      <c r="O724" s="7">
        <f t="shared" si="82"/>
        <v>31473.311596887419</v>
      </c>
      <c r="P724" s="8">
        <f t="shared" si="77"/>
        <v>0.91834753846694206</v>
      </c>
      <c r="Q724" s="8">
        <v>16.64104080200195</v>
      </c>
      <c r="R724" s="8">
        <v>12.752651214599609</v>
      </c>
      <c r="S724" s="8">
        <f t="shared" si="78"/>
        <v>1.2089042565437996E-6</v>
      </c>
      <c r="T724" s="8">
        <v>6.0229697227478027</v>
      </c>
      <c r="U724" s="8">
        <f t="shared" si="79"/>
        <v>5.7095529489025169E-7</v>
      </c>
      <c r="V724" s="8">
        <v>22.221134185791019</v>
      </c>
      <c r="W724" s="8">
        <f t="shared" si="83"/>
        <v>102.43539428710938</v>
      </c>
      <c r="X724" s="8">
        <f t="shared" si="80"/>
        <v>0.88477686824300106</v>
      </c>
      <c r="Y724" s="8">
        <v>0.2894376814365387</v>
      </c>
      <c r="Z724" s="8">
        <v>5.027365405112505E-3</v>
      </c>
      <c r="AA724" s="7">
        <v>115.7753982543945</v>
      </c>
    </row>
    <row r="725" spans="1:27" x14ac:dyDescent="0.3">
      <c r="A725" s="1" t="s">
        <v>102</v>
      </c>
      <c r="B725" s="1">
        <v>2019</v>
      </c>
      <c r="C725" s="1" t="s">
        <v>103</v>
      </c>
      <c r="D725" s="7">
        <v>10554872</v>
      </c>
      <c r="E725" s="7">
        <v>342069373423</v>
      </c>
      <c r="F725" s="9">
        <v>1.9772369861602781</v>
      </c>
      <c r="G725" s="9">
        <v>100.99749755859381</v>
      </c>
      <c r="H725" s="9">
        <v>9.5688037872314453</v>
      </c>
      <c r="I725" s="9">
        <f t="shared" si="81"/>
        <v>-5.0613930996855919E-2</v>
      </c>
      <c r="J725" s="9">
        <v>2.9525442908828083E-10</v>
      </c>
      <c r="K725" s="9">
        <v>57.468284606933587</v>
      </c>
      <c r="L725" s="7">
        <v>45278.13671875</v>
      </c>
      <c r="M725" s="7">
        <v>477904937464.90625</v>
      </c>
      <c r="N725" s="8">
        <v>1.3970994616753754</v>
      </c>
      <c r="O725" s="7">
        <f t="shared" si="82"/>
        <v>32408.670936322109</v>
      </c>
      <c r="P725" s="8">
        <f t="shared" si="77"/>
        <v>0.91375082079509096</v>
      </c>
      <c r="Q725" s="8">
        <v>17.360811233520511</v>
      </c>
      <c r="R725" s="8">
        <v>12.85402297973633</v>
      </c>
      <c r="S725" s="8">
        <f t="shared" si="78"/>
        <v>1.2178284094526519E-6</v>
      </c>
      <c r="T725" s="8">
        <v>5.851801872253418</v>
      </c>
      <c r="U725" s="8">
        <f t="shared" si="79"/>
        <v>5.5441713288928733E-7</v>
      </c>
      <c r="V725" s="8">
        <v>22.340742111206051</v>
      </c>
      <c r="W725" s="8">
        <f t="shared" si="83"/>
        <v>97.169837951660156</v>
      </c>
      <c r="X725" s="8">
        <f t="shared" si="80"/>
        <v>0.87912098152079865</v>
      </c>
      <c r="Y725" s="8">
        <v>0.27232906222343439</v>
      </c>
      <c r="Z725" s="8">
        <v>5.0687165930867204E-3</v>
      </c>
      <c r="AA725" s="7">
        <v>110.5306777954102</v>
      </c>
    </row>
    <row r="726" spans="1:27" x14ac:dyDescent="0.3">
      <c r="A726" s="1" t="s">
        <v>102</v>
      </c>
      <c r="B726" s="1">
        <v>2020</v>
      </c>
      <c r="C726" s="1" t="s">
        <v>103</v>
      </c>
      <c r="D726" s="7">
        <v>10550129</v>
      </c>
      <c r="E726" s="7">
        <v>323245433506</v>
      </c>
      <c r="F726" s="9">
        <v>1.891029000282288</v>
      </c>
      <c r="G726" s="9">
        <v>91.661453247070313</v>
      </c>
      <c r="H726" s="9">
        <v>8.6881837844848633</v>
      </c>
      <c r="I726" s="9">
        <f t="shared" si="81"/>
        <v>-9.2030312495452793E-2</v>
      </c>
      <c r="J726" s="9">
        <v>2.8356611956706547E-10</v>
      </c>
      <c r="K726" s="9">
        <v>49.726665496826172</v>
      </c>
      <c r="L726" s="7">
        <v>41949.0234375</v>
      </c>
      <c r="M726" s="7">
        <v>442567608689.64844</v>
      </c>
      <c r="N726" s="8">
        <v>1.3691380072703598</v>
      </c>
      <c r="O726" s="7">
        <f t="shared" si="82"/>
        <v>30639.002945461616</v>
      </c>
      <c r="P726" s="8">
        <f t="shared" si="77"/>
        <v>0.91494131901422304</v>
      </c>
      <c r="Q726" s="8">
        <v>17.430757522583011</v>
      </c>
      <c r="R726" s="8">
        <v>12.57763767242432</v>
      </c>
      <c r="S726" s="8">
        <f t="shared" si="78"/>
        <v>1.1921785669563207E-6</v>
      </c>
      <c r="T726" s="8">
        <v>5.5327596664428711</v>
      </c>
      <c r="U726" s="8">
        <f t="shared" si="79"/>
        <v>5.2442578346130848E-7</v>
      </c>
      <c r="V726" s="8">
        <v>20.962518692016602</v>
      </c>
      <c r="W726" s="8">
        <f t="shared" si="83"/>
        <v>88.119941711425781</v>
      </c>
      <c r="X726" s="8">
        <f t="shared" si="80"/>
        <v>0.87959085138643356</v>
      </c>
      <c r="Y726" s="8">
        <v>0.26071125268936157</v>
      </c>
      <c r="Z726" s="8">
        <v>5.1056761294603348E-3</v>
      </c>
      <c r="AA726" s="7">
        <v>100.18287658691411</v>
      </c>
    </row>
    <row r="727" spans="1:27" x14ac:dyDescent="0.3">
      <c r="A727" s="1" t="s">
        <v>102</v>
      </c>
      <c r="B727" s="1">
        <v>2021</v>
      </c>
      <c r="C727" s="1" t="s">
        <v>103</v>
      </c>
      <c r="D727" s="7">
        <v>10530683</v>
      </c>
      <c r="E727" s="7">
        <v>334729441747</v>
      </c>
      <c r="F727" s="9">
        <v>1.95787501335144</v>
      </c>
      <c r="G727" s="9">
        <v>96.629409790039063</v>
      </c>
      <c r="H727" s="9">
        <v>9.1759872436523438</v>
      </c>
      <c r="I727" s="9">
        <f t="shared" si="81"/>
        <v>5.6145619299465953E-2</v>
      </c>
      <c r="J727" s="9">
        <v>2.8867914721130172E-10</v>
      </c>
      <c r="K727" s="9">
        <v>51.406051635742188</v>
      </c>
      <c r="L727" s="7">
        <v>44290.19140625</v>
      </c>
      <c r="M727" s="7">
        <v>466405965708.54297</v>
      </c>
      <c r="N727" s="8">
        <v>1.393381960290988</v>
      </c>
      <c r="O727" s="7">
        <f t="shared" si="82"/>
        <v>31786.109385972402</v>
      </c>
      <c r="P727" s="8">
        <f t="shared" si="77"/>
        <v>0.92215595631575953</v>
      </c>
      <c r="Q727" s="8">
        <v>19.044553756713871</v>
      </c>
      <c r="R727" s="8">
        <v>12.74235916137695</v>
      </c>
      <c r="S727" s="8">
        <f t="shared" si="78"/>
        <v>1.2100221003117223E-6</v>
      </c>
      <c r="T727" s="8">
        <v>5.8064188957214364</v>
      </c>
      <c r="U727" s="8">
        <f t="shared" si="79"/>
        <v>5.5138103537267592E-7</v>
      </c>
      <c r="V727" s="8">
        <v>22.437007904052731</v>
      </c>
      <c r="W727" s="8">
        <f t="shared" si="83"/>
        <v>92.887613296508789</v>
      </c>
      <c r="X727" s="8">
        <f t="shared" si="80"/>
        <v>0.88644715988072165</v>
      </c>
      <c r="Y727" s="8">
        <v>0.26210370659828192</v>
      </c>
      <c r="Z727" s="8">
        <v>5.1445113494992256E-3</v>
      </c>
      <c r="AA727" s="7">
        <v>104.7864074707031</v>
      </c>
    </row>
    <row r="728" spans="1:27" x14ac:dyDescent="0.3">
      <c r="A728" s="1" t="s">
        <v>102</v>
      </c>
      <c r="B728" s="1">
        <v>2022</v>
      </c>
      <c r="C728" s="1" t="s">
        <v>103</v>
      </c>
      <c r="D728" s="7">
        <v>10673216</v>
      </c>
      <c r="E728" s="7">
        <v>342966849621</v>
      </c>
      <c r="F728" s="9">
        <v>1.8469669818878169</v>
      </c>
      <c r="G728" s="9">
        <v>95.0396728515625</v>
      </c>
      <c r="H728" s="9">
        <v>8.9045019149780273</v>
      </c>
      <c r="I728" s="9">
        <f t="shared" si="81"/>
        <v>-2.9586498048166026E-2</v>
      </c>
      <c r="J728" s="9">
        <v>2.7711037657600825E-10</v>
      </c>
      <c r="K728" s="9">
        <v>52.909114837646477</v>
      </c>
      <c r="L728" s="7">
        <v>42043.36328125</v>
      </c>
      <c r="M728" s="7">
        <v>448737897667.25</v>
      </c>
      <c r="N728" s="8">
        <v>1.3084002088339841</v>
      </c>
      <c r="O728" s="7">
        <f t="shared" si="82"/>
        <v>32133.412236855318</v>
      </c>
      <c r="P728" s="8">
        <f t="shared" si="77"/>
        <v>0.92933003777960288</v>
      </c>
      <c r="Q728" s="8">
        <v>15.805301666259769</v>
      </c>
      <c r="R728" s="8">
        <v>12.89208984375</v>
      </c>
      <c r="S728" s="8">
        <f t="shared" si="78"/>
        <v>1.2078917773003001E-6</v>
      </c>
      <c r="T728" s="8">
        <v>5.6703734397888184</v>
      </c>
      <c r="U728" s="8">
        <f t="shared" si="79"/>
        <v>5.3127130939623249E-7</v>
      </c>
      <c r="V728" s="8">
        <v>22.764913558959961</v>
      </c>
      <c r="W728" s="8">
        <f t="shared" si="83"/>
        <v>91.479330062866211</v>
      </c>
      <c r="X728" s="8">
        <f t="shared" si="80"/>
        <v>0.89451580284957322</v>
      </c>
      <c r="Y728" s="8">
        <v>0.25325155258178711</v>
      </c>
      <c r="Z728" s="8">
        <v>5.1822056993842116E-3</v>
      </c>
      <c r="AA728" s="7">
        <v>102.26686859130859</v>
      </c>
    </row>
    <row r="729" spans="1:27" x14ac:dyDescent="0.3">
      <c r="A729" s="1" t="s">
        <v>102</v>
      </c>
      <c r="B729" s="1">
        <v>2023</v>
      </c>
      <c r="C729" s="1" t="s">
        <v>103</v>
      </c>
      <c r="D729" s="7">
        <v>10809722</v>
      </c>
      <c r="E729" s="7">
        <v>342966849621</v>
      </c>
      <c r="F729" s="9">
        <v>1.4830460548400879</v>
      </c>
      <c r="G729" s="9">
        <v>83.232246398925781</v>
      </c>
      <c r="H729" s="9">
        <v>7.6997585296630859</v>
      </c>
      <c r="I729" s="9">
        <f t="shared" si="81"/>
        <v>-0.13529598812129787</v>
      </c>
      <c r="J729" s="9">
        <v>2.4268306540676647E-10</v>
      </c>
      <c r="K729" s="9">
        <v>43.041847229003913</v>
      </c>
      <c r="L729" s="7">
        <v>38043.734375</v>
      </c>
      <c r="M729" s="7">
        <v>411242192435.59375</v>
      </c>
      <c r="N729" s="8">
        <v>1.1990727176403269</v>
      </c>
      <c r="O729" s="7">
        <f t="shared" si="82"/>
        <v>31727.629038101069</v>
      </c>
      <c r="P729" s="8">
        <f t="shared" si="77"/>
        <v>0.90580931288159572</v>
      </c>
      <c r="Q729" s="8">
        <v>14.05910587310791</v>
      </c>
      <c r="R729" s="8">
        <v>12.81391620635986</v>
      </c>
      <c r="S729" s="8">
        <f t="shared" si="78"/>
        <v>1.1854066373177646E-6</v>
      </c>
      <c r="T729" s="8">
        <v>5.5516939163208008</v>
      </c>
      <c r="U729" s="8">
        <f t="shared" si="79"/>
        <v>5.1358341281309553E-7</v>
      </c>
      <c r="V729" s="8">
        <v>23.308961868286129</v>
      </c>
      <c r="W729" s="8">
        <f t="shared" si="83"/>
        <v>80.409914970397949</v>
      </c>
      <c r="X729" s="8">
        <f t="shared" si="80"/>
        <v>0.87509412492732797</v>
      </c>
      <c r="Y729" s="8">
        <v>0.2184915095567703</v>
      </c>
      <c r="Z729" s="8">
        <v>5.2153146825730801E-3</v>
      </c>
      <c r="AA729" s="7">
        <v>91.887161254882813</v>
      </c>
    </row>
    <row r="730" spans="1:27" x14ac:dyDescent="0.3">
      <c r="A730" s="1" t="s">
        <v>104</v>
      </c>
      <c r="B730" s="1">
        <v>2010</v>
      </c>
      <c r="C730" s="1" t="s">
        <v>105</v>
      </c>
      <c r="D730" s="7">
        <v>68563038</v>
      </c>
      <c r="E730" s="7">
        <v>46223524668</v>
      </c>
      <c r="F730" s="9">
        <v>0.18895100057125089</v>
      </c>
      <c r="G730" s="9">
        <v>2.7354130744934082</v>
      </c>
      <c r="H730" s="9">
        <v>3.9896320551633828E-2</v>
      </c>
      <c r="I730" s="9" t="str">
        <f t="shared" si="81"/>
        <v xml:space="preserve"> </v>
      </c>
      <c r="J730" s="9">
        <v>5.9177942273776941E-11</v>
      </c>
      <c r="K730" s="9">
        <v>3.6547999829053879E-2</v>
      </c>
      <c r="L730" s="7">
        <v>238.12660217285159</v>
      </c>
      <c r="M730" s="7">
        <v>16326683273.588106</v>
      </c>
      <c r="N730" s="8">
        <v>0.35321156036573031</v>
      </c>
      <c r="O730" s="7">
        <f t="shared" si="82"/>
        <v>674.17556188219078</v>
      </c>
      <c r="P730" s="8">
        <f t="shared" si="77"/>
        <v>3.9502774600734874E-3</v>
      </c>
      <c r="Q730" s="8">
        <v>4.4050000607967377E-2</v>
      </c>
      <c r="R730" s="8">
        <v>37.683792114257813</v>
      </c>
      <c r="S730" s="8">
        <f t="shared" si="78"/>
        <v>5.4962255485612835E-7</v>
      </c>
      <c r="T730" s="8">
        <v>16.278255462646481</v>
      </c>
      <c r="U730" s="8">
        <f t="shared" si="79"/>
        <v>2.3742027683555214E-7</v>
      </c>
      <c r="V730" s="8">
        <v>1.7289459705352781</v>
      </c>
      <c r="W730" s="8">
        <f t="shared" si="83"/>
        <v>1.8095439709722994</v>
      </c>
      <c r="X730" s="8">
        <f t="shared" si="80"/>
        <v>2.6132070611922394E-3</v>
      </c>
      <c r="Y730" s="8">
        <v>8.2100974395871162E-3</v>
      </c>
      <c r="Z730" s="8">
        <v>6.4958827570080757E-3</v>
      </c>
      <c r="AA730" s="7">
        <v>692.46099853515625</v>
      </c>
    </row>
    <row r="731" spans="1:27" x14ac:dyDescent="0.3">
      <c r="A731" s="1" t="s">
        <v>104</v>
      </c>
      <c r="B731" s="1">
        <v>2011</v>
      </c>
      <c r="C731" s="1" t="s">
        <v>105</v>
      </c>
      <c r="D731" s="7">
        <v>70849311</v>
      </c>
      <c r="E731" s="7">
        <v>51169100367</v>
      </c>
      <c r="F731" s="9">
        <v>0.1751679927110672</v>
      </c>
      <c r="G731" s="9">
        <v>3.041044950485229</v>
      </c>
      <c r="H731" s="9">
        <v>4.2922716587781913E-2</v>
      </c>
      <c r="I731" s="9">
        <f t="shared" si="81"/>
        <v>7.5856519957305898E-2</v>
      </c>
      <c r="J731" s="9">
        <v>5.9431276467124707E-11</v>
      </c>
      <c r="K731" s="9">
        <v>2.9163999482989311E-2</v>
      </c>
      <c r="L731" s="7">
        <v>267.55606079101563</v>
      </c>
      <c r="M731" s="7">
        <v>18956162560.917572</v>
      </c>
      <c r="N731" s="8">
        <v>0.37046112644072965</v>
      </c>
      <c r="O731" s="7">
        <f t="shared" si="82"/>
        <v>722.22438926752579</v>
      </c>
      <c r="P731" s="8">
        <f t="shared" si="77"/>
        <v>3.8623268984125723E-3</v>
      </c>
      <c r="Q731" s="8">
        <v>4.3967999517917633E-2</v>
      </c>
      <c r="R731" s="8">
        <v>37.574760437011719</v>
      </c>
      <c r="S731" s="8">
        <f t="shared" si="78"/>
        <v>5.3034757722642803E-7</v>
      </c>
      <c r="T731" s="8">
        <v>15.53125476837158</v>
      </c>
      <c r="U731" s="8">
        <f t="shared" si="79"/>
        <v>2.1921532544433044E-7</v>
      </c>
      <c r="V731" s="8">
        <v>2.220383882522583</v>
      </c>
      <c r="W731" s="8">
        <f t="shared" si="83"/>
        <v>2.29351588152349</v>
      </c>
      <c r="X731" s="8">
        <f t="shared" si="80"/>
        <v>2.9129158645718693E-3</v>
      </c>
      <c r="Y731" s="8">
        <v>8.8197393342852592E-3</v>
      </c>
      <c r="Z731" s="8">
        <v>6.8265381269156933E-3</v>
      </c>
      <c r="AA731" s="7">
        <v>787.36083984375</v>
      </c>
    </row>
    <row r="732" spans="1:27" x14ac:dyDescent="0.3">
      <c r="A732" s="1" t="s">
        <v>104</v>
      </c>
      <c r="B732" s="1">
        <v>2012</v>
      </c>
      <c r="C732" s="1" t="s">
        <v>105</v>
      </c>
      <c r="D732" s="7">
        <v>73254623</v>
      </c>
      <c r="E732" s="7">
        <v>55604951736</v>
      </c>
      <c r="F732" s="9">
        <v>0.15791100263595581</v>
      </c>
      <c r="G732" s="9">
        <v>2.7973299026489258</v>
      </c>
      <c r="H732" s="9">
        <v>3.8186393678188317E-2</v>
      </c>
      <c r="I732" s="9">
        <f t="shared" si="81"/>
        <v>-0.11034536688532444</v>
      </c>
      <c r="J732" s="9">
        <v>5.0307208536571147E-11</v>
      </c>
      <c r="K732" s="9">
        <v>3.3215001225471497E-2</v>
      </c>
      <c r="L732" s="7">
        <v>268.87542724609381</v>
      </c>
      <c r="M732" s="7">
        <v>19696368056.87653</v>
      </c>
      <c r="N732" s="8">
        <v>0.35421967724008691</v>
      </c>
      <c r="O732" s="7">
        <f t="shared" si="82"/>
        <v>759.06406256435173</v>
      </c>
      <c r="P732" s="8">
        <f t="shared" si="77"/>
        <v>3.6060650411065005E-3</v>
      </c>
      <c r="Q732" s="8">
        <v>0</v>
      </c>
      <c r="R732" s="8">
        <v>44.570144653320313</v>
      </c>
      <c r="S732" s="8">
        <f t="shared" si="78"/>
        <v>6.0842773913832462E-7</v>
      </c>
      <c r="T732" s="8">
        <v>15.082594871521</v>
      </c>
      <c r="U732" s="8">
        <f t="shared" si="79"/>
        <v>2.0589273760266296E-7</v>
      </c>
      <c r="V732" s="8">
        <v>2.1984000205993648</v>
      </c>
      <c r="W732" s="8">
        <f t="shared" si="83"/>
        <v>2.2316150218248363</v>
      </c>
      <c r="X732" s="8">
        <f t="shared" si="80"/>
        <v>2.8767965150589647E-3</v>
      </c>
      <c r="Y732" s="8">
        <v>8.0027207732200623E-3</v>
      </c>
      <c r="Z732" s="8">
        <v>7.1490067057311526E-3</v>
      </c>
      <c r="AA732" s="7">
        <v>775.72918701171875</v>
      </c>
    </row>
    <row r="733" spans="1:27" x14ac:dyDescent="0.3">
      <c r="A733" s="1" t="s">
        <v>104</v>
      </c>
      <c r="B733" s="1">
        <v>2013</v>
      </c>
      <c r="C733" s="1" t="s">
        <v>105</v>
      </c>
      <c r="D733" s="7">
        <v>75789397</v>
      </c>
      <c r="E733" s="7">
        <v>60956372609</v>
      </c>
      <c r="F733" s="9">
        <v>0.17399099469184881</v>
      </c>
      <c r="G733" s="9">
        <v>3.9210889339447021</v>
      </c>
      <c r="H733" s="9">
        <v>5.1736641675233841E-2</v>
      </c>
      <c r="I733" s="9">
        <f t="shared" si="81"/>
        <v>0.3548449249028009</v>
      </c>
      <c r="J733" s="9">
        <v>6.4326152723952712E-11</v>
      </c>
      <c r="K733" s="9">
        <v>1.259199995547533E-2</v>
      </c>
      <c r="L733" s="7">
        <v>334.18026733398438</v>
      </c>
      <c r="M733" s="7">
        <v>25327320950.541473</v>
      </c>
      <c r="N733" s="8">
        <v>0.41549914908817887</v>
      </c>
      <c r="O733" s="7">
        <f t="shared" si="82"/>
        <v>804.28628570563774</v>
      </c>
      <c r="P733" s="8">
        <f t="shared" si="77"/>
        <v>4.8164630685609399E-3</v>
      </c>
      <c r="Q733" s="8">
        <v>0</v>
      </c>
      <c r="R733" s="8">
        <v>46.99560546875</v>
      </c>
      <c r="S733" s="8">
        <f t="shared" si="78"/>
        <v>6.2008153289239127E-7</v>
      </c>
      <c r="T733" s="8">
        <v>16.058134078979489</v>
      </c>
      <c r="U733" s="8">
        <f t="shared" si="79"/>
        <v>2.1187837236624917E-7</v>
      </c>
      <c r="V733" s="8">
        <v>3.3635520935058589</v>
      </c>
      <c r="W733" s="8">
        <f t="shared" si="83"/>
        <v>3.3761440934613343</v>
      </c>
      <c r="X733" s="8">
        <f t="shared" si="80"/>
        <v>4.1470809803688061E-3</v>
      </c>
      <c r="Y733" s="8">
        <v>1.111551467329264E-2</v>
      </c>
      <c r="Z733" s="8">
        <v>7.4872244149446487E-3</v>
      </c>
      <c r="AA733" s="7">
        <v>814.101318359375</v>
      </c>
    </row>
    <row r="734" spans="1:27" x14ac:dyDescent="0.3">
      <c r="A734" s="1" t="s">
        <v>104</v>
      </c>
      <c r="B734" s="1">
        <v>2014</v>
      </c>
      <c r="C734" s="1" t="s">
        <v>105</v>
      </c>
      <c r="D734" s="7">
        <v>78403248</v>
      </c>
      <c r="E734" s="7">
        <v>65407411596</v>
      </c>
      <c r="F734" s="9">
        <v>0.1278730034828186</v>
      </c>
      <c r="G734" s="9">
        <v>5.0659570693969727</v>
      </c>
      <c r="H734" s="9">
        <v>6.4614124596118927E-2</v>
      </c>
      <c r="I734" s="9">
        <f t="shared" si="81"/>
        <v>0.24890449986531488</v>
      </c>
      <c r="J734" s="9">
        <v>7.7452339815672851E-11</v>
      </c>
      <c r="K734" s="9">
        <v>1.7221000045537949E-2</v>
      </c>
      <c r="L734" s="7">
        <v>410.67245483398438</v>
      </c>
      <c r="M734" s="7">
        <v>32198054323.117676</v>
      </c>
      <c r="N734" s="8">
        <v>0.4922692021814658</v>
      </c>
      <c r="O734" s="7">
        <f t="shared" si="82"/>
        <v>834.24364761010929</v>
      </c>
      <c r="P734" s="8">
        <f t="shared" si="77"/>
        <v>6.8797933346755732E-3</v>
      </c>
      <c r="Q734" s="8">
        <v>3.663999959826469E-3</v>
      </c>
      <c r="R734" s="8">
        <v>48.410770416259773</v>
      </c>
      <c r="S734" s="8">
        <f t="shared" si="78"/>
        <v>6.1745873610057293E-7</v>
      </c>
      <c r="T734" s="8">
        <v>15.780209541320801</v>
      </c>
      <c r="U734" s="8">
        <f t="shared" si="79"/>
        <v>2.0126984460287667E-7</v>
      </c>
      <c r="V734" s="8">
        <v>4.499392032623291</v>
      </c>
      <c r="W734" s="8">
        <f t="shared" si="83"/>
        <v>4.5202770326286554</v>
      </c>
      <c r="X734" s="8">
        <f t="shared" si="80"/>
        <v>6.1387357559402941E-3</v>
      </c>
      <c r="Y734" s="8">
        <v>1.4284105040132999E-2</v>
      </c>
      <c r="Z734" s="8">
        <v>7.7899172902107239E-3</v>
      </c>
      <c r="AA734" s="7">
        <v>736.35308837890625</v>
      </c>
    </row>
    <row r="735" spans="1:27" x14ac:dyDescent="0.3">
      <c r="A735" s="1" t="s">
        <v>104</v>
      </c>
      <c r="B735" s="1">
        <v>2015</v>
      </c>
      <c r="C735" s="1" t="s">
        <v>105</v>
      </c>
      <c r="D735" s="7">
        <v>81035532</v>
      </c>
      <c r="E735" s="7">
        <v>69567321729</v>
      </c>
      <c r="F735" s="9">
        <v>0.15460999310016629</v>
      </c>
      <c r="G735" s="9">
        <v>3.274379968643188</v>
      </c>
      <c r="H735" s="9">
        <v>4.0406718850135803E-2</v>
      </c>
      <c r="I735" s="9">
        <f t="shared" si="81"/>
        <v>-0.37464572796266205</v>
      </c>
      <c r="J735" s="9">
        <v>4.7067788255505346E-11</v>
      </c>
      <c r="K735" s="9">
        <v>3.3728998154401779E-2</v>
      </c>
      <c r="L735" s="7">
        <v>285.71514892578119</v>
      </c>
      <c r="M735" s="7">
        <v>23153079093.659908</v>
      </c>
      <c r="N735" s="8">
        <v>0.33281544435263577</v>
      </c>
      <c r="O735" s="7">
        <f t="shared" si="82"/>
        <v>858.4792375892589</v>
      </c>
      <c r="P735" s="8">
        <f t="shared" si="77"/>
        <v>5.0522255909125659E-3</v>
      </c>
      <c r="Q735" s="8">
        <v>3.663999959826469E-3</v>
      </c>
      <c r="R735" s="8">
        <v>50.196952819824219</v>
      </c>
      <c r="S735" s="8">
        <f t="shared" si="78"/>
        <v>6.1944373759185315E-7</v>
      </c>
      <c r="T735" s="8">
        <v>16.410043716430661</v>
      </c>
      <c r="U735" s="8">
        <f t="shared" si="79"/>
        <v>2.0250430041516431E-7</v>
      </c>
      <c r="V735" s="8">
        <v>2.6857120990753169</v>
      </c>
      <c r="W735" s="8">
        <f t="shared" si="83"/>
        <v>2.7231050971895452</v>
      </c>
      <c r="X735" s="8">
        <f t="shared" si="80"/>
        <v>4.2016324893614275E-3</v>
      </c>
      <c r="Y735" s="8">
        <v>9.2487400397658348E-3</v>
      </c>
      <c r="Z735" s="8">
        <v>8.0517828464508057E-3</v>
      </c>
      <c r="AA735" s="7">
        <v>648.1064453125</v>
      </c>
    </row>
    <row r="736" spans="1:27" x14ac:dyDescent="0.3">
      <c r="A736" s="1" t="s">
        <v>104</v>
      </c>
      <c r="B736" s="1">
        <v>2016</v>
      </c>
      <c r="C736" s="1" t="s">
        <v>105</v>
      </c>
      <c r="D736" s="7">
        <v>83956416</v>
      </c>
      <c r="E736" s="7">
        <v>69841412960</v>
      </c>
      <c r="F736" s="9">
        <v>9.8035998642444611E-2</v>
      </c>
      <c r="G736" s="9">
        <v>2.659404039382935</v>
      </c>
      <c r="H736" s="9">
        <v>3.1676005572080612E-2</v>
      </c>
      <c r="I736" s="9">
        <f t="shared" si="81"/>
        <v>-0.21607082996361254</v>
      </c>
      <c r="J736" s="9">
        <v>3.8077752534961529E-11</v>
      </c>
      <c r="K736" s="9">
        <v>3.9306998252868652E-2</v>
      </c>
      <c r="L736" s="7">
        <v>236.78497314453119</v>
      </c>
      <c r="M736" s="7">
        <v>19879617707.87109</v>
      </c>
      <c r="N736" s="8">
        <v>0.28463939753419171</v>
      </c>
      <c r="O736" s="7">
        <f t="shared" si="82"/>
        <v>831.87701771357183</v>
      </c>
      <c r="P736" s="8">
        <f t="shared" si="77"/>
        <v>3.9444077864023751E-3</v>
      </c>
      <c r="Q736" s="8">
        <v>0</v>
      </c>
      <c r="R736" s="8">
        <v>51.386329650878913</v>
      </c>
      <c r="S736" s="8">
        <f t="shared" si="78"/>
        <v>6.1205959114403974E-7</v>
      </c>
      <c r="T736" s="8">
        <v>16.542535781860352</v>
      </c>
      <c r="U736" s="8">
        <f t="shared" si="79"/>
        <v>1.970371839343446E-7</v>
      </c>
      <c r="V736" s="8">
        <v>2.1287839412689209</v>
      </c>
      <c r="W736" s="8">
        <f t="shared" si="83"/>
        <v>2.1680909395217896</v>
      </c>
      <c r="X736" s="8">
        <f t="shared" si="80"/>
        <v>3.2156959442170663E-3</v>
      </c>
      <c r="Y736" s="8">
        <v>7.5139622204005718E-3</v>
      </c>
      <c r="Z736" s="8">
        <v>8.3248130977153778E-3</v>
      </c>
      <c r="AA736" s="7">
        <v>674.22137451171875</v>
      </c>
    </row>
    <row r="737" spans="1:27" x14ac:dyDescent="0.3">
      <c r="A737" s="1" t="s">
        <v>104</v>
      </c>
      <c r="B737" s="1">
        <v>2017</v>
      </c>
      <c r="C737" s="1" t="s">
        <v>105</v>
      </c>
      <c r="D737" s="7">
        <v>87083400</v>
      </c>
      <c r="E737" s="7">
        <v>72396212035</v>
      </c>
      <c r="F737" s="9">
        <v>0.34874400496482849</v>
      </c>
      <c r="G737" s="9">
        <v>2.920245885848999</v>
      </c>
      <c r="H737" s="9">
        <v>3.353390097618103E-2</v>
      </c>
      <c r="I737" s="9">
        <f t="shared" si="81"/>
        <v>5.8653083636845182E-2</v>
      </c>
      <c r="J737" s="9">
        <v>4.0336998356173721E-11</v>
      </c>
      <c r="K737" s="9">
        <v>4.9132000654935837E-2</v>
      </c>
      <c r="L737" s="7">
        <v>243.26707458496091</v>
      </c>
      <c r="M737" s="7">
        <v>21184523962.911983</v>
      </c>
      <c r="N737" s="8">
        <v>0.29261923196575962</v>
      </c>
      <c r="O737" s="7">
        <f t="shared" si="82"/>
        <v>831.34342521077497</v>
      </c>
      <c r="P737" s="8">
        <f t="shared" si="77"/>
        <v>4.2520882016444618E-3</v>
      </c>
      <c r="Q737" s="8">
        <v>7.5100001413375139E-4</v>
      </c>
      <c r="R737" s="8">
        <v>53.825187683105469</v>
      </c>
      <c r="S737" s="8">
        <f t="shared" si="78"/>
        <v>6.1808780643734014E-7</v>
      </c>
      <c r="T737" s="8">
        <v>16.882003784179691</v>
      </c>
      <c r="U737" s="8">
        <f t="shared" si="79"/>
        <v>1.9386018212632593E-7</v>
      </c>
      <c r="V737" s="8">
        <v>2.1722230911254878</v>
      </c>
      <c r="W737" s="8">
        <f t="shared" si="83"/>
        <v>2.2221060917945574</v>
      </c>
      <c r="X737" s="8">
        <f t="shared" si="80"/>
        <v>3.2355464111800116E-3</v>
      </c>
      <c r="Y737" s="8">
        <v>8.1175193190574646E-3</v>
      </c>
      <c r="Z737" s="8">
        <v>8.6022466421127319E-3</v>
      </c>
      <c r="AA737" s="7">
        <v>686.77923583984375</v>
      </c>
    </row>
    <row r="738" spans="1:27" x14ac:dyDescent="0.3">
      <c r="A738" s="1" t="s">
        <v>104</v>
      </c>
      <c r="B738" s="1">
        <v>2018</v>
      </c>
      <c r="C738" s="1" t="s">
        <v>105</v>
      </c>
      <c r="D738" s="7">
        <v>90047647</v>
      </c>
      <c r="E738" s="7">
        <v>75889338637</v>
      </c>
      <c r="F738" s="9">
        <v>0.45297899842262268</v>
      </c>
      <c r="G738" s="9">
        <v>3.7742049694061279</v>
      </c>
      <c r="H738" s="9">
        <v>4.1913419961929321E-2</v>
      </c>
      <c r="I738" s="9">
        <f t="shared" si="81"/>
        <v>0.24988202212740543</v>
      </c>
      <c r="J738" s="9">
        <v>4.9733006469580781E-11</v>
      </c>
      <c r="K738" s="9">
        <v>8.4375001490116119E-2</v>
      </c>
      <c r="L738" s="7">
        <v>289.71026611328119</v>
      </c>
      <c r="M738" s="7">
        <v>26087727775.244808</v>
      </c>
      <c r="N738" s="8">
        <v>0.34376011497517101</v>
      </c>
      <c r="O738" s="7">
        <f t="shared" si="82"/>
        <v>842.76870262917589</v>
      </c>
      <c r="P738" s="8">
        <f t="shared" si="77"/>
        <v>6.2053394986171179E-3</v>
      </c>
      <c r="Q738" s="8">
        <v>7.4099999619647861E-4</v>
      </c>
      <c r="R738" s="8">
        <v>52.779960632324219</v>
      </c>
      <c r="S738" s="8">
        <f t="shared" si="78"/>
        <v>5.8613370133174294E-7</v>
      </c>
      <c r="T738" s="8">
        <v>15.784206390380859</v>
      </c>
      <c r="U738" s="8">
        <f t="shared" si="79"/>
        <v>1.7528727197481195E-7</v>
      </c>
      <c r="V738" s="8">
        <v>2.9427189826965332</v>
      </c>
      <c r="W738" s="8">
        <f t="shared" si="83"/>
        <v>3.0278349841828458</v>
      </c>
      <c r="X738" s="8">
        <f t="shared" si="80"/>
        <v>4.9781991637833497E-3</v>
      </c>
      <c r="Y738" s="8">
        <v>1.027441769838333E-2</v>
      </c>
      <c r="Z738" s="8">
        <v>8.8452687487006187E-3</v>
      </c>
      <c r="AA738" s="7">
        <v>608.21893310546875</v>
      </c>
    </row>
    <row r="739" spans="1:27" x14ac:dyDescent="0.3">
      <c r="A739" s="1" t="s">
        <v>104</v>
      </c>
      <c r="B739" s="1">
        <v>2019</v>
      </c>
      <c r="C739" s="1" t="s">
        <v>105</v>
      </c>
      <c r="D739" s="7">
        <v>92947450</v>
      </c>
      <c r="E739" s="7">
        <v>79292965259</v>
      </c>
      <c r="F739" s="9">
        <v>0.53590297698974609</v>
      </c>
      <c r="G739" s="9">
        <v>4.1180920600891113</v>
      </c>
      <c r="H739" s="9">
        <v>4.4305592775344849E-2</v>
      </c>
      <c r="I739" s="9">
        <f t="shared" si="81"/>
        <v>5.7074149892525565E-2</v>
      </c>
      <c r="J739" s="9">
        <v>5.1935150194445465E-11</v>
      </c>
      <c r="K739" s="9">
        <v>4.3960001319646842E-2</v>
      </c>
      <c r="L739" s="7">
        <v>307.07244873046881</v>
      </c>
      <c r="M739" s="7">
        <v>28541601074.752811</v>
      </c>
      <c r="N739" s="8">
        <v>0.35995123882081392</v>
      </c>
      <c r="O739" s="7">
        <f t="shared" si="82"/>
        <v>853.09457396625737</v>
      </c>
      <c r="P739" s="8">
        <f t="shared" si="77"/>
        <v>7.3372149645720246E-3</v>
      </c>
      <c r="Q739" s="8">
        <v>7.4099999619647861E-4</v>
      </c>
      <c r="R739" s="8">
        <v>54.316532135009773</v>
      </c>
      <c r="S739" s="8">
        <f t="shared" si="78"/>
        <v>5.8437893815279247E-7</v>
      </c>
      <c r="T739" s="8">
        <v>16.298171997070309</v>
      </c>
      <c r="U739" s="8">
        <f t="shared" si="79"/>
        <v>1.7534824244312576E-7</v>
      </c>
      <c r="V739" s="8">
        <v>3.162031888961792</v>
      </c>
      <c r="W739" s="8">
        <f t="shared" si="83"/>
        <v>3.2067328902776353</v>
      </c>
      <c r="X739" s="8">
        <f t="shared" si="80"/>
        <v>5.7134440431672213E-3</v>
      </c>
      <c r="Y739" s="8">
        <v>1.110399886965752E-2</v>
      </c>
      <c r="Z739" s="8">
        <v>9.0662194415926933E-3</v>
      </c>
      <c r="AA739" s="7">
        <v>561.26092529296875</v>
      </c>
    </row>
    <row r="740" spans="1:27" x14ac:dyDescent="0.3">
      <c r="A740" s="1" t="s">
        <v>104</v>
      </c>
      <c r="B740" s="1">
        <v>2020</v>
      </c>
      <c r="C740" s="1" t="s">
        <v>105</v>
      </c>
      <c r="D740" s="7">
        <v>95990000</v>
      </c>
      <c r="E740" s="7">
        <v>80617953765</v>
      </c>
      <c r="F740" s="9">
        <v>0.49754101037979132</v>
      </c>
      <c r="G740" s="9">
        <v>4.3047890663146973</v>
      </c>
      <c r="H740" s="9">
        <v>4.4846221804618842E-2</v>
      </c>
      <c r="I740" s="9">
        <f t="shared" si="81"/>
        <v>1.2202275049457022E-2</v>
      </c>
      <c r="J740" s="9">
        <v>5.3397399279856271E-11</v>
      </c>
      <c r="K740" s="9">
        <v>2.542999945580959E-2</v>
      </c>
      <c r="L740" s="7">
        <v>303.34945678710938</v>
      </c>
      <c r="M740" s="7">
        <v>29118514356.994629</v>
      </c>
      <c r="N740" s="8">
        <v>0.36119143437793788</v>
      </c>
      <c r="O740" s="7">
        <f t="shared" si="82"/>
        <v>839.85783691009487</v>
      </c>
      <c r="P740" s="8">
        <f t="shared" si="77"/>
        <v>8.4407583293944731E-3</v>
      </c>
      <c r="Q740" s="8">
        <v>0</v>
      </c>
      <c r="R740" s="8">
        <v>55.553607940673828</v>
      </c>
      <c r="S740" s="8">
        <f t="shared" si="78"/>
        <v>5.7874370185096189E-7</v>
      </c>
      <c r="T740" s="8">
        <v>16.558805465698239</v>
      </c>
      <c r="U740" s="8">
        <f t="shared" si="79"/>
        <v>1.7250552626000872E-7</v>
      </c>
      <c r="V740" s="8">
        <v>3.3452320098876949</v>
      </c>
      <c r="W740" s="8">
        <f t="shared" si="83"/>
        <v>3.3706620093435045</v>
      </c>
      <c r="X740" s="8">
        <f t="shared" si="80"/>
        <v>6.6091376354698774E-3</v>
      </c>
      <c r="Y740" s="8">
        <v>1.224404387176037E-2</v>
      </c>
      <c r="Z740" s="8">
        <v>9.2634130269289017E-3</v>
      </c>
      <c r="AA740" s="7">
        <v>510.00027465820313</v>
      </c>
    </row>
    <row r="741" spans="1:27" x14ac:dyDescent="0.3">
      <c r="A741" s="1" t="s">
        <v>104</v>
      </c>
      <c r="B741" s="1">
        <v>2021</v>
      </c>
      <c r="C741" s="1" t="s">
        <v>105</v>
      </c>
      <c r="D741" s="7">
        <v>99148930</v>
      </c>
      <c r="E741" s="7">
        <v>85639643645</v>
      </c>
      <c r="F741" s="9">
        <v>0.63122600317001343</v>
      </c>
      <c r="G741" s="9">
        <v>4.2922368049621582</v>
      </c>
      <c r="H741" s="9">
        <v>4.3290805071592331E-2</v>
      </c>
      <c r="I741" s="9">
        <f t="shared" si="81"/>
        <v>-3.4683339430531798E-2</v>
      </c>
      <c r="J741" s="9">
        <v>5.0119741538797924E-11</v>
      </c>
      <c r="K741" s="9">
        <v>3.3564001321792603E-2</v>
      </c>
      <c r="L741" s="7">
        <v>311.06997680664063</v>
      </c>
      <c r="M741" s="7">
        <v>30842255355.503235</v>
      </c>
      <c r="N741" s="8">
        <v>0.36013993102718772</v>
      </c>
      <c r="O741" s="7">
        <f t="shared" si="82"/>
        <v>863.74753257549025</v>
      </c>
      <c r="P741" s="8">
        <f t="shared" si="77"/>
        <v>8.1775125885468793E-3</v>
      </c>
      <c r="Q741" s="8">
        <v>0</v>
      </c>
      <c r="R741" s="8">
        <v>56.948234558105469</v>
      </c>
      <c r="S741" s="8">
        <f t="shared" si="78"/>
        <v>5.7437064180224097E-7</v>
      </c>
      <c r="T741" s="8">
        <v>16.857755661010739</v>
      </c>
      <c r="U741" s="8">
        <f t="shared" si="79"/>
        <v>1.7002458484434212E-7</v>
      </c>
      <c r="V741" s="8">
        <v>3.2029440402984619</v>
      </c>
      <c r="W741" s="8">
        <f t="shared" si="83"/>
        <v>3.2365080416202545</v>
      </c>
      <c r="X741" s="8">
        <f t="shared" si="80"/>
        <v>6.1661521616620529E-3</v>
      </c>
      <c r="Y741" s="8">
        <v>1.1642534285783769E-2</v>
      </c>
      <c r="Z741" s="8">
        <v>9.4665447250008583E-3</v>
      </c>
      <c r="AA741" s="7">
        <v>524.8829345703125</v>
      </c>
    </row>
    <row r="742" spans="1:27" x14ac:dyDescent="0.3">
      <c r="A742" s="1" t="s">
        <v>104</v>
      </c>
      <c r="B742" s="1">
        <v>2022</v>
      </c>
      <c r="C742" s="1" t="s">
        <v>105</v>
      </c>
      <c r="D742" s="7">
        <v>102396974</v>
      </c>
      <c r="E742" s="7">
        <v>91314988450</v>
      </c>
      <c r="F742" s="9">
        <v>0.82226002216339111</v>
      </c>
      <c r="G742" s="9">
        <v>5.8923659324645996</v>
      </c>
      <c r="H742" s="9">
        <v>5.7544335722923279E-2</v>
      </c>
      <c r="I742" s="9">
        <f t="shared" si="81"/>
        <v>0.32925076416941468</v>
      </c>
      <c r="J742" s="9">
        <v>6.4527916309062395E-11</v>
      </c>
      <c r="K742" s="9">
        <v>5.2816998213529587E-2</v>
      </c>
      <c r="L742" s="7">
        <v>363.37081909179688</v>
      </c>
      <c r="M742" s="7">
        <v>37208072314.901428</v>
      </c>
      <c r="N742" s="8">
        <v>0.40746949593357179</v>
      </c>
      <c r="O742" s="7">
        <f t="shared" si="82"/>
        <v>891.77428670890208</v>
      </c>
      <c r="P742" s="8">
        <f t="shared" si="77"/>
        <v>1.0728785945377729E-2</v>
      </c>
      <c r="Q742" s="8">
        <v>0</v>
      </c>
      <c r="R742" s="8">
        <v>57.899799346923828</v>
      </c>
      <c r="S742" s="8">
        <f t="shared" si="78"/>
        <v>5.6544443732217932E-7</v>
      </c>
      <c r="T742" s="8">
        <v>17.113296508789059</v>
      </c>
      <c r="U742" s="8">
        <f t="shared" si="79"/>
        <v>1.6712697495132091E-7</v>
      </c>
      <c r="V742" s="8">
        <v>4.6304821968078613</v>
      </c>
      <c r="W742" s="8">
        <f t="shared" si="83"/>
        <v>4.6832991950213909</v>
      </c>
      <c r="X742" s="8">
        <f t="shared" si="80"/>
        <v>8.5273241949737309E-3</v>
      </c>
      <c r="Y742" s="8">
        <v>1.5701347962021831E-2</v>
      </c>
      <c r="Z742" s="8">
        <v>9.6800895407795906E-3</v>
      </c>
      <c r="AA742" s="7">
        <v>549.21087646484375</v>
      </c>
    </row>
    <row r="743" spans="1:27" x14ac:dyDescent="0.3">
      <c r="A743" s="1" t="s">
        <v>104</v>
      </c>
      <c r="B743" s="1">
        <v>2023</v>
      </c>
      <c r="C743" s="1" t="s">
        <v>105</v>
      </c>
      <c r="D743" s="7">
        <v>105789733</v>
      </c>
      <c r="E743" s="7">
        <v>91314988450</v>
      </c>
      <c r="F743" s="9">
        <v>0.82226002216339111</v>
      </c>
      <c r="G743" s="9">
        <v>5.8810858726501456</v>
      </c>
      <c r="H743" s="9">
        <v>5.5592220276594162E-2</v>
      </c>
      <c r="I743" s="9">
        <f t="shared" si="81"/>
        <v>-3.3923676792944106E-2</v>
      </c>
      <c r="J743" s="9">
        <v>6.4404387192912643E-11</v>
      </c>
      <c r="K743" s="9">
        <v>6.9967001676559448E-2</v>
      </c>
      <c r="L743" s="7">
        <v>382.4757080078125</v>
      </c>
      <c r="M743" s="7">
        <v>40462003029.132446</v>
      </c>
      <c r="N743" s="8">
        <v>0.44310363190033836</v>
      </c>
      <c r="O743" s="7">
        <f t="shared" si="82"/>
        <v>863.17439188545825</v>
      </c>
      <c r="P743" s="8">
        <f t="shared" si="77"/>
        <v>1.0604050709504858E-2</v>
      </c>
      <c r="Q743" s="8">
        <v>0</v>
      </c>
      <c r="R743" s="8">
        <v>59.361038208007813</v>
      </c>
      <c r="S743" s="8">
        <f t="shared" si="78"/>
        <v>5.6112286631830149E-7</v>
      </c>
      <c r="T743" s="8">
        <v>17.487773895263668</v>
      </c>
      <c r="U743" s="8">
        <f t="shared" si="79"/>
        <v>1.6530691022032987E-7</v>
      </c>
      <c r="V743" s="8">
        <v>4.7763328552246094</v>
      </c>
      <c r="W743" s="8">
        <f t="shared" si="83"/>
        <v>4.8462998569011688</v>
      </c>
      <c r="X743" s="8">
        <f t="shared" si="80"/>
        <v>8.738251837987274E-3</v>
      </c>
      <c r="Y743" s="8">
        <v>1.5438335947692391E-2</v>
      </c>
      <c r="Z743" s="8">
        <v>9.8952371627092361E-3</v>
      </c>
      <c r="AA743" s="7">
        <v>554.60748291015625</v>
      </c>
    </row>
    <row r="744" spans="1:27" x14ac:dyDescent="0.3">
      <c r="A744" s="1" t="s">
        <v>106</v>
      </c>
      <c r="B744" s="1">
        <v>2010</v>
      </c>
      <c r="C744" s="1" t="s">
        <v>107</v>
      </c>
      <c r="D744" s="7">
        <v>5547865</v>
      </c>
      <c r="E744" s="7">
        <v>238190225279</v>
      </c>
      <c r="F744" s="9">
        <v>0.67222398519515991</v>
      </c>
      <c r="G744" s="9">
        <v>49.189693450927727</v>
      </c>
      <c r="H744" s="9">
        <v>8.8664178848266602</v>
      </c>
      <c r="I744" s="9" t="str">
        <f t="shared" si="81"/>
        <v xml:space="preserve"> </v>
      </c>
      <c r="J744" s="9">
        <v>2.065143243947573E-10</v>
      </c>
      <c r="K744" s="9">
        <v>15.35100841522217</v>
      </c>
      <c r="L744" s="7">
        <v>42534.6796875</v>
      </c>
      <c r="M744" s="7">
        <v>235976660724.49219</v>
      </c>
      <c r="N744" s="8">
        <v>0.99070673638301077</v>
      </c>
      <c r="O744" s="7">
        <f t="shared" si="82"/>
        <v>42933.673634632418</v>
      </c>
      <c r="P744" s="8">
        <f t="shared" si="77"/>
        <v>0.71595664633267442</v>
      </c>
      <c r="Q744" s="8">
        <v>10.554855346679689</v>
      </c>
      <c r="R744" s="8">
        <v>10.018954277038571</v>
      </c>
      <c r="S744" s="8">
        <f t="shared" si="78"/>
        <v>1.8059116934241497E-6</v>
      </c>
      <c r="T744" s="8">
        <v>5.018488883972168</v>
      </c>
      <c r="U744" s="8">
        <f t="shared" si="79"/>
        <v>9.0458020949899969E-7</v>
      </c>
      <c r="V744" s="8">
        <v>21.945791244506839</v>
      </c>
      <c r="W744" s="8">
        <f t="shared" si="83"/>
        <v>47.851655006408699</v>
      </c>
      <c r="X744" s="8">
        <f t="shared" si="80"/>
        <v>0.69648147886984557</v>
      </c>
      <c r="Y744" s="8">
        <v>0.14763845503330231</v>
      </c>
      <c r="Z744" s="8">
        <v>2.0343000069260602E-3</v>
      </c>
      <c r="AA744" s="7">
        <v>68.704849243164063</v>
      </c>
    </row>
    <row r="745" spans="1:27" x14ac:dyDescent="0.3">
      <c r="A745" s="1" t="s">
        <v>106</v>
      </c>
      <c r="B745" s="1">
        <v>2011</v>
      </c>
      <c r="C745" s="1" t="s">
        <v>107</v>
      </c>
      <c r="D745" s="7">
        <v>5570848</v>
      </c>
      <c r="E745" s="7">
        <v>242757622888</v>
      </c>
      <c r="F745" s="9">
        <v>0.8618050217628479</v>
      </c>
      <c r="G745" s="9">
        <v>44.236862182617188</v>
      </c>
      <c r="H745" s="9">
        <v>7.9407773017883301</v>
      </c>
      <c r="I745" s="9">
        <f t="shared" si="81"/>
        <v>-0.10439848370133825</v>
      </c>
      <c r="J745" s="9">
        <v>1.822264596940239E-10</v>
      </c>
      <c r="K745" s="9">
        <v>12.914961814880369</v>
      </c>
      <c r="L745" s="7">
        <v>39666.25</v>
      </c>
      <c r="M745" s="7">
        <v>220974649480</v>
      </c>
      <c r="N745" s="8">
        <v>0.91026863276688985</v>
      </c>
      <c r="O745" s="7">
        <f t="shared" si="82"/>
        <v>43576.421917812149</v>
      </c>
      <c r="P745" s="8">
        <f t="shared" si="77"/>
        <v>0.72470396254576186</v>
      </c>
      <c r="Q745" s="8">
        <v>8.9717340469360352</v>
      </c>
      <c r="R745" s="8">
        <v>9.7686071395874023</v>
      </c>
      <c r="S745" s="8">
        <f t="shared" si="78"/>
        <v>1.7535224690365636E-6</v>
      </c>
      <c r="T745" s="8">
        <v>5.1013402938842773</v>
      </c>
      <c r="U745" s="8">
        <f t="shared" si="79"/>
        <v>9.1572060373650072E-7</v>
      </c>
      <c r="V745" s="8">
        <v>20.915117263793949</v>
      </c>
      <c r="W745" s="8">
        <f t="shared" si="83"/>
        <v>42.801813125610352</v>
      </c>
      <c r="X745" s="8">
        <f t="shared" si="80"/>
        <v>0.70119448002941209</v>
      </c>
      <c r="Y745" s="8">
        <v>0.12829720973968509</v>
      </c>
      <c r="Z745" s="8">
        <v>2.055092249065638E-3</v>
      </c>
      <c r="AA745" s="7">
        <v>61.041286468505859</v>
      </c>
    </row>
    <row r="746" spans="1:27" x14ac:dyDescent="0.3">
      <c r="A746" s="1" t="s">
        <v>106</v>
      </c>
      <c r="B746" s="1">
        <v>2012</v>
      </c>
      <c r="C746" s="1" t="s">
        <v>107</v>
      </c>
      <c r="D746" s="7">
        <v>5591911</v>
      </c>
      <c r="E746" s="7">
        <v>243307499552</v>
      </c>
      <c r="F746" s="9">
        <v>0.87108302116394043</v>
      </c>
      <c r="G746" s="9">
        <v>39.861259460449219</v>
      </c>
      <c r="H746" s="9">
        <v>7.1283788681030273</v>
      </c>
      <c r="I746" s="9">
        <f t="shared" si="81"/>
        <v>-0.10230716752405886</v>
      </c>
      <c r="J746" s="9">
        <v>1.6383078833922264E-10</v>
      </c>
      <c r="K746" s="9">
        <v>10.078159332275391</v>
      </c>
      <c r="L746" s="7">
        <v>36703.640625</v>
      </c>
      <c r="M746" s="7">
        <v>205243491750.98438</v>
      </c>
      <c r="N746" s="8">
        <v>0.84355596160783142</v>
      </c>
      <c r="O746" s="7">
        <f t="shared" si="82"/>
        <v>43510.617309896385</v>
      </c>
      <c r="P746" s="8">
        <f t="shared" si="77"/>
        <v>0.70000773737927935</v>
      </c>
      <c r="Q746" s="8">
        <v>8.4040012359619141</v>
      </c>
      <c r="R746" s="8">
        <v>9.6264333724975586</v>
      </c>
      <c r="S746" s="8">
        <f t="shared" si="78"/>
        <v>1.7214925939446388E-6</v>
      </c>
      <c r="T746" s="8">
        <v>5.2161345481872559</v>
      </c>
      <c r="U746" s="8">
        <f t="shared" si="79"/>
        <v>9.3279999416787141E-7</v>
      </c>
      <c r="V746" s="8">
        <v>19.952407836914059</v>
      </c>
      <c r="W746" s="8">
        <f t="shared" si="83"/>
        <v>38.434568405151367</v>
      </c>
      <c r="X746" s="8">
        <f t="shared" si="80"/>
        <v>0.67495346686509206</v>
      </c>
      <c r="Y746" s="8">
        <v>0.11403679847717289</v>
      </c>
      <c r="Z746" s="8">
        <v>2.0740516483783722E-3</v>
      </c>
      <c r="AA746" s="7">
        <v>56.944026947021477</v>
      </c>
    </row>
    <row r="747" spans="1:27" x14ac:dyDescent="0.3">
      <c r="A747" s="1" t="s">
        <v>106</v>
      </c>
      <c r="B747" s="1">
        <v>2013</v>
      </c>
      <c r="C747" s="1" t="s">
        <v>107</v>
      </c>
      <c r="D747" s="7">
        <v>5615333</v>
      </c>
      <c r="E747" s="7">
        <v>245578374484</v>
      </c>
      <c r="F747" s="9">
        <v>0.86706298589706421</v>
      </c>
      <c r="G747" s="9">
        <v>41.763008117675781</v>
      </c>
      <c r="H747" s="9">
        <v>7.4373164176940918</v>
      </c>
      <c r="I747" s="9">
        <f t="shared" si="81"/>
        <v>4.3339103505489959E-2</v>
      </c>
      <c r="J747" s="9">
        <v>1.7005979539292348E-10</v>
      </c>
      <c r="K747" s="9">
        <v>12.754865646362299</v>
      </c>
      <c r="L747" s="7">
        <v>37700.765625</v>
      </c>
      <c r="M747" s="7">
        <v>211702353339.32813</v>
      </c>
      <c r="N747" s="8">
        <v>0.86205617161588066</v>
      </c>
      <c r="O747" s="7">
        <f t="shared" si="82"/>
        <v>43733.537171170436</v>
      </c>
      <c r="P747" s="8">
        <f t="shared" si="77"/>
        <v>0.69516159510879094</v>
      </c>
      <c r="Q747" s="8">
        <v>7.9293828010559082</v>
      </c>
      <c r="R747" s="8">
        <v>10.173904418945311</v>
      </c>
      <c r="S747" s="8">
        <f t="shared" si="78"/>
        <v>1.8118078516350341E-6</v>
      </c>
      <c r="T747" s="8">
        <v>5.1209902763366699</v>
      </c>
      <c r="U747" s="8">
        <f t="shared" si="79"/>
        <v>9.1196555508581058E-7</v>
      </c>
      <c r="V747" s="8">
        <v>19.574289321899411</v>
      </c>
      <c r="W747" s="8">
        <f t="shared" si="83"/>
        <v>40.258537769317613</v>
      </c>
      <c r="X747" s="8">
        <f t="shared" si="80"/>
        <v>0.67011909806902681</v>
      </c>
      <c r="Y747" s="8">
        <v>0.1183898970484734</v>
      </c>
      <c r="Z747" s="8">
        <v>2.0942182745784521E-3</v>
      </c>
      <c r="AA747" s="7">
        <v>60.076690673828118</v>
      </c>
    </row>
    <row r="748" spans="1:27" x14ac:dyDescent="0.3">
      <c r="A748" s="1" t="s">
        <v>106</v>
      </c>
      <c r="B748" s="1">
        <v>2014</v>
      </c>
      <c r="C748" s="1" t="s">
        <v>107</v>
      </c>
      <c r="D748" s="7">
        <v>5643795</v>
      </c>
      <c r="E748" s="7">
        <v>249555233739</v>
      </c>
      <c r="F748" s="9">
        <v>0.8873019814491272</v>
      </c>
      <c r="G748" s="9">
        <v>37.571384429931641</v>
      </c>
      <c r="H748" s="9">
        <v>6.6571135520935059</v>
      </c>
      <c r="I748" s="9">
        <f t="shared" si="81"/>
        <v>-0.10490381500300407</v>
      </c>
      <c r="J748" s="9">
        <v>1.5055338197886113E-10</v>
      </c>
      <c r="K748" s="9">
        <v>10.143307685852051</v>
      </c>
      <c r="L748" s="7">
        <v>36068.55078125</v>
      </c>
      <c r="M748" s="7">
        <v>203563506556.46484</v>
      </c>
      <c r="N748" s="8">
        <v>0.81570521886695391</v>
      </c>
      <c r="O748" s="7">
        <f t="shared" si="82"/>
        <v>44217.629049070711</v>
      </c>
      <c r="P748" s="8">
        <f t="shared" si="77"/>
        <v>0.68834558815307167</v>
      </c>
      <c r="Q748" s="8">
        <v>6.8098187446594238</v>
      </c>
      <c r="R748" s="8">
        <v>10.122414588928221</v>
      </c>
      <c r="S748" s="8">
        <f t="shared" si="78"/>
        <v>1.7935475312140539E-6</v>
      </c>
      <c r="T748" s="8">
        <v>5.2662210464477539</v>
      </c>
      <c r="U748" s="8">
        <f t="shared" si="79"/>
        <v>9.3309927919914776E-7</v>
      </c>
      <c r="V748" s="8">
        <v>19.0847053527832</v>
      </c>
      <c r="W748" s="8">
        <f t="shared" si="83"/>
        <v>36.037831783294678</v>
      </c>
      <c r="X748" s="8">
        <f t="shared" si="80"/>
        <v>0.66024935974600629</v>
      </c>
      <c r="Y748" s="8">
        <v>0.10593725740909581</v>
      </c>
      <c r="Z748" s="8">
        <v>2.1118680015206341E-3</v>
      </c>
      <c r="AA748" s="7">
        <v>54.5821533203125</v>
      </c>
    </row>
    <row r="749" spans="1:27" x14ac:dyDescent="0.3">
      <c r="A749" s="1" t="s">
        <v>106</v>
      </c>
      <c r="B749" s="1">
        <v>2015</v>
      </c>
      <c r="C749" s="1" t="s">
        <v>107</v>
      </c>
      <c r="D749" s="7">
        <v>5683698</v>
      </c>
      <c r="E749" s="7">
        <v>255401297489</v>
      </c>
      <c r="F749" s="9">
        <v>0.93150198459625244</v>
      </c>
      <c r="G749" s="9">
        <v>35.110572814941413</v>
      </c>
      <c r="H749" s="9">
        <v>6.1774168014526367</v>
      </c>
      <c r="I749" s="9">
        <f t="shared" si="81"/>
        <v>-7.2057769014622824E-2</v>
      </c>
      <c r="J749" s="9">
        <v>1.374721787247522E-10</v>
      </c>
      <c r="K749" s="9">
        <v>7.2424521446228027</v>
      </c>
      <c r="L749" s="7">
        <v>35007.9453125</v>
      </c>
      <c r="M749" s="7">
        <v>198974588756.76563</v>
      </c>
      <c r="N749" s="8">
        <v>0.77906647582843758</v>
      </c>
      <c r="O749" s="7">
        <f t="shared" si="82"/>
        <v>44935.761451259379</v>
      </c>
      <c r="P749" s="8">
        <f t="shared" si="77"/>
        <v>0.66341452233640641</v>
      </c>
      <c r="Q749" s="8">
        <v>6.9047031402587891</v>
      </c>
      <c r="R749" s="8">
        <v>10.414950370788571</v>
      </c>
      <c r="S749" s="8">
        <f t="shared" si="78"/>
        <v>1.8324250111087131E-6</v>
      </c>
      <c r="T749" s="8">
        <v>5.4169692993164063</v>
      </c>
      <c r="U749" s="8">
        <f t="shared" si="79"/>
        <v>9.5307127495451138E-7</v>
      </c>
      <c r="V749" s="8">
        <v>19.471120834350589</v>
      </c>
      <c r="W749" s="8">
        <f t="shared" si="83"/>
        <v>33.618276119232178</v>
      </c>
      <c r="X749" s="8">
        <f t="shared" si="80"/>
        <v>0.63521756568787124</v>
      </c>
      <c r="Y749" s="8">
        <v>9.9172525107860565E-2</v>
      </c>
      <c r="Z749" s="8">
        <v>2.12857173755765E-3</v>
      </c>
      <c r="AA749" s="7">
        <v>52.924034118652337</v>
      </c>
    </row>
    <row r="750" spans="1:27" x14ac:dyDescent="0.3">
      <c r="A750" s="1" t="s">
        <v>106</v>
      </c>
      <c r="B750" s="1">
        <v>2016</v>
      </c>
      <c r="C750" s="1" t="s">
        <v>107</v>
      </c>
      <c r="D750" s="7">
        <v>5728196</v>
      </c>
      <c r="E750" s="7">
        <v>263691544304</v>
      </c>
      <c r="F750" s="9">
        <v>1.095455050468445</v>
      </c>
      <c r="G750" s="9">
        <v>36.916561126708977</v>
      </c>
      <c r="H750" s="9">
        <v>6.4447097778320313</v>
      </c>
      <c r="I750" s="9">
        <f t="shared" si="81"/>
        <v>4.3269376985626072E-2</v>
      </c>
      <c r="J750" s="9">
        <v>1.3999903267337715E-10</v>
      </c>
      <c r="K750" s="9">
        <v>8.4130773544311523</v>
      </c>
      <c r="L750" s="7">
        <v>35194.58203125</v>
      </c>
      <c r="M750" s="7">
        <v>201601464013.07813</v>
      </c>
      <c r="N750" s="8">
        <v>0.76453518653847852</v>
      </c>
      <c r="O750" s="7">
        <f t="shared" si="82"/>
        <v>46033.959784895633</v>
      </c>
      <c r="P750" s="8">
        <f t="shared" si="77"/>
        <v>0.67143508633921745</v>
      </c>
      <c r="Q750" s="8">
        <v>7.0089850425720206</v>
      </c>
      <c r="R750" s="8">
        <v>10.633608818054199</v>
      </c>
      <c r="S750" s="8">
        <f t="shared" si="78"/>
        <v>1.8563625996830763E-6</v>
      </c>
      <c r="T750" s="8">
        <v>5.4736881256103516</v>
      </c>
      <c r="U750" s="8">
        <f t="shared" si="79"/>
        <v>9.5556927968427605E-7</v>
      </c>
      <c r="V750" s="8">
        <v>19.751434326171879</v>
      </c>
      <c r="W750" s="8">
        <f t="shared" si="83"/>
        <v>35.173496723175049</v>
      </c>
      <c r="X750" s="8">
        <f t="shared" si="80"/>
        <v>0.63973238807692256</v>
      </c>
      <c r="Y750" s="8">
        <v>0.10430518537759779</v>
      </c>
      <c r="Z750" s="8">
        <v>2.1460778079926972E-3</v>
      </c>
      <c r="AA750" s="7">
        <v>54.981578826904297</v>
      </c>
    </row>
    <row r="751" spans="1:27" x14ac:dyDescent="0.3">
      <c r="A751" s="1" t="s">
        <v>106</v>
      </c>
      <c r="B751" s="1">
        <v>2017</v>
      </c>
      <c r="C751" s="1" t="s">
        <v>107</v>
      </c>
      <c r="D751" s="7">
        <v>5765164</v>
      </c>
      <c r="E751" s="7">
        <v>271132202845</v>
      </c>
      <c r="F751" s="9">
        <v>1.1937409639358521</v>
      </c>
      <c r="G751" s="9">
        <v>34.664619445800781</v>
      </c>
      <c r="H751" s="9">
        <v>6.0127725601196289</v>
      </c>
      <c r="I751" s="9">
        <f t="shared" si="81"/>
        <v>-6.7021981222202362E-2</v>
      </c>
      <c r="J751" s="9">
        <v>1.2785135473419858E-10</v>
      </c>
      <c r="K751" s="9">
        <v>6.2528262138366699</v>
      </c>
      <c r="L751" s="7">
        <v>35208.765625</v>
      </c>
      <c r="M751" s="7">
        <v>202984308065.6875</v>
      </c>
      <c r="N751" s="8">
        <v>0.74865436836999011</v>
      </c>
      <c r="O751" s="7">
        <f t="shared" si="82"/>
        <v>47029.399830603259</v>
      </c>
      <c r="P751" s="8">
        <f t="shared" si="77"/>
        <v>0.6520202886300871</v>
      </c>
      <c r="Q751" s="8">
        <v>6.6757597923278809</v>
      </c>
      <c r="R751" s="8">
        <v>10.706711769104</v>
      </c>
      <c r="S751" s="8">
        <f t="shared" si="78"/>
        <v>1.8571391497456101E-6</v>
      </c>
      <c r="T751" s="8">
        <v>5.5043621063232422</v>
      </c>
      <c r="U751" s="8">
        <f t="shared" si="79"/>
        <v>9.5476245017890935E-7</v>
      </c>
      <c r="V751" s="8">
        <v>19.91813850402832</v>
      </c>
      <c r="W751" s="8">
        <f t="shared" si="83"/>
        <v>32.846724510192871</v>
      </c>
      <c r="X751" s="8">
        <f t="shared" si="80"/>
        <v>0.61782679683458341</v>
      </c>
      <c r="Y751" s="8">
        <v>9.6358567476272583E-2</v>
      </c>
      <c r="Z751" s="8">
        <v>2.162719145417213E-3</v>
      </c>
      <c r="AA751" s="7">
        <v>53.164939880371087</v>
      </c>
    </row>
    <row r="752" spans="1:27" x14ac:dyDescent="0.3">
      <c r="A752" s="1" t="s">
        <v>106</v>
      </c>
      <c r="B752" s="1">
        <v>2018</v>
      </c>
      <c r="C752" s="1" t="s">
        <v>107</v>
      </c>
      <c r="D752" s="7">
        <v>5793824</v>
      </c>
      <c r="E752" s="7">
        <v>276526484620</v>
      </c>
      <c r="F752" s="9">
        <v>1.159741997718811</v>
      </c>
      <c r="G752" s="9">
        <v>34.608955383300781</v>
      </c>
      <c r="H752" s="9">
        <v>5.9734220504760742</v>
      </c>
      <c r="I752" s="9">
        <f t="shared" si="81"/>
        <v>-6.5444866324316413E-3</v>
      </c>
      <c r="J752" s="9">
        <v>1.2515602413584388E-10</v>
      </c>
      <c r="K752" s="9">
        <v>6.3615889549255371</v>
      </c>
      <c r="L752" s="7">
        <v>34539.765625</v>
      </c>
      <c r="M752" s="7">
        <v>200117323032.5</v>
      </c>
      <c r="N752" s="8">
        <v>0.72368230228471342</v>
      </c>
      <c r="O752" s="7">
        <f t="shared" si="82"/>
        <v>47727.801987081417</v>
      </c>
      <c r="P752" s="8">
        <f t="shared" si="77"/>
        <v>0.65700998550491219</v>
      </c>
      <c r="Q752" s="8">
        <v>6.4833569526672363</v>
      </c>
      <c r="R752" s="8">
        <v>10.83793830871582</v>
      </c>
      <c r="S752" s="8">
        <f t="shared" si="78"/>
        <v>1.8706019217559629E-6</v>
      </c>
      <c r="T752" s="8">
        <v>5.2518830299377441</v>
      </c>
      <c r="U752" s="8">
        <f t="shared" si="79"/>
        <v>9.064623001902965E-7</v>
      </c>
      <c r="V752" s="8">
        <v>19.967996597290039</v>
      </c>
      <c r="W752" s="8">
        <f t="shared" si="83"/>
        <v>32.812942504882813</v>
      </c>
      <c r="X752" s="8">
        <f t="shared" si="80"/>
        <v>0.62291481036462504</v>
      </c>
      <c r="Y752" s="8">
        <v>9.4215035438537598E-2</v>
      </c>
      <c r="Z752" s="8">
        <v>2.1791951730847359E-3</v>
      </c>
      <c r="AA752" s="7">
        <v>52.67645263671875</v>
      </c>
    </row>
    <row r="753" spans="1:27" x14ac:dyDescent="0.3">
      <c r="A753" s="1" t="s">
        <v>106</v>
      </c>
      <c r="B753" s="1">
        <v>2019</v>
      </c>
      <c r="C753" s="1" t="s">
        <v>107</v>
      </c>
      <c r="D753" s="7">
        <v>5814618</v>
      </c>
      <c r="E753" s="7">
        <v>280656364923</v>
      </c>
      <c r="F753" s="9">
        <v>1.1291990280151369</v>
      </c>
      <c r="G753" s="9">
        <v>30.950283050537109</v>
      </c>
      <c r="H753" s="9">
        <v>5.322840690612793</v>
      </c>
      <c r="I753" s="9">
        <f t="shared" si="81"/>
        <v>-0.10891267256286215</v>
      </c>
      <c r="J753" s="9">
        <v>1.1027821535074942E-10</v>
      </c>
      <c r="K753" s="9">
        <v>3.5883810520172119</v>
      </c>
      <c r="L753" s="7">
        <v>37285.68359375</v>
      </c>
      <c r="M753" s="7">
        <v>216802006966.52344</v>
      </c>
      <c r="N753" s="8">
        <v>0.77248206013786491</v>
      </c>
      <c r="O753" s="7">
        <f t="shared" si="82"/>
        <v>48267.377998520278</v>
      </c>
      <c r="P753" s="8">
        <f t="shared" si="77"/>
        <v>0.63105655329045107</v>
      </c>
      <c r="Q753" s="8">
        <v>6.0236568450927734</v>
      </c>
      <c r="R753" s="8">
        <v>10.95144653320312</v>
      </c>
      <c r="S753" s="8">
        <f t="shared" si="78"/>
        <v>1.8834335347916441E-6</v>
      </c>
      <c r="T753" s="8">
        <v>5.3772568702697754</v>
      </c>
      <c r="U753" s="8">
        <f t="shared" si="79"/>
        <v>9.2478248274775328E-7</v>
      </c>
      <c r="V753" s="8">
        <v>19.685831069946289</v>
      </c>
      <c r="W753" s="8">
        <f t="shared" si="83"/>
        <v>29.297868967056274</v>
      </c>
      <c r="X753" s="8">
        <f t="shared" si="80"/>
        <v>0.59736488286445411</v>
      </c>
      <c r="Y753" s="8">
        <v>8.3454161882400513E-2</v>
      </c>
      <c r="Z753" s="8">
        <v>2.193928230553865E-3</v>
      </c>
      <c r="AA753" s="7">
        <v>49.045181274414063</v>
      </c>
    </row>
    <row r="754" spans="1:27" x14ac:dyDescent="0.3">
      <c r="A754" s="1" t="s">
        <v>106</v>
      </c>
      <c r="B754" s="1">
        <v>2020</v>
      </c>
      <c r="C754" s="1" t="s">
        <v>107</v>
      </c>
      <c r="D754" s="7">
        <v>5831529</v>
      </c>
      <c r="E754" s="7">
        <v>275058379473</v>
      </c>
      <c r="F754" s="9">
        <v>1.226953983306885</v>
      </c>
      <c r="G754" s="9">
        <v>28.299674987792969</v>
      </c>
      <c r="H754" s="9">
        <v>4.8528742790222168</v>
      </c>
      <c r="I754" s="9">
        <f t="shared" si="81"/>
        <v>-8.8292406049160041E-2</v>
      </c>
      <c r="J754" s="9">
        <v>1.0288606746689167E-10</v>
      </c>
      <c r="K754" s="9">
        <v>3.166356086730957</v>
      </c>
      <c r="L754" s="7">
        <v>32952.96875</v>
      </c>
      <c r="M754" s="7">
        <v>192166192901.71875</v>
      </c>
      <c r="N754" s="8">
        <v>0.69863784288230335</v>
      </c>
      <c r="O754" s="7">
        <f t="shared" si="82"/>
        <v>47167.454620049051</v>
      </c>
      <c r="P754" s="8">
        <f t="shared" si="77"/>
        <v>0.61120430132331938</v>
      </c>
      <c r="Q754" s="8">
        <v>4.7988080978393546</v>
      </c>
      <c r="R754" s="8">
        <v>10.83010292053223</v>
      </c>
      <c r="S754" s="8">
        <f t="shared" si="78"/>
        <v>1.857163519298666E-6</v>
      </c>
      <c r="T754" s="8">
        <v>5.4434957504272461</v>
      </c>
      <c r="U754" s="8">
        <f t="shared" si="79"/>
        <v>9.3345943241082162E-7</v>
      </c>
      <c r="V754" s="8">
        <v>18.578794479370121</v>
      </c>
      <c r="W754" s="8">
        <f t="shared" si="83"/>
        <v>26.543958663940433</v>
      </c>
      <c r="X754" s="8">
        <f t="shared" si="80"/>
        <v>0.57328508954773827</v>
      </c>
      <c r="Y754" s="8">
        <v>8.0492325127124786E-2</v>
      </c>
      <c r="Z754" s="8">
        <v>2.2074505686759949E-3</v>
      </c>
      <c r="AA754" s="7">
        <v>46.301498413085938</v>
      </c>
    </row>
    <row r="755" spans="1:27" x14ac:dyDescent="0.3">
      <c r="A755" s="1" t="s">
        <v>106</v>
      </c>
      <c r="B755" s="1">
        <v>2021</v>
      </c>
      <c r="C755" s="1" t="s">
        <v>107</v>
      </c>
      <c r="D755" s="7">
        <v>5856774</v>
      </c>
      <c r="E755" s="7">
        <v>288414406840</v>
      </c>
      <c r="F755" s="9">
        <v>1.209833025932312</v>
      </c>
      <c r="G755" s="9">
        <v>29.603523254394531</v>
      </c>
      <c r="H755" s="9">
        <v>5.0545783042907706</v>
      </c>
      <c r="I755" s="9">
        <f t="shared" si="81"/>
        <v>4.1563826646091109E-2</v>
      </c>
      <c r="J755" s="9">
        <v>1.0264231797136716E-10</v>
      </c>
      <c r="K755" s="9">
        <v>4.2074999809265137</v>
      </c>
      <c r="L755" s="7">
        <v>32756.869140625</v>
      </c>
      <c r="M755" s="7">
        <v>191849579504.21484</v>
      </c>
      <c r="N755" s="8">
        <v>0.66518722697040855</v>
      </c>
      <c r="O755" s="7">
        <f t="shared" si="82"/>
        <v>49244.585302420754</v>
      </c>
      <c r="P755" s="8">
        <f t="shared" si="77"/>
        <v>0.62369238064238719</v>
      </c>
      <c r="Q755" s="8">
        <v>4.8078398704528809</v>
      </c>
      <c r="R755" s="8">
        <v>10.786069869995121</v>
      </c>
      <c r="S755" s="8">
        <f t="shared" si="78"/>
        <v>1.8416401025539181E-6</v>
      </c>
      <c r="T755" s="8">
        <v>5.2321591377258301</v>
      </c>
      <c r="U755" s="8">
        <f t="shared" si="79"/>
        <v>8.9335172190797018E-7</v>
      </c>
      <c r="V755" s="8">
        <v>18.826885223388668</v>
      </c>
      <c r="W755" s="8">
        <f t="shared" si="83"/>
        <v>27.842225074768063</v>
      </c>
      <c r="X755" s="8">
        <f t="shared" si="80"/>
        <v>0.58658503212740032</v>
      </c>
      <c r="Y755" s="8">
        <v>8.0298468470573425E-2</v>
      </c>
      <c r="Z755" s="8">
        <v>2.2216120269149542E-3</v>
      </c>
      <c r="AA755" s="7">
        <v>47.464942932128913</v>
      </c>
    </row>
    <row r="756" spans="1:27" x14ac:dyDescent="0.3">
      <c r="A756" s="1" t="s">
        <v>106</v>
      </c>
      <c r="B756" s="1">
        <v>2022</v>
      </c>
      <c r="C756" s="1" t="s">
        <v>107</v>
      </c>
      <c r="D756" s="7">
        <v>5902901</v>
      </c>
      <c r="E756" s="7">
        <v>299429011832</v>
      </c>
      <c r="F756" s="9">
        <v>1.073482990264893</v>
      </c>
      <c r="G756" s="9">
        <v>29.094320297241211</v>
      </c>
      <c r="H756" s="9">
        <v>4.9288172721862793</v>
      </c>
      <c r="I756" s="9">
        <f t="shared" si="81"/>
        <v>-2.4880618032514061E-2</v>
      </c>
      <c r="J756" s="9">
        <v>9.7166003117844504E-11</v>
      </c>
      <c r="K756" s="9">
        <v>4.1330480575561523</v>
      </c>
      <c r="L756" s="7">
        <v>32903.92578125</v>
      </c>
      <c r="M756" s="7">
        <v>194228616398.06641</v>
      </c>
      <c r="N756" s="8">
        <v>0.64866331825936041</v>
      </c>
      <c r="O756" s="7">
        <f t="shared" si="82"/>
        <v>50725.738383889548</v>
      </c>
      <c r="P756" s="8">
        <f t="shared" si="77"/>
        <v>0.62841594867274153</v>
      </c>
      <c r="Q756" s="8">
        <v>3.4675660133361821</v>
      </c>
      <c r="R756" s="8">
        <v>10.87572193145752</v>
      </c>
      <c r="S756" s="8">
        <f t="shared" si="78"/>
        <v>1.8424367834489379E-6</v>
      </c>
      <c r="T756" s="8">
        <v>5.2677855491638184</v>
      </c>
      <c r="U756" s="8">
        <f t="shared" si="79"/>
        <v>8.9240621673374136E-7</v>
      </c>
      <c r="V756" s="8">
        <v>19.868757247924801</v>
      </c>
      <c r="W756" s="8">
        <f t="shared" si="83"/>
        <v>27.469371318817135</v>
      </c>
      <c r="X756" s="8">
        <f t="shared" si="80"/>
        <v>0.59331824426209767</v>
      </c>
      <c r="Y756" s="8">
        <v>7.7527433633804321E-2</v>
      </c>
      <c r="Z756" s="8">
        <v>2.2351914085447788E-3</v>
      </c>
      <c r="AA756" s="7">
        <v>46.297870635986328</v>
      </c>
    </row>
    <row r="757" spans="1:27" x14ac:dyDescent="0.3">
      <c r="A757" s="1" t="s">
        <v>106</v>
      </c>
      <c r="B757" s="1">
        <v>2023</v>
      </c>
      <c r="C757" s="1" t="s">
        <v>107</v>
      </c>
      <c r="D757" s="7">
        <v>5948134</v>
      </c>
      <c r="E757" s="7">
        <v>299429011832</v>
      </c>
      <c r="F757" s="9">
        <v>0.98154300451278687</v>
      </c>
      <c r="G757" s="9">
        <v>28.831184387207031</v>
      </c>
      <c r="H757" s="9">
        <v>4.8470973968505859</v>
      </c>
      <c r="I757" s="9">
        <f t="shared" si="81"/>
        <v>-1.6580017237978233E-2</v>
      </c>
      <c r="J757" s="9">
        <v>9.6287210817712228E-11</v>
      </c>
      <c r="K757" s="9">
        <v>2.632574081420898</v>
      </c>
      <c r="L757" s="7">
        <v>32816.66015625</v>
      </c>
      <c r="M757" s="7">
        <v>195197892041.83594</v>
      </c>
      <c r="N757" s="8">
        <v>0.65190039818638279</v>
      </c>
      <c r="O757" s="7">
        <f t="shared" si="82"/>
        <v>50339.990967251244</v>
      </c>
      <c r="P757" s="8">
        <f t="shared" si="77"/>
        <v>0.63759760730550308</v>
      </c>
      <c r="Q757" s="8">
        <v>3.5261909961700439</v>
      </c>
      <c r="R757" s="8">
        <v>10.82931327819824</v>
      </c>
      <c r="S757" s="8">
        <f t="shared" si="78"/>
        <v>1.8206236238454346E-6</v>
      </c>
      <c r="T757" s="8">
        <v>5.2805280685424796</v>
      </c>
      <c r="U757" s="8">
        <f t="shared" si="79"/>
        <v>8.8776212313684921E-7</v>
      </c>
      <c r="V757" s="8">
        <v>21.139411926269531</v>
      </c>
      <c r="W757" s="8">
        <f t="shared" si="83"/>
        <v>27.298177003860474</v>
      </c>
      <c r="X757" s="8">
        <f t="shared" si="80"/>
        <v>0.60369536359340825</v>
      </c>
      <c r="Y757" s="8">
        <v>7.5684234499931335E-2</v>
      </c>
      <c r="Z757" s="8">
        <v>2.2482997737824921E-3</v>
      </c>
      <c r="AA757" s="7">
        <v>45.218463897705078</v>
      </c>
    </row>
    <row r="758" spans="1:27" x14ac:dyDescent="0.3">
      <c r="A758" s="1" t="s">
        <v>108</v>
      </c>
      <c r="B758" s="1">
        <v>2010</v>
      </c>
      <c r="C758" s="1" t="s">
        <v>109</v>
      </c>
      <c r="D758" s="7">
        <v>930252</v>
      </c>
      <c r="E758" s="7">
        <v>1885010108</v>
      </c>
      <c r="F758" s="9">
        <v>0</v>
      </c>
      <c r="G758" s="9">
        <v>0.51662397384643555</v>
      </c>
      <c r="H758" s="9">
        <v>0.55535918474197388</v>
      </c>
      <c r="I758" s="9" t="str">
        <f t="shared" si="81"/>
        <v xml:space="preserve"> </v>
      </c>
      <c r="J758" s="9">
        <v>2.7406960400577095E-10</v>
      </c>
      <c r="K758" s="9">
        <v>0</v>
      </c>
      <c r="L758" s="7">
        <v>3895.345703125</v>
      </c>
      <c r="M758" s="7">
        <v>3623653131.0234375</v>
      </c>
      <c r="N758" s="8">
        <v>1.9223520954315421</v>
      </c>
      <c r="O758" s="7">
        <f t="shared" si="82"/>
        <v>2026.3435155205257</v>
      </c>
      <c r="P758" s="8">
        <f t="shared" si="77"/>
        <v>0.28256286823587645</v>
      </c>
      <c r="Q758" s="8">
        <v>0</v>
      </c>
      <c r="R758" s="8">
        <v>1.0310652256011961</v>
      </c>
      <c r="S758" s="8">
        <f t="shared" si="78"/>
        <v>1.1083719525474776E-6</v>
      </c>
      <c r="T758" s="8">
        <v>0.26061001420021063</v>
      </c>
      <c r="U758" s="8">
        <f t="shared" si="79"/>
        <v>2.8014991013210466E-7</v>
      </c>
      <c r="V758" s="8">
        <v>0.51662397384643555</v>
      </c>
      <c r="W758" s="8">
        <f t="shared" si="83"/>
        <v>0.51662397384643555</v>
      </c>
      <c r="X758" s="8">
        <f t="shared" si="80"/>
        <v>0.28256286823587645</v>
      </c>
      <c r="Y758" s="8">
        <v>1.550600514747202E-3</v>
      </c>
      <c r="Z758" s="8">
        <v>7.3526680353097618E-6</v>
      </c>
      <c r="AA758" s="7">
        <v>1.8283505439758301</v>
      </c>
    </row>
    <row r="759" spans="1:27" x14ac:dyDescent="0.3">
      <c r="A759" s="1" t="s">
        <v>108</v>
      </c>
      <c r="B759" s="1">
        <v>2011</v>
      </c>
      <c r="C759" s="1" t="s">
        <v>109</v>
      </c>
      <c r="D759" s="7">
        <v>948565</v>
      </c>
      <c r="E759" s="7">
        <v>1960630000</v>
      </c>
      <c r="F759" s="9">
        <v>0</v>
      </c>
      <c r="G759" s="9">
        <v>0.31510400772094732</v>
      </c>
      <c r="H759" s="9">
        <v>0.33219021558761602</v>
      </c>
      <c r="I759" s="9">
        <f t="shared" si="81"/>
        <v>-0.40184618402961081</v>
      </c>
      <c r="J759" s="9">
        <v>1.6071569226266421E-10</v>
      </c>
      <c r="K759" s="9">
        <v>0</v>
      </c>
      <c r="L759" s="7">
        <v>2885.700927734375</v>
      </c>
      <c r="M759" s="7">
        <v>2737274900.5163574</v>
      </c>
      <c r="N759" s="8">
        <v>1.3961200739131592</v>
      </c>
      <c r="O759" s="7">
        <f t="shared" si="82"/>
        <v>2066.9432247658306</v>
      </c>
      <c r="P759" s="8">
        <f t="shared" si="77"/>
        <v>0.19151356405038325</v>
      </c>
      <c r="Q759" s="8">
        <v>0</v>
      </c>
      <c r="R759" s="8">
        <v>1.047921419143677</v>
      </c>
      <c r="S759" s="8">
        <f t="shared" si="78"/>
        <v>1.1047439228135943E-6</v>
      </c>
      <c r="T759" s="8">
        <v>0.2584022581577301</v>
      </c>
      <c r="U759" s="8">
        <f t="shared" si="79"/>
        <v>2.7241386532048945E-7</v>
      </c>
      <c r="V759" s="8">
        <v>0.31510400772094732</v>
      </c>
      <c r="W759" s="8">
        <f t="shared" si="83"/>
        <v>0.31510400772094732</v>
      </c>
      <c r="X759" s="8">
        <f t="shared" si="80"/>
        <v>0.19151356405038325</v>
      </c>
      <c r="Y759" s="8">
        <v>9.138750028796494E-4</v>
      </c>
      <c r="Z759" s="8">
        <v>7.5053344517073128E-6</v>
      </c>
      <c r="AA759" s="7">
        <v>1.64533519744873</v>
      </c>
    </row>
    <row r="760" spans="1:27" x14ac:dyDescent="0.3">
      <c r="A760" s="1" t="s">
        <v>108</v>
      </c>
      <c r="B760" s="1">
        <v>2012</v>
      </c>
      <c r="C760" s="1" t="s">
        <v>109</v>
      </c>
      <c r="D760" s="7">
        <v>966754</v>
      </c>
      <c r="E760" s="7">
        <v>2054196000</v>
      </c>
      <c r="F760" s="9">
        <v>0</v>
      </c>
      <c r="G760" s="9">
        <v>0.29311999678611761</v>
      </c>
      <c r="H760" s="9">
        <v>0.30320018529891968</v>
      </c>
      <c r="I760" s="9">
        <f t="shared" si="81"/>
        <v>-8.7269368356968205E-2</v>
      </c>
      <c r="J760" s="9">
        <v>1.4269329547234908E-10</v>
      </c>
      <c r="K760" s="9">
        <v>0</v>
      </c>
      <c r="L760" s="7">
        <v>3735.174072265625</v>
      </c>
      <c r="M760" s="7">
        <v>3610994475.059082</v>
      </c>
      <c r="N760" s="8">
        <v>1.7578626747686599</v>
      </c>
      <c r="O760" s="7">
        <f t="shared" si="82"/>
        <v>2124.8383766707975</v>
      </c>
      <c r="P760" s="8">
        <f t="shared" si="77"/>
        <v>0.1769132727579884</v>
      </c>
      <c r="Q760" s="8">
        <v>0</v>
      </c>
      <c r="R760" s="8">
        <v>1.069261789321899</v>
      </c>
      <c r="S760" s="8">
        <f t="shared" si="78"/>
        <v>1.1060329611482332E-6</v>
      </c>
      <c r="T760" s="8">
        <v>0.26413744688034058</v>
      </c>
      <c r="U760" s="8">
        <f t="shared" si="79"/>
        <v>2.7322095060412535E-7</v>
      </c>
      <c r="V760" s="8">
        <v>0.29311999678611761</v>
      </c>
      <c r="W760" s="8">
        <f t="shared" si="83"/>
        <v>0.29311999678611761</v>
      </c>
      <c r="X760" s="8">
        <f t="shared" si="80"/>
        <v>0.1769132727579884</v>
      </c>
      <c r="Y760" s="8">
        <v>8.3857023855671287E-4</v>
      </c>
      <c r="Z760" s="8">
        <v>7.6509959399118088E-6</v>
      </c>
      <c r="AA760" s="7">
        <v>1.656857013702393</v>
      </c>
    </row>
    <row r="761" spans="1:27" x14ac:dyDescent="0.3">
      <c r="A761" s="1" t="s">
        <v>108</v>
      </c>
      <c r="B761" s="1">
        <v>2013</v>
      </c>
      <c r="C761" s="1" t="s">
        <v>109</v>
      </c>
      <c r="D761" s="7">
        <v>984833</v>
      </c>
      <c r="E761" s="7">
        <v>2157408000</v>
      </c>
      <c r="F761" s="9">
        <v>5.8385998010635383E-2</v>
      </c>
      <c r="G761" s="9">
        <v>0.38081800937652588</v>
      </c>
      <c r="H761" s="9">
        <v>0.38668280839920038</v>
      </c>
      <c r="I761" s="9">
        <f t="shared" si="81"/>
        <v>0.27533829841817764</v>
      </c>
      <c r="J761" s="9">
        <v>1.7651645371507191E-10</v>
      </c>
      <c r="K761" s="9">
        <v>0</v>
      </c>
      <c r="L761" s="7">
        <v>3784.86962890625</v>
      </c>
      <c r="M761" s="7">
        <v>3727464511.2446289</v>
      </c>
      <c r="N761" s="8">
        <v>1.7277513160443592</v>
      </c>
      <c r="O761" s="7">
        <f t="shared" si="82"/>
        <v>2190.6333358041416</v>
      </c>
      <c r="P761" s="8">
        <f t="shared" si="77"/>
        <v>0.21564564733427405</v>
      </c>
      <c r="Q761" s="8">
        <v>0</v>
      </c>
      <c r="R761" s="8">
        <v>1.087353467941284</v>
      </c>
      <c r="S761" s="8">
        <f t="shared" si="78"/>
        <v>1.1040993426715839E-6</v>
      </c>
      <c r="T761" s="8">
        <v>0.26498821377754211</v>
      </c>
      <c r="U761" s="8">
        <f t="shared" si="79"/>
        <v>2.6906918612347689E-7</v>
      </c>
      <c r="V761" s="8">
        <v>0.3224320113658905</v>
      </c>
      <c r="W761" s="8">
        <f t="shared" si="83"/>
        <v>0.3224320113658905</v>
      </c>
      <c r="X761" s="8">
        <f t="shared" si="80"/>
        <v>0.18258343381954417</v>
      </c>
      <c r="Y761" s="8">
        <v>1.0795439593493941E-3</v>
      </c>
      <c r="Z761" s="8">
        <v>7.8372522693825886E-6</v>
      </c>
      <c r="AA761" s="7">
        <v>1.7659434080123899</v>
      </c>
    </row>
    <row r="762" spans="1:27" x14ac:dyDescent="0.3">
      <c r="A762" s="1" t="s">
        <v>108</v>
      </c>
      <c r="B762" s="1">
        <v>2014</v>
      </c>
      <c r="C762" s="1" t="s">
        <v>109</v>
      </c>
      <c r="D762" s="7">
        <v>1002720</v>
      </c>
      <c r="E762" s="7">
        <v>2286630000</v>
      </c>
      <c r="F762" s="9">
        <v>6.5874002873897552E-2</v>
      </c>
      <c r="G762" s="9">
        <v>0.41761800646781921</v>
      </c>
      <c r="H762" s="9">
        <v>0.41648516058921808</v>
      </c>
      <c r="I762" s="9">
        <f t="shared" si="81"/>
        <v>7.7071831337406124E-2</v>
      </c>
      <c r="J762" s="9">
        <v>1.8263470979905765E-10</v>
      </c>
      <c r="K762" s="9">
        <v>0</v>
      </c>
      <c r="L762" s="7">
        <v>4126.2119140625</v>
      </c>
      <c r="M762" s="7">
        <v>4137435210.46875</v>
      </c>
      <c r="N762" s="8">
        <v>1.8094030124981961</v>
      </c>
      <c r="O762" s="7">
        <f t="shared" si="82"/>
        <v>2280.427237912877</v>
      </c>
      <c r="P762" s="8">
        <f t="shared" si="77"/>
        <v>0.22994068739998602</v>
      </c>
      <c r="Q762" s="8">
        <v>0</v>
      </c>
      <c r="R762" s="8">
        <v>1.1065331697463989</v>
      </c>
      <c r="S762" s="8">
        <f t="shared" si="78"/>
        <v>1.1035315638926111E-6</v>
      </c>
      <c r="T762" s="8">
        <v>0.26637232303619379</v>
      </c>
      <c r="U762" s="8">
        <f t="shared" si="79"/>
        <v>2.656497557006879E-7</v>
      </c>
      <c r="V762" s="8">
        <v>0.35174399614334112</v>
      </c>
      <c r="W762" s="8">
        <f t="shared" si="83"/>
        <v>0.35174399614334112</v>
      </c>
      <c r="X762" s="8">
        <f t="shared" si="80"/>
        <v>0.193670423711125</v>
      </c>
      <c r="Y762" s="8">
        <v>1.1775266611948609E-3</v>
      </c>
      <c r="Z762" s="8">
        <v>8.0368799899588339E-6</v>
      </c>
      <c r="AA762" s="7">
        <v>1.8161988258361821</v>
      </c>
    </row>
    <row r="763" spans="1:27" x14ac:dyDescent="0.3">
      <c r="A763" s="1" t="s">
        <v>108</v>
      </c>
      <c r="B763" s="1">
        <v>2015</v>
      </c>
      <c r="C763" s="1" t="s">
        <v>109</v>
      </c>
      <c r="D763" s="7">
        <v>1020316</v>
      </c>
      <c r="E763" s="7">
        <v>2435148000</v>
      </c>
      <c r="F763" s="9">
        <v>5.4248999804258347E-2</v>
      </c>
      <c r="G763" s="9">
        <v>0.50492101907730103</v>
      </c>
      <c r="H763" s="9">
        <v>0.49486729502677917</v>
      </c>
      <c r="I763" s="9">
        <f t="shared" si="81"/>
        <v>0.18819910492530101</v>
      </c>
      <c r="J763" s="9">
        <v>2.0734715880813035E-10</v>
      </c>
      <c r="K763" s="9">
        <v>0</v>
      </c>
      <c r="L763" s="7">
        <v>3576.172119140625</v>
      </c>
      <c r="M763" s="7">
        <v>3648825631.9130859</v>
      </c>
      <c r="N763" s="8">
        <v>1.4983999460866797</v>
      </c>
      <c r="O763" s="7">
        <f t="shared" si="82"/>
        <v>2386.66060318568</v>
      </c>
      <c r="P763" s="8">
        <f t="shared" si="77"/>
        <v>0.26344508767592328</v>
      </c>
      <c r="Q763" s="8">
        <v>0</v>
      </c>
      <c r="R763" s="8">
        <v>1.114864706993103</v>
      </c>
      <c r="S763" s="8">
        <f t="shared" si="78"/>
        <v>1.0926661024556148E-6</v>
      </c>
      <c r="T763" s="8">
        <v>0.26631054282188421</v>
      </c>
      <c r="U763" s="8">
        <f t="shared" si="79"/>
        <v>2.6100790619953445E-7</v>
      </c>
      <c r="V763" s="8">
        <v>0.45067200064659119</v>
      </c>
      <c r="W763" s="8">
        <f t="shared" si="83"/>
        <v>0.45067200064659119</v>
      </c>
      <c r="X763" s="8">
        <f t="shared" si="80"/>
        <v>0.23514038876889848</v>
      </c>
      <c r="Y763" s="8">
        <v>1.426188508048654E-3</v>
      </c>
      <c r="Z763" s="8">
        <v>8.277999768324662E-6</v>
      </c>
      <c r="AA763" s="7">
        <v>1.9166082143783569</v>
      </c>
    </row>
    <row r="764" spans="1:27" x14ac:dyDescent="0.3">
      <c r="A764" s="1" t="s">
        <v>108</v>
      </c>
      <c r="B764" s="1">
        <v>2016</v>
      </c>
      <c r="C764" s="1" t="s">
        <v>109</v>
      </c>
      <c r="D764" s="7">
        <v>1037660</v>
      </c>
      <c r="E764" s="7">
        <v>2612607480</v>
      </c>
      <c r="F764" s="9">
        <v>5.0374001264572137E-2</v>
      </c>
      <c r="G764" s="9">
        <v>0.42776599526405329</v>
      </c>
      <c r="H764" s="9">
        <v>0.41224101185798651</v>
      </c>
      <c r="I764" s="9">
        <f t="shared" si="81"/>
        <v>-0.1669665463835541</v>
      </c>
      <c r="J764" s="9">
        <v>1.6373144398409719E-10</v>
      </c>
      <c r="K764" s="9">
        <v>0</v>
      </c>
      <c r="L764" s="7">
        <v>3361.59912109375</v>
      </c>
      <c r="M764" s="7">
        <v>3488196943.9941406</v>
      </c>
      <c r="N764" s="8">
        <v>1.3351400739288017</v>
      </c>
      <c r="O764" s="7">
        <f t="shared" si="82"/>
        <v>2517.787599020874</v>
      </c>
      <c r="P764" s="8">
        <f t="shared" si="77"/>
        <v>0.22614689774771418</v>
      </c>
      <c r="Q764" s="8">
        <v>0</v>
      </c>
      <c r="R764" s="8">
        <v>1.163665175437927</v>
      </c>
      <c r="S764" s="8">
        <f t="shared" si="78"/>
        <v>1.1214320446369014E-6</v>
      </c>
      <c r="T764" s="8">
        <v>0.26687675714492798</v>
      </c>
      <c r="U764" s="8">
        <f t="shared" si="79"/>
        <v>2.5719094611426478E-7</v>
      </c>
      <c r="V764" s="8">
        <v>0.3773919939994812</v>
      </c>
      <c r="W764" s="8">
        <f t="shared" si="83"/>
        <v>0.3773919939994812</v>
      </c>
      <c r="X764" s="8">
        <f t="shared" si="80"/>
        <v>0.1995156922773253</v>
      </c>
      <c r="Y764" s="8">
        <v>1.2086232891306279E-3</v>
      </c>
      <c r="Z764" s="8">
        <v>8.4856001194566488E-6</v>
      </c>
      <c r="AA764" s="7">
        <v>1.89154040813446</v>
      </c>
    </row>
    <row r="765" spans="1:27" x14ac:dyDescent="0.3">
      <c r="A765" s="1" t="s">
        <v>108</v>
      </c>
      <c r="B765" s="1">
        <v>2017</v>
      </c>
      <c r="C765" s="1" t="s">
        <v>109</v>
      </c>
      <c r="D765" s="7">
        <v>1054844</v>
      </c>
      <c r="E765" s="7">
        <v>2767106002</v>
      </c>
      <c r="F765" s="9">
        <v>6.1999000608921051E-2</v>
      </c>
      <c r="G765" s="9">
        <v>0.41374298930168152</v>
      </c>
      <c r="H765" s="9">
        <v>0.39223146438598627</v>
      </c>
      <c r="I765" s="9">
        <f t="shared" si="81"/>
        <v>-4.8538468751123068E-2</v>
      </c>
      <c r="J765" s="9">
        <v>1.4952191531608752E-10</v>
      </c>
      <c r="K765" s="9">
        <v>0</v>
      </c>
      <c r="L765" s="7">
        <v>2993.302734375</v>
      </c>
      <c r="M765" s="7">
        <v>3157467429.5390625</v>
      </c>
      <c r="N765" s="8">
        <v>1.141072090211549</v>
      </c>
      <c r="O765" s="7">
        <f t="shared" si="82"/>
        <v>2623.2371819908913</v>
      </c>
      <c r="P765" s="8">
        <f t="shared" si="77"/>
        <v>0.21794783598688316</v>
      </c>
      <c r="Q765" s="8">
        <v>0</v>
      </c>
      <c r="R765" s="8">
        <v>1.183418989181519</v>
      </c>
      <c r="S765" s="8">
        <f t="shared" si="78"/>
        <v>1.1218900512128039E-6</v>
      </c>
      <c r="T765" s="8">
        <v>0.26678177714347839</v>
      </c>
      <c r="U765" s="8">
        <f t="shared" si="79"/>
        <v>2.5291111969492969E-7</v>
      </c>
      <c r="V765" s="8">
        <v>0.35174399614334112</v>
      </c>
      <c r="W765" s="8">
        <f t="shared" si="83"/>
        <v>0.35174399614334112</v>
      </c>
      <c r="X765" s="8">
        <f t="shared" si="80"/>
        <v>0.18528856020064582</v>
      </c>
      <c r="Y765" s="8">
        <v>1.150097232311964E-3</v>
      </c>
      <c r="Z765" s="8">
        <v>8.6874179032747634E-6</v>
      </c>
      <c r="AA765" s="7">
        <v>1.8983578681945801</v>
      </c>
    </row>
    <row r="766" spans="1:27" x14ac:dyDescent="0.3">
      <c r="A766" s="1" t="s">
        <v>108</v>
      </c>
      <c r="B766" s="1">
        <v>2018</v>
      </c>
      <c r="C766" s="1" t="s">
        <v>109</v>
      </c>
      <c r="D766" s="7">
        <v>1071886</v>
      </c>
      <c r="E766" s="7">
        <v>2924431711</v>
      </c>
      <c r="F766" s="9">
        <v>8.6797997355461121E-2</v>
      </c>
      <c r="G766" s="9">
        <v>0.47151800990104681</v>
      </c>
      <c r="H766" s="9">
        <v>0.43989565968513489</v>
      </c>
      <c r="I766" s="9">
        <f t="shared" si="81"/>
        <v>0.12152058064429869</v>
      </c>
      <c r="J766" s="9">
        <v>1.6123406408413372E-10</v>
      </c>
      <c r="K766" s="9">
        <v>0</v>
      </c>
      <c r="L766" s="7">
        <v>2898.56103515625</v>
      </c>
      <c r="M766" s="7">
        <v>3106926993.7294922</v>
      </c>
      <c r="N766" s="8">
        <v>1.0624036738635585</v>
      </c>
      <c r="O766" s="7">
        <f t="shared" si="82"/>
        <v>2728.3047926738477</v>
      </c>
      <c r="P766" s="8">
        <f t="shared" si="77"/>
        <v>0.24032021736228598</v>
      </c>
      <c r="Q766" s="8">
        <v>0</v>
      </c>
      <c r="R766" s="8">
        <v>1.182859539985657</v>
      </c>
      <c r="S766" s="8">
        <f t="shared" si="78"/>
        <v>1.1035311031076598E-6</v>
      </c>
      <c r="T766" s="8">
        <v>0.26658037304878229</v>
      </c>
      <c r="U766" s="8">
        <f t="shared" si="79"/>
        <v>2.4870216893287373E-7</v>
      </c>
      <c r="V766" s="8">
        <v>0.38471999764442438</v>
      </c>
      <c r="W766" s="8">
        <f t="shared" si="83"/>
        <v>0.38471999764442438</v>
      </c>
      <c r="X766" s="8">
        <f t="shared" si="80"/>
        <v>0.19608157380230101</v>
      </c>
      <c r="Y766" s="8">
        <v>1.2836008099839089E-3</v>
      </c>
      <c r="Z766" s="8">
        <v>8.9182558440370485E-6</v>
      </c>
      <c r="AA766" s="7">
        <v>1.9620405435562129</v>
      </c>
    </row>
    <row r="767" spans="1:27" x14ac:dyDescent="0.3">
      <c r="A767" s="1" t="s">
        <v>108</v>
      </c>
      <c r="B767" s="1">
        <v>2019</v>
      </c>
      <c r="C767" s="1" t="s">
        <v>109</v>
      </c>
      <c r="D767" s="7">
        <v>1088710</v>
      </c>
      <c r="E767" s="7">
        <v>3086593147</v>
      </c>
      <c r="F767" s="9">
        <v>9.6873000264167786E-2</v>
      </c>
      <c r="G767" s="9">
        <v>0.54021698236465454</v>
      </c>
      <c r="H767" s="9">
        <v>0.49619916081428528</v>
      </c>
      <c r="I767" s="9">
        <f t="shared" si="81"/>
        <v>0.127992854417911</v>
      </c>
      <c r="J767" s="9">
        <v>1.7502046970126786E-10</v>
      </c>
      <c r="K767" s="9">
        <v>0</v>
      </c>
      <c r="L767" s="7">
        <v>3235.806640625</v>
      </c>
      <c r="M767" s="7">
        <v>3522855047.7148438</v>
      </c>
      <c r="N767" s="8">
        <v>1.1413409153515637</v>
      </c>
      <c r="O767" s="7">
        <f t="shared" si="82"/>
        <v>2835.0921246245557</v>
      </c>
      <c r="P767" s="8">
        <f t="shared" si="77"/>
        <v>0.26250290500522849</v>
      </c>
      <c r="Q767" s="8">
        <v>0</v>
      </c>
      <c r="R767" s="8">
        <v>1.202666163444519</v>
      </c>
      <c r="S767" s="8">
        <f t="shared" si="78"/>
        <v>1.1046708154095388E-6</v>
      </c>
      <c r="T767" s="8">
        <v>0.26661399006843572</v>
      </c>
      <c r="U767" s="8">
        <f t="shared" si="79"/>
        <v>2.4488981461402554E-7</v>
      </c>
      <c r="V767" s="8">
        <v>0.44334399700164789</v>
      </c>
      <c r="W767" s="8">
        <f t="shared" si="83"/>
        <v>0.44334399700164789</v>
      </c>
      <c r="X767" s="8">
        <f t="shared" si="80"/>
        <v>0.21543026400270449</v>
      </c>
      <c r="Y767" s="8">
        <v>1.456637866795063E-3</v>
      </c>
      <c r="Z767" s="8">
        <v>9.1833489932469092E-6</v>
      </c>
      <c r="AA767" s="7">
        <v>2.0579466819763179</v>
      </c>
    </row>
    <row r="768" spans="1:27" x14ac:dyDescent="0.3">
      <c r="A768" s="1" t="s">
        <v>108</v>
      </c>
      <c r="B768" s="1">
        <v>2020</v>
      </c>
      <c r="C768" s="1" t="s">
        <v>109</v>
      </c>
      <c r="D768" s="7">
        <v>1105193</v>
      </c>
      <c r="E768" s="7">
        <v>3123694253</v>
      </c>
      <c r="F768" s="9">
        <v>9.2997997999191284E-2</v>
      </c>
      <c r="G768" s="9">
        <v>0.46306198835372919</v>
      </c>
      <c r="H768" s="9">
        <v>0.4189874529838562</v>
      </c>
      <c r="I768" s="9">
        <f t="shared" si="81"/>
        <v>-0.1556062845888759</v>
      </c>
      <c r="J768" s="9">
        <v>1.4824177747518146E-10</v>
      </c>
      <c r="K768" s="9">
        <v>0</v>
      </c>
      <c r="L768" s="7">
        <v>2837.7177734375</v>
      </c>
      <c r="M768" s="7">
        <v>3136225819.1787109</v>
      </c>
      <c r="N768" s="8">
        <v>1.0040117774544277</v>
      </c>
      <c r="O768" s="7">
        <f t="shared" si="82"/>
        <v>2826.3789700079533</v>
      </c>
      <c r="P768" s="8">
        <f t="shared" si="77"/>
        <v>0.23190198834939582</v>
      </c>
      <c r="Q768" s="8">
        <v>0</v>
      </c>
      <c r="R768" s="8">
        <v>1.222184896469116</v>
      </c>
      <c r="S768" s="8">
        <f t="shared" si="78"/>
        <v>1.1058565304603956E-6</v>
      </c>
      <c r="T768" s="8">
        <v>0.26763129234313959</v>
      </c>
      <c r="U768" s="8">
        <f t="shared" si="79"/>
        <v>2.4215796909964108E-7</v>
      </c>
      <c r="V768" s="8">
        <v>0.37006399035453802</v>
      </c>
      <c r="W768" s="8">
        <f t="shared" si="83"/>
        <v>0.37006399035453802</v>
      </c>
      <c r="X768" s="8">
        <f t="shared" si="80"/>
        <v>0.1853284815815478</v>
      </c>
      <c r="Y768" s="8">
        <v>1.3170799938961859E-3</v>
      </c>
      <c r="Z768" s="8">
        <v>9.4116576292435639E-6</v>
      </c>
      <c r="AA768" s="7">
        <v>1.996800422668457</v>
      </c>
    </row>
    <row r="769" spans="1:27" x14ac:dyDescent="0.3">
      <c r="A769" s="1" t="s">
        <v>108</v>
      </c>
      <c r="B769" s="1">
        <v>2021</v>
      </c>
      <c r="C769" s="1" t="s">
        <v>109</v>
      </c>
      <c r="D769" s="7">
        <v>1121251</v>
      </c>
      <c r="E769" s="7">
        <v>3274020536</v>
      </c>
      <c r="F769" s="9">
        <v>0.1472470015287399</v>
      </c>
      <c r="G769" s="9">
        <v>0.55761498212814331</v>
      </c>
      <c r="H769" s="9">
        <v>0.49731504917144781</v>
      </c>
      <c r="I769" s="9">
        <f t="shared" si="81"/>
        <v>0.18694496847047495</v>
      </c>
      <c r="J769" s="9">
        <v>1.7031505331038745E-10</v>
      </c>
      <c r="K769" s="9">
        <v>0</v>
      </c>
      <c r="L769" s="7">
        <v>2955.828125</v>
      </c>
      <c r="M769" s="7">
        <v>3314225240.984375</v>
      </c>
      <c r="N769" s="8">
        <v>1.0122799183885067</v>
      </c>
      <c r="O769" s="7">
        <f t="shared" si="82"/>
        <v>2919.9711179744768</v>
      </c>
      <c r="P769" s="8">
        <f t="shared" si="77"/>
        <v>0.2672308437982639</v>
      </c>
      <c r="Q769" s="8">
        <v>0</v>
      </c>
      <c r="R769" s="8">
        <v>1.2427176237106321</v>
      </c>
      <c r="S769" s="8">
        <f t="shared" si="78"/>
        <v>1.1083313403605724E-6</v>
      </c>
      <c r="T769" s="8">
        <v>0.26969322562217712</v>
      </c>
      <c r="U769" s="8">
        <f t="shared" si="79"/>
        <v>2.4052886072982512E-7</v>
      </c>
      <c r="V769" s="8">
        <v>0.41036799550056458</v>
      </c>
      <c r="W769" s="8">
        <f t="shared" si="83"/>
        <v>0.41036799550056458</v>
      </c>
      <c r="X769" s="8">
        <f t="shared" si="80"/>
        <v>0.19666434586618911</v>
      </c>
      <c r="Y769" s="8">
        <v>1.512510003522038E-3</v>
      </c>
      <c r="Z769" s="8">
        <v>9.6702497103251517E-6</v>
      </c>
      <c r="AA769" s="7">
        <v>2.0866415500640869</v>
      </c>
    </row>
    <row r="770" spans="1:27" x14ac:dyDescent="0.3">
      <c r="A770" s="1" t="s">
        <v>108</v>
      </c>
      <c r="B770" s="1">
        <v>2022</v>
      </c>
      <c r="C770" s="1" t="s">
        <v>109</v>
      </c>
      <c r="D770" s="7">
        <v>1137101</v>
      </c>
      <c r="E770" s="7">
        <v>3395681646</v>
      </c>
      <c r="F770" s="9">
        <v>0.18599699437618261</v>
      </c>
      <c r="G770" s="9">
        <v>0.55039000511169434</v>
      </c>
      <c r="H770" s="9">
        <v>0.48402911424636841</v>
      </c>
      <c r="I770" s="9">
        <f t="shared" si="81"/>
        <v>-2.6715328537140481E-2</v>
      </c>
      <c r="J770" s="9">
        <v>1.620852784477118E-10</v>
      </c>
      <c r="K770" s="9">
        <v>0</v>
      </c>
      <c r="L770" s="7">
        <v>2925.734619140625</v>
      </c>
      <c r="M770" s="7">
        <v>3326855761.1594238</v>
      </c>
      <c r="N770" s="8">
        <v>0.97973134939735862</v>
      </c>
      <c r="O770" s="7">
        <f t="shared" si="82"/>
        <v>2986.2621227138134</v>
      </c>
      <c r="P770" s="8">
        <f t="shared" ref="P770:P833" si="84">IF(AA770=0," ",G770/AA770)</f>
        <v>0.26585442114118596</v>
      </c>
      <c r="Q770" s="8">
        <v>0</v>
      </c>
      <c r="R770" s="8">
        <v>1.261481881141663</v>
      </c>
      <c r="S770" s="8">
        <f t="shared" ref="S770:S833" si="85">R770/D770</f>
        <v>1.1093841981861444E-6</v>
      </c>
      <c r="T770" s="8">
        <v>0.2700800895690918</v>
      </c>
      <c r="U770" s="8">
        <f t="shared" ref="U770:U833" si="86">T770/D770</f>
        <v>2.3751635920563943E-7</v>
      </c>
      <c r="V770" s="8">
        <v>0.36439400911331182</v>
      </c>
      <c r="W770" s="8">
        <f t="shared" si="83"/>
        <v>0.36439400911331182</v>
      </c>
      <c r="X770" s="8">
        <f t="shared" ref="X770:X833" si="87">IF(AA770=0," ",(K770+Q770+V770)/AA770)</f>
        <v>0.17601293166738358</v>
      </c>
      <c r="Y770" s="8">
        <v>1.4666204806417229E-3</v>
      </c>
      <c r="Z770" s="8">
        <v>9.9128437796025537E-6</v>
      </c>
      <c r="AA770" s="7">
        <v>2.0702683925628662</v>
      </c>
    </row>
    <row r="771" spans="1:27" x14ac:dyDescent="0.3">
      <c r="A771" s="1" t="s">
        <v>108</v>
      </c>
      <c r="B771" s="1">
        <v>2023</v>
      </c>
      <c r="C771" s="1" t="s">
        <v>109</v>
      </c>
      <c r="D771" s="7">
        <v>1152951</v>
      </c>
      <c r="E771" s="7">
        <v>3395681646</v>
      </c>
      <c r="F771" s="9">
        <v>0.18599699437618261</v>
      </c>
      <c r="G771" s="9">
        <v>0.55755901336669922</v>
      </c>
      <c r="H771" s="9">
        <v>0.48359295725822449</v>
      </c>
      <c r="I771" s="9">
        <f t="shared" ref="I771:I834" si="88">IF(AND(A771=A770,B771=B770+1),(H771-H770)/H770," ")</f>
        <v>-9.0109659792472557E-4</v>
      </c>
      <c r="J771" s="9">
        <v>1.6419649174812521E-10</v>
      </c>
      <c r="K771" s="9">
        <v>0</v>
      </c>
      <c r="L771" s="7">
        <v>3056.166015625</v>
      </c>
      <c r="M771" s="7">
        <v>3523609663.8808594</v>
      </c>
      <c r="N771" s="8">
        <v>1.0376737371807379</v>
      </c>
      <c r="O771" s="7">
        <f t="shared" ref="O771:O834" si="89">IF(N771=0," ",L771/N771)</f>
        <v>2945.208986331596</v>
      </c>
      <c r="P771" s="8">
        <f t="shared" si="84"/>
        <v>0.26654752087663336</v>
      </c>
      <c r="Q771" s="8">
        <v>0</v>
      </c>
      <c r="R771" s="8">
        <v>1.28157103061676</v>
      </c>
      <c r="S771" s="8">
        <f t="shared" si="85"/>
        <v>1.1115572393074468E-6</v>
      </c>
      <c r="T771" s="8">
        <v>0.27114340662956238</v>
      </c>
      <c r="U771" s="8">
        <f t="shared" si="86"/>
        <v>2.351733999359577E-7</v>
      </c>
      <c r="V771" s="8">
        <v>0.37156200408935552</v>
      </c>
      <c r="W771" s="8">
        <f t="shared" ref="W771:W834" si="90">K771+Q771+V771</f>
        <v>0.37156200408935552</v>
      </c>
      <c r="X771" s="8">
        <f t="shared" si="87"/>
        <v>0.17762950408414371</v>
      </c>
      <c r="Y771" s="8">
        <v>1.4636383857578039E-3</v>
      </c>
      <c r="Z771" s="8">
        <v>1.015560064843157E-5</v>
      </c>
      <c r="AA771" s="7">
        <v>2.0917809009552002</v>
      </c>
    </row>
    <row r="772" spans="1:27" x14ac:dyDescent="0.3">
      <c r="A772" s="1" t="s">
        <v>110</v>
      </c>
      <c r="B772" s="1">
        <v>2010</v>
      </c>
      <c r="C772" s="1" t="s">
        <v>111</v>
      </c>
      <c r="D772" s="7">
        <v>68872</v>
      </c>
      <c r="E772" s="7">
        <v>640098860</v>
      </c>
      <c r="F772" s="9">
        <v>0</v>
      </c>
      <c r="G772" s="9">
        <v>0.16854399442672729</v>
      </c>
      <c r="H772" s="9">
        <v>2.4472064971923828</v>
      </c>
      <c r="I772" s="9" t="str">
        <f t="shared" si="88"/>
        <v xml:space="preserve"> </v>
      </c>
      <c r="J772" s="9">
        <v>2.6330931823051096E-10</v>
      </c>
      <c r="K772" s="9">
        <v>0</v>
      </c>
      <c r="L772" s="7">
        <v>10666.587890625</v>
      </c>
      <c r="M772" s="7">
        <v>734629241.203125</v>
      </c>
      <c r="N772" s="8">
        <v>1.147680908544541</v>
      </c>
      <c r="O772" s="7">
        <f t="shared" si="89"/>
        <v>9294.036183064236</v>
      </c>
      <c r="P772" s="8">
        <f t="shared" si="84"/>
        <v>0.72516430932191145</v>
      </c>
      <c r="Q772" s="8">
        <v>0</v>
      </c>
      <c r="R772" s="8">
        <v>6.2910735607147217E-2</v>
      </c>
      <c r="S772" s="8">
        <f t="shared" si="85"/>
        <v>9.1344429677005488E-7</v>
      </c>
      <c r="T772" s="8">
        <v>1.3204821385443211E-2</v>
      </c>
      <c r="U772" s="8">
        <f t="shared" si="86"/>
        <v>1.9172989582766887E-7</v>
      </c>
      <c r="V772" s="8">
        <v>0.16854399442672729</v>
      </c>
      <c r="W772" s="8">
        <f t="shared" si="90"/>
        <v>0.16854399442672729</v>
      </c>
      <c r="X772" s="8">
        <f t="shared" si="87"/>
        <v>0.72516430932191145</v>
      </c>
      <c r="Y772" s="8">
        <v>5.0586968427523971E-4</v>
      </c>
      <c r="Z772" s="8">
        <v>3.7982010780979181E-6</v>
      </c>
      <c r="AA772" s="7">
        <v>0.232421800494194</v>
      </c>
    </row>
    <row r="773" spans="1:27" x14ac:dyDescent="0.3">
      <c r="A773" s="1" t="s">
        <v>110</v>
      </c>
      <c r="B773" s="1">
        <v>2011</v>
      </c>
      <c r="C773" s="1" t="s">
        <v>111</v>
      </c>
      <c r="D773" s="7">
        <v>69073</v>
      </c>
      <c r="E773" s="7">
        <v>652912000</v>
      </c>
      <c r="F773" s="9">
        <v>0</v>
      </c>
      <c r="G773" s="9">
        <v>0.1502240002155304</v>
      </c>
      <c r="H773" s="9">
        <v>2.174858570098877</v>
      </c>
      <c r="I773" s="9">
        <f t="shared" si="88"/>
        <v>-0.11128931187701718</v>
      </c>
      <c r="J773" s="9">
        <v>2.3008307431251132E-10</v>
      </c>
      <c r="K773" s="9">
        <v>0</v>
      </c>
      <c r="L773" s="7">
        <v>10466.0341796875</v>
      </c>
      <c r="M773" s="7">
        <v>722920378.89355469</v>
      </c>
      <c r="N773" s="8">
        <v>1.1072248310546515</v>
      </c>
      <c r="O773" s="7">
        <f t="shared" si="89"/>
        <v>9452.4922907648433</v>
      </c>
      <c r="P773" s="8">
        <f t="shared" si="84"/>
        <v>0.67486074342603408</v>
      </c>
      <c r="Q773" s="8">
        <v>0</v>
      </c>
      <c r="R773" s="8">
        <v>6.4879916608333588E-2</v>
      </c>
      <c r="S773" s="8">
        <f t="shared" si="85"/>
        <v>9.3929489971962402E-7</v>
      </c>
      <c r="T773" s="8">
        <v>1.3358477503061289E-2</v>
      </c>
      <c r="U773" s="8">
        <f t="shared" si="86"/>
        <v>1.9339651532525428E-7</v>
      </c>
      <c r="V773" s="8">
        <v>0.1502240002155304</v>
      </c>
      <c r="W773" s="8">
        <f t="shared" si="90"/>
        <v>0.1502240002155304</v>
      </c>
      <c r="X773" s="8">
        <f t="shared" si="87"/>
        <v>0.67486074342603408</v>
      </c>
      <c r="Y773" s="8">
        <v>4.3568460387177771E-4</v>
      </c>
      <c r="Z773" s="8">
        <v>3.8632110772596207E-6</v>
      </c>
      <c r="AA773" s="7">
        <v>0.2225999981164932</v>
      </c>
    </row>
    <row r="774" spans="1:27" x14ac:dyDescent="0.3">
      <c r="A774" s="1" t="s">
        <v>110</v>
      </c>
      <c r="B774" s="1">
        <v>2012</v>
      </c>
      <c r="C774" s="1" t="s">
        <v>111</v>
      </c>
      <c r="D774" s="7">
        <v>69138</v>
      </c>
      <c r="E774" s="7">
        <v>644079000</v>
      </c>
      <c r="F774" s="9">
        <v>0</v>
      </c>
      <c r="G774" s="9">
        <v>0.1648799926042557</v>
      </c>
      <c r="H774" s="9">
        <v>2.3847956657409668</v>
      </c>
      <c r="I774" s="9">
        <f t="shared" si="88"/>
        <v>9.6529079420803604E-2</v>
      </c>
      <c r="J774" s="9">
        <v>2.5599343031562233E-10</v>
      </c>
      <c r="K774" s="9">
        <v>0</v>
      </c>
      <c r="L774" s="7">
        <v>10275.3466796875</v>
      </c>
      <c r="M774" s="7">
        <v>710416918.74023438</v>
      </c>
      <c r="N774" s="8">
        <v>1.1029965559197465</v>
      </c>
      <c r="O774" s="7">
        <f t="shared" si="89"/>
        <v>9315.8465677340955</v>
      </c>
      <c r="P774" s="8">
        <f t="shared" si="84"/>
        <v>0.68935965095250162</v>
      </c>
      <c r="Q774" s="8">
        <v>0</v>
      </c>
      <c r="R774" s="8">
        <v>6.5560422837734222E-2</v>
      </c>
      <c r="S774" s="8">
        <f t="shared" si="85"/>
        <v>9.4825454652628397E-7</v>
      </c>
      <c r="T774" s="8">
        <v>1.316234469413757E-2</v>
      </c>
      <c r="U774" s="8">
        <f t="shared" si="86"/>
        <v>1.9037786302955784E-7</v>
      </c>
      <c r="V774" s="8">
        <v>0.1648799926042557</v>
      </c>
      <c r="W774" s="8">
        <f t="shared" si="90"/>
        <v>0.1648799926042557</v>
      </c>
      <c r="X774" s="8">
        <f t="shared" si="87"/>
        <v>0.68935965095250162</v>
      </c>
      <c r="Y774" s="8">
        <v>4.7169573372229928E-4</v>
      </c>
      <c r="Z774" s="8">
        <v>3.9354686123260763E-6</v>
      </c>
      <c r="AA774" s="7">
        <v>0.23917847871780401</v>
      </c>
    </row>
    <row r="775" spans="1:27" x14ac:dyDescent="0.3">
      <c r="A775" s="1" t="s">
        <v>110</v>
      </c>
      <c r="B775" s="1">
        <v>2013</v>
      </c>
      <c r="C775" s="1" t="s">
        <v>111</v>
      </c>
      <c r="D775" s="7">
        <v>69733</v>
      </c>
      <c r="E775" s="7">
        <v>667585000</v>
      </c>
      <c r="F775" s="9">
        <v>0</v>
      </c>
      <c r="G775" s="9">
        <v>0.15755200386047361</v>
      </c>
      <c r="H775" s="9">
        <v>2.259360790252686</v>
      </c>
      <c r="I775" s="9">
        <f t="shared" si="88"/>
        <v>-5.2597745496701757E-2</v>
      </c>
      <c r="J775" s="9">
        <v>2.3600291177973384E-10</v>
      </c>
      <c r="K775" s="9">
        <v>0</v>
      </c>
      <c r="L775" s="7">
        <v>9915.615234375</v>
      </c>
      <c r="M775" s="7">
        <v>691445597.13867188</v>
      </c>
      <c r="N775" s="8">
        <v>1.0357416615691963</v>
      </c>
      <c r="O775" s="7">
        <f t="shared" si="89"/>
        <v>9573.4444237305142</v>
      </c>
      <c r="P775" s="8">
        <f t="shared" si="84"/>
        <v>0.73117249847550447</v>
      </c>
      <c r="Q775" s="8">
        <v>0</v>
      </c>
      <c r="R775" s="8">
        <v>6.5524190664291382E-2</v>
      </c>
      <c r="S775" s="8">
        <f t="shared" si="85"/>
        <v>9.3964393707844754E-7</v>
      </c>
      <c r="T775" s="8">
        <v>1.417568884789944E-2</v>
      </c>
      <c r="U775" s="8">
        <f t="shared" si="86"/>
        <v>2.0328522862775789E-7</v>
      </c>
      <c r="V775" s="8">
        <v>0.15755200386047361</v>
      </c>
      <c r="W775" s="8">
        <f t="shared" si="90"/>
        <v>0.15755200386047361</v>
      </c>
      <c r="X775" s="8">
        <f t="shared" si="87"/>
        <v>0.73117249847550447</v>
      </c>
      <c r="Y775" s="8">
        <v>4.4662886648438871E-4</v>
      </c>
      <c r="Z775" s="8">
        <v>3.9966134863789193E-6</v>
      </c>
      <c r="AA775" s="7">
        <v>0.2154785692691803</v>
      </c>
    </row>
    <row r="776" spans="1:27" x14ac:dyDescent="0.3">
      <c r="A776" s="1" t="s">
        <v>110</v>
      </c>
      <c r="B776" s="1">
        <v>2014</v>
      </c>
      <c r="C776" s="1" t="s">
        <v>111</v>
      </c>
      <c r="D776" s="7">
        <v>70387</v>
      </c>
      <c r="E776" s="7">
        <v>694011000</v>
      </c>
      <c r="F776" s="9">
        <v>0</v>
      </c>
      <c r="G776" s="9">
        <v>0.16854399442672729</v>
      </c>
      <c r="H776" s="9">
        <v>2.3945331573486328</v>
      </c>
      <c r="I776" s="9">
        <f t="shared" si="88"/>
        <v>5.9827703339416276E-2</v>
      </c>
      <c r="J776" s="9">
        <v>2.4285493230903734E-10</v>
      </c>
      <c r="K776" s="9">
        <v>0</v>
      </c>
      <c r="L776" s="7">
        <v>10325.7314453125</v>
      </c>
      <c r="M776" s="7">
        <v>726797259.24121094</v>
      </c>
      <c r="N776" s="8">
        <v>1.0472416996866201</v>
      </c>
      <c r="O776" s="7">
        <f t="shared" si="89"/>
        <v>9859.931521445722</v>
      </c>
      <c r="P776" s="8">
        <f t="shared" si="84"/>
        <v>0.78242867723726506</v>
      </c>
      <c r="Q776" s="8">
        <v>0</v>
      </c>
      <c r="R776" s="8">
        <v>6.6198080778121948E-2</v>
      </c>
      <c r="S776" s="8">
        <f t="shared" si="85"/>
        <v>9.4048731694946441E-7</v>
      </c>
      <c r="T776" s="8">
        <v>1.295825932174921E-2</v>
      </c>
      <c r="U776" s="8">
        <f t="shared" si="86"/>
        <v>1.8410017931932332E-7</v>
      </c>
      <c r="V776" s="8">
        <v>0.16854399442672729</v>
      </c>
      <c r="W776" s="8">
        <f t="shared" si="90"/>
        <v>0.16854399442672729</v>
      </c>
      <c r="X776" s="8">
        <f t="shared" si="87"/>
        <v>0.78242867723726506</v>
      </c>
      <c r="Y776" s="8">
        <v>4.752310633193702E-4</v>
      </c>
      <c r="Z776" s="8">
        <v>4.0579730011813808E-6</v>
      </c>
      <c r="AA776" s="7">
        <v>0.21541132032871249</v>
      </c>
    </row>
    <row r="777" spans="1:27" x14ac:dyDescent="0.3">
      <c r="A777" s="1" t="s">
        <v>110</v>
      </c>
      <c r="B777" s="1">
        <v>2015</v>
      </c>
      <c r="C777" s="1" t="s">
        <v>111</v>
      </c>
      <c r="D777" s="7">
        <v>70429</v>
      </c>
      <c r="E777" s="7">
        <v>689606000</v>
      </c>
      <c r="F777" s="9">
        <v>0</v>
      </c>
      <c r="G777" s="9">
        <v>0.1758719980716705</v>
      </c>
      <c r="H777" s="9">
        <v>2.4971530437469478</v>
      </c>
      <c r="I777" s="9">
        <f t="shared" si="88"/>
        <v>4.2855905370691012E-2</v>
      </c>
      <c r="J777" s="9">
        <v>2.5503258102694945E-10</v>
      </c>
      <c r="K777" s="9">
        <v>0</v>
      </c>
      <c r="L777" s="7">
        <v>10921.841796875</v>
      </c>
      <c r="M777" s="7">
        <v>769214395.91210938</v>
      </c>
      <c r="N777" s="8">
        <v>1.1154404049734332</v>
      </c>
      <c r="O777" s="7">
        <f t="shared" si="89"/>
        <v>9791.5063397180129</v>
      </c>
      <c r="P777" s="8">
        <f t="shared" si="84"/>
        <v>0.7949186662094857</v>
      </c>
      <c r="Q777" s="8">
        <v>0</v>
      </c>
      <c r="R777" s="8">
        <v>6.6136926412582397E-2</v>
      </c>
      <c r="S777" s="8">
        <f t="shared" si="85"/>
        <v>9.3905814952054405E-7</v>
      </c>
      <c r="T777" s="8">
        <v>1.4529837295413021E-2</v>
      </c>
      <c r="U777" s="8">
        <f t="shared" si="86"/>
        <v>2.0630475081873973E-7</v>
      </c>
      <c r="V777" s="8">
        <v>0.1758719980716705</v>
      </c>
      <c r="W777" s="8">
        <f t="shared" si="90"/>
        <v>0.1758719980716705</v>
      </c>
      <c r="X777" s="8">
        <f t="shared" si="87"/>
        <v>0.7949186662094857</v>
      </c>
      <c r="Y777" s="8">
        <v>4.9676408525556326E-4</v>
      </c>
      <c r="Z777" s="8">
        <v>4.1212792893929873E-6</v>
      </c>
      <c r="AA777" s="7">
        <v>0.22124527394771579</v>
      </c>
    </row>
    <row r="778" spans="1:27" x14ac:dyDescent="0.3">
      <c r="A778" s="1" t="s">
        <v>110</v>
      </c>
      <c r="B778" s="1">
        <v>2016</v>
      </c>
      <c r="C778" s="1" t="s">
        <v>111</v>
      </c>
      <c r="D778" s="7">
        <v>69627</v>
      </c>
      <c r="E778" s="7">
        <v>707976572</v>
      </c>
      <c r="F778" s="9">
        <v>0</v>
      </c>
      <c r="G778" s="9">
        <v>0.17220799624919891</v>
      </c>
      <c r="H778" s="9">
        <v>2.4732933044433589</v>
      </c>
      <c r="I778" s="9">
        <f t="shared" si="88"/>
        <v>-9.5547765337552631E-3</v>
      </c>
      <c r="J778" s="9">
        <v>2.4323968201761191E-10</v>
      </c>
      <c r="K778" s="9">
        <v>0</v>
      </c>
      <c r="L778" s="7">
        <v>11295.7568359375</v>
      </c>
      <c r="M778" s="7">
        <v>786489661.21582031</v>
      </c>
      <c r="N778" s="8">
        <v>1.1108978634618156</v>
      </c>
      <c r="O778" s="7">
        <f t="shared" si="89"/>
        <v>10168.132649690495</v>
      </c>
      <c r="P778" s="8">
        <f t="shared" si="84"/>
        <v>0.77695564468010792</v>
      </c>
      <c r="Q778" s="8">
        <v>0</v>
      </c>
      <c r="R778" s="8">
        <v>6.6458418965339661E-2</v>
      </c>
      <c r="S778" s="8">
        <f t="shared" si="85"/>
        <v>9.5449206436209593E-7</v>
      </c>
      <c r="T778" s="8">
        <v>1.3416832312941549E-2</v>
      </c>
      <c r="U778" s="8">
        <f t="shared" si="86"/>
        <v>1.9269582651760884E-7</v>
      </c>
      <c r="V778" s="8">
        <v>0.17220799624919891</v>
      </c>
      <c r="W778" s="8">
        <f t="shared" si="90"/>
        <v>0.17220799624919891</v>
      </c>
      <c r="X778" s="8">
        <f t="shared" si="87"/>
        <v>0.77695564468010792</v>
      </c>
      <c r="Y778" s="8">
        <v>4.8656179569661623E-4</v>
      </c>
      <c r="Z778" s="8">
        <v>4.1851217247312889E-6</v>
      </c>
      <c r="AA778" s="7">
        <v>0.2216445654630661</v>
      </c>
    </row>
    <row r="779" spans="1:27" x14ac:dyDescent="0.3">
      <c r="A779" s="1" t="s">
        <v>110</v>
      </c>
      <c r="B779" s="1">
        <v>2017</v>
      </c>
      <c r="C779" s="1" t="s">
        <v>111</v>
      </c>
      <c r="D779" s="7">
        <v>68514</v>
      </c>
      <c r="E779" s="7">
        <v>656048862</v>
      </c>
      <c r="F779" s="9">
        <v>0</v>
      </c>
      <c r="G779" s="9">
        <v>0.15388800203800199</v>
      </c>
      <c r="H779" s="9">
        <v>2.2460811138153081</v>
      </c>
      <c r="I779" s="9">
        <f t="shared" si="88"/>
        <v>-9.1866253880951418E-2</v>
      </c>
      <c r="J779" s="9">
        <v>2.3456789722775557E-10</v>
      </c>
      <c r="K779" s="9">
        <v>0</v>
      </c>
      <c r="L779" s="7">
        <v>10885.662109375</v>
      </c>
      <c r="M779" s="7">
        <v>745820253.76171875</v>
      </c>
      <c r="N779" s="8">
        <v>1.1368364415541334</v>
      </c>
      <c r="O779" s="7">
        <f t="shared" si="89"/>
        <v>9575.3986338558534</v>
      </c>
      <c r="P779" s="8">
        <f t="shared" si="84"/>
        <v>0.74996385344170047</v>
      </c>
      <c r="Q779" s="8">
        <v>0</v>
      </c>
      <c r="R779" s="8">
        <v>6.6173620522022247E-2</v>
      </c>
      <c r="S779" s="8">
        <f t="shared" si="85"/>
        <v>9.6584085766445183E-7</v>
      </c>
      <c r="T779" s="8">
        <v>1.326262950897217E-2</v>
      </c>
      <c r="U779" s="8">
        <f t="shared" si="86"/>
        <v>1.9357546645900356E-7</v>
      </c>
      <c r="V779" s="8">
        <v>0.15388800203800199</v>
      </c>
      <c r="W779" s="8">
        <f t="shared" si="90"/>
        <v>0.15388800203800199</v>
      </c>
      <c r="X779" s="8">
        <f t="shared" si="87"/>
        <v>0.74996385344170047</v>
      </c>
      <c r="Y779" s="8">
        <v>4.2776836198754609E-4</v>
      </c>
      <c r="Z779" s="8">
        <v>4.2417541408212864E-6</v>
      </c>
      <c r="AA779" s="7">
        <v>0.205193892121315</v>
      </c>
    </row>
    <row r="780" spans="1:27" x14ac:dyDescent="0.3">
      <c r="A780" s="1" t="s">
        <v>110</v>
      </c>
      <c r="B780" s="1">
        <v>2018</v>
      </c>
      <c r="C780" s="1" t="s">
        <v>111</v>
      </c>
      <c r="D780" s="7">
        <v>68195</v>
      </c>
      <c r="E780" s="7">
        <v>677586340</v>
      </c>
      <c r="F780" s="9">
        <v>0</v>
      </c>
      <c r="G780" s="9">
        <v>0.1648799926042557</v>
      </c>
      <c r="H780" s="9">
        <v>2.417772531509399</v>
      </c>
      <c r="I780" s="9">
        <f t="shared" si="88"/>
        <v>7.6440435137467982E-2</v>
      </c>
      <c r="J780" s="9">
        <v>2.433342924301805E-10</v>
      </c>
      <c r="K780" s="9">
        <v>0</v>
      </c>
      <c r="L780" s="7">
        <v>10637.5673828125</v>
      </c>
      <c r="M780" s="7">
        <v>725428907.67089844</v>
      </c>
      <c r="N780" s="8">
        <v>1.070607337908994</v>
      </c>
      <c r="O780" s="7">
        <f t="shared" si="89"/>
        <v>9936.0120243419606</v>
      </c>
      <c r="P780" s="8">
        <f t="shared" si="84"/>
        <v>0.79608174909484075</v>
      </c>
      <c r="Q780" s="8">
        <v>0</v>
      </c>
      <c r="R780" s="8">
        <v>6.6700980067253113E-2</v>
      </c>
      <c r="S780" s="8">
        <f t="shared" si="85"/>
        <v>9.780919432106915E-7</v>
      </c>
      <c r="T780" s="8">
        <v>1.327263098210096E-2</v>
      </c>
      <c r="U780" s="8">
        <f t="shared" si="86"/>
        <v>1.9462762639637744E-7</v>
      </c>
      <c r="V780" s="8">
        <v>0.1648799926042557</v>
      </c>
      <c r="W780" s="8">
        <f t="shared" si="90"/>
        <v>0.1648799926042557</v>
      </c>
      <c r="X780" s="8">
        <f t="shared" si="87"/>
        <v>0.79608174909484075</v>
      </c>
      <c r="Y780" s="8">
        <v>4.4884841190651059E-4</v>
      </c>
      <c r="Z780" s="8">
        <v>4.2990091060346458E-6</v>
      </c>
      <c r="AA780" s="7">
        <v>0.2071143984794617</v>
      </c>
    </row>
    <row r="781" spans="1:27" x14ac:dyDescent="0.3">
      <c r="A781" s="1" t="s">
        <v>110</v>
      </c>
      <c r="B781" s="1">
        <v>2019</v>
      </c>
      <c r="C781" s="1" t="s">
        <v>111</v>
      </c>
      <c r="D781" s="7">
        <v>67901</v>
      </c>
      <c r="E781" s="7">
        <v>714870398</v>
      </c>
      <c r="F781" s="9">
        <v>0</v>
      </c>
      <c r="G781" s="9">
        <v>0.17220799624919891</v>
      </c>
      <c r="H781" s="9">
        <v>2.5361628532409668</v>
      </c>
      <c r="I781" s="9">
        <f t="shared" si="88"/>
        <v>4.8966691526459501E-2</v>
      </c>
      <c r="J781" s="9">
        <v>2.4089400922319196E-10</v>
      </c>
      <c r="K781" s="9">
        <v>0</v>
      </c>
      <c r="L781" s="7">
        <v>11136.95703125</v>
      </c>
      <c r="M781" s="7">
        <v>756210519.37890625</v>
      </c>
      <c r="N781" s="8">
        <v>1.0578288337222579</v>
      </c>
      <c r="O781" s="7">
        <f t="shared" si="89"/>
        <v>10528.127685895641</v>
      </c>
      <c r="P781" s="8">
        <f t="shared" si="84"/>
        <v>0.7879390407402318</v>
      </c>
      <c r="Q781" s="8">
        <v>0</v>
      </c>
      <c r="R781" s="8">
        <v>6.7002616822719574E-2</v>
      </c>
      <c r="S781" s="8">
        <f t="shared" si="85"/>
        <v>9.867692202282673E-7</v>
      </c>
      <c r="T781" s="8">
        <v>1.449126750230789E-2</v>
      </c>
      <c r="U781" s="8">
        <f t="shared" si="86"/>
        <v>2.1341758593110397E-7</v>
      </c>
      <c r="V781" s="8">
        <v>0.17220799624919891</v>
      </c>
      <c r="W781" s="8">
        <f t="shared" si="90"/>
        <v>0.17220799624919891</v>
      </c>
      <c r="X781" s="8">
        <f t="shared" si="87"/>
        <v>0.7879390407402318</v>
      </c>
      <c r="Y781" s="8">
        <v>4.643406136892736E-4</v>
      </c>
      <c r="Z781" s="8">
        <v>4.3607315092231147E-6</v>
      </c>
      <c r="AA781" s="7">
        <v>0.21855497360229489</v>
      </c>
    </row>
    <row r="782" spans="1:27" x14ac:dyDescent="0.3">
      <c r="A782" s="1" t="s">
        <v>110</v>
      </c>
      <c r="B782" s="1">
        <v>2020</v>
      </c>
      <c r="C782" s="1" t="s">
        <v>111</v>
      </c>
      <c r="D782" s="7">
        <v>67588</v>
      </c>
      <c r="E782" s="7">
        <v>600082697</v>
      </c>
      <c r="F782" s="9">
        <v>0</v>
      </c>
      <c r="G782" s="9">
        <v>0.15755200386047361</v>
      </c>
      <c r="H782" s="9">
        <v>2.3310647010803218</v>
      </c>
      <c r="I782" s="9">
        <f t="shared" si="88"/>
        <v>-8.0869472517724833E-2</v>
      </c>
      <c r="J782" s="9">
        <v>2.6255048620485988E-10</v>
      </c>
      <c r="K782" s="9">
        <v>0</v>
      </c>
      <c r="L782" s="7">
        <v>10187.6982421875</v>
      </c>
      <c r="M782" s="7">
        <v>688566148.79296875</v>
      </c>
      <c r="N782" s="8">
        <v>1.14745209657823</v>
      </c>
      <c r="O782" s="7">
        <f t="shared" si="89"/>
        <v>8878.5390453926739</v>
      </c>
      <c r="P782" s="8">
        <f t="shared" si="84"/>
        <v>0.76388558957366293</v>
      </c>
      <c r="Q782" s="8">
        <v>0</v>
      </c>
      <c r="R782" s="8">
        <v>6.7099444568157196E-2</v>
      </c>
      <c r="S782" s="8">
        <f t="shared" si="85"/>
        <v>9.9277156548732318E-7</v>
      </c>
      <c r="T782" s="8">
        <v>1.3604382984340189E-2</v>
      </c>
      <c r="U782" s="8">
        <f t="shared" si="86"/>
        <v>2.0128399988666907E-7</v>
      </c>
      <c r="V782" s="8">
        <v>0.15755200386047361</v>
      </c>
      <c r="W782" s="8">
        <f t="shared" si="90"/>
        <v>0.15755200386047361</v>
      </c>
      <c r="X782" s="8">
        <f t="shared" si="87"/>
        <v>0.76388558957366293</v>
      </c>
      <c r="Y782" s="8">
        <v>4.4812267879024148E-4</v>
      </c>
      <c r="Z782" s="8">
        <v>4.4172684283694252E-6</v>
      </c>
      <c r="AA782" s="7">
        <v>0.20625078678131101</v>
      </c>
    </row>
    <row r="783" spans="1:27" x14ac:dyDescent="0.3">
      <c r="A783" s="1" t="s">
        <v>110</v>
      </c>
      <c r="B783" s="1">
        <v>2021</v>
      </c>
      <c r="C783" s="1" t="s">
        <v>111</v>
      </c>
      <c r="D783" s="7">
        <v>67222</v>
      </c>
      <c r="E783" s="7">
        <v>637252112</v>
      </c>
      <c r="F783" s="9">
        <v>0</v>
      </c>
      <c r="G783" s="9">
        <v>0.16121600568294531</v>
      </c>
      <c r="H783" s="9">
        <v>2.398262500762939</v>
      </c>
      <c r="I783" s="9">
        <f t="shared" si="88"/>
        <v>2.8827084744355084E-2</v>
      </c>
      <c r="J783" s="9">
        <v>2.529862242072025E-10</v>
      </c>
      <c r="K783" s="9">
        <v>0</v>
      </c>
      <c r="L783" s="7">
        <v>10379.505859375</v>
      </c>
      <c r="M783" s="7">
        <v>697731142.87890625</v>
      </c>
      <c r="N783" s="8">
        <v>1.094905971655542</v>
      </c>
      <c r="O783" s="7">
        <f t="shared" si="89"/>
        <v>9479.8148225283385</v>
      </c>
      <c r="P783" s="8">
        <f t="shared" si="84"/>
        <v>0.77144355756868377</v>
      </c>
      <c r="Q783" s="8">
        <v>0</v>
      </c>
      <c r="R783" s="8">
        <v>6.7492514848709106E-2</v>
      </c>
      <c r="S783" s="8">
        <f t="shared" si="85"/>
        <v>1.0040242011351806E-6</v>
      </c>
      <c r="T783" s="8">
        <v>1.326545793563128E-2</v>
      </c>
      <c r="U783" s="8">
        <f t="shared" si="86"/>
        <v>1.9733804313515338E-7</v>
      </c>
      <c r="V783" s="8">
        <v>0.16121600568294531</v>
      </c>
      <c r="W783" s="8">
        <f t="shared" si="90"/>
        <v>0.16121600568294531</v>
      </c>
      <c r="X783" s="8">
        <f t="shared" si="87"/>
        <v>0.77144355756868377</v>
      </c>
      <c r="Y783" s="8">
        <v>4.372924158815295E-4</v>
      </c>
      <c r="Z783" s="8">
        <v>4.4750104279955849E-6</v>
      </c>
      <c r="AA783" s="7">
        <v>0.20897965133190161</v>
      </c>
    </row>
    <row r="784" spans="1:27" x14ac:dyDescent="0.3">
      <c r="A784" s="1" t="s">
        <v>110</v>
      </c>
      <c r="B784" s="1">
        <v>2022</v>
      </c>
      <c r="C784" s="1" t="s">
        <v>111</v>
      </c>
      <c r="D784" s="7">
        <v>66847</v>
      </c>
      <c r="E784" s="7">
        <v>675098029</v>
      </c>
      <c r="F784" s="9">
        <v>0</v>
      </c>
      <c r="G784" s="9">
        <v>0.16487099230289459</v>
      </c>
      <c r="H784" s="9">
        <v>2.4663934707641602</v>
      </c>
      <c r="I784" s="9">
        <f t="shared" si="88"/>
        <v>2.8408470707250444E-2</v>
      </c>
      <c r="J784" s="9">
        <v>2.4421785462344254E-10</v>
      </c>
      <c r="K784" s="9">
        <v>0</v>
      </c>
      <c r="L784" s="7">
        <v>10770.69140625</v>
      </c>
      <c r="M784" s="7">
        <v>719988408.43359375</v>
      </c>
      <c r="N784" s="8">
        <v>1.0664946089386282</v>
      </c>
      <c r="O784" s="7">
        <f t="shared" si="89"/>
        <v>10099.152228222658</v>
      </c>
      <c r="P784" s="8">
        <f t="shared" si="84"/>
        <v>0.79477178991335684</v>
      </c>
      <c r="Q784" s="8">
        <v>0</v>
      </c>
      <c r="R784" s="8">
        <v>6.7483127117156982E-2</v>
      </c>
      <c r="S784" s="8">
        <f t="shared" si="85"/>
        <v>1.0095161655295971E-6</v>
      </c>
      <c r="T784" s="8">
        <v>1.3389673084020609E-2</v>
      </c>
      <c r="U784" s="8">
        <f t="shared" si="86"/>
        <v>2.0030327589900234E-7</v>
      </c>
      <c r="V784" s="8">
        <v>0.16487099230289459</v>
      </c>
      <c r="W784" s="8">
        <f t="shared" si="90"/>
        <v>0.16487099230289459</v>
      </c>
      <c r="X784" s="8">
        <f t="shared" si="87"/>
        <v>0.79477178991335684</v>
      </c>
      <c r="Y784" s="8">
        <v>4.3933061533607543E-4</v>
      </c>
      <c r="Z784" s="8">
        <v>4.5320089157030452E-6</v>
      </c>
      <c r="AA784" s="7">
        <v>0.2074444442987442</v>
      </c>
    </row>
    <row r="785" spans="1:27" x14ac:dyDescent="0.3">
      <c r="A785" s="1" t="s">
        <v>110</v>
      </c>
      <c r="B785" s="1">
        <v>2023</v>
      </c>
      <c r="C785" s="1" t="s">
        <v>111</v>
      </c>
      <c r="D785" s="7">
        <v>66531</v>
      </c>
      <c r="E785" s="7">
        <v>675098029</v>
      </c>
      <c r="F785" s="9">
        <v>0</v>
      </c>
      <c r="G785" s="9">
        <v>0.16453699767589569</v>
      </c>
      <c r="H785" s="9">
        <v>2.4730877876281738</v>
      </c>
      <c r="I785" s="9">
        <f t="shared" si="88"/>
        <v>2.714212855071976E-3</v>
      </c>
      <c r="J785" s="9">
        <v>2.43723119618078E-10</v>
      </c>
      <c r="K785" s="9">
        <v>0</v>
      </c>
      <c r="L785" s="7">
        <v>10662.958984375</v>
      </c>
      <c r="M785" s="7">
        <v>709417324.18945313</v>
      </c>
      <c r="N785" s="8">
        <v>1.0508360174599964</v>
      </c>
      <c r="O785" s="7">
        <f t="shared" si="89"/>
        <v>10147.119823841516</v>
      </c>
      <c r="P785" s="8">
        <f t="shared" si="84"/>
        <v>0.76148829743273427</v>
      </c>
      <c r="Q785" s="8">
        <v>0</v>
      </c>
      <c r="R785" s="8">
        <v>6.7771993577480316E-2</v>
      </c>
      <c r="S785" s="8">
        <f t="shared" si="85"/>
        <v>1.0186528622368567E-6</v>
      </c>
      <c r="T785" s="8">
        <v>1.3307164423167711E-2</v>
      </c>
      <c r="U785" s="8">
        <f t="shared" si="86"/>
        <v>2.0001449584656343E-7</v>
      </c>
      <c r="V785" s="8">
        <v>0.16453699767589569</v>
      </c>
      <c r="W785" s="8">
        <f t="shared" si="90"/>
        <v>0.16453699767589569</v>
      </c>
      <c r="X785" s="8">
        <f t="shared" si="87"/>
        <v>0.76148829743273427</v>
      </c>
      <c r="Y785" s="8">
        <v>4.3192319571971888E-4</v>
      </c>
      <c r="Z785" s="8">
        <v>4.5928004510642503E-6</v>
      </c>
      <c r="AA785" s="7">
        <v>0.21607291698455811</v>
      </c>
    </row>
    <row r="786" spans="1:27" x14ac:dyDescent="0.3">
      <c r="A786" s="1" t="s">
        <v>112</v>
      </c>
      <c r="B786" s="1">
        <v>2010</v>
      </c>
      <c r="C786" s="1" t="s">
        <v>113</v>
      </c>
      <c r="D786" s="7">
        <v>9820180</v>
      </c>
      <c r="E786" s="7">
        <v>107260793439</v>
      </c>
      <c r="F786" s="9">
        <v>1.513352036476135</v>
      </c>
      <c r="G786" s="9">
        <v>20.44524002075195</v>
      </c>
      <c r="H786" s="9">
        <v>2.081961870193481</v>
      </c>
      <c r="I786" s="9" t="str">
        <f t="shared" si="88"/>
        <v xml:space="preserve"> </v>
      </c>
      <c r="J786" s="9">
        <v>1.9061242570780821E-10</v>
      </c>
      <c r="K786" s="9">
        <v>1.850319981575012</v>
      </c>
      <c r="L786" s="7">
        <v>8694.7548828125</v>
      </c>
      <c r="M786" s="7">
        <v>85384058005.097656</v>
      </c>
      <c r="N786" s="8">
        <v>0.79604164082243334</v>
      </c>
      <c r="O786" s="7">
        <f t="shared" si="89"/>
        <v>10922.487514383647</v>
      </c>
      <c r="P786" s="8">
        <f t="shared" si="84"/>
        <v>0.60352539383274528</v>
      </c>
      <c r="Q786" s="8">
        <v>1.4656000137329099</v>
      </c>
      <c r="R786" s="8">
        <v>11.075326919555661</v>
      </c>
      <c r="S786" s="8">
        <f t="shared" si="85"/>
        <v>1.1278130257852361E-6</v>
      </c>
      <c r="T786" s="8">
        <v>2.9640598297119141</v>
      </c>
      <c r="U786" s="8">
        <f t="shared" si="86"/>
        <v>3.0183355393810643E-7</v>
      </c>
      <c r="V786" s="8">
        <v>15.61596775054932</v>
      </c>
      <c r="W786" s="8">
        <f t="shared" si="90"/>
        <v>18.931887745857242</v>
      </c>
      <c r="X786" s="8">
        <f t="shared" si="87"/>
        <v>0.55885257381270825</v>
      </c>
      <c r="Y786" s="8">
        <v>6.1364553868770599E-2</v>
      </c>
      <c r="Z786" s="8">
        <v>7.1039528120309114E-4</v>
      </c>
      <c r="AA786" s="7">
        <v>33.876354217529297</v>
      </c>
    </row>
    <row r="787" spans="1:27" x14ac:dyDescent="0.3">
      <c r="A787" s="1" t="s">
        <v>112</v>
      </c>
      <c r="B787" s="1">
        <v>2011</v>
      </c>
      <c r="C787" s="1" t="s">
        <v>113</v>
      </c>
      <c r="D787" s="7">
        <v>9945623</v>
      </c>
      <c r="E787" s="7">
        <v>112433265383</v>
      </c>
      <c r="F787" s="9">
        <v>1.4628239870071409</v>
      </c>
      <c r="G787" s="9">
        <v>20.92232704162598</v>
      </c>
      <c r="H787" s="9">
        <v>2.1036720275878911</v>
      </c>
      <c r="I787" s="9">
        <f t="shared" si="88"/>
        <v>1.0427740154718828E-2</v>
      </c>
      <c r="J787" s="9">
        <v>1.8608662632322207E-10</v>
      </c>
      <c r="K787" s="9">
        <v>2.2167201042175289</v>
      </c>
      <c r="L787" s="7">
        <v>8425.69140625</v>
      </c>
      <c r="M787" s="7">
        <v>83798750240.902344</v>
      </c>
      <c r="N787" s="8">
        <v>0.74531990114709223</v>
      </c>
      <c r="O787" s="7">
        <f t="shared" si="89"/>
        <v>11304.798641874922</v>
      </c>
      <c r="P787" s="8">
        <f t="shared" si="84"/>
        <v>0.63690303939310622</v>
      </c>
      <c r="Q787" s="8">
        <v>1.6781120300292971</v>
      </c>
      <c r="R787" s="8">
        <v>11.25079250335693</v>
      </c>
      <c r="S787" s="8">
        <f t="shared" si="85"/>
        <v>1.1312305426575016E-6</v>
      </c>
      <c r="T787" s="8">
        <v>2.9250578880310059</v>
      </c>
      <c r="U787" s="8">
        <f t="shared" si="86"/>
        <v>2.9410504379977062E-7</v>
      </c>
      <c r="V787" s="8">
        <v>15.564671516418461</v>
      </c>
      <c r="W787" s="8">
        <f t="shared" si="90"/>
        <v>19.459503650665287</v>
      </c>
      <c r="X787" s="8">
        <f t="shared" si="87"/>
        <v>0.59237277935345667</v>
      </c>
      <c r="Y787" s="8">
        <v>6.067962571978569E-2</v>
      </c>
      <c r="Z787" s="8">
        <v>7.1880483301356435E-4</v>
      </c>
      <c r="AA787" s="7">
        <v>32.85009765625</v>
      </c>
    </row>
    <row r="788" spans="1:27" x14ac:dyDescent="0.3">
      <c r="A788" s="1" t="s">
        <v>112</v>
      </c>
      <c r="B788" s="1">
        <v>2012</v>
      </c>
      <c r="C788" s="1" t="s">
        <v>113</v>
      </c>
      <c r="D788" s="7">
        <v>10070409</v>
      </c>
      <c r="E788" s="7">
        <v>115488083453</v>
      </c>
      <c r="F788" s="9">
        <v>1.4986059665679929</v>
      </c>
      <c r="G788" s="9">
        <v>20.902875900268551</v>
      </c>
      <c r="H788" s="9">
        <v>2.07567310333252</v>
      </c>
      <c r="I788" s="9">
        <f t="shared" si="88"/>
        <v>-1.3309548203421792E-2</v>
      </c>
      <c r="J788" s="9">
        <v>1.8099595452006406E-10</v>
      </c>
      <c r="K788" s="9">
        <v>1.7443690299987791</v>
      </c>
      <c r="L788" s="7">
        <v>9214.9677734375</v>
      </c>
      <c r="M788" s="7">
        <v>92798494400.334961</v>
      </c>
      <c r="N788" s="8">
        <v>0.80353307134152085</v>
      </c>
      <c r="O788" s="7">
        <f t="shared" si="89"/>
        <v>11468.062861498474</v>
      </c>
      <c r="P788" s="8">
        <f t="shared" si="84"/>
        <v>0.62281072547316929</v>
      </c>
      <c r="Q788" s="8">
        <v>1.9898999929428101</v>
      </c>
      <c r="R788" s="8">
        <v>11.34814453125</v>
      </c>
      <c r="S788" s="8">
        <f t="shared" si="85"/>
        <v>1.1268802023085656E-6</v>
      </c>
      <c r="T788" s="8">
        <v>2.8507978916168208</v>
      </c>
      <c r="U788" s="8">
        <f t="shared" si="86"/>
        <v>2.8308660468674318E-7</v>
      </c>
      <c r="V788" s="8">
        <v>15.67000198364258</v>
      </c>
      <c r="W788" s="8">
        <f t="shared" si="90"/>
        <v>19.404271006584167</v>
      </c>
      <c r="X788" s="8">
        <f t="shared" si="87"/>
        <v>0.5781591088493907</v>
      </c>
      <c r="Y788" s="8">
        <v>5.9799838811159127E-2</v>
      </c>
      <c r="Z788" s="8">
        <v>7.2752457344904542E-4</v>
      </c>
      <c r="AA788" s="7">
        <v>33.562164306640618</v>
      </c>
    </row>
    <row r="789" spans="1:27" x14ac:dyDescent="0.3">
      <c r="A789" s="1" t="s">
        <v>112</v>
      </c>
      <c r="B789" s="1">
        <v>2013</v>
      </c>
      <c r="C789" s="1" t="s">
        <v>113</v>
      </c>
      <c r="D789" s="7">
        <v>10193838</v>
      </c>
      <c r="E789" s="7">
        <v>121118130894</v>
      </c>
      <c r="F789" s="9">
        <v>1.521049976348877</v>
      </c>
      <c r="G789" s="9">
        <v>20.841604232788089</v>
      </c>
      <c r="H789" s="9">
        <v>2.0445296764373779</v>
      </c>
      <c r="I789" s="9">
        <f t="shared" si="88"/>
        <v>-1.5004013322300546E-2</v>
      </c>
      <c r="J789" s="9">
        <v>1.7207666663076411E-10</v>
      </c>
      <c r="K789" s="9">
        <v>2.1503920555114751</v>
      </c>
      <c r="L789" s="7">
        <v>8620.20703125</v>
      </c>
      <c r="M789" s="7">
        <v>87872994003.023438</v>
      </c>
      <c r="N789" s="8">
        <v>0.72551477928542341</v>
      </c>
      <c r="O789" s="7">
        <f t="shared" si="89"/>
        <v>11881.504384707703</v>
      </c>
      <c r="P789" s="8">
        <f t="shared" si="84"/>
        <v>0.60912600615581125</v>
      </c>
      <c r="Q789" s="8">
        <v>2.0368270874023442</v>
      </c>
      <c r="R789" s="8">
        <v>11.51382255554199</v>
      </c>
      <c r="S789" s="8">
        <f t="shared" si="85"/>
        <v>1.1294884768172685E-6</v>
      </c>
      <c r="T789" s="8">
        <v>2.856791496276855</v>
      </c>
      <c r="U789" s="8">
        <f t="shared" si="86"/>
        <v>2.8024689977188721E-7</v>
      </c>
      <c r="V789" s="8">
        <v>15.133335113525391</v>
      </c>
      <c r="W789" s="8">
        <f t="shared" si="90"/>
        <v>19.320554256439209</v>
      </c>
      <c r="X789" s="8">
        <f t="shared" si="87"/>
        <v>0.56467112221750126</v>
      </c>
      <c r="Y789" s="8">
        <v>5.908183753490448E-2</v>
      </c>
      <c r="Z789" s="8">
        <v>7.364613120444119E-4</v>
      </c>
      <c r="AA789" s="7">
        <v>34.215587615966797</v>
      </c>
    </row>
    <row r="790" spans="1:27" x14ac:dyDescent="0.3">
      <c r="A790" s="1" t="s">
        <v>112</v>
      </c>
      <c r="B790" s="1">
        <v>2014</v>
      </c>
      <c r="C790" s="1" t="s">
        <v>113</v>
      </c>
      <c r="D790" s="7">
        <v>10315523</v>
      </c>
      <c r="E790" s="7">
        <v>129656952614</v>
      </c>
      <c r="F790" s="9">
        <v>1.7900500297546389</v>
      </c>
      <c r="G790" s="9">
        <v>21.26420974731445</v>
      </c>
      <c r="H790" s="9">
        <v>2.0613796710968022</v>
      </c>
      <c r="I790" s="9">
        <f t="shared" si="88"/>
        <v>8.241501629257653E-3</v>
      </c>
      <c r="J790" s="9">
        <v>1.6400362123749621E-10</v>
      </c>
      <c r="K790" s="9">
        <v>2.8102879524230961</v>
      </c>
      <c r="L790" s="7">
        <v>8261.6162109375</v>
      </c>
      <c r="M790" s="7">
        <v>85222892041.098633</v>
      </c>
      <c r="N790" s="8">
        <v>0.65729519569085182</v>
      </c>
      <c r="O790" s="7">
        <f t="shared" si="89"/>
        <v>12569.110903441348</v>
      </c>
      <c r="P790" s="8">
        <f t="shared" si="84"/>
        <v>0.47702469901443034</v>
      </c>
      <c r="Q790" s="8">
        <v>2.004208087921143</v>
      </c>
      <c r="R790" s="8">
        <v>11.70089912414551</v>
      </c>
      <c r="S790" s="8">
        <f t="shared" si="85"/>
        <v>1.1343001342874723E-6</v>
      </c>
      <c r="T790" s="8">
        <v>2.8960893154144292</v>
      </c>
      <c r="U790" s="8">
        <f t="shared" si="86"/>
        <v>2.8075060425093609E-7</v>
      </c>
      <c r="V790" s="8">
        <v>14.659664154052731</v>
      </c>
      <c r="W790" s="8">
        <f t="shared" si="90"/>
        <v>19.474160194396969</v>
      </c>
      <c r="X790" s="8">
        <f t="shared" si="87"/>
        <v>0.43686812327762359</v>
      </c>
      <c r="Y790" s="8">
        <v>5.9957120567560203E-2</v>
      </c>
      <c r="Z790" s="8">
        <v>7.4996205512434244E-4</v>
      </c>
      <c r="AA790" s="7">
        <v>44.576747894287109</v>
      </c>
    </row>
    <row r="791" spans="1:27" x14ac:dyDescent="0.3">
      <c r="A791" s="1" t="s">
        <v>112</v>
      </c>
      <c r="B791" s="1">
        <v>2015</v>
      </c>
      <c r="C791" s="1" t="s">
        <v>113</v>
      </c>
      <c r="D791" s="7">
        <v>10434826</v>
      </c>
      <c r="E791" s="7">
        <v>138638287562</v>
      </c>
      <c r="F791" s="9">
        <v>1.8481960296630859</v>
      </c>
      <c r="G791" s="9">
        <v>22.986127853393551</v>
      </c>
      <c r="H791" s="9">
        <v>2.202828168869019</v>
      </c>
      <c r="I791" s="9">
        <f t="shared" si="88"/>
        <v>6.8618362621649429E-2</v>
      </c>
      <c r="J791" s="9">
        <v>1.6579927708003459E-10</v>
      </c>
      <c r="K791" s="9">
        <v>2.5424129962921138</v>
      </c>
      <c r="L791" s="7">
        <v>9146.427734375</v>
      </c>
      <c r="M791" s="7">
        <v>95441381929.777344</v>
      </c>
      <c r="N791" s="8">
        <v>0.68842008660194465</v>
      </c>
      <c r="O791" s="7">
        <f t="shared" si="89"/>
        <v>13286.113976601047</v>
      </c>
      <c r="P791" s="8">
        <f t="shared" si="84"/>
        <v>0.56776412040677315</v>
      </c>
      <c r="Q791" s="8">
        <v>2.0258710384368901</v>
      </c>
      <c r="R791" s="8">
        <v>11.844497680664061</v>
      </c>
      <c r="S791" s="8">
        <f t="shared" si="85"/>
        <v>1.1350929743020211E-6</v>
      </c>
      <c r="T791" s="8">
        <v>3.0532665252685551</v>
      </c>
      <c r="U791" s="8">
        <f t="shared" si="86"/>
        <v>2.9260349192871591E-7</v>
      </c>
      <c r="V791" s="8">
        <v>16.569646835327148</v>
      </c>
      <c r="W791" s="8">
        <f t="shared" si="90"/>
        <v>21.137930870056152</v>
      </c>
      <c r="X791" s="8">
        <f t="shared" si="87"/>
        <v>0.52211311118609272</v>
      </c>
      <c r="Y791" s="8">
        <v>6.4926095306873322E-2</v>
      </c>
      <c r="Z791" s="8">
        <v>7.6148484367877245E-4</v>
      </c>
      <c r="AA791" s="7">
        <v>40.485347747802727</v>
      </c>
    </row>
    <row r="792" spans="1:27" x14ac:dyDescent="0.3">
      <c r="A792" s="1" t="s">
        <v>112</v>
      </c>
      <c r="B792" s="1">
        <v>2016</v>
      </c>
      <c r="C792" s="1" t="s">
        <v>113</v>
      </c>
      <c r="D792" s="7">
        <v>10551430</v>
      </c>
      <c r="E792" s="7">
        <v>147870212847</v>
      </c>
      <c r="F792" s="9">
        <v>1.844629049301147</v>
      </c>
      <c r="G792" s="9">
        <v>24.140365600585941</v>
      </c>
      <c r="H792" s="9">
        <v>2.2878761291503911</v>
      </c>
      <c r="I792" s="9">
        <f t="shared" si="88"/>
        <v>3.8608531288683121E-2</v>
      </c>
      <c r="J792" s="9">
        <v>1.6325374215538436E-10</v>
      </c>
      <c r="K792" s="9">
        <v>2.5314419269561772</v>
      </c>
      <c r="L792" s="7">
        <v>9531.9599609375</v>
      </c>
      <c r="M792" s="7">
        <v>100575808290.63477</v>
      </c>
      <c r="N792" s="8">
        <v>0.68016273429388829</v>
      </c>
      <c r="O792" s="7">
        <f t="shared" si="89"/>
        <v>14014.23435941858</v>
      </c>
      <c r="P792" s="8">
        <f t="shared" si="84"/>
        <v>0.59437976574404972</v>
      </c>
      <c r="Q792" s="8">
        <v>1.9123189449310301</v>
      </c>
      <c r="R792" s="8">
        <v>12.048971176147459</v>
      </c>
      <c r="S792" s="8">
        <f t="shared" si="85"/>
        <v>1.1419277933083439E-6</v>
      </c>
      <c r="T792" s="8">
        <v>3.146182537078857</v>
      </c>
      <c r="U792" s="8">
        <f t="shared" si="86"/>
        <v>2.9817593796090739E-7</v>
      </c>
      <c r="V792" s="8">
        <v>17.85197639465332</v>
      </c>
      <c r="W792" s="8">
        <f t="shared" si="90"/>
        <v>22.295737266540527</v>
      </c>
      <c r="X792" s="8">
        <f t="shared" si="87"/>
        <v>0.54896165670562913</v>
      </c>
      <c r="Y792" s="8">
        <v>6.8206936120986938E-2</v>
      </c>
      <c r="Z792" s="8">
        <v>7.7293178765103221E-4</v>
      </c>
      <c r="AA792" s="7">
        <v>40.6143798828125</v>
      </c>
    </row>
    <row r="793" spans="1:27" x14ac:dyDescent="0.3">
      <c r="A793" s="1" t="s">
        <v>112</v>
      </c>
      <c r="B793" s="1">
        <v>2017</v>
      </c>
      <c r="C793" s="1" t="s">
        <v>113</v>
      </c>
      <c r="D793" s="7">
        <v>10666846</v>
      </c>
      <c r="E793" s="7">
        <v>154771313809</v>
      </c>
      <c r="F793" s="9">
        <v>1.874236941337585</v>
      </c>
      <c r="G793" s="9">
        <v>23.455196380615231</v>
      </c>
      <c r="H793" s="9">
        <v>2.1988875865936279</v>
      </c>
      <c r="I793" s="9">
        <f t="shared" si="88"/>
        <v>-3.8895699562986948E-2</v>
      </c>
      <c r="J793" s="9">
        <v>1.5154743991874872E-10</v>
      </c>
      <c r="K793" s="9">
        <v>2.9421920776367192</v>
      </c>
      <c r="L793" s="7">
        <v>9189.0166015625</v>
      </c>
      <c r="M793" s="7">
        <v>98017824980.310547</v>
      </c>
      <c r="N793" s="8">
        <v>0.63330744288487639</v>
      </c>
      <c r="O793" s="7">
        <f t="shared" si="89"/>
        <v>14509.566727503143</v>
      </c>
      <c r="P793" s="8">
        <f t="shared" si="84"/>
        <v>0.59240842180799902</v>
      </c>
      <c r="Q793" s="8">
        <v>2.1910719871521001</v>
      </c>
      <c r="R793" s="8">
        <v>12.294357299804689</v>
      </c>
      <c r="S793" s="8">
        <f t="shared" si="85"/>
        <v>1.1525766191622801E-6</v>
      </c>
      <c r="T793" s="8">
        <v>3.1993322372436519</v>
      </c>
      <c r="U793" s="8">
        <f t="shared" si="86"/>
        <v>2.9993235462888017E-7</v>
      </c>
      <c r="V793" s="8">
        <v>16.447696685791019</v>
      </c>
      <c r="W793" s="8">
        <f t="shared" si="90"/>
        <v>21.580960750579838</v>
      </c>
      <c r="X793" s="8">
        <f t="shared" si="87"/>
        <v>0.54507081040333738</v>
      </c>
      <c r="Y793" s="8">
        <v>6.5199308097362518E-2</v>
      </c>
      <c r="Z793" s="8">
        <v>7.8378437319770455E-4</v>
      </c>
      <c r="AA793" s="7">
        <v>39.592948913574219</v>
      </c>
    </row>
    <row r="794" spans="1:27" x14ac:dyDescent="0.3">
      <c r="A794" s="1" t="s">
        <v>112</v>
      </c>
      <c r="B794" s="1">
        <v>2018</v>
      </c>
      <c r="C794" s="1" t="s">
        <v>113</v>
      </c>
      <c r="D794" s="7">
        <v>10782048</v>
      </c>
      <c r="E794" s="7">
        <v>165578989651</v>
      </c>
      <c r="F794" s="9">
        <v>1.937021017074585</v>
      </c>
      <c r="G794" s="9">
        <v>25.203123092651371</v>
      </c>
      <c r="H794" s="9">
        <v>2.337507963180542</v>
      </c>
      <c r="I794" s="9">
        <f t="shared" si="88"/>
        <v>6.3041138361081772E-2</v>
      </c>
      <c r="J794" s="9">
        <v>1.5221208406799311E-10</v>
      </c>
      <c r="K794" s="9">
        <v>2.891314029693604</v>
      </c>
      <c r="L794" s="7">
        <v>10097.0546875</v>
      </c>
      <c r="M794" s="7">
        <v>108866928299.25</v>
      </c>
      <c r="N794" s="8">
        <v>0.65749240606380588</v>
      </c>
      <c r="O794" s="7">
        <f t="shared" si="89"/>
        <v>15356.914535253414</v>
      </c>
      <c r="P794" s="8">
        <f t="shared" si="84"/>
        <v>0.61395680458169</v>
      </c>
      <c r="Q794" s="8">
        <v>2.1840600967407231</v>
      </c>
      <c r="R794" s="8">
        <v>12.60264205932617</v>
      </c>
      <c r="S794" s="8">
        <f t="shared" si="85"/>
        <v>1.1688541972106013E-6</v>
      </c>
      <c r="T794" s="8">
        <v>3.5777478218078609</v>
      </c>
      <c r="U794" s="8">
        <f t="shared" si="86"/>
        <v>3.3182451254231673E-7</v>
      </c>
      <c r="V794" s="8">
        <v>18.190729141235352</v>
      </c>
      <c r="W794" s="8">
        <f t="shared" si="90"/>
        <v>23.266103267669678</v>
      </c>
      <c r="X794" s="8">
        <f t="shared" si="87"/>
        <v>0.5667703309932679</v>
      </c>
      <c r="Y794" s="8">
        <v>6.860978901386261E-2</v>
      </c>
      <c r="Z794" s="8">
        <v>7.9498399281874299E-4</v>
      </c>
      <c r="AA794" s="7">
        <v>41.050319671630859</v>
      </c>
    </row>
    <row r="795" spans="1:27" x14ac:dyDescent="0.3">
      <c r="A795" s="1" t="s">
        <v>112</v>
      </c>
      <c r="B795" s="1">
        <v>2019</v>
      </c>
      <c r="C795" s="1" t="s">
        <v>113</v>
      </c>
      <c r="D795" s="7">
        <v>10894043</v>
      </c>
      <c r="E795" s="7">
        <v>173944046167</v>
      </c>
      <c r="F795" s="9">
        <v>2.0133600234985352</v>
      </c>
      <c r="G795" s="9">
        <v>28.471103668212891</v>
      </c>
      <c r="H795" s="9">
        <v>2.613456249237061</v>
      </c>
      <c r="I795" s="9">
        <f t="shared" si="88"/>
        <v>0.11805234052809326</v>
      </c>
      <c r="J795" s="9">
        <v>1.6367966766093498E-10</v>
      </c>
      <c r="K795" s="9">
        <v>4.4554238319396973</v>
      </c>
      <c r="L795" s="7">
        <v>11349.3427734375</v>
      </c>
      <c r="M795" s="7">
        <v>123640228195.56738</v>
      </c>
      <c r="N795" s="8">
        <v>0.71080460021530723</v>
      </c>
      <c r="O795" s="7">
        <f t="shared" si="89"/>
        <v>15966.895501238614</v>
      </c>
      <c r="P795" s="8">
        <f t="shared" si="84"/>
        <v>0.65276020682189706</v>
      </c>
      <c r="Q795" s="8">
        <v>2.7919681072235112</v>
      </c>
      <c r="R795" s="8">
        <v>12.68826484680176</v>
      </c>
      <c r="S795" s="8">
        <f t="shared" si="85"/>
        <v>1.1646975183411484E-6</v>
      </c>
      <c r="T795" s="8">
        <v>3.510329961776733</v>
      </c>
      <c r="U795" s="8">
        <f t="shared" si="86"/>
        <v>3.2222472059057716E-7</v>
      </c>
      <c r="V795" s="8">
        <v>19.21035194396973</v>
      </c>
      <c r="W795" s="8">
        <f t="shared" si="90"/>
        <v>26.457743883132938</v>
      </c>
      <c r="X795" s="8">
        <f t="shared" si="87"/>
        <v>0.60659967981770546</v>
      </c>
      <c r="Y795" s="8">
        <v>7.6769314706325531E-2</v>
      </c>
      <c r="Z795" s="8">
        <v>8.073310018517077E-4</v>
      </c>
      <c r="AA795" s="7">
        <v>43.616481781005859</v>
      </c>
    </row>
    <row r="796" spans="1:27" x14ac:dyDescent="0.3">
      <c r="A796" s="1" t="s">
        <v>112</v>
      </c>
      <c r="B796" s="1">
        <v>2020</v>
      </c>
      <c r="C796" s="1" t="s">
        <v>113</v>
      </c>
      <c r="D796" s="7">
        <v>11008298</v>
      </c>
      <c r="E796" s="7">
        <v>162255006875</v>
      </c>
      <c r="F796" s="9">
        <v>1.854974031448364</v>
      </c>
      <c r="G796" s="9">
        <v>26.227630615234379</v>
      </c>
      <c r="H796" s="9">
        <v>2.3825325965881352</v>
      </c>
      <c r="I796" s="9">
        <f t="shared" si="88"/>
        <v>-8.8359486682181382E-2</v>
      </c>
      <c r="J796" s="9">
        <v>1.6164450712722808E-10</v>
      </c>
      <c r="K796" s="9">
        <v>6.5191640853881836</v>
      </c>
      <c r="L796" s="7">
        <v>9261.560546875</v>
      </c>
      <c r="M796" s="7">
        <v>101954018445.04297</v>
      </c>
      <c r="N796" s="8">
        <v>0.62835668623519003</v>
      </c>
      <c r="O796" s="7">
        <f t="shared" si="89"/>
        <v>14739.336351087151</v>
      </c>
      <c r="P796" s="8">
        <f t="shared" si="84"/>
        <v>0.61941075304078497</v>
      </c>
      <c r="Q796" s="8">
        <v>2.9426019191741939</v>
      </c>
      <c r="R796" s="8">
        <v>12.87158107757568</v>
      </c>
      <c r="S796" s="8">
        <f t="shared" si="85"/>
        <v>1.1692616858278801E-6</v>
      </c>
      <c r="T796" s="8">
        <v>3.5129752159118648</v>
      </c>
      <c r="U796" s="8">
        <f t="shared" si="86"/>
        <v>3.1912065025055324E-7</v>
      </c>
      <c r="V796" s="8">
        <v>14.910891532897949</v>
      </c>
      <c r="W796" s="8">
        <f t="shared" si="90"/>
        <v>24.372657537460327</v>
      </c>
      <c r="X796" s="8">
        <f t="shared" si="87"/>
        <v>0.57560236303291989</v>
      </c>
      <c r="Y796" s="8">
        <v>7.4598833918571472E-2</v>
      </c>
      <c r="Z796" s="8">
        <v>8.1902072997763753E-4</v>
      </c>
      <c r="AA796" s="7">
        <v>42.342872619628913</v>
      </c>
    </row>
    <row r="797" spans="1:27" x14ac:dyDescent="0.3">
      <c r="A797" s="1" t="s">
        <v>112</v>
      </c>
      <c r="B797" s="1">
        <v>2021</v>
      </c>
      <c r="C797" s="1" t="s">
        <v>113</v>
      </c>
      <c r="D797" s="7">
        <v>11123480</v>
      </c>
      <c r="E797" s="7">
        <v>182166940060</v>
      </c>
      <c r="F797" s="9">
        <v>2.3187170028686519</v>
      </c>
      <c r="G797" s="9">
        <v>29.362701416015621</v>
      </c>
      <c r="H797" s="9">
        <v>2.639704704284668</v>
      </c>
      <c r="I797" s="9">
        <f t="shared" si="88"/>
        <v>0.10794064604396668</v>
      </c>
      <c r="J797" s="9">
        <v>1.6118567620636587E-10</v>
      </c>
      <c r="K797" s="9">
        <v>6.1481919288635254</v>
      </c>
      <c r="L797" s="7">
        <v>10724.2890625</v>
      </c>
      <c r="M797" s="7">
        <v>119291414900.9375</v>
      </c>
      <c r="N797" s="8">
        <v>0.6548466744934438</v>
      </c>
      <c r="O797" s="7">
        <f t="shared" si="89"/>
        <v>16376.793958365546</v>
      </c>
      <c r="P797" s="8">
        <f t="shared" si="84"/>
        <v>0.63450466180962928</v>
      </c>
      <c r="Q797" s="8">
        <v>3.6127040386199951</v>
      </c>
      <c r="R797" s="8">
        <v>13.08426475524902</v>
      </c>
      <c r="S797" s="8">
        <f t="shared" si="85"/>
        <v>1.1762743993110987E-6</v>
      </c>
      <c r="T797" s="8">
        <v>3.4032390117645259</v>
      </c>
      <c r="U797" s="8">
        <f t="shared" si="86"/>
        <v>3.059509264874415E-7</v>
      </c>
      <c r="V797" s="8">
        <v>17.283088684082031</v>
      </c>
      <c r="W797" s="8">
        <f t="shared" si="90"/>
        <v>27.043984651565552</v>
      </c>
      <c r="X797" s="8">
        <f t="shared" si="87"/>
        <v>0.58439903373355462</v>
      </c>
      <c r="Y797" s="8">
        <v>7.9645238816738129E-2</v>
      </c>
      <c r="Z797" s="8">
        <v>8.3243561675772071E-4</v>
      </c>
      <c r="AA797" s="7">
        <v>46.276573181152337</v>
      </c>
    </row>
    <row r="798" spans="1:27" x14ac:dyDescent="0.3">
      <c r="A798" s="1" t="s">
        <v>112</v>
      </c>
      <c r="B798" s="1">
        <v>2022</v>
      </c>
      <c r="C798" s="1" t="s">
        <v>113</v>
      </c>
      <c r="D798" s="7">
        <v>11230734</v>
      </c>
      <c r="E798" s="7">
        <v>191182362267</v>
      </c>
      <c r="F798" s="9">
        <v>2.3312029838562012</v>
      </c>
      <c r="G798" s="9">
        <v>31.224796295166019</v>
      </c>
      <c r="H798" s="9">
        <v>2.7802987098693852</v>
      </c>
      <c r="I798" s="9">
        <f t="shared" si="88"/>
        <v>5.326126265430766E-2</v>
      </c>
      <c r="J798" s="9">
        <v>1.6332467035614055E-10</v>
      </c>
      <c r="K798" s="9">
        <v>7.4297060966491699</v>
      </c>
      <c r="L798" s="7">
        <v>11799.4873046875</v>
      </c>
      <c r="M798" s="7">
        <v>132516903255.32227</v>
      </c>
      <c r="N798" s="8">
        <v>0.69314397878530665</v>
      </c>
      <c r="O798" s="7">
        <f t="shared" si="89"/>
        <v>17023.140452529638</v>
      </c>
      <c r="P798" s="8">
        <f t="shared" si="84"/>
        <v>0.67855395778577388</v>
      </c>
      <c r="Q798" s="8">
        <v>2.7909340858459468</v>
      </c>
      <c r="R798" s="8">
        <v>13.22190093994141</v>
      </c>
      <c r="S798" s="8">
        <f t="shared" si="85"/>
        <v>1.1772962426090235E-6</v>
      </c>
      <c r="T798" s="8">
        <v>3.475009679794312</v>
      </c>
      <c r="U798" s="8">
        <f t="shared" si="86"/>
        <v>3.0941964076384605E-7</v>
      </c>
      <c r="V798" s="8">
        <v>18.672954559326168</v>
      </c>
      <c r="W798" s="8">
        <f t="shared" si="90"/>
        <v>28.893594741821286</v>
      </c>
      <c r="X798" s="8">
        <f t="shared" si="87"/>
        <v>0.62789402631767643</v>
      </c>
      <c r="Y798" s="8">
        <v>8.3204500377178192E-2</v>
      </c>
      <c r="Z798" s="8">
        <v>8.4563909331336617E-4</v>
      </c>
      <c r="AA798" s="7">
        <v>46.016674041748047</v>
      </c>
    </row>
    <row r="799" spans="1:27" x14ac:dyDescent="0.3">
      <c r="A799" s="1" t="s">
        <v>112</v>
      </c>
      <c r="B799" s="1">
        <v>2023</v>
      </c>
      <c r="C799" s="1" t="s">
        <v>113</v>
      </c>
      <c r="D799" s="7">
        <v>11331269</v>
      </c>
      <c r="E799" s="7">
        <v>191182362267</v>
      </c>
      <c r="F799" s="9">
        <v>2.3312029838562012</v>
      </c>
      <c r="G799" s="9">
        <v>31.828554153442379</v>
      </c>
      <c r="H799" s="9">
        <v>2.8089134693145752</v>
      </c>
      <c r="I799" s="9">
        <f t="shared" si="88"/>
        <v>1.0291973068798161E-2</v>
      </c>
      <c r="J799" s="9">
        <v>1.6648269106012772E-10</v>
      </c>
      <c r="K799" s="9">
        <v>7.6784601211547852</v>
      </c>
      <c r="L799" s="7">
        <v>11526.29296875</v>
      </c>
      <c r="M799" s="7">
        <v>130607526201.71484</v>
      </c>
      <c r="N799" s="8">
        <v>0.68315677582910073</v>
      </c>
      <c r="O799" s="7">
        <f t="shared" si="89"/>
        <v>16872.105169068</v>
      </c>
      <c r="P799" s="8">
        <f t="shared" si="84"/>
        <v>0.66337835672888212</v>
      </c>
      <c r="Q799" s="8">
        <v>3.1837120056152339</v>
      </c>
      <c r="R799" s="8">
        <v>13.384084701538089</v>
      </c>
      <c r="S799" s="8">
        <f t="shared" si="85"/>
        <v>1.1811637956470797E-6</v>
      </c>
      <c r="T799" s="8">
        <v>3.402090311050415</v>
      </c>
      <c r="U799" s="8">
        <f t="shared" si="86"/>
        <v>3.0023912688423643E-7</v>
      </c>
      <c r="V799" s="8">
        <v>18.63517951965332</v>
      </c>
      <c r="W799" s="8">
        <f t="shared" si="90"/>
        <v>29.49735164642334</v>
      </c>
      <c r="X799" s="8">
        <f t="shared" si="87"/>
        <v>0.61479087515956032</v>
      </c>
      <c r="Y799" s="8">
        <v>8.355257660150528E-2</v>
      </c>
      <c r="Z799" s="8">
        <v>8.5968628991395235E-4</v>
      </c>
      <c r="AA799" s="7">
        <v>47.979488372802727</v>
      </c>
    </row>
    <row r="800" spans="1:27" x14ac:dyDescent="0.3">
      <c r="A800" s="1" t="s">
        <v>114</v>
      </c>
      <c r="B800" s="1">
        <v>2010</v>
      </c>
      <c r="C800" s="1" t="s">
        <v>115</v>
      </c>
      <c r="D800" s="7">
        <v>1084688</v>
      </c>
      <c r="E800" s="7"/>
      <c r="F800" s="9">
        <v>0</v>
      </c>
      <c r="G800" s="9">
        <v>0.31313398480415339</v>
      </c>
      <c r="H800" s="9">
        <v>0.28868576884269709</v>
      </c>
      <c r="I800" s="9" t="str">
        <f t="shared" si="88"/>
        <v xml:space="preserve"> </v>
      </c>
      <c r="J800" s="9" t="s">
        <v>461</v>
      </c>
      <c r="K800" s="9">
        <v>0</v>
      </c>
      <c r="L800" s="7">
        <v>946.71533203125</v>
      </c>
      <c r="M800" s="7">
        <v>1026890760.0703125</v>
      </c>
      <c r="N800" s="8"/>
      <c r="O800" s="7" t="str">
        <f t="shared" si="89"/>
        <v xml:space="preserve"> </v>
      </c>
      <c r="P800" s="8">
        <f t="shared" si="84"/>
        <v>5.3050634674856302E-2</v>
      </c>
      <c r="Q800" s="8">
        <v>0</v>
      </c>
      <c r="R800" s="8">
        <v>3.3822791576385498</v>
      </c>
      <c r="S800" s="8">
        <f t="shared" si="85"/>
        <v>3.1182046428452696E-6</v>
      </c>
      <c r="T800" s="8">
        <v>0.2076457291841507</v>
      </c>
      <c r="U800" s="8">
        <f t="shared" si="86"/>
        <v>1.9143360043086186E-7</v>
      </c>
      <c r="V800" s="8">
        <v>0.23637199401855469</v>
      </c>
      <c r="W800" s="8">
        <f t="shared" si="90"/>
        <v>0.23637199401855469</v>
      </c>
      <c r="X800" s="8">
        <f t="shared" si="87"/>
        <v>4.0045746902523174E-2</v>
      </c>
      <c r="Y800" s="8">
        <v>9.3984359409660101E-4</v>
      </c>
      <c r="Z800" s="8">
        <v>9.5875024271663278E-5</v>
      </c>
      <c r="AA800" s="7">
        <v>5.9025492668151864</v>
      </c>
    </row>
    <row r="801" spans="1:27" x14ac:dyDescent="0.3">
      <c r="A801" s="1" t="s">
        <v>114</v>
      </c>
      <c r="B801" s="1">
        <v>2011</v>
      </c>
      <c r="C801" s="1" t="s">
        <v>115</v>
      </c>
      <c r="D801" s="7">
        <v>1110212</v>
      </c>
      <c r="E801" s="7"/>
      <c r="F801" s="9">
        <v>0</v>
      </c>
      <c r="G801" s="9">
        <v>0.43388998508453369</v>
      </c>
      <c r="H801" s="9">
        <v>0.39081725478172302</v>
      </c>
      <c r="I801" s="9">
        <f t="shared" si="88"/>
        <v>0.35378081277943663</v>
      </c>
      <c r="J801" s="9" t="s">
        <v>461</v>
      </c>
      <c r="K801" s="9">
        <v>0</v>
      </c>
      <c r="L801" s="7">
        <v>959.72052001953125</v>
      </c>
      <c r="M801" s="7">
        <v>1065493237.9719238</v>
      </c>
      <c r="N801" s="8"/>
      <c r="O801" s="7" t="str">
        <f t="shared" si="89"/>
        <v xml:space="preserve"> </v>
      </c>
      <c r="P801" s="8">
        <f t="shared" si="84"/>
        <v>7.2090200329595219E-2</v>
      </c>
      <c r="Q801" s="8">
        <v>0</v>
      </c>
      <c r="R801" s="8">
        <v>3.6650600433349609</v>
      </c>
      <c r="S801" s="8">
        <f t="shared" si="85"/>
        <v>3.3012253905875281E-6</v>
      </c>
      <c r="T801" s="8">
        <v>0.20896485447883609</v>
      </c>
      <c r="U801" s="8">
        <f t="shared" si="86"/>
        <v>1.8822067720294509E-7</v>
      </c>
      <c r="V801" s="8">
        <v>0.2454880028963089</v>
      </c>
      <c r="W801" s="8">
        <f t="shared" si="90"/>
        <v>0.2454880028963089</v>
      </c>
      <c r="X801" s="8">
        <f t="shared" si="87"/>
        <v>4.0787480503518062E-2</v>
      </c>
      <c r="Y801" s="8">
        <v>1.2583821080625059E-3</v>
      </c>
      <c r="Z801" s="8">
        <v>9.6840834885369986E-5</v>
      </c>
      <c r="AA801" s="7">
        <v>6.018709659576416</v>
      </c>
    </row>
    <row r="802" spans="1:27" x14ac:dyDescent="0.3">
      <c r="A802" s="1" t="s">
        <v>114</v>
      </c>
      <c r="B802" s="1">
        <v>2012</v>
      </c>
      <c r="C802" s="1" t="s">
        <v>115</v>
      </c>
      <c r="D802" s="7">
        <v>1134891</v>
      </c>
      <c r="E802" s="7"/>
      <c r="F802" s="9">
        <v>0</v>
      </c>
      <c r="G802" s="9">
        <v>0.59129500389099121</v>
      </c>
      <c r="H802" s="9">
        <v>0.52101480960845947</v>
      </c>
      <c r="I802" s="9">
        <f t="shared" si="88"/>
        <v>0.33314177722130933</v>
      </c>
      <c r="J802" s="9" t="s">
        <v>461</v>
      </c>
      <c r="K802" s="9">
        <v>0</v>
      </c>
      <c r="L802" s="7">
        <v>1111.07666015625</v>
      </c>
      <c r="M802" s="7">
        <v>1260950901.9213867</v>
      </c>
      <c r="N802" s="8"/>
      <c r="O802" s="7" t="str">
        <f t="shared" si="89"/>
        <v xml:space="preserve"> </v>
      </c>
      <c r="P802" s="8">
        <f t="shared" si="84"/>
        <v>9.3330092463389303E-2</v>
      </c>
      <c r="Q802" s="8">
        <v>0</v>
      </c>
      <c r="R802" s="8">
        <v>3.7692141532897949</v>
      </c>
      <c r="S802" s="8">
        <f t="shared" si="85"/>
        <v>3.3212124805728433E-6</v>
      </c>
      <c r="T802" s="8">
        <v>0.2235669940710068</v>
      </c>
      <c r="U802" s="8">
        <f t="shared" si="86"/>
        <v>1.9699424356260363E-7</v>
      </c>
      <c r="V802" s="8">
        <v>0.29125300049781799</v>
      </c>
      <c r="W802" s="8">
        <f t="shared" si="90"/>
        <v>0.29125300049781799</v>
      </c>
      <c r="X802" s="8">
        <f t="shared" si="87"/>
        <v>4.5971417461379761E-2</v>
      </c>
      <c r="Y802" s="8">
        <v>1.6916019376367331E-3</v>
      </c>
      <c r="Z802" s="8">
        <v>9.7895841463468969E-5</v>
      </c>
      <c r="AA802" s="7">
        <v>6.3355236053466797</v>
      </c>
    </row>
    <row r="803" spans="1:27" x14ac:dyDescent="0.3">
      <c r="A803" s="1" t="s">
        <v>114</v>
      </c>
      <c r="B803" s="1">
        <v>2013</v>
      </c>
      <c r="C803" s="1" t="s">
        <v>115</v>
      </c>
      <c r="D803" s="7">
        <v>1158697</v>
      </c>
      <c r="E803" s="7"/>
      <c r="F803" s="9">
        <v>0</v>
      </c>
      <c r="G803" s="9">
        <v>0.61996597051620483</v>
      </c>
      <c r="H803" s="9">
        <v>0.53505444526672363</v>
      </c>
      <c r="I803" s="9">
        <f t="shared" si="88"/>
        <v>2.6946711301382948E-2</v>
      </c>
      <c r="J803" s="9" t="s">
        <v>461</v>
      </c>
      <c r="K803" s="9">
        <v>0</v>
      </c>
      <c r="L803" s="7">
        <v>1638.827026367188</v>
      </c>
      <c r="M803" s="7">
        <v>1898903958.9705815</v>
      </c>
      <c r="N803" s="8"/>
      <c r="O803" s="7" t="str">
        <f t="shared" si="89"/>
        <v xml:space="preserve"> </v>
      </c>
      <c r="P803" s="8">
        <f t="shared" si="84"/>
        <v>9.9289055325713221E-2</v>
      </c>
      <c r="Q803" s="8">
        <v>0</v>
      </c>
      <c r="R803" s="8">
        <v>3.553523063659668</v>
      </c>
      <c r="S803" s="8">
        <f t="shared" si="85"/>
        <v>3.0668268439977562E-6</v>
      </c>
      <c r="T803" s="8">
        <v>0.22724331915378571</v>
      </c>
      <c r="U803" s="8">
        <f t="shared" si="86"/>
        <v>1.9611970959947745E-7</v>
      </c>
      <c r="V803" s="8">
        <v>0.35297399759292603</v>
      </c>
      <c r="W803" s="8">
        <f t="shared" si="90"/>
        <v>0.35297399759292603</v>
      </c>
      <c r="X803" s="8">
        <f t="shared" si="87"/>
        <v>5.6529642661453369E-2</v>
      </c>
      <c r="Y803" s="8">
        <v>1.757481368258595E-3</v>
      </c>
      <c r="Z803" s="8">
        <v>9.900512668536976E-5</v>
      </c>
      <c r="AA803" s="7">
        <v>6.244051456451416</v>
      </c>
    </row>
    <row r="804" spans="1:27" x14ac:dyDescent="0.3">
      <c r="A804" s="1" t="s">
        <v>114</v>
      </c>
      <c r="B804" s="1">
        <v>2014</v>
      </c>
      <c r="C804" s="1" t="s">
        <v>115</v>
      </c>
      <c r="D804" s="7">
        <v>1181913</v>
      </c>
      <c r="E804" s="7"/>
      <c r="F804" s="9">
        <v>0</v>
      </c>
      <c r="G804" s="9">
        <v>0.62708002328872681</v>
      </c>
      <c r="H804" s="9">
        <v>0.5305635929107666</v>
      </c>
      <c r="I804" s="9">
        <f t="shared" si="88"/>
        <v>-8.393262397284355E-3</v>
      </c>
      <c r="J804" s="9" t="s">
        <v>461</v>
      </c>
      <c r="K804" s="9">
        <v>0</v>
      </c>
      <c r="L804" s="7">
        <v>1843.688598632812</v>
      </c>
      <c r="M804" s="7">
        <v>2179079522.6759028</v>
      </c>
      <c r="N804" s="8"/>
      <c r="O804" s="7" t="str">
        <f t="shared" si="89"/>
        <v xml:space="preserve"> </v>
      </c>
      <c r="P804" s="8">
        <f t="shared" si="84"/>
        <v>0.113979291646039</v>
      </c>
      <c r="Q804" s="8">
        <v>0</v>
      </c>
      <c r="R804" s="8">
        <v>2.689825057983398</v>
      </c>
      <c r="S804" s="8">
        <f t="shared" si="85"/>
        <v>2.2758232272454892E-6</v>
      </c>
      <c r="T804" s="8">
        <v>0.236810103058815</v>
      </c>
      <c r="U804" s="8">
        <f t="shared" si="86"/>
        <v>2.0036170433764162E-7</v>
      </c>
      <c r="V804" s="8">
        <v>0.43968001008033752</v>
      </c>
      <c r="W804" s="8">
        <f t="shared" si="90"/>
        <v>0.43968001008033752</v>
      </c>
      <c r="X804" s="8">
        <f t="shared" si="87"/>
        <v>7.9917098677541432E-2</v>
      </c>
      <c r="Y804" s="8">
        <v>1.7681311583146451E-3</v>
      </c>
      <c r="Z804" s="8">
        <v>1.001647469820455E-4</v>
      </c>
      <c r="AA804" s="7">
        <v>5.5017013549804688</v>
      </c>
    </row>
    <row r="805" spans="1:27" x14ac:dyDescent="0.3">
      <c r="A805" s="1" t="s">
        <v>114</v>
      </c>
      <c r="B805" s="1">
        <v>2015</v>
      </c>
      <c r="C805" s="1" t="s">
        <v>115</v>
      </c>
      <c r="D805" s="7">
        <v>1205133</v>
      </c>
      <c r="E805" s="7"/>
      <c r="F805" s="9">
        <v>0</v>
      </c>
      <c r="G805" s="9">
        <v>0.59043097496032715</v>
      </c>
      <c r="H805" s="9">
        <v>0.48993015289306641</v>
      </c>
      <c r="I805" s="9">
        <f t="shared" si="88"/>
        <v>-7.6585428326843702E-2</v>
      </c>
      <c r="J805" s="9" t="s">
        <v>461</v>
      </c>
      <c r="K805" s="9">
        <v>0</v>
      </c>
      <c r="L805" s="7">
        <v>1772.923706054688</v>
      </c>
      <c r="M805" s="7">
        <v>2136608864.6488042</v>
      </c>
      <c r="N805" s="8"/>
      <c r="O805" s="7" t="str">
        <f t="shared" si="89"/>
        <v xml:space="preserve"> </v>
      </c>
      <c r="P805" s="8">
        <f t="shared" si="84"/>
        <v>0.10824841271603594</v>
      </c>
      <c r="Q805" s="8">
        <v>0</v>
      </c>
      <c r="R805" s="8">
        <v>2.7557330131530762</v>
      </c>
      <c r="S805" s="8">
        <f t="shared" si="85"/>
        <v>2.2866629767445386E-6</v>
      </c>
      <c r="T805" s="8">
        <v>0.25993424654006958</v>
      </c>
      <c r="U805" s="8">
        <f t="shared" si="86"/>
        <v>2.1568926130150745E-7</v>
      </c>
      <c r="V805" s="8">
        <v>0.42868798971176147</v>
      </c>
      <c r="W805" s="8">
        <f t="shared" si="90"/>
        <v>0.42868798971176147</v>
      </c>
      <c r="X805" s="8">
        <f t="shared" si="87"/>
        <v>7.8594783140983754E-2</v>
      </c>
      <c r="Y805" s="8">
        <v>1.6677180537953971E-3</v>
      </c>
      <c r="Z805" s="8">
        <v>1.012629800243303E-4</v>
      </c>
      <c r="AA805" s="7">
        <v>5.4544076919555664</v>
      </c>
    </row>
    <row r="806" spans="1:27" x14ac:dyDescent="0.3">
      <c r="A806" s="1" t="s">
        <v>114</v>
      </c>
      <c r="B806" s="1">
        <v>2016</v>
      </c>
      <c r="C806" s="1" t="s">
        <v>115</v>
      </c>
      <c r="D806" s="7">
        <v>1228314</v>
      </c>
      <c r="E806" s="7"/>
      <c r="F806" s="9">
        <v>0</v>
      </c>
      <c r="G806" s="9">
        <v>0.64296597242355347</v>
      </c>
      <c r="H806" s="9">
        <v>0.52345412969589233</v>
      </c>
      <c r="I806" s="9">
        <f t="shared" si="88"/>
        <v>6.842603298626318E-2</v>
      </c>
      <c r="J806" s="9" t="s">
        <v>461</v>
      </c>
      <c r="K806" s="9">
        <v>0</v>
      </c>
      <c r="L806" s="7">
        <v>1701.149047851562</v>
      </c>
      <c r="M806" s="7">
        <v>2089545191.5627437</v>
      </c>
      <c r="N806" s="8"/>
      <c r="O806" s="7" t="str">
        <f t="shared" si="89"/>
        <v xml:space="preserve"> </v>
      </c>
      <c r="P806" s="8">
        <f t="shared" si="84"/>
        <v>0.1276096793322643</v>
      </c>
      <c r="Q806" s="8">
        <v>0</v>
      </c>
      <c r="R806" s="8">
        <v>2.389173030853271</v>
      </c>
      <c r="S806" s="8">
        <f t="shared" si="85"/>
        <v>1.9450832855876194E-6</v>
      </c>
      <c r="T806" s="8">
        <v>0.25598511099815369</v>
      </c>
      <c r="U806" s="8">
        <f t="shared" si="86"/>
        <v>2.084036419011374E-7</v>
      </c>
      <c r="V806" s="8">
        <v>0.5092960000038147</v>
      </c>
      <c r="W806" s="8">
        <f t="shared" si="90"/>
        <v>0.5092960000038147</v>
      </c>
      <c r="X806" s="8">
        <f t="shared" si="87"/>
        <v>0.10108015358996141</v>
      </c>
      <c r="Y806" s="8">
        <v>1.816655974835157E-3</v>
      </c>
      <c r="Z806" s="8">
        <v>1.023407821776345E-4</v>
      </c>
      <c r="AA806" s="7">
        <v>5.0385360717773438</v>
      </c>
    </row>
    <row r="807" spans="1:27" x14ac:dyDescent="0.3">
      <c r="A807" s="1" t="s">
        <v>114</v>
      </c>
      <c r="B807" s="1">
        <v>2017</v>
      </c>
      <c r="C807" s="1" t="s">
        <v>115</v>
      </c>
      <c r="D807" s="7">
        <v>1251711</v>
      </c>
      <c r="E807" s="7"/>
      <c r="F807" s="9">
        <v>0</v>
      </c>
      <c r="G807" s="9">
        <v>0.69284701347351074</v>
      </c>
      <c r="H807" s="9">
        <v>0.55351996421813965</v>
      </c>
      <c r="I807" s="9">
        <f t="shared" si="88"/>
        <v>5.7437381456355047E-2</v>
      </c>
      <c r="J807" s="9" t="s">
        <v>461</v>
      </c>
      <c r="K807" s="9">
        <v>0</v>
      </c>
      <c r="L807" s="7">
        <v>1702.686645507812</v>
      </c>
      <c r="M807" s="7">
        <v>2131271603.735229</v>
      </c>
      <c r="N807" s="8"/>
      <c r="O807" s="7" t="str">
        <f t="shared" si="89"/>
        <v xml:space="preserve"> </v>
      </c>
      <c r="P807" s="8">
        <f t="shared" si="84"/>
        <v>0.1240041620179506</v>
      </c>
      <c r="Q807" s="8">
        <v>0</v>
      </c>
      <c r="R807" s="8">
        <v>2.2125980854034419</v>
      </c>
      <c r="S807" s="8">
        <f t="shared" si="85"/>
        <v>1.7676588968247797E-6</v>
      </c>
      <c r="T807" s="8">
        <v>0.25525689125061041</v>
      </c>
      <c r="U807" s="8">
        <f t="shared" si="86"/>
        <v>2.0392637857349694E-7</v>
      </c>
      <c r="V807" s="8">
        <v>0.5527769923210144</v>
      </c>
      <c r="W807" s="8">
        <f t="shared" si="90"/>
        <v>0.5527769923210144</v>
      </c>
      <c r="X807" s="8">
        <f t="shared" si="87"/>
        <v>9.8934752380499674E-2</v>
      </c>
      <c r="Y807" s="8">
        <v>1.925933407619596E-3</v>
      </c>
      <c r="Z807" s="8">
        <v>1.037455513142049E-4</v>
      </c>
      <c r="AA807" s="7">
        <v>5.5872883796691886</v>
      </c>
    </row>
    <row r="808" spans="1:27" x14ac:dyDescent="0.3">
      <c r="A808" s="1" t="s">
        <v>114</v>
      </c>
      <c r="B808" s="1">
        <v>2018</v>
      </c>
      <c r="C808" s="1" t="s">
        <v>115</v>
      </c>
      <c r="D808" s="7">
        <v>1275962</v>
      </c>
      <c r="E808" s="7"/>
      <c r="F808" s="9">
        <v>0</v>
      </c>
      <c r="G808" s="9">
        <v>0.6170240044593811</v>
      </c>
      <c r="H808" s="9">
        <v>0.48357552289962769</v>
      </c>
      <c r="I808" s="9">
        <f t="shared" si="88"/>
        <v>-0.12636299653131786</v>
      </c>
      <c r="J808" s="9" t="s">
        <v>461</v>
      </c>
      <c r="K808" s="9">
        <v>0</v>
      </c>
      <c r="L808" s="7">
        <v>1759.182006835938</v>
      </c>
      <c r="M808" s="7">
        <v>2244649391.806397</v>
      </c>
      <c r="N808" s="8"/>
      <c r="O808" s="7" t="str">
        <f t="shared" si="89"/>
        <v xml:space="preserve"> </v>
      </c>
      <c r="P808" s="8">
        <f t="shared" si="84"/>
        <v>0.12063308701616576</v>
      </c>
      <c r="Q808" s="8">
        <v>0</v>
      </c>
      <c r="R808" s="8">
        <v>2.24988842010498</v>
      </c>
      <c r="S808" s="8">
        <f t="shared" si="85"/>
        <v>1.7632879506638757E-6</v>
      </c>
      <c r="T808" s="8">
        <v>0.25997459888458252</v>
      </c>
      <c r="U808" s="8">
        <f t="shared" si="86"/>
        <v>2.037479163835463E-7</v>
      </c>
      <c r="V808" s="8">
        <v>0.49830400943756098</v>
      </c>
      <c r="W808" s="8">
        <f t="shared" si="90"/>
        <v>0.49830400943756098</v>
      </c>
      <c r="X808" s="8">
        <f t="shared" si="87"/>
        <v>9.7422386319725052E-2</v>
      </c>
      <c r="Y808" s="8">
        <v>1.679707900620997E-3</v>
      </c>
      <c r="Z808" s="8">
        <v>1.049186612362973E-4</v>
      </c>
      <c r="AA808" s="7">
        <v>5.1148819923400879</v>
      </c>
    </row>
    <row r="809" spans="1:27" x14ac:dyDescent="0.3">
      <c r="A809" s="1" t="s">
        <v>114</v>
      </c>
      <c r="B809" s="1">
        <v>2019</v>
      </c>
      <c r="C809" s="1" t="s">
        <v>115</v>
      </c>
      <c r="D809" s="7">
        <v>1300946</v>
      </c>
      <c r="E809" s="7"/>
      <c r="F809" s="9">
        <v>0</v>
      </c>
      <c r="G809" s="9">
        <v>0.6754310131072998</v>
      </c>
      <c r="H809" s="9">
        <v>0.51918452978134155</v>
      </c>
      <c r="I809" s="9">
        <f t="shared" si="88"/>
        <v>7.3636909221943755E-2</v>
      </c>
      <c r="J809" s="9" t="s">
        <v>461</v>
      </c>
      <c r="K809" s="9">
        <v>0</v>
      </c>
      <c r="L809" s="7">
        <v>2086.275390625</v>
      </c>
      <c r="M809" s="7">
        <v>2714131624.3320313</v>
      </c>
      <c r="N809" s="8"/>
      <c r="O809" s="7" t="str">
        <f t="shared" si="89"/>
        <v xml:space="preserve"> </v>
      </c>
      <c r="P809" s="8">
        <f t="shared" si="84"/>
        <v>0.12391910553120349</v>
      </c>
      <c r="Q809" s="8">
        <v>0</v>
      </c>
      <c r="R809" s="8">
        <v>2.1348781585693359</v>
      </c>
      <c r="S809" s="8">
        <f t="shared" si="85"/>
        <v>1.641019810637287E-6</v>
      </c>
      <c r="T809" s="8">
        <v>0.28530797362327581</v>
      </c>
      <c r="U809" s="8">
        <f t="shared" si="86"/>
        <v>2.1930808321273582E-7</v>
      </c>
      <c r="V809" s="8">
        <v>0.60456001758575439</v>
      </c>
      <c r="W809" s="8">
        <f t="shared" si="90"/>
        <v>0.60456001758575439</v>
      </c>
      <c r="X809" s="8">
        <f t="shared" si="87"/>
        <v>0.11091663717735448</v>
      </c>
      <c r="Y809" s="8">
        <v>1.82122818659991E-3</v>
      </c>
      <c r="Z809" s="8">
        <v>1.06283332570456E-4</v>
      </c>
      <c r="AA809" s="7">
        <v>5.4505801200866699</v>
      </c>
    </row>
    <row r="810" spans="1:27" x14ac:dyDescent="0.3">
      <c r="A810" s="1" t="s">
        <v>114</v>
      </c>
      <c r="B810" s="1">
        <v>2020</v>
      </c>
      <c r="C810" s="1" t="s">
        <v>115</v>
      </c>
      <c r="D810" s="7">
        <v>1326051</v>
      </c>
      <c r="E810" s="7"/>
      <c r="F810" s="9">
        <v>0</v>
      </c>
      <c r="G810" s="9">
        <v>0.646107017993927</v>
      </c>
      <c r="H810" s="9">
        <v>0.48724144697189331</v>
      </c>
      <c r="I810" s="9">
        <f t="shared" si="88"/>
        <v>-6.1525490412630959E-2</v>
      </c>
      <c r="J810" s="9" t="s">
        <v>461</v>
      </c>
      <c r="K810" s="9">
        <v>0</v>
      </c>
      <c r="L810" s="7">
        <v>1961.226806640625</v>
      </c>
      <c r="M810" s="7">
        <v>2600686768.1726074</v>
      </c>
      <c r="N810" s="8"/>
      <c r="O810" s="7" t="str">
        <f t="shared" si="89"/>
        <v xml:space="preserve"> </v>
      </c>
      <c r="P810" s="8">
        <f t="shared" si="84"/>
        <v>0.12244818033613536</v>
      </c>
      <c r="Q810" s="8">
        <v>0</v>
      </c>
      <c r="R810" s="8">
        <v>1.8609051704406741</v>
      </c>
      <c r="S810" s="8">
        <f t="shared" si="85"/>
        <v>1.4033435896814482E-6</v>
      </c>
      <c r="T810" s="8">
        <v>0.26055392622947687</v>
      </c>
      <c r="U810" s="8">
        <f t="shared" si="86"/>
        <v>1.9648861637258059E-7</v>
      </c>
      <c r="V810" s="8">
        <v>0.58623999357223511</v>
      </c>
      <c r="W810" s="8">
        <f t="shared" si="90"/>
        <v>0.58623999357223511</v>
      </c>
      <c r="X810" s="8">
        <f t="shared" si="87"/>
        <v>0.11110236919584521</v>
      </c>
      <c r="Y810" s="8">
        <v>1.8377120140939951E-3</v>
      </c>
      <c r="Z810" s="8">
        <v>1.0770416702143851E-4</v>
      </c>
      <c r="AA810" s="7">
        <v>5.2765750885009766</v>
      </c>
    </row>
    <row r="811" spans="1:27" x14ac:dyDescent="0.3">
      <c r="A811" s="1" t="s">
        <v>114</v>
      </c>
      <c r="B811" s="1">
        <v>2021</v>
      </c>
      <c r="C811" s="1" t="s">
        <v>115</v>
      </c>
      <c r="D811" s="7">
        <v>1350142</v>
      </c>
      <c r="E811" s="7"/>
      <c r="F811" s="9">
        <v>0</v>
      </c>
      <c r="G811" s="9">
        <v>0.62016797065734863</v>
      </c>
      <c r="H811" s="9">
        <v>0.45933538675308228</v>
      </c>
      <c r="I811" s="9">
        <f t="shared" si="88"/>
        <v>-5.7273576359814081E-2</v>
      </c>
      <c r="J811" s="9" t="s">
        <v>461</v>
      </c>
      <c r="K811" s="9">
        <v>0</v>
      </c>
      <c r="L811" s="7">
        <v>1886.519775390625</v>
      </c>
      <c r="M811" s="7">
        <v>2547069582.5854492</v>
      </c>
      <c r="N811" s="8"/>
      <c r="O811" s="7" t="str">
        <f t="shared" si="89"/>
        <v xml:space="preserve"> </v>
      </c>
      <c r="P811" s="8">
        <f t="shared" si="84"/>
        <v>0.12337178805292236</v>
      </c>
      <c r="Q811" s="8">
        <v>0</v>
      </c>
      <c r="R811" s="8">
        <v>1.833448052406311</v>
      </c>
      <c r="S811" s="8">
        <f t="shared" si="85"/>
        <v>1.3579668304565824E-6</v>
      </c>
      <c r="T811" s="8">
        <v>0.24509976804256439</v>
      </c>
      <c r="U811" s="8">
        <f t="shared" si="86"/>
        <v>1.8153628880707687E-7</v>
      </c>
      <c r="V811" s="8">
        <v>0.57201600074768066</v>
      </c>
      <c r="W811" s="8">
        <f t="shared" si="90"/>
        <v>0.57201600074768066</v>
      </c>
      <c r="X811" s="8">
        <f t="shared" si="87"/>
        <v>0.11379277896651388</v>
      </c>
      <c r="Y811" s="8">
        <v>1.682182773947716E-3</v>
      </c>
      <c r="Z811" s="8">
        <v>1.090318546630442E-4</v>
      </c>
      <c r="AA811" s="7">
        <v>5.0268216133117676</v>
      </c>
    </row>
    <row r="812" spans="1:27" x14ac:dyDescent="0.3">
      <c r="A812" s="1" t="s">
        <v>114</v>
      </c>
      <c r="B812" s="1">
        <v>2022</v>
      </c>
      <c r="C812" s="1" t="s">
        <v>115</v>
      </c>
      <c r="D812" s="7">
        <v>1369299</v>
      </c>
      <c r="E812" s="7"/>
      <c r="F812" s="9">
        <v>0</v>
      </c>
      <c r="G812" s="9">
        <v>0.66958498954772949</v>
      </c>
      <c r="H812" s="9">
        <v>0.48899838328361511</v>
      </c>
      <c r="I812" s="9">
        <f t="shared" si="88"/>
        <v>6.4578078210373785E-2</v>
      </c>
      <c r="J812" s="9" t="s">
        <v>461</v>
      </c>
      <c r="K812" s="9">
        <v>0</v>
      </c>
      <c r="L812" s="7">
        <v>1917.651489257812</v>
      </c>
      <c r="M812" s="7">
        <v>2625838266.5892329</v>
      </c>
      <c r="N812" s="8"/>
      <c r="O812" s="7" t="str">
        <f t="shared" si="89"/>
        <v xml:space="preserve"> </v>
      </c>
      <c r="P812" s="8">
        <f t="shared" si="84"/>
        <v>0.13761401222787914</v>
      </c>
      <c r="Q812" s="8">
        <v>0</v>
      </c>
      <c r="R812" s="8">
        <v>1.717053174972534</v>
      </c>
      <c r="S812" s="8">
        <f t="shared" si="85"/>
        <v>1.2539651127858372E-6</v>
      </c>
      <c r="T812" s="8">
        <v>0.24542500078678131</v>
      </c>
      <c r="U812" s="8">
        <f t="shared" si="86"/>
        <v>1.7923404660836041E-7</v>
      </c>
      <c r="V812" s="8">
        <v>0.60929900407791138</v>
      </c>
      <c r="W812" s="8">
        <f t="shared" si="90"/>
        <v>0.60929900407791138</v>
      </c>
      <c r="X812" s="8">
        <f t="shared" si="87"/>
        <v>0.1252239549967322</v>
      </c>
      <c r="Y812" s="8">
        <v>1.7842386150732641E-3</v>
      </c>
      <c r="Z812" s="8">
        <v>1.103392423829064E-4</v>
      </c>
      <c r="AA812" s="7">
        <v>4.8656744956970206</v>
      </c>
    </row>
    <row r="813" spans="1:27" x14ac:dyDescent="0.3">
      <c r="A813" s="1" t="s">
        <v>114</v>
      </c>
      <c r="B813" s="1">
        <v>2023</v>
      </c>
      <c r="C813" s="1" t="s">
        <v>115</v>
      </c>
      <c r="D813" s="7">
        <v>1384292</v>
      </c>
      <c r="E813" s="7"/>
      <c r="F813" s="9">
        <v>0</v>
      </c>
      <c r="G813" s="9">
        <v>0.63671702146530151</v>
      </c>
      <c r="H813" s="9">
        <v>0.45995858311653143</v>
      </c>
      <c r="I813" s="9">
        <f t="shared" si="88"/>
        <v>-5.9386290752296483E-2</v>
      </c>
      <c r="J813" s="9" t="s">
        <v>461</v>
      </c>
      <c r="K813" s="9">
        <v>0</v>
      </c>
      <c r="L813" s="7">
        <v>2000.235229492188</v>
      </c>
      <c r="M813" s="7">
        <v>2768909626.3041997</v>
      </c>
      <c r="N813" s="8"/>
      <c r="O813" s="7" t="str">
        <f t="shared" si="89"/>
        <v xml:space="preserve"> </v>
      </c>
      <c r="P813" s="8">
        <f t="shared" si="84"/>
        <v>0.1320339529824735</v>
      </c>
      <c r="Q813" s="8">
        <v>0</v>
      </c>
      <c r="R813" s="8">
        <v>1.5491042137146001</v>
      </c>
      <c r="S813" s="8">
        <f t="shared" si="85"/>
        <v>1.1190588500941998E-6</v>
      </c>
      <c r="T813" s="8">
        <v>0.23848004639148709</v>
      </c>
      <c r="U813" s="8">
        <f t="shared" si="86"/>
        <v>1.7227582503654365E-7</v>
      </c>
      <c r="V813" s="8">
        <v>0.60642099380493164</v>
      </c>
      <c r="W813" s="8">
        <f t="shared" si="90"/>
        <v>0.60642099380493164</v>
      </c>
      <c r="X813" s="8">
        <f t="shared" si="87"/>
        <v>0.12575156354287692</v>
      </c>
      <c r="Y813" s="8">
        <v>1.671434612944722E-3</v>
      </c>
      <c r="Z813" s="8">
        <v>1.1170589277753611E-4</v>
      </c>
      <c r="AA813" s="7">
        <v>4.8223733901977539</v>
      </c>
    </row>
    <row r="814" spans="1:27" x14ac:dyDescent="0.3">
      <c r="A814" s="1" t="s">
        <v>116</v>
      </c>
      <c r="B814" s="1">
        <v>2010</v>
      </c>
      <c r="C814" s="1" t="s">
        <v>117</v>
      </c>
      <c r="D814" s="7">
        <v>15076697</v>
      </c>
      <c r="E814" s="7">
        <v>137913290159</v>
      </c>
      <c r="F814" s="9">
        <v>2.28429102897644</v>
      </c>
      <c r="G814" s="9">
        <v>36.469474792480469</v>
      </c>
      <c r="H814" s="9">
        <v>2.4189300537109379</v>
      </c>
      <c r="I814" s="9" t="str">
        <f t="shared" si="88"/>
        <v xml:space="preserve"> </v>
      </c>
      <c r="J814" s="9">
        <v>2.6443771119110328E-10</v>
      </c>
      <c r="K814" s="9">
        <v>0</v>
      </c>
      <c r="L814" s="7">
        <v>10293.6484375</v>
      </c>
      <c r="M814" s="7">
        <v>155194218516.71094</v>
      </c>
      <c r="N814" s="8">
        <v>1.1253028503474014</v>
      </c>
      <c r="O814" s="7">
        <f t="shared" si="89"/>
        <v>9147.4472266040775</v>
      </c>
      <c r="P814" s="8">
        <f t="shared" si="84"/>
        <v>0.44638031601019063</v>
      </c>
      <c r="Q814" s="8">
        <v>1.157701969146729</v>
      </c>
      <c r="R814" s="8">
        <v>25.11195182800293</v>
      </c>
      <c r="S814" s="8">
        <f t="shared" si="85"/>
        <v>1.6656136173594873E-6</v>
      </c>
      <c r="T814" s="8">
        <v>5.149864673614502</v>
      </c>
      <c r="U814" s="8">
        <f t="shared" si="86"/>
        <v>3.415777788473498E-7</v>
      </c>
      <c r="V814" s="8">
        <v>30.331050872802731</v>
      </c>
      <c r="W814" s="8">
        <f t="shared" si="90"/>
        <v>31.488752841949459</v>
      </c>
      <c r="X814" s="8">
        <f t="shared" si="87"/>
        <v>0.38541710634270898</v>
      </c>
      <c r="Y814" s="8">
        <v>0.109459862112999</v>
      </c>
      <c r="Z814" s="8">
        <v>2.424476202577353E-3</v>
      </c>
      <c r="AA814" s="7">
        <v>81.700454711914063</v>
      </c>
    </row>
    <row r="815" spans="1:27" x14ac:dyDescent="0.3">
      <c r="A815" s="1" t="s">
        <v>116</v>
      </c>
      <c r="B815" s="1">
        <v>2011</v>
      </c>
      <c r="C815" s="1" t="s">
        <v>117</v>
      </c>
      <c r="D815" s="7">
        <v>15326232</v>
      </c>
      <c r="E815" s="7">
        <v>149795272280</v>
      </c>
      <c r="F815" s="9">
        <v>2.45875096321106</v>
      </c>
      <c r="G815" s="9">
        <v>38.480369567871087</v>
      </c>
      <c r="H815" s="9">
        <v>2.5107519626617432</v>
      </c>
      <c r="I815" s="9">
        <f t="shared" si="88"/>
        <v>3.795972058387511E-2</v>
      </c>
      <c r="J815" s="9">
        <v>2.5688640891110964E-10</v>
      </c>
      <c r="K815" s="9">
        <v>0</v>
      </c>
      <c r="L815" s="7">
        <v>10742.646484375</v>
      </c>
      <c r="M815" s="7">
        <v>164644292313.51563</v>
      </c>
      <c r="N815" s="8">
        <v>1.0991287629275748</v>
      </c>
      <c r="O815" s="7">
        <f t="shared" si="89"/>
        <v>9773.7834243928974</v>
      </c>
      <c r="P815" s="8">
        <f t="shared" si="84"/>
        <v>0.35875676959086056</v>
      </c>
      <c r="Q815" s="8">
        <v>1.0479040145874019</v>
      </c>
      <c r="R815" s="8">
        <v>25.29632568359375</v>
      </c>
      <c r="S815" s="8">
        <f t="shared" si="85"/>
        <v>1.6505247789276419E-6</v>
      </c>
      <c r="T815" s="8">
        <v>5.2189521789550781</v>
      </c>
      <c r="U815" s="8">
        <f t="shared" si="86"/>
        <v>3.4052415355288097E-7</v>
      </c>
      <c r="V815" s="8">
        <v>32.873409271240227</v>
      </c>
      <c r="W815" s="8">
        <f t="shared" si="90"/>
        <v>33.92131328582763</v>
      </c>
      <c r="X815" s="8">
        <f t="shared" si="87"/>
        <v>0.31625218030296409</v>
      </c>
      <c r="Y815" s="8">
        <v>0.1116020306944847</v>
      </c>
      <c r="Z815" s="8">
        <v>2.4590364191681151E-3</v>
      </c>
      <c r="AA815" s="7">
        <v>107.2603302001953</v>
      </c>
    </row>
    <row r="816" spans="1:27" x14ac:dyDescent="0.3">
      <c r="A816" s="1" t="s">
        <v>116</v>
      </c>
      <c r="B816" s="1">
        <v>2012</v>
      </c>
      <c r="C816" s="1" t="s">
        <v>117</v>
      </c>
      <c r="D816" s="7">
        <v>15572195</v>
      </c>
      <c r="E816" s="7">
        <v>158246726051</v>
      </c>
      <c r="F816" s="9">
        <v>2.4406509399414058</v>
      </c>
      <c r="G816" s="9">
        <v>37.492763519287109</v>
      </c>
      <c r="H816" s="9">
        <v>2.407673597335815</v>
      </c>
      <c r="I816" s="9">
        <f t="shared" si="88"/>
        <v>-4.1054778352797104E-2</v>
      </c>
      <c r="J816" s="9">
        <v>2.3692599812272817E-10</v>
      </c>
      <c r="K816" s="9">
        <v>0</v>
      </c>
      <c r="L816" s="7">
        <v>11169.4873046875</v>
      </c>
      <c r="M816" s="7">
        <v>173933434358.61816</v>
      </c>
      <c r="N816" s="8">
        <v>1.0991281696568094</v>
      </c>
      <c r="O816" s="7">
        <f t="shared" si="89"/>
        <v>10162.13360101129</v>
      </c>
      <c r="P816" s="8">
        <f t="shared" si="84"/>
        <v>0.37047203290383185</v>
      </c>
      <c r="Q816" s="8">
        <v>1.399508953094482</v>
      </c>
      <c r="R816" s="8">
        <v>25.467283248901371</v>
      </c>
      <c r="S816" s="8">
        <f t="shared" si="85"/>
        <v>1.6354331068228576E-6</v>
      </c>
      <c r="T816" s="8">
        <v>5.0898637771606454</v>
      </c>
      <c r="U816" s="8">
        <f t="shared" si="86"/>
        <v>3.2685589778195339E-7</v>
      </c>
      <c r="V816" s="8">
        <v>32.148418426513672</v>
      </c>
      <c r="W816" s="8">
        <f t="shared" si="90"/>
        <v>33.547927379608154</v>
      </c>
      <c r="X816" s="8">
        <f t="shared" si="87"/>
        <v>0.33149247186433783</v>
      </c>
      <c r="Y816" s="8">
        <v>0.10726089775562291</v>
      </c>
      <c r="Z816" s="8">
        <v>2.4908501654863362E-3</v>
      </c>
      <c r="AA816" s="7">
        <v>101.2026824951172</v>
      </c>
    </row>
    <row r="817" spans="1:27" x14ac:dyDescent="0.3">
      <c r="A817" s="1" t="s">
        <v>116</v>
      </c>
      <c r="B817" s="1">
        <v>2013</v>
      </c>
      <c r="C817" s="1" t="s">
        <v>117</v>
      </c>
      <c r="D817" s="7">
        <v>15807132</v>
      </c>
      <c r="E817" s="7">
        <v>166075183974</v>
      </c>
      <c r="F817" s="9">
        <v>2.6313760280609131</v>
      </c>
      <c r="G817" s="9">
        <v>39.684921264648438</v>
      </c>
      <c r="H817" s="9">
        <v>2.5105705261230469</v>
      </c>
      <c r="I817" s="9">
        <f t="shared" si="88"/>
        <v>4.2737075698753922E-2</v>
      </c>
      <c r="J817" s="9">
        <v>2.3895756316525491E-10</v>
      </c>
      <c r="K817" s="9">
        <v>0</v>
      </c>
      <c r="L817" s="7">
        <v>11356.212890625</v>
      </c>
      <c r="M817" s="7">
        <v>179509156182.21094</v>
      </c>
      <c r="N817" s="8">
        <v>1.0808909066770271</v>
      </c>
      <c r="O817" s="7">
        <f t="shared" si="89"/>
        <v>10506.345108904006</v>
      </c>
      <c r="P817" s="8">
        <f t="shared" si="84"/>
        <v>0.44020257716075634</v>
      </c>
      <c r="Q817" s="8">
        <v>1.590175986289978</v>
      </c>
      <c r="R817" s="8">
        <v>26.000944137573239</v>
      </c>
      <c r="S817" s="8">
        <f t="shared" si="85"/>
        <v>1.6448868863480888E-6</v>
      </c>
      <c r="T817" s="8">
        <v>5.0754566192626953</v>
      </c>
      <c r="U817" s="8">
        <f t="shared" si="86"/>
        <v>3.2108649559342553E-7</v>
      </c>
      <c r="V817" s="8">
        <v>33.972606658935547</v>
      </c>
      <c r="W817" s="8">
        <f t="shared" si="90"/>
        <v>35.562782645225525</v>
      </c>
      <c r="X817" s="8">
        <f t="shared" si="87"/>
        <v>0.39447800505985908</v>
      </c>
      <c r="Y817" s="8">
        <v>0.1124989241361618</v>
      </c>
      <c r="Z817" s="8">
        <v>2.5174531619995828E-3</v>
      </c>
      <c r="AA817" s="7">
        <v>90.151496887207031</v>
      </c>
    </row>
    <row r="818" spans="1:27" x14ac:dyDescent="0.3">
      <c r="A818" s="1" t="s">
        <v>116</v>
      </c>
      <c r="B818" s="1">
        <v>2014</v>
      </c>
      <c r="C818" s="1" t="s">
        <v>117</v>
      </c>
      <c r="D818" s="7">
        <v>16035127</v>
      </c>
      <c r="E818" s="7">
        <v>172367775440</v>
      </c>
      <c r="F818" s="9">
        <v>2.6276190280914311</v>
      </c>
      <c r="G818" s="9">
        <v>43.759815216064453</v>
      </c>
      <c r="H818" s="9">
        <v>2.7289972305297852</v>
      </c>
      <c r="I818" s="9">
        <f t="shared" si="88"/>
        <v>8.7002815548880091E-2</v>
      </c>
      <c r="J818" s="9">
        <v>2.5387468802889398E-10</v>
      </c>
      <c r="K818" s="9">
        <v>0</v>
      </c>
      <c r="L818" s="7">
        <v>11759.380859375</v>
      </c>
      <c r="M818" s="7">
        <v>188563165521.44727</v>
      </c>
      <c r="N818" s="8">
        <v>1.0939583401833992</v>
      </c>
      <c r="O818" s="7">
        <f t="shared" si="89"/>
        <v>10749.386359085274</v>
      </c>
      <c r="P818" s="8">
        <f t="shared" si="84"/>
        <v>0.34194246575097476</v>
      </c>
      <c r="Q818" s="8">
        <v>1.6306190490722661</v>
      </c>
      <c r="R818" s="8">
        <v>25.4283332824707</v>
      </c>
      <c r="S818" s="8">
        <f t="shared" si="85"/>
        <v>1.5857893287948826E-6</v>
      </c>
      <c r="T818" s="8">
        <v>5.0325260162353516</v>
      </c>
      <c r="U818" s="8">
        <f t="shared" si="86"/>
        <v>3.1384385145408277E-7</v>
      </c>
      <c r="V818" s="8">
        <v>37.614162445068359</v>
      </c>
      <c r="W818" s="8">
        <f t="shared" si="90"/>
        <v>39.244781494140625</v>
      </c>
      <c r="X818" s="8">
        <f t="shared" si="87"/>
        <v>0.30666165489287345</v>
      </c>
      <c r="Y818" s="8">
        <v>0.12338631600141529</v>
      </c>
      <c r="Z818" s="8">
        <v>2.5613661855459209E-3</v>
      </c>
      <c r="AA818" s="7">
        <v>127.9742050170898</v>
      </c>
    </row>
    <row r="819" spans="1:27" x14ac:dyDescent="0.3">
      <c r="A819" s="1" t="s">
        <v>116</v>
      </c>
      <c r="B819" s="1">
        <v>2015</v>
      </c>
      <c r="C819" s="1" t="s">
        <v>117</v>
      </c>
      <c r="D819" s="7">
        <v>16266229</v>
      </c>
      <c r="E819" s="7">
        <v>172538423301</v>
      </c>
      <c r="F819" s="9">
        <v>2.3330080509185791</v>
      </c>
      <c r="G819" s="9">
        <v>41.297733306884773</v>
      </c>
      <c r="H819" s="9">
        <v>2.5388634204864502</v>
      </c>
      <c r="I819" s="9">
        <f t="shared" si="88"/>
        <v>-6.9671675704274696E-2</v>
      </c>
      <c r="J819" s="9">
        <v>2.3935383502861427E-10</v>
      </c>
      <c r="K819" s="9">
        <v>0</v>
      </c>
      <c r="L819" s="7">
        <v>11560.5244140625</v>
      </c>
      <c r="M819" s="7">
        <v>188046137479.23145</v>
      </c>
      <c r="N819" s="8">
        <v>1.0898797721779203</v>
      </c>
      <c r="O819" s="7">
        <f t="shared" si="89"/>
        <v>10607.155678246014</v>
      </c>
      <c r="P819" s="8">
        <f t="shared" si="84"/>
        <v>0.46027968085549648</v>
      </c>
      <c r="Q819" s="8">
        <v>1.5352159738540649</v>
      </c>
      <c r="R819" s="8">
        <v>24.570842742919918</v>
      </c>
      <c r="S819" s="8">
        <f t="shared" si="85"/>
        <v>1.5105432699195319E-6</v>
      </c>
      <c r="T819" s="8">
        <v>4.5819783210754386</v>
      </c>
      <c r="U819" s="8">
        <f t="shared" si="86"/>
        <v>2.8168657413315886E-7</v>
      </c>
      <c r="V819" s="8">
        <v>35.441871643066413</v>
      </c>
      <c r="W819" s="8">
        <f t="shared" si="90"/>
        <v>36.977087616920478</v>
      </c>
      <c r="X819" s="8">
        <f t="shared" si="87"/>
        <v>0.41212436432787231</v>
      </c>
      <c r="Y819" s="8">
        <v>0.11664864420890809</v>
      </c>
      <c r="Z819" s="8">
        <v>2.588642761111259E-3</v>
      </c>
      <c r="AA819" s="7">
        <v>89.723129272460938</v>
      </c>
    </row>
    <row r="820" spans="1:27" x14ac:dyDescent="0.3">
      <c r="A820" s="1" t="s">
        <v>116</v>
      </c>
      <c r="B820" s="1">
        <v>2016</v>
      </c>
      <c r="C820" s="1" t="s">
        <v>117</v>
      </c>
      <c r="D820" s="7">
        <v>16505142</v>
      </c>
      <c r="E820" s="7">
        <v>170423090933</v>
      </c>
      <c r="F820" s="9">
        <v>2.209589004516602</v>
      </c>
      <c r="G820" s="9">
        <v>39.374515533447273</v>
      </c>
      <c r="H820" s="9">
        <v>2.385590791702271</v>
      </c>
      <c r="I820" s="9">
        <f t="shared" si="88"/>
        <v>-6.0370568793658055E-2</v>
      </c>
      <c r="J820" s="9">
        <v>2.3103979230682385E-10</v>
      </c>
      <c r="K820" s="9">
        <v>0</v>
      </c>
      <c r="L820" s="7">
        <v>11354.2705078125</v>
      </c>
      <c r="M820" s="7">
        <v>187403847037.85742</v>
      </c>
      <c r="N820" s="8">
        <v>1.09963882248523</v>
      </c>
      <c r="O820" s="7">
        <f t="shared" si="89"/>
        <v>10325.454390698367</v>
      </c>
      <c r="P820" s="8">
        <f t="shared" si="84"/>
        <v>0.46500444740938413</v>
      </c>
      <c r="Q820" s="8">
        <v>1.652464032173157</v>
      </c>
      <c r="R820" s="8">
        <v>24.715974807739261</v>
      </c>
      <c r="S820" s="8">
        <f t="shared" si="85"/>
        <v>1.4974712006560901E-6</v>
      </c>
      <c r="T820" s="8">
        <v>4.8848347663879386</v>
      </c>
      <c r="U820" s="8">
        <f t="shared" si="86"/>
        <v>2.959583605150406E-7</v>
      </c>
      <c r="V820" s="8">
        <v>33.47430419921875</v>
      </c>
      <c r="W820" s="8">
        <f t="shared" si="90"/>
        <v>35.126768231391907</v>
      </c>
      <c r="X820" s="8">
        <f t="shared" si="87"/>
        <v>0.41483947750012706</v>
      </c>
      <c r="Y820" s="8">
        <v>0.11124997586011889</v>
      </c>
      <c r="Z820" s="8">
        <v>2.613444346934557E-3</v>
      </c>
      <c r="AA820" s="7">
        <v>84.675567626953125</v>
      </c>
    </row>
    <row r="821" spans="1:27" x14ac:dyDescent="0.3">
      <c r="A821" s="1" t="s">
        <v>116</v>
      </c>
      <c r="B821" s="1">
        <v>2017</v>
      </c>
      <c r="C821" s="1" t="s">
        <v>117</v>
      </c>
      <c r="D821" s="7">
        <v>16759515</v>
      </c>
      <c r="E821" s="7">
        <v>174458721084</v>
      </c>
      <c r="F821" s="9">
        <v>2.2653260231018071</v>
      </c>
      <c r="G821" s="9">
        <v>39.195873260498047</v>
      </c>
      <c r="H821" s="9">
        <v>2.3387234210968022</v>
      </c>
      <c r="I821" s="9">
        <f t="shared" si="88"/>
        <v>-1.9646022598882474E-2</v>
      </c>
      <c r="J821" s="9">
        <v>2.2467133208907141E-10</v>
      </c>
      <c r="K821" s="9">
        <v>0</v>
      </c>
      <c r="L821" s="7">
        <v>11641.7275390625</v>
      </c>
      <c r="M821" s="7">
        <v>195109707316.83105</v>
      </c>
      <c r="N821" s="8">
        <v>1.1183717621252527</v>
      </c>
      <c r="O821" s="7">
        <f t="shared" si="89"/>
        <v>10409.532798771324</v>
      </c>
      <c r="P821" s="8">
        <f t="shared" si="84"/>
        <v>0.5145125613123418</v>
      </c>
      <c r="Q821" s="8">
        <v>1.535069942474365</v>
      </c>
      <c r="R821" s="8">
        <v>24.481391906738281</v>
      </c>
      <c r="S821" s="8">
        <f t="shared" si="85"/>
        <v>1.4607458453743011E-6</v>
      </c>
      <c r="T821" s="8">
        <v>4.8975849151611328</v>
      </c>
      <c r="U821" s="8">
        <f t="shared" si="86"/>
        <v>2.9222712680892813E-7</v>
      </c>
      <c r="V821" s="8">
        <v>33.386844635009773</v>
      </c>
      <c r="W821" s="8">
        <f t="shared" si="90"/>
        <v>34.921914577484138</v>
      </c>
      <c r="X821" s="8">
        <f t="shared" si="87"/>
        <v>0.45840957785982644</v>
      </c>
      <c r="Y821" s="8">
        <v>0.1089542657136917</v>
      </c>
      <c r="Z821" s="8">
        <v>2.6345204096287489E-3</v>
      </c>
      <c r="AA821" s="7">
        <v>76.180595397949219</v>
      </c>
    </row>
    <row r="822" spans="1:27" x14ac:dyDescent="0.3">
      <c r="A822" s="1" t="s">
        <v>116</v>
      </c>
      <c r="B822" s="1">
        <v>2018</v>
      </c>
      <c r="C822" s="1" t="s">
        <v>117</v>
      </c>
      <c r="D822" s="7">
        <v>17049542</v>
      </c>
      <c r="E822" s="7">
        <v>176707497535</v>
      </c>
      <c r="F822" s="9">
        <v>2.3091199398040771</v>
      </c>
      <c r="G822" s="9">
        <v>38.451190948486328</v>
      </c>
      <c r="H822" s="9">
        <v>2.2552623748779301</v>
      </c>
      <c r="I822" s="9">
        <f t="shared" si="88"/>
        <v>-3.568658246032827E-2</v>
      </c>
      <c r="J822" s="9">
        <v>2.1759795981984522E-10</v>
      </c>
      <c r="K822" s="9">
        <v>0</v>
      </c>
      <c r="L822" s="7">
        <v>12104.7373046875</v>
      </c>
      <c r="M822" s="7">
        <v>206380227075.23633</v>
      </c>
      <c r="N822" s="8">
        <v>1.1679200370904417</v>
      </c>
      <c r="O822" s="7">
        <f t="shared" si="89"/>
        <v>10364.354510813253</v>
      </c>
      <c r="P822" s="8">
        <f t="shared" si="84"/>
        <v>0.50668330921500937</v>
      </c>
      <c r="Q822" s="8">
        <v>1.3558109998703001</v>
      </c>
      <c r="R822" s="8">
        <v>23.759237289428711</v>
      </c>
      <c r="S822" s="8">
        <f t="shared" si="85"/>
        <v>1.3935410868766277E-6</v>
      </c>
      <c r="T822" s="8">
        <v>4.9194321632385254</v>
      </c>
      <c r="U822" s="8">
        <f t="shared" si="86"/>
        <v>2.88537496387793E-7</v>
      </c>
      <c r="V822" s="8">
        <v>33.155071258544922</v>
      </c>
      <c r="W822" s="8">
        <f t="shared" si="90"/>
        <v>34.510882258415222</v>
      </c>
      <c r="X822" s="8">
        <f t="shared" si="87"/>
        <v>0.4547606353740713</v>
      </c>
      <c r="Y822" s="8">
        <v>0.10467465221881871</v>
      </c>
      <c r="Z822" s="8">
        <v>2.6557801757007842E-3</v>
      </c>
      <c r="AA822" s="7">
        <v>75.888015747070313</v>
      </c>
    </row>
    <row r="823" spans="1:27" x14ac:dyDescent="0.3">
      <c r="A823" s="1" t="s">
        <v>116</v>
      </c>
      <c r="B823" s="1">
        <v>2019</v>
      </c>
      <c r="C823" s="1" t="s">
        <v>117</v>
      </c>
      <c r="D823" s="7">
        <v>17340017</v>
      </c>
      <c r="E823" s="7">
        <v>176728682555</v>
      </c>
      <c r="F823" s="9">
        <v>2.209589004516602</v>
      </c>
      <c r="G823" s="9">
        <v>40.082630157470703</v>
      </c>
      <c r="H823" s="9">
        <v>2.3115682601928711</v>
      </c>
      <c r="I823" s="9">
        <f t="shared" si="88"/>
        <v>2.4966445564006099E-2</v>
      </c>
      <c r="J823" s="9">
        <v>2.2680319673065253E-10</v>
      </c>
      <c r="K823" s="9">
        <v>0</v>
      </c>
      <c r="L823" s="7">
        <v>12187.5947265625</v>
      </c>
      <c r="M823" s="7">
        <v>211333099747.7041</v>
      </c>
      <c r="N823" s="8">
        <v>1.1958053253859051</v>
      </c>
      <c r="O823" s="7">
        <f t="shared" si="89"/>
        <v>10191.955553157763</v>
      </c>
      <c r="P823" s="8">
        <f t="shared" si="84"/>
        <v>0.39887301913405321</v>
      </c>
      <c r="Q823" s="8">
        <v>1.212784051895142</v>
      </c>
      <c r="R823" s="8">
        <v>24.288358688354489</v>
      </c>
      <c r="S823" s="8">
        <f t="shared" si="85"/>
        <v>1.4007113538789777E-6</v>
      </c>
      <c r="T823" s="8">
        <v>4.9813942909240723</v>
      </c>
      <c r="U823" s="8">
        <f t="shared" si="86"/>
        <v>2.8727735912393121E-7</v>
      </c>
      <c r="V823" s="8">
        <v>34.932575225830078</v>
      </c>
      <c r="W823" s="8">
        <f t="shared" si="90"/>
        <v>36.14535927772522</v>
      </c>
      <c r="X823" s="8">
        <f t="shared" si="87"/>
        <v>0.35969217903491713</v>
      </c>
      <c r="Y823" s="8">
        <v>0.10807856917381289</v>
      </c>
      <c r="Z823" s="8">
        <v>2.6878523640334611E-3</v>
      </c>
      <c r="AA823" s="7">
        <v>100.4897003173828</v>
      </c>
    </row>
    <row r="824" spans="1:27" x14ac:dyDescent="0.3">
      <c r="A824" s="1" t="s">
        <v>116</v>
      </c>
      <c r="B824" s="1">
        <v>2020</v>
      </c>
      <c r="C824" s="1" t="s">
        <v>117</v>
      </c>
      <c r="D824" s="7">
        <v>17546058</v>
      </c>
      <c r="E824" s="7">
        <v>162965075602</v>
      </c>
      <c r="F824" s="9">
        <v>2.0304329395294189</v>
      </c>
      <c r="G824" s="9">
        <v>32.4732666015625</v>
      </c>
      <c r="H824" s="9">
        <v>1.850744247436523</v>
      </c>
      <c r="I824" s="9">
        <f t="shared" si="88"/>
        <v>-0.19935557201235241</v>
      </c>
      <c r="J824" s="9">
        <v>1.9926518906952829E-10</v>
      </c>
      <c r="K824" s="9">
        <v>0</v>
      </c>
      <c r="L824" s="7">
        <v>10421.8505859375</v>
      </c>
      <c r="M824" s="7">
        <v>182862394848.19336</v>
      </c>
      <c r="N824" s="8">
        <v>1.1220956034456573</v>
      </c>
      <c r="O824" s="7">
        <f t="shared" si="89"/>
        <v>9287.8454865474632</v>
      </c>
      <c r="P824" s="8">
        <f t="shared" si="84"/>
        <v>0.38836567983401599</v>
      </c>
      <c r="Q824" s="8">
        <v>1.0297030210495</v>
      </c>
      <c r="R824" s="8">
        <v>23.839300155639648</v>
      </c>
      <c r="S824" s="8">
        <f t="shared" si="85"/>
        <v>1.3586698593860597E-6</v>
      </c>
      <c r="T824" s="8">
        <v>4.9069323539733887</v>
      </c>
      <c r="U824" s="8">
        <f t="shared" si="86"/>
        <v>2.7966010108785622E-7</v>
      </c>
      <c r="V824" s="8">
        <v>27.464864730834961</v>
      </c>
      <c r="W824" s="8">
        <f t="shared" si="90"/>
        <v>28.49456775188446</v>
      </c>
      <c r="X824" s="8">
        <f t="shared" si="87"/>
        <v>0.34078222903526939</v>
      </c>
      <c r="Y824" s="8">
        <v>9.2363208532333374E-2</v>
      </c>
      <c r="Z824" s="8">
        <v>2.7125612832605839E-3</v>
      </c>
      <c r="AA824" s="7">
        <v>83.615180969238281</v>
      </c>
    </row>
    <row r="825" spans="1:27" x14ac:dyDescent="0.3">
      <c r="A825" s="1" t="s">
        <v>116</v>
      </c>
      <c r="B825" s="1">
        <v>2021</v>
      </c>
      <c r="C825" s="1" t="s">
        <v>117</v>
      </c>
      <c r="D825" s="7">
        <v>17682454</v>
      </c>
      <c r="E825" s="7">
        <v>169866634253</v>
      </c>
      <c r="F825" s="9">
        <v>2.110058069229126</v>
      </c>
      <c r="G825" s="9">
        <v>38.184974670410163</v>
      </c>
      <c r="H825" s="9">
        <v>2.159483909606934</v>
      </c>
      <c r="I825" s="9">
        <f t="shared" si="88"/>
        <v>0.16681919319649283</v>
      </c>
      <c r="J825" s="9">
        <v>2.2479384982419395E-10</v>
      </c>
      <c r="K825" s="9">
        <v>0</v>
      </c>
      <c r="L825" s="7">
        <v>12023.0419921875</v>
      </c>
      <c r="M825" s="7">
        <v>212596886966.92383</v>
      </c>
      <c r="N825" s="8">
        <v>1.2515517711988173</v>
      </c>
      <c r="O825" s="7">
        <f t="shared" si="89"/>
        <v>9606.5079119108686</v>
      </c>
      <c r="P825" s="8">
        <f t="shared" si="84"/>
        <v>0.45755178605400637</v>
      </c>
      <c r="Q825" s="8">
        <v>1.0845439434051509</v>
      </c>
      <c r="R825" s="8">
        <v>23.537782669067379</v>
      </c>
      <c r="S825" s="8">
        <f t="shared" si="85"/>
        <v>1.3311377860260447E-6</v>
      </c>
      <c r="T825" s="8">
        <v>4.9430632591247559</v>
      </c>
      <c r="U825" s="8">
        <f t="shared" si="86"/>
        <v>2.7954622469962349E-7</v>
      </c>
      <c r="V825" s="8">
        <v>32.668224334716797</v>
      </c>
      <c r="W825" s="8">
        <f t="shared" si="90"/>
        <v>33.752768278121948</v>
      </c>
      <c r="X825" s="8">
        <f t="shared" si="87"/>
        <v>0.40444283499522926</v>
      </c>
      <c r="Y825" s="8">
        <v>0.10357533395290371</v>
      </c>
      <c r="Z825" s="8">
        <v>2.737317699939013E-3</v>
      </c>
      <c r="AA825" s="7">
        <v>83.454978942871094</v>
      </c>
    </row>
    <row r="826" spans="1:27" x14ac:dyDescent="0.3">
      <c r="A826" s="1" t="s">
        <v>116</v>
      </c>
      <c r="B826" s="1">
        <v>2022</v>
      </c>
      <c r="C826" s="1" t="s">
        <v>117</v>
      </c>
      <c r="D826" s="7">
        <v>17823900</v>
      </c>
      <c r="E826" s="7">
        <v>175028884708</v>
      </c>
      <c r="F826" s="9">
        <v>2.1896829605102539</v>
      </c>
      <c r="G826" s="9">
        <v>42.065650939941413</v>
      </c>
      <c r="H826" s="9">
        <v>2.3600699901580811</v>
      </c>
      <c r="I826" s="9">
        <f t="shared" si="88"/>
        <v>9.2886119530132261E-2</v>
      </c>
      <c r="J826" s="9">
        <v>2.4033547954167323E-10</v>
      </c>
      <c r="K826" s="9">
        <v>0</v>
      </c>
      <c r="L826" s="7">
        <v>12495.4873046875</v>
      </c>
      <c r="M826" s="7">
        <v>222718316170.01953</v>
      </c>
      <c r="N826" s="8">
        <v>1.2724660649102553</v>
      </c>
      <c r="O826" s="7">
        <f t="shared" si="89"/>
        <v>9819.8982662604722</v>
      </c>
      <c r="P826" s="8">
        <f t="shared" si="84"/>
        <v>0.47025440735386148</v>
      </c>
      <c r="Q826" s="8">
        <v>1.001610994338989</v>
      </c>
      <c r="R826" s="8">
        <v>23.897943496704102</v>
      </c>
      <c r="S826" s="8">
        <f t="shared" si="85"/>
        <v>1.3407808334149148E-6</v>
      </c>
      <c r="T826" s="8">
        <v>5.035980224609375</v>
      </c>
      <c r="U826" s="8">
        <f t="shared" si="86"/>
        <v>2.8254087066295116E-7</v>
      </c>
      <c r="V826" s="8">
        <v>36.448299407958977</v>
      </c>
      <c r="W826" s="8">
        <f t="shared" si="90"/>
        <v>37.449910402297967</v>
      </c>
      <c r="X826" s="8">
        <f t="shared" si="87"/>
        <v>0.41865477006005819</v>
      </c>
      <c r="Y826" s="8">
        <v>0.1120920553803444</v>
      </c>
      <c r="Z826" s="8">
        <v>2.7645712252706289E-3</v>
      </c>
      <c r="AA826" s="7">
        <v>89.452964782714844</v>
      </c>
    </row>
    <row r="827" spans="1:27" x14ac:dyDescent="0.3">
      <c r="A827" s="1" t="s">
        <v>116</v>
      </c>
      <c r="B827" s="1">
        <v>2023</v>
      </c>
      <c r="C827" s="1" t="s">
        <v>117</v>
      </c>
      <c r="D827" s="7">
        <v>17980079</v>
      </c>
      <c r="E827" s="7">
        <v>175028884708</v>
      </c>
      <c r="F827" s="9">
        <v>2.1896829605102539</v>
      </c>
      <c r="G827" s="9">
        <v>44.599590301513672</v>
      </c>
      <c r="H827" s="9">
        <v>2.480500221252441</v>
      </c>
      <c r="I827" s="9">
        <f t="shared" si="88"/>
        <v>5.1028245601433757E-2</v>
      </c>
      <c r="J827" s="9">
        <v>2.5481274348470536E-10</v>
      </c>
      <c r="K827" s="9">
        <v>0</v>
      </c>
      <c r="L827" s="7">
        <v>12916.20703125</v>
      </c>
      <c r="M827" s="7">
        <v>232234422802.23047</v>
      </c>
      <c r="N827" s="8">
        <v>1.326834843229826</v>
      </c>
      <c r="O827" s="7">
        <f t="shared" si="89"/>
        <v>9734.6004268390589</v>
      </c>
      <c r="P827" s="8">
        <f t="shared" si="84"/>
        <v>0.49221786099143827</v>
      </c>
      <c r="Q827" s="8">
        <v>0.91183900833129883</v>
      </c>
      <c r="R827" s="8">
        <v>23.722576141357418</v>
      </c>
      <c r="S827" s="8">
        <f t="shared" si="85"/>
        <v>1.319381085108548E-6</v>
      </c>
      <c r="T827" s="8">
        <v>5.0157895088195801</v>
      </c>
      <c r="U827" s="8">
        <f t="shared" si="86"/>
        <v>2.7896370804708811E-7</v>
      </c>
      <c r="V827" s="8">
        <v>38.523624420166023</v>
      </c>
      <c r="W827" s="8">
        <f t="shared" si="90"/>
        <v>39.435463428497322</v>
      </c>
      <c r="X827" s="8">
        <f t="shared" si="87"/>
        <v>0.43522461360642267</v>
      </c>
      <c r="Y827" s="8">
        <v>0.117077611386776</v>
      </c>
      <c r="Z827" s="8">
        <v>2.792433369904757E-3</v>
      </c>
      <c r="AA827" s="7">
        <v>90.609451293945313</v>
      </c>
    </row>
    <row r="828" spans="1:27" x14ac:dyDescent="0.3">
      <c r="A828" s="1" t="s">
        <v>118</v>
      </c>
      <c r="B828" s="1">
        <v>2010</v>
      </c>
      <c r="C828" s="1" t="s">
        <v>119</v>
      </c>
      <c r="D828" s="7">
        <v>89196073</v>
      </c>
      <c r="E828" s="7">
        <v>898751418203</v>
      </c>
      <c r="F828" s="9">
        <v>18.269697189331051</v>
      </c>
      <c r="G828" s="9">
        <v>202.70423889160159</v>
      </c>
      <c r="H828" s="9">
        <v>2.2725691795349121</v>
      </c>
      <c r="I828" s="9" t="str">
        <f t="shared" si="88"/>
        <v xml:space="preserve"> </v>
      </c>
      <c r="J828" s="9">
        <v>2.2553982645935254E-10</v>
      </c>
      <c r="K828" s="9">
        <v>4.125664234161377</v>
      </c>
      <c r="L828" s="7">
        <v>10035.3271484375</v>
      </c>
      <c r="M828" s="7">
        <v>895111772910.91309</v>
      </c>
      <c r="N828" s="8">
        <v>0.99595033151729073</v>
      </c>
      <c r="O828" s="7">
        <f t="shared" si="89"/>
        <v>10076.132143205454</v>
      </c>
      <c r="P828" s="8">
        <f t="shared" si="84"/>
        <v>0.66764587273963083</v>
      </c>
      <c r="Q828" s="8">
        <v>81.949020385742188</v>
      </c>
      <c r="R828" s="8">
        <v>74.300445556640625</v>
      </c>
      <c r="S828" s="8">
        <f t="shared" si="85"/>
        <v>8.3300130888767516E-7</v>
      </c>
      <c r="T828" s="8">
        <v>22.378120422363281</v>
      </c>
      <c r="U828" s="8">
        <f t="shared" si="86"/>
        <v>2.5088683469689614E-7</v>
      </c>
      <c r="V828" s="8">
        <v>95.593757629394531</v>
      </c>
      <c r="W828" s="8">
        <f t="shared" si="90"/>
        <v>181.6684422492981</v>
      </c>
      <c r="X828" s="8">
        <f t="shared" si="87"/>
        <v>0.59836038130235236</v>
      </c>
      <c r="Y828" s="8">
        <v>0.60839861631393433</v>
      </c>
      <c r="Z828" s="8">
        <v>2.072513103485107E-3</v>
      </c>
      <c r="AA828" s="7">
        <v>303.61041259765619</v>
      </c>
    </row>
    <row r="829" spans="1:27" x14ac:dyDescent="0.3">
      <c r="A829" s="1" t="s">
        <v>118</v>
      </c>
      <c r="B829" s="1">
        <v>2011</v>
      </c>
      <c r="C829" s="1" t="s">
        <v>119</v>
      </c>
      <c r="D829" s="7">
        <v>91093066</v>
      </c>
      <c r="E829" s="7">
        <v>923052843843</v>
      </c>
      <c r="F829" s="9">
        <v>17.011529922485352</v>
      </c>
      <c r="G829" s="9">
        <v>221.675048828125</v>
      </c>
      <c r="H829" s="9">
        <v>2.4335007667541499</v>
      </c>
      <c r="I829" s="9">
        <f t="shared" si="88"/>
        <v>7.0814824326788137E-2</v>
      </c>
      <c r="J829" s="9">
        <v>2.4015423418794996E-10</v>
      </c>
      <c r="K829" s="9">
        <v>1.70006799697876</v>
      </c>
      <c r="L829" s="7">
        <v>10336.392578125</v>
      </c>
      <c r="M829" s="7">
        <v>941573691321.05078</v>
      </c>
      <c r="N829" s="8">
        <v>1.0200647748409959</v>
      </c>
      <c r="O829" s="7">
        <f t="shared" si="89"/>
        <v>10133.074715511279</v>
      </c>
      <c r="P829" s="8">
        <f t="shared" si="84"/>
        <v>0.69328455297433789</v>
      </c>
      <c r="Q829" s="8">
        <v>92.679344177246094</v>
      </c>
      <c r="R829" s="8">
        <v>75.887619018554688</v>
      </c>
      <c r="S829" s="8">
        <f t="shared" si="85"/>
        <v>8.3307788782249012E-7</v>
      </c>
      <c r="T829" s="8">
        <v>23.000799179077148</v>
      </c>
      <c r="U829" s="8">
        <f t="shared" si="86"/>
        <v>2.5249780459774124E-7</v>
      </c>
      <c r="V829" s="8">
        <v>106.3934707641602</v>
      </c>
      <c r="W829" s="8">
        <f t="shared" si="90"/>
        <v>200.77288293838507</v>
      </c>
      <c r="X829" s="8">
        <f t="shared" si="87"/>
        <v>0.62791342161936314</v>
      </c>
      <c r="Y829" s="8">
        <v>0.64290928840637207</v>
      </c>
      <c r="Z829" s="8">
        <v>2.171971602365375E-3</v>
      </c>
      <c r="AA829" s="7">
        <v>319.74612426757813</v>
      </c>
    </row>
    <row r="830" spans="1:27" x14ac:dyDescent="0.3">
      <c r="A830" s="1" t="s">
        <v>118</v>
      </c>
      <c r="B830" s="1">
        <v>2012</v>
      </c>
      <c r="C830" s="1" t="s">
        <v>119</v>
      </c>
      <c r="D830" s="7">
        <v>93161000</v>
      </c>
      <c r="E830" s="7">
        <v>950287307199</v>
      </c>
      <c r="F830" s="9">
        <v>15.310489654541019</v>
      </c>
      <c r="G830" s="9">
        <v>212.52445983886719</v>
      </c>
      <c r="H830" s="9">
        <v>2.2812600135803218</v>
      </c>
      <c r="I830" s="9">
        <f t="shared" si="88"/>
        <v>-6.2560388413967813E-2</v>
      </c>
      <c r="J830" s="9">
        <v>2.2364232188398825E-10</v>
      </c>
      <c r="K830" s="9">
        <v>1.802688002586365</v>
      </c>
      <c r="L830" s="7">
        <v>10518.400390625</v>
      </c>
      <c r="M830" s="7">
        <v>979904698791.01563</v>
      </c>
      <c r="N830" s="8">
        <v>1.0311667759504373</v>
      </c>
      <c r="O830" s="7">
        <f t="shared" si="89"/>
        <v>10200.484185431673</v>
      </c>
      <c r="P830" s="8">
        <f t="shared" si="84"/>
        <v>0.67378959057228849</v>
      </c>
      <c r="Q830" s="8">
        <v>92.919036865234375</v>
      </c>
      <c r="R830" s="8">
        <v>76.476173400878906</v>
      </c>
      <c r="S830" s="8">
        <f t="shared" si="85"/>
        <v>8.2090331148097283E-7</v>
      </c>
      <c r="T830" s="8">
        <v>22.751474380493161</v>
      </c>
      <c r="U830" s="8">
        <f t="shared" si="86"/>
        <v>2.4421672567376005E-7</v>
      </c>
      <c r="V830" s="8">
        <v>97.477058410644531</v>
      </c>
      <c r="W830" s="8">
        <f t="shared" si="90"/>
        <v>192.19878327846527</v>
      </c>
      <c r="X830" s="8">
        <f t="shared" si="87"/>
        <v>0.60934887020475303</v>
      </c>
      <c r="Y830" s="8">
        <v>0.60799902677536011</v>
      </c>
      <c r="Z830" s="8">
        <v>2.269327407702804E-3</v>
      </c>
      <c r="AA830" s="7">
        <v>315.41665649414063</v>
      </c>
    </row>
    <row r="831" spans="1:27" x14ac:dyDescent="0.3">
      <c r="A831" s="1" t="s">
        <v>118</v>
      </c>
      <c r="B831" s="1">
        <v>2013</v>
      </c>
      <c r="C831" s="1" t="s">
        <v>119</v>
      </c>
      <c r="D831" s="7">
        <v>95333551</v>
      </c>
      <c r="E831" s="7">
        <v>984556585202</v>
      </c>
      <c r="F831" s="9">
        <v>19.142866134643551</v>
      </c>
      <c r="G831" s="9">
        <v>219.08656311035159</v>
      </c>
      <c r="H831" s="9">
        <v>2.2981054782867432</v>
      </c>
      <c r="I831" s="9">
        <f t="shared" si="88"/>
        <v>7.3842808825563206E-3</v>
      </c>
      <c r="J831" s="9">
        <v>2.2252307932651928E-10</v>
      </c>
      <c r="K831" s="9">
        <v>1.7001240253448491</v>
      </c>
      <c r="L831" s="7">
        <v>10209.0888671875</v>
      </c>
      <c r="M831" s="7">
        <v>973268694183.55176</v>
      </c>
      <c r="N831" s="8">
        <v>0.98853505101879713</v>
      </c>
      <c r="O831" s="7">
        <f t="shared" si="89"/>
        <v>10327.493048087552</v>
      </c>
      <c r="P831" s="8">
        <f t="shared" si="84"/>
        <v>0.70667561188375816</v>
      </c>
      <c r="Q831" s="8">
        <v>90.399696350097656</v>
      </c>
      <c r="R831" s="8">
        <v>73.433425903320313</v>
      </c>
      <c r="S831" s="8">
        <f t="shared" si="85"/>
        <v>7.7027893257978312E-7</v>
      </c>
      <c r="T831" s="8">
        <v>22.453071594238281</v>
      </c>
      <c r="U831" s="8">
        <f t="shared" si="86"/>
        <v>2.3552119226355347E-7</v>
      </c>
      <c r="V831" s="8">
        <v>103.37413024902339</v>
      </c>
      <c r="W831" s="8">
        <f t="shared" si="90"/>
        <v>195.47395062446589</v>
      </c>
      <c r="X831" s="8">
        <f t="shared" si="87"/>
        <v>0.63051184748058686</v>
      </c>
      <c r="Y831" s="8">
        <v>0.62106722593307495</v>
      </c>
      <c r="Z831" s="8">
        <v>2.3657595738768582E-3</v>
      </c>
      <c r="AA831" s="7">
        <v>310.02423095703119</v>
      </c>
    </row>
    <row r="832" spans="1:27" x14ac:dyDescent="0.3">
      <c r="A832" s="1" t="s">
        <v>118</v>
      </c>
      <c r="B832" s="1">
        <v>2014</v>
      </c>
      <c r="C832" s="1" t="s">
        <v>119</v>
      </c>
      <c r="D832" s="7">
        <v>97528655</v>
      </c>
      <c r="E832" s="7">
        <v>1035721838706</v>
      </c>
      <c r="F832" s="9">
        <v>20.3305778503418</v>
      </c>
      <c r="G832" s="9">
        <v>227.25408935546881</v>
      </c>
      <c r="H832" s="9">
        <v>2.3301265239715581</v>
      </c>
      <c r="I832" s="9">
        <f t="shared" si="88"/>
        <v>1.393367101177917E-2</v>
      </c>
      <c r="J832" s="9">
        <v>2.19416141344855E-10</v>
      </c>
      <c r="K832" s="9">
        <v>1.4949120283126831</v>
      </c>
      <c r="L832" s="7">
        <v>9863.4765625</v>
      </c>
      <c r="M832" s="7">
        <v>961971602764.64844</v>
      </c>
      <c r="N832" s="8">
        <v>0.92879339492011392</v>
      </c>
      <c r="O832" s="7">
        <f t="shared" si="89"/>
        <v>10619.666996391983</v>
      </c>
      <c r="P832" s="8">
        <f t="shared" si="84"/>
        <v>0.70022146319923317</v>
      </c>
      <c r="Q832" s="8">
        <v>81.699874877929688</v>
      </c>
      <c r="R832" s="8">
        <v>72.096343994140625</v>
      </c>
      <c r="S832" s="8">
        <f t="shared" si="85"/>
        <v>7.3923242347739363E-7</v>
      </c>
      <c r="T832" s="8">
        <v>22.68802452087402</v>
      </c>
      <c r="U832" s="8">
        <f t="shared" si="86"/>
        <v>2.3262931823343632E-7</v>
      </c>
      <c r="V832" s="8">
        <v>118.49742126464839</v>
      </c>
      <c r="W832" s="8">
        <f t="shared" si="90"/>
        <v>201.69220817089075</v>
      </c>
      <c r="X832" s="8">
        <f t="shared" si="87"/>
        <v>0.62145950166113839</v>
      </c>
      <c r="Y832" s="8">
        <v>0.64077156782150269</v>
      </c>
      <c r="Z832" s="8">
        <v>2.469227416440845E-3</v>
      </c>
      <c r="AA832" s="7">
        <v>324.5460205078125</v>
      </c>
    </row>
    <row r="833" spans="1:27" x14ac:dyDescent="0.3">
      <c r="A833" s="1" t="s">
        <v>118</v>
      </c>
      <c r="B833" s="1">
        <v>2015</v>
      </c>
      <c r="C833" s="1" t="s">
        <v>119</v>
      </c>
      <c r="D833" s="7">
        <v>99597334</v>
      </c>
      <c r="E833" s="7">
        <v>1079611566322</v>
      </c>
      <c r="F833" s="9">
        <v>24.577983856201168</v>
      </c>
      <c r="G833" s="9">
        <v>226.6539611816406</v>
      </c>
      <c r="H833" s="9">
        <v>2.2757031917572021</v>
      </c>
      <c r="I833" s="9">
        <f t="shared" si="88"/>
        <v>-2.335638500934047E-2</v>
      </c>
      <c r="J833" s="9">
        <v>2.0994028616588554E-10</v>
      </c>
      <c r="K833" s="9">
        <v>1.344709992408752</v>
      </c>
      <c r="L833" s="7">
        <v>9800.5439453125</v>
      </c>
      <c r="M833" s="7">
        <v>976108048702.9668</v>
      </c>
      <c r="N833" s="8">
        <v>0.90412892854450699</v>
      </c>
      <c r="O833" s="7">
        <f t="shared" si="89"/>
        <v>10839.763706144986</v>
      </c>
      <c r="P833" s="8">
        <f t="shared" si="84"/>
        <v>0.70818523051309834</v>
      </c>
      <c r="Q833" s="8">
        <v>84.152450561523438</v>
      </c>
      <c r="R833" s="8">
        <v>69.644821166992188</v>
      </c>
      <c r="S833" s="8">
        <f t="shared" si="85"/>
        <v>6.9926390968449206E-7</v>
      </c>
      <c r="T833" s="8">
        <v>23.268611907958981</v>
      </c>
      <c r="U833" s="8">
        <f t="shared" si="86"/>
        <v>2.3362685499150993E-7</v>
      </c>
      <c r="V833" s="8">
        <v>111.266487121582</v>
      </c>
      <c r="W833" s="8">
        <f t="shared" si="90"/>
        <v>196.76364767551419</v>
      </c>
      <c r="X833" s="8">
        <f t="shared" si="87"/>
        <v>0.61479229597055596</v>
      </c>
      <c r="Y833" s="8">
        <v>0.64020168781280518</v>
      </c>
      <c r="Z833" s="8">
        <v>2.571512944996357E-3</v>
      </c>
      <c r="AA833" s="7">
        <v>320.04898071289063</v>
      </c>
    </row>
    <row r="834" spans="1:27" x14ac:dyDescent="0.3">
      <c r="A834" s="1" t="s">
        <v>118</v>
      </c>
      <c r="B834" s="1">
        <v>2016</v>
      </c>
      <c r="C834" s="1" t="s">
        <v>119</v>
      </c>
      <c r="D834" s="7">
        <v>101644583</v>
      </c>
      <c r="E834" s="7">
        <v>1121578599865</v>
      </c>
      <c r="F834" s="9">
        <v>25.226425170898441</v>
      </c>
      <c r="G834" s="9">
        <v>245.16358947753909</v>
      </c>
      <c r="H834" s="9">
        <v>2.4119689464569092</v>
      </c>
      <c r="I834" s="9">
        <f t="shared" si="88"/>
        <v>5.9878526862937848E-2</v>
      </c>
      <c r="J834" s="9">
        <v>2.1858797012268998E-10</v>
      </c>
      <c r="K834" s="9">
        <v>1.6084719896316531</v>
      </c>
      <c r="L834" s="7">
        <v>10135.9140625</v>
      </c>
      <c r="M834" s="7">
        <v>1030260758206.6484</v>
      </c>
      <c r="N834" s="8">
        <v>0.91858097001017747</v>
      </c>
      <c r="O834" s="7">
        <f t="shared" si="89"/>
        <v>11034.317489058911</v>
      </c>
      <c r="P834" s="8">
        <f t="shared" ref="P834:P897" si="91">IF(AA834=0," ",G834/AA834)</f>
        <v>0.72737253357417564</v>
      </c>
      <c r="Q834" s="8">
        <v>94.822898864746094</v>
      </c>
      <c r="R834" s="8">
        <v>70.839286804199219</v>
      </c>
      <c r="S834" s="8">
        <f t="shared" ref="S834:S897" si="92">R834/D834</f>
        <v>6.969312550989482E-7</v>
      </c>
      <c r="T834" s="8">
        <v>23.85575103759766</v>
      </c>
      <c r="U834" s="8">
        <f t="shared" ref="U834:U897" si="93">T834/D834</f>
        <v>2.3469771170784043E-7</v>
      </c>
      <c r="V834" s="8">
        <v>118.2428359985352</v>
      </c>
      <c r="W834" s="8">
        <f t="shared" si="90"/>
        <v>214.67420685291296</v>
      </c>
      <c r="X834" s="8">
        <f t="shared" ref="X834:X897" si="94">IF(AA834=0," ",(K834+Q834+V834)/AA834)</f>
        <v>0.63691399715754127</v>
      </c>
      <c r="Y834" s="8">
        <v>0.69269275665283203</v>
      </c>
      <c r="Z834" s="8">
        <v>2.6806537061929698E-3</v>
      </c>
      <c r="AA834" s="7">
        <v>337.05368041992188</v>
      </c>
    </row>
    <row r="835" spans="1:27" x14ac:dyDescent="0.3">
      <c r="A835" s="1" t="s">
        <v>118</v>
      </c>
      <c r="B835" s="1">
        <v>2017</v>
      </c>
      <c r="C835" s="1" t="s">
        <v>119</v>
      </c>
      <c r="D835" s="7">
        <v>103696055</v>
      </c>
      <c r="E835" s="7">
        <v>1158060486104</v>
      </c>
      <c r="F835" s="9">
        <v>25.611894607543949</v>
      </c>
      <c r="G835" s="9">
        <v>253.3638916015625</v>
      </c>
      <c r="H835" s="9">
        <v>2.4433319568634029</v>
      </c>
      <c r="I835" s="9">
        <f t="shared" ref="I835:I898" si="95">IF(AND(A835=A834,B835=B834+1),(H835-H834)/H834," ")</f>
        <v>1.3003073879771449E-2</v>
      </c>
      <c r="J835" s="9">
        <v>2.1878295187666827E-10</v>
      </c>
      <c r="K835" s="9">
        <v>6.5072641372680664</v>
      </c>
      <c r="L835" s="7">
        <v>10325.8056640625</v>
      </c>
      <c r="M835" s="7">
        <v>1070745312059.9365</v>
      </c>
      <c r="N835" s="8">
        <v>0.92460223356915217</v>
      </c>
      <c r="O835" s="7">
        <f t="shared" ref="O835:O898" si="96">IF(N835=0," ",L835/N835)</f>
        <v>11167.835517985714</v>
      </c>
      <c r="P835" s="8">
        <f t="shared" si="91"/>
        <v>0.70048664851065023</v>
      </c>
      <c r="Q835" s="8">
        <v>108.4067687988281</v>
      </c>
      <c r="R835" s="8">
        <v>74.416824340820313</v>
      </c>
      <c r="S835" s="8">
        <f t="shared" si="92"/>
        <v>7.1764373621369017E-7</v>
      </c>
      <c r="T835" s="8">
        <v>23.72420501708984</v>
      </c>
      <c r="U835" s="8">
        <f t="shared" si="93"/>
        <v>2.2878599400034882E-7</v>
      </c>
      <c r="V835" s="8">
        <v>108.4470748901367</v>
      </c>
      <c r="W835" s="8">
        <f t="shared" ref="W835:W898" si="97">K835+Q835+V835</f>
        <v>223.36110782623285</v>
      </c>
      <c r="X835" s="8">
        <f t="shared" si="94"/>
        <v>0.61753659071069822</v>
      </c>
      <c r="Y835" s="8">
        <v>0.70428532361984253</v>
      </c>
      <c r="Z835" s="8">
        <v>2.7993400581181049E-3</v>
      </c>
      <c r="AA835" s="7">
        <v>361.69696044921881</v>
      </c>
    </row>
    <row r="836" spans="1:27" x14ac:dyDescent="0.3">
      <c r="A836" s="1" t="s">
        <v>118</v>
      </c>
      <c r="B836" s="1">
        <v>2018</v>
      </c>
      <c r="C836" s="1" t="s">
        <v>119</v>
      </c>
      <c r="D836" s="7">
        <v>105682092</v>
      </c>
      <c r="E836" s="7">
        <v>1220661740193</v>
      </c>
      <c r="F836" s="9">
        <v>24.134073257446289</v>
      </c>
      <c r="G836" s="9">
        <v>241.90318298339841</v>
      </c>
      <c r="H836" s="9">
        <v>2.2889704704284668</v>
      </c>
      <c r="I836" s="9">
        <f t="shared" si="95"/>
        <v>-6.31766330405205E-2</v>
      </c>
      <c r="J836" s="9">
        <v>1.9817380607436001E-10</v>
      </c>
      <c r="K836" s="9">
        <v>13.007001876831049</v>
      </c>
      <c r="L836" s="7">
        <v>10137.4375</v>
      </c>
      <c r="M836" s="7">
        <v>1071345602519.25</v>
      </c>
      <c r="N836" s="8">
        <v>0.87767607293881311</v>
      </c>
      <c r="O836" s="7">
        <f t="shared" si="96"/>
        <v>11550.317722637436</v>
      </c>
      <c r="P836" s="8">
        <f t="shared" si="91"/>
        <v>0.68796705645790512</v>
      </c>
      <c r="Q836" s="8">
        <v>102.6966934204102</v>
      </c>
      <c r="R836" s="8">
        <v>76.525947570800781</v>
      </c>
      <c r="S836" s="8">
        <f t="shared" si="92"/>
        <v>7.2411461698544708E-7</v>
      </c>
      <c r="T836" s="8">
        <v>23.50783729553223</v>
      </c>
      <c r="U836" s="8">
        <f t="shared" si="93"/>
        <v>2.2243917442069778E-7</v>
      </c>
      <c r="V836" s="8">
        <v>97.801666259765625</v>
      </c>
      <c r="W836" s="8">
        <f t="shared" si="97"/>
        <v>213.50536155700689</v>
      </c>
      <c r="X836" s="8">
        <f t="shared" si="94"/>
        <v>0.60720430924811497</v>
      </c>
      <c r="Y836" s="8">
        <v>0.65852659940719604</v>
      </c>
      <c r="Z836" s="8">
        <v>2.9126363806426529E-3</v>
      </c>
      <c r="AA836" s="7">
        <v>351.62030029296881</v>
      </c>
    </row>
    <row r="837" spans="1:27" x14ac:dyDescent="0.3">
      <c r="A837" s="1" t="s">
        <v>118</v>
      </c>
      <c r="B837" s="1">
        <v>2019</v>
      </c>
      <c r="C837" s="1" t="s">
        <v>119</v>
      </c>
      <c r="D837" s="7">
        <v>107553159</v>
      </c>
      <c r="E837" s="7">
        <v>1289253465646</v>
      </c>
      <c r="F837" s="9">
        <v>22.768413543701168</v>
      </c>
      <c r="G837" s="9">
        <v>234.06016540527341</v>
      </c>
      <c r="H837" s="9">
        <v>2.1762275695800781</v>
      </c>
      <c r="I837" s="9">
        <f t="shared" si="95"/>
        <v>-4.9254851604653774E-2</v>
      </c>
      <c r="J837" s="9">
        <v>1.8154705156289343E-10</v>
      </c>
      <c r="K837" s="9">
        <v>10.12363243103027</v>
      </c>
      <c r="L837" s="7">
        <v>9749.40625</v>
      </c>
      <c r="M837" s="7">
        <v>1048579440561.8438</v>
      </c>
      <c r="N837" s="8">
        <v>0.8133229566588267</v>
      </c>
      <c r="O837" s="7">
        <f t="shared" si="96"/>
        <v>11987.127831791533</v>
      </c>
      <c r="P837" s="8">
        <f t="shared" si="91"/>
        <v>0.65436926395436046</v>
      </c>
      <c r="Q837" s="8">
        <v>120.5199508666992</v>
      </c>
      <c r="R837" s="8">
        <v>75.484397888183594</v>
      </c>
      <c r="S837" s="8">
        <f t="shared" si="92"/>
        <v>7.0183338722931975E-7</v>
      </c>
      <c r="T837" s="8">
        <v>21.127935409545898</v>
      </c>
      <c r="U837" s="8">
        <f t="shared" si="93"/>
        <v>1.9644179311874883E-7</v>
      </c>
      <c r="V837" s="8">
        <v>76.284477233886719</v>
      </c>
      <c r="W837" s="8">
        <f t="shared" si="97"/>
        <v>206.92806053161618</v>
      </c>
      <c r="X837" s="8">
        <f t="shared" si="94"/>
        <v>0.57851519683889907</v>
      </c>
      <c r="Y837" s="8">
        <v>0.63111841678619385</v>
      </c>
      <c r="Z837" s="8">
        <v>3.0302060768008232E-3</v>
      </c>
      <c r="AA837" s="7">
        <v>357.68820190429688</v>
      </c>
    </row>
    <row r="838" spans="1:27" x14ac:dyDescent="0.3">
      <c r="A838" s="1" t="s">
        <v>118</v>
      </c>
      <c r="B838" s="1">
        <v>2020</v>
      </c>
      <c r="C838" s="1" t="s">
        <v>119</v>
      </c>
      <c r="D838" s="7">
        <v>109315118</v>
      </c>
      <c r="E838" s="7">
        <v>1307778142529</v>
      </c>
      <c r="F838" s="9">
        <v>21.614738464355469</v>
      </c>
      <c r="G838" s="9">
        <v>246.32328796386719</v>
      </c>
      <c r="H838" s="9">
        <v>2.253332376480103</v>
      </c>
      <c r="I838" s="9">
        <f t="shared" si="95"/>
        <v>3.5430488969911772E-2</v>
      </c>
      <c r="J838" s="9">
        <v>1.8835250410862786E-10</v>
      </c>
      <c r="K838" s="9">
        <v>5.4008169174194336</v>
      </c>
      <c r="L838" s="7">
        <v>9028.072265625</v>
      </c>
      <c r="M838" s="7">
        <v>986904785029.32422</v>
      </c>
      <c r="N838" s="8">
        <v>0.75464236091362846</v>
      </c>
      <c r="O838" s="7">
        <f t="shared" si="96"/>
        <v>11963.378592602352</v>
      </c>
      <c r="P838" s="8">
        <f t="shared" si="91"/>
        <v>0.7425511640446304</v>
      </c>
      <c r="Q838" s="8">
        <v>116.6305313110352</v>
      </c>
      <c r="R838" s="8">
        <v>72.427749633789063</v>
      </c>
      <c r="S838" s="8">
        <f t="shared" si="92"/>
        <v>6.6255931438311271E-7</v>
      </c>
      <c r="T838" s="8">
        <v>21.533840179443359</v>
      </c>
      <c r="U838" s="8">
        <f t="shared" si="93"/>
        <v>1.9698867433362108E-7</v>
      </c>
      <c r="V838" s="8">
        <v>98.240638732910156</v>
      </c>
      <c r="W838" s="8">
        <f t="shared" si="97"/>
        <v>220.2719869613648</v>
      </c>
      <c r="X838" s="8">
        <f t="shared" si="94"/>
        <v>0.66401850055110478</v>
      </c>
      <c r="Y838" s="8">
        <v>0.70061349868774414</v>
      </c>
      <c r="Z838" s="8">
        <v>3.137277672067285E-3</v>
      </c>
      <c r="AA838" s="7">
        <v>331.72567749023438</v>
      </c>
    </row>
    <row r="839" spans="1:27" x14ac:dyDescent="0.3">
      <c r="A839" s="1" t="s">
        <v>118</v>
      </c>
      <c r="B839" s="1">
        <v>2021</v>
      </c>
      <c r="C839" s="1" t="s">
        <v>119</v>
      </c>
      <c r="D839" s="7">
        <v>110957005</v>
      </c>
      <c r="E839" s="7">
        <v>1400985648780</v>
      </c>
      <c r="F839" s="9">
        <v>26.661909103393551</v>
      </c>
      <c r="G839" s="9">
        <v>266.8389892578125</v>
      </c>
      <c r="H839" s="9">
        <v>2.4048864841461182</v>
      </c>
      <c r="I839" s="9">
        <f t="shared" si="95"/>
        <v>6.7257768648740404E-2</v>
      </c>
      <c r="J839" s="9">
        <v>1.9046518391546695E-10</v>
      </c>
      <c r="K839" s="9">
        <v>8.7019996643066406</v>
      </c>
      <c r="L839" s="7">
        <v>9564.8837890625</v>
      </c>
      <c r="M839" s="7">
        <v>1061290858407.4268</v>
      </c>
      <c r="N839" s="8">
        <v>0.75753157024243278</v>
      </c>
      <c r="O839" s="7">
        <f t="shared" si="96"/>
        <v>12626.383064142727</v>
      </c>
      <c r="P839" s="8">
        <f t="shared" si="91"/>
        <v>0.73919798213486665</v>
      </c>
      <c r="Q839" s="8">
        <v>122.9381942749023</v>
      </c>
      <c r="R839" s="8">
        <v>75.828460693359375</v>
      </c>
      <c r="S839" s="8">
        <f t="shared" si="92"/>
        <v>6.8340399683065862E-7</v>
      </c>
      <c r="T839" s="8">
        <v>21.796585083007809</v>
      </c>
      <c r="U839" s="8">
        <f t="shared" si="93"/>
        <v>1.9644172157501737E-7</v>
      </c>
      <c r="V839" s="8">
        <v>104.6218566894531</v>
      </c>
      <c r="W839" s="8">
        <f t="shared" si="97"/>
        <v>236.26205062866202</v>
      </c>
      <c r="X839" s="8">
        <f t="shared" si="94"/>
        <v>0.65449367637581635</v>
      </c>
      <c r="Y839" s="8">
        <v>0.72379088401794434</v>
      </c>
      <c r="Z839" s="8">
        <v>3.255875781178474E-3</v>
      </c>
      <c r="AA839" s="7">
        <v>360.98446655273438</v>
      </c>
    </row>
    <row r="840" spans="1:27" x14ac:dyDescent="0.3">
      <c r="A840" s="1" t="s">
        <v>118</v>
      </c>
      <c r="B840" s="1">
        <v>2022</v>
      </c>
      <c r="C840" s="1" t="s">
        <v>119</v>
      </c>
      <c r="D840" s="7">
        <v>112618252</v>
      </c>
      <c r="E840" s="7">
        <v>1460427350416</v>
      </c>
      <c r="F840" s="9">
        <v>25.276117324829102</v>
      </c>
      <c r="G840" s="9">
        <v>249.89866638183591</v>
      </c>
      <c r="H840" s="9">
        <v>2.2189891338348389</v>
      </c>
      <c r="I840" s="9">
        <f t="shared" si="95"/>
        <v>-7.7299844103570742E-2</v>
      </c>
      <c r="J840" s="9">
        <v>1.7111338425061182E-10</v>
      </c>
      <c r="K840" s="9">
        <v>7.7621650695800781</v>
      </c>
      <c r="L840" s="7">
        <v>9857.5791015625</v>
      </c>
      <c r="M840" s="7">
        <v>1110143327369.6992</v>
      </c>
      <c r="N840" s="8">
        <v>0.76014964185207634</v>
      </c>
      <c r="O840" s="7">
        <f t="shared" si="96"/>
        <v>12967.945466033339</v>
      </c>
      <c r="P840" s="8">
        <f t="shared" si="91"/>
        <v>0.67306398377415855</v>
      </c>
      <c r="Q840" s="8">
        <v>104.0110702514648</v>
      </c>
      <c r="R840" s="8">
        <v>75.534614562988281</v>
      </c>
      <c r="S840" s="8">
        <f t="shared" si="92"/>
        <v>6.7071378947515788E-7</v>
      </c>
      <c r="T840" s="8">
        <v>22.115018844604489</v>
      </c>
      <c r="U840" s="8">
        <f t="shared" si="93"/>
        <v>1.9637153349356274E-7</v>
      </c>
      <c r="V840" s="8">
        <v>109.1468963623047</v>
      </c>
      <c r="W840" s="8">
        <f t="shared" si="97"/>
        <v>220.92013168334958</v>
      </c>
      <c r="X840" s="8">
        <f t="shared" si="94"/>
        <v>0.59501471568283193</v>
      </c>
      <c r="Y840" s="8">
        <v>0.66590332984924316</v>
      </c>
      <c r="Z840" s="8">
        <v>3.3791013993322849E-3</v>
      </c>
      <c r="AA840" s="7">
        <v>371.28515625</v>
      </c>
    </row>
    <row r="841" spans="1:27" x14ac:dyDescent="0.3">
      <c r="A841" s="1" t="s">
        <v>118</v>
      </c>
      <c r="B841" s="1">
        <v>2023</v>
      </c>
      <c r="C841" s="1" t="s">
        <v>119</v>
      </c>
      <c r="D841" s="7">
        <v>114535772</v>
      </c>
      <c r="E841" s="7">
        <v>1460427350416</v>
      </c>
      <c r="F841" s="9">
        <v>28.697772979736332</v>
      </c>
      <c r="G841" s="9">
        <v>250.2301940917969</v>
      </c>
      <c r="H841" s="9">
        <v>2.1847338676452641</v>
      </c>
      <c r="I841" s="9">
        <f t="shared" si="95"/>
        <v>-1.5437329397992626E-2</v>
      </c>
      <c r="J841" s="9">
        <v>1.7134039157820434E-10</v>
      </c>
      <c r="K841" s="9">
        <v>8.6391420364379883</v>
      </c>
      <c r="L841" s="7">
        <v>9566.154296875</v>
      </c>
      <c r="M841" s="7">
        <v>1095666867463.6953</v>
      </c>
      <c r="N841" s="8">
        <v>0.75023715979545069</v>
      </c>
      <c r="O841" s="7">
        <f t="shared" si="96"/>
        <v>12750.840413560927</v>
      </c>
      <c r="P841" s="8">
        <f t="shared" si="91"/>
        <v>0.68082753386786821</v>
      </c>
      <c r="Q841" s="8">
        <v>103.0638122558594</v>
      </c>
      <c r="R841" s="8">
        <v>74.668663024902344</v>
      </c>
      <c r="S841" s="8">
        <f t="shared" si="92"/>
        <v>6.5192438764809954E-7</v>
      </c>
      <c r="T841" s="8">
        <v>21.381147384643551</v>
      </c>
      <c r="U841" s="8">
        <f t="shared" si="93"/>
        <v>1.8667659030266588E-7</v>
      </c>
      <c r="V841" s="8">
        <v>106.3108749389648</v>
      </c>
      <c r="W841" s="8">
        <f t="shared" si="97"/>
        <v>218.01382923126221</v>
      </c>
      <c r="X841" s="8">
        <f t="shared" si="94"/>
        <v>0.59317309105454852</v>
      </c>
      <c r="Y841" s="8">
        <v>0.6568748950958252</v>
      </c>
      <c r="Z841" s="8">
        <v>3.5013600718230009E-3</v>
      </c>
      <c r="AA841" s="7">
        <v>367.53829956054688</v>
      </c>
    </row>
    <row r="842" spans="1:27" x14ac:dyDescent="0.3">
      <c r="A842" s="1" t="s">
        <v>120</v>
      </c>
      <c r="B842" s="1">
        <v>2010</v>
      </c>
      <c r="C842" s="1" t="s">
        <v>121</v>
      </c>
      <c r="D842" s="7">
        <v>6068253</v>
      </c>
      <c r="E842" s="7">
        <v>43862777197</v>
      </c>
      <c r="F842" s="9">
        <v>0.47545599937438959</v>
      </c>
      <c r="G842" s="9">
        <v>6.2868461608886719</v>
      </c>
      <c r="H842" s="9">
        <v>1.036022424697876</v>
      </c>
      <c r="I842" s="9" t="str">
        <f t="shared" si="95"/>
        <v xml:space="preserve"> </v>
      </c>
      <c r="J842" s="9">
        <v>1.4332987016879225E-10</v>
      </c>
      <c r="K842" s="9">
        <v>3.6619999445974831E-3</v>
      </c>
      <c r="L842" s="7">
        <v>5024.51708984375</v>
      </c>
      <c r="M842" s="7">
        <v>30490040903.995605</v>
      </c>
      <c r="N842" s="8">
        <v>0.69512335634965161</v>
      </c>
      <c r="O842" s="7">
        <f t="shared" si="96"/>
        <v>7228.2380442938029</v>
      </c>
      <c r="P842" s="8">
        <f t="shared" si="91"/>
        <v>0.58628541454684624</v>
      </c>
      <c r="Q842" s="8">
        <v>0</v>
      </c>
      <c r="R842" s="8">
        <v>4.2384448051452637</v>
      </c>
      <c r="S842" s="8">
        <f t="shared" si="92"/>
        <v>6.9846211177175104E-7</v>
      </c>
      <c r="T842" s="8">
        <v>1.417979836463928</v>
      </c>
      <c r="U842" s="8">
        <f t="shared" si="93"/>
        <v>2.3367183874237414E-7</v>
      </c>
      <c r="V842" s="8">
        <v>5.8077268600463867</v>
      </c>
      <c r="W842" s="8">
        <f t="shared" si="97"/>
        <v>5.8113888599909842</v>
      </c>
      <c r="X842" s="8">
        <f t="shared" si="94"/>
        <v>0.54194622226784794</v>
      </c>
      <c r="Y842" s="8">
        <v>1.8869403749704361E-2</v>
      </c>
      <c r="Z842" s="8">
        <v>3.9921491406857967E-4</v>
      </c>
      <c r="AA842" s="7">
        <v>10.723183631896971</v>
      </c>
    </row>
    <row r="843" spans="1:27" x14ac:dyDescent="0.3">
      <c r="A843" s="1" t="s">
        <v>120</v>
      </c>
      <c r="B843" s="1">
        <v>2011</v>
      </c>
      <c r="C843" s="1" t="s">
        <v>121</v>
      </c>
      <c r="D843" s="7">
        <v>6090128</v>
      </c>
      <c r="E843" s="7">
        <v>45520507146</v>
      </c>
      <c r="F843" s="9">
        <v>0.48309400677680969</v>
      </c>
      <c r="G843" s="9">
        <v>6.4666900634765616</v>
      </c>
      <c r="H843" s="9">
        <v>1.061831593513489</v>
      </c>
      <c r="I843" s="9">
        <f t="shared" si="95"/>
        <v>2.4911785884499039E-2</v>
      </c>
      <c r="J843" s="9">
        <v>1.4206102851041733E-10</v>
      </c>
      <c r="K843" s="9">
        <v>3.6619999445974831E-3</v>
      </c>
      <c r="L843" s="7">
        <v>5032.224609375</v>
      </c>
      <c r="M843" s="7">
        <v>30646891995.84375</v>
      </c>
      <c r="N843" s="8">
        <v>0.67325462560310623</v>
      </c>
      <c r="O843" s="7">
        <f t="shared" si="96"/>
        <v>7474.4746162970623</v>
      </c>
      <c r="P843" s="8">
        <f t="shared" si="91"/>
        <v>0.62845647697999041</v>
      </c>
      <c r="Q843" s="8">
        <v>0</v>
      </c>
      <c r="R843" s="8">
        <v>3.9251835346221919</v>
      </c>
      <c r="S843" s="8">
        <f t="shared" si="92"/>
        <v>6.4451576955725594E-7</v>
      </c>
      <c r="T843" s="8">
        <v>1.3774427175521851</v>
      </c>
      <c r="U843" s="8">
        <f t="shared" si="93"/>
        <v>2.2617631641768204E-7</v>
      </c>
      <c r="V843" s="8">
        <v>5.9799342155456543</v>
      </c>
      <c r="W843" s="8">
        <f t="shared" si="97"/>
        <v>5.9835962154902518</v>
      </c>
      <c r="X843" s="8">
        <f t="shared" si="94"/>
        <v>0.58150765853097963</v>
      </c>
      <c r="Y843" s="8">
        <v>1.8754906952381131E-2</v>
      </c>
      <c r="Z843" s="8">
        <v>4.0146076935343439E-4</v>
      </c>
      <c r="AA843" s="7">
        <v>10.289797782897949</v>
      </c>
    </row>
    <row r="844" spans="1:27" x14ac:dyDescent="0.3">
      <c r="A844" s="1" t="s">
        <v>120</v>
      </c>
      <c r="B844" s="1">
        <v>2012</v>
      </c>
      <c r="C844" s="1" t="s">
        <v>121</v>
      </c>
      <c r="D844" s="7">
        <v>6113977</v>
      </c>
      <c r="E844" s="7">
        <v>46608113564</v>
      </c>
      <c r="F844" s="9">
        <v>0.50074499845504761</v>
      </c>
      <c r="G844" s="9">
        <v>6.4364252090454102</v>
      </c>
      <c r="H844" s="9">
        <v>1.0527395009994509</v>
      </c>
      <c r="I844" s="9">
        <f t="shared" si="95"/>
        <v>-8.5626502070383012E-3</v>
      </c>
      <c r="J844" s="9">
        <v>1.3809666851689295E-10</v>
      </c>
      <c r="K844" s="9">
        <v>3.663999959826469E-3</v>
      </c>
      <c r="L844" s="7">
        <v>5140.0927734375</v>
      </c>
      <c r="M844" s="7">
        <v>31426408994.663086</v>
      </c>
      <c r="N844" s="8">
        <v>0.67426906157679745</v>
      </c>
      <c r="O844" s="7">
        <f t="shared" si="96"/>
        <v>7623.2072125884679</v>
      </c>
      <c r="P844" s="8">
        <f t="shared" si="91"/>
        <v>0.61058846668410927</v>
      </c>
      <c r="Q844" s="8">
        <v>0</v>
      </c>
      <c r="R844" s="8">
        <v>4.1247200965881348</v>
      </c>
      <c r="S844" s="8">
        <f t="shared" si="92"/>
        <v>6.7463781701961499E-7</v>
      </c>
      <c r="T844" s="8">
        <v>1.3467850685119629</v>
      </c>
      <c r="U844" s="8">
        <f t="shared" si="93"/>
        <v>2.2027970803814979E-7</v>
      </c>
      <c r="V844" s="8">
        <v>5.9320158958435059</v>
      </c>
      <c r="W844" s="8">
        <f t="shared" si="97"/>
        <v>5.9356798958033323</v>
      </c>
      <c r="X844" s="8">
        <f t="shared" si="94"/>
        <v>0.56308549677745201</v>
      </c>
      <c r="Y844" s="8">
        <v>1.8413599580526348E-2</v>
      </c>
      <c r="Z844" s="8">
        <v>4.0374387754127378E-4</v>
      </c>
      <c r="AA844" s="7">
        <v>10.541347503662109</v>
      </c>
    </row>
    <row r="845" spans="1:27" x14ac:dyDescent="0.3">
      <c r="A845" s="1" t="s">
        <v>120</v>
      </c>
      <c r="B845" s="1">
        <v>2013</v>
      </c>
      <c r="C845" s="1" t="s">
        <v>121</v>
      </c>
      <c r="D845" s="7">
        <v>6138845</v>
      </c>
      <c r="E845" s="7">
        <v>48017379514</v>
      </c>
      <c r="F845" s="9">
        <v>0.42987799644470209</v>
      </c>
      <c r="G845" s="9">
        <v>6.0580549240112296</v>
      </c>
      <c r="H845" s="9">
        <v>0.98683953285217285</v>
      </c>
      <c r="I845" s="9">
        <f t="shared" si="95"/>
        <v>-6.2598551763958579E-2</v>
      </c>
      <c r="J845" s="9">
        <v>1.2616379705279286E-10</v>
      </c>
      <c r="K845" s="9">
        <v>3.6619999445974831E-3</v>
      </c>
      <c r="L845" s="7">
        <v>4971.9755859375</v>
      </c>
      <c r="M845" s="7">
        <v>30522187465.854492</v>
      </c>
      <c r="N845" s="8">
        <v>0.63564875415484534</v>
      </c>
      <c r="O845" s="7">
        <f t="shared" si="96"/>
        <v>7821.8914981564121</v>
      </c>
      <c r="P845" s="8">
        <f t="shared" si="91"/>
        <v>0.61746354875486775</v>
      </c>
      <c r="Q845" s="8">
        <v>0</v>
      </c>
      <c r="R845" s="8">
        <v>3.755897998809814</v>
      </c>
      <c r="S845" s="8">
        <f t="shared" si="92"/>
        <v>6.1182486262640838E-7</v>
      </c>
      <c r="T845" s="8">
        <v>1.220305323600769</v>
      </c>
      <c r="U845" s="8">
        <f t="shared" si="93"/>
        <v>1.9878418881740279E-7</v>
      </c>
      <c r="V845" s="8">
        <v>5.6245160102844238</v>
      </c>
      <c r="W845" s="8">
        <f t="shared" si="97"/>
        <v>5.6281780102290213</v>
      </c>
      <c r="X845" s="8">
        <f t="shared" si="94"/>
        <v>0.57364860682363794</v>
      </c>
      <c r="Y845" s="8">
        <v>1.7173392698168751E-2</v>
      </c>
      <c r="Z845" s="8">
        <v>4.0592119330540299E-4</v>
      </c>
      <c r="AA845" s="7">
        <v>9.8111944198608398</v>
      </c>
    </row>
    <row r="846" spans="1:27" x14ac:dyDescent="0.3">
      <c r="A846" s="1" t="s">
        <v>120</v>
      </c>
      <c r="B846" s="1">
        <v>2014</v>
      </c>
      <c r="C846" s="1" t="s">
        <v>121</v>
      </c>
      <c r="D846" s="7">
        <v>6162952</v>
      </c>
      <c r="E846" s="7">
        <v>49026874064</v>
      </c>
      <c r="F846" s="9">
        <v>0.35672599077224731</v>
      </c>
      <c r="G846" s="9">
        <v>6.1201977729797363</v>
      </c>
      <c r="H846" s="9">
        <v>0.99306273460388184</v>
      </c>
      <c r="I846" s="9">
        <f t="shared" si="95"/>
        <v>6.3061942134833493E-3</v>
      </c>
      <c r="J846" s="9">
        <v>1.2483353038152892E-10</v>
      </c>
      <c r="K846" s="9">
        <v>3.663999959826469E-3</v>
      </c>
      <c r="L846" s="7">
        <v>5116.3447265625</v>
      </c>
      <c r="M846" s="7">
        <v>31531786965.257813</v>
      </c>
      <c r="N846" s="8">
        <v>0.64315311892200211</v>
      </c>
      <c r="O846" s="7">
        <f t="shared" si="96"/>
        <v>7955.0958800263252</v>
      </c>
      <c r="P846" s="8">
        <f t="shared" si="91"/>
        <v>0.5545610506971792</v>
      </c>
      <c r="Q846" s="8">
        <v>0</v>
      </c>
      <c r="R846" s="8">
        <v>3.9990978240966801</v>
      </c>
      <c r="S846" s="8">
        <f t="shared" si="92"/>
        <v>6.4889322910460449E-7</v>
      </c>
      <c r="T846" s="8">
        <v>1.1506562232971189</v>
      </c>
      <c r="U846" s="8">
        <f t="shared" si="93"/>
        <v>1.8670536835223102E-7</v>
      </c>
      <c r="V846" s="8">
        <v>5.7598080635070801</v>
      </c>
      <c r="W846" s="8">
        <f t="shared" si="97"/>
        <v>5.7634720634669065</v>
      </c>
      <c r="X846" s="8">
        <f t="shared" si="94"/>
        <v>0.52223755534356153</v>
      </c>
      <c r="Y846" s="8">
        <v>1.7256669700145721E-2</v>
      </c>
      <c r="Z846" s="8">
        <v>4.0857199928723281E-4</v>
      </c>
      <c r="AA846" s="7">
        <v>11.036111831665041</v>
      </c>
    </row>
    <row r="847" spans="1:27" x14ac:dyDescent="0.3">
      <c r="A847" s="1" t="s">
        <v>120</v>
      </c>
      <c r="B847" s="1">
        <v>2015</v>
      </c>
      <c r="C847" s="1" t="s">
        <v>121</v>
      </c>
      <c r="D847" s="7">
        <v>6183675</v>
      </c>
      <c r="E847" s="7">
        <v>50319726389</v>
      </c>
      <c r="F847" s="9">
        <v>0.35315799713134771</v>
      </c>
      <c r="G847" s="9">
        <v>6.6371278762817383</v>
      </c>
      <c r="H847" s="9">
        <v>1.0733306407928469</v>
      </c>
      <c r="I847" s="9">
        <f t="shared" si="95"/>
        <v>8.0828635887724418E-2</v>
      </c>
      <c r="J847" s="9">
        <v>1.3189912490725761E-10</v>
      </c>
      <c r="K847" s="9">
        <v>3.6619999445974831E-3</v>
      </c>
      <c r="L847" s="7">
        <v>5442.876953125</v>
      </c>
      <c r="M847" s="7">
        <v>33656982143.115234</v>
      </c>
      <c r="N847" s="8">
        <v>0.66886258249752173</v>
      </c>
      <c r="O847" s="7">
        <f t="shared" si="96"/>
        <v>8137.5114942166274</v>
      </c>
      <c r="P847" s="8">
        <f t="shared" si="91"/>
        <v>0.62330610126860275</v>
      </c>
      <c r="Q847" s="8">
        <v>0</v>
      </c>
      <c r="R847" s="8">
        <v>3.978442907333374</v>
      </c>
      <c r="S847" s="8">
        <f t="shared" si="92"/>
        <v>6.433783967193253E-7</v>
      </c>
      <c r="T847" s="8">
        <v>1.1952488422393801</v>
      </c>
      <c r="U847" s="8">
        <f t="shared" si="93"/>
        <v>1.9329101905248578E-7</v>
      </c>
      <c r="V847" s="8">
        <v>6.2803068161010742</v>
      </c>
      <c r="W847" s="8">
        <f t="shared" si="97"/>
        <v>6.2839688160456717</v>
      </c>
      <c r="X847" s="8">
        <f t="shared" si="94"/>
        <v>0.59014021972064235</v>
      </c>
      <c r="Y847" s="8">
        <v>1.8747080117464069E-2</v>
      </c>
      <c r="Z847" s="8">
        <v>4.1103735566139221E-4</v>
      </c>
      <c r="AA847" s="7">
        <v>10.648263931274411</v>
      </c>
    </row>
    <row r="848" spans="1:27" x14ac:dyDescent="0.3">
      <c r="A848" s="1" t="s">
        <v>120</v>
      </c>
      <c r="B848" s="1">
        <v>2016</v>
      </c>
      <c r="C848" s="1" t="s">
        <v>121</v>
      </c>
      <c r="D848" s="7">
        <v>6200808</v>
      </c>
      <c r="E848" s="7">
        <v>51794877474</v>
      </c>
      <c r="F848" s="9">
        <v>0.31391900777816772</v>
      </c>
      <c r="G848" s="9">
        <v>6.5720310211181641</v>
      </c>
      <c r="H848" s="9">
        <v>1.0598669052124019</v>
      </c>
      <c r="I848" s="9">
        <f t="shared" si="95"/>
        <v>-1.2543884492573158E-2</v>
      </c>
      <c r="J848" s="9">
        <v>1.2688573352484892E-10</v>
      </c>
      <c r="K848" s="9">
        <v>3.663999959826469E-3</v>
      </c>
      <c r="L848" s="7">
        <v>5503.3955078125</v>
      </c>
      <c r="M848" s="7">
        <v>34125498892.007813</v>
      </c>
      <c r="N848" s="8">
        <v>0.65885856973284929</v>
      </c>
      <c r="O848" s="7">
        <f t="shared" si="96"/>
        <v>8352.923921205107</v>
      </c>
      <c r="P848" s="8">
        <f t="shared" si="91"/>
        <v>0.64354059322726365</v>
      </c>
      <c r="Q848" s="8">
        <v>0</v>
      </c>
      <c r="R848" s="8">
        <v>3.844961404800415</v>
      </c>
      <c r="S848" s="8">
        <f t="shared" si="92"/>
        <v>6.2007425561320643E-7</v>
      </c>
      <c r="T848" s="8">
        <v>1.121857762336731</v>
      </c>
      <c r="U848" s="8">
        <f t="shared" si="93"/>
        <v>1.8092122225631418E-7</v>
      </c>
      <c r="V848" s="8">
        <v>6.2544479370117188</v>
      </c>
      <c r="W848" s="8">
        <f t="shared" si="97"/>
        <v>6.2581119369715452</v>
      </c>
      <c r="X848" s="8">
        <f t="shared" si="94"/>
        <v>0.61280128706940817</v>
      </c>
      <c r="Y848" s="8">
        <v>1.8568819388747219E-2</v>
      </c>
      <c r="Z848" s="8">
        <v>4.1339953895658249E-4</v>
      </c>
      <c r="AA848" s="7">
        <v>10.212302207946779</v>
      </c>
    </row>
    <row r="849" spans="1:27" x14ac:dyDescent="0.3">
      <c r="A849" s="1" t="s">
        <v>120</v>
      </c>
      <c r="B849" s="1">
        <v>2017</v>
      </c>
      <c r="C849" s="1" t="s">
        <v>121</v>
      </c>
      <c r="D849" s="7">
        <v>6213538</v>
      </c>
      <c r="E849" s="7">
        <v>53295513328</v>
      </c>
      <c r="F849" s="9">
        <v>0.32105299830436712</v>
      </c>
      <c r="G849" s="9">
        <v>5.9416289329528809</v>
      </c>
      <c r="H849" s="9">
        <v>0.95623928308486938</v>
      </c>
      <c r="I849" s="9">
        <f t="shared" si="95"/>
        <v>-9.7774184303608472E-2</v>
      </c>
      <c r="J849" s="9">
        <v>1.1148459902029525E-10</v>
      </c>
      <c r="K849" s="9">
        <v>0</v>
      </c>
      <c r="L849" s="7">
        <v>5317.57861328125</v>
      </c>
      <c r="M849" s="7">
        <v>33040976781.610352</v>
      </c>
      <c r="N849" s="8">
        <v>0.61995794239308943</v>
      </c>
      <c r="O849" s="7">
        <f t="shared" si="96"/>
        <v>8577.3215401595662</v>
      </c>
      <c r="P849" s="8">
        <f t="shared" si="91"/>
        <v>0.63905172829388224</v>
      </c>
      <c r="Q849" s="8">
        <v>0</v>
      </c>
      <c r="R849" s="8">
        <v>3.8182661533355708</v>
      </c>
      <c r="S849" s="8">
        <f t="shared" si="92"/>
        <v>6.145075725513501E-7</v>
      </c>
      <c r="T849" s="8">
        <v>1.016351580619812</v>
      </c>
      <c r="U849" s="8">
        <f t="shared" si="93"/>
        <v>1.6357051016986007E-7</v>
      </c>
      <c r="V849" s="8">
        <v>5.6205759048461914</v>
      </c>
      <c r="W849" s="8">
        <f t="shared" si="97"/>
        <v>5.6205759048461914</v>
      </c>
      <c r="X849" s="8">
        <f t="shared" si="94"/>
        <v>0.60452087912764219</v>
      </c>
      <c r="Y849" s="8">
        <v>1.6516173258423809E-2</v>
      </c>
      <c r="Z849" s="8">
        <v>4.1540930396877229E-4</v>
      </c>
      <c r="AA849" s="7">
        <v>9.2975711822509766</v>
      </c>
    </row>
    <row r="850" spans="1:27" x14ac:dyDescent="0.3">
      <c r="A850" s="1" t="s">
        <v>120</v>
      </c>
      <c r="B850" s="1">
        <v>2018</v>
      </c>
      <c r="C850" s="1" t="s">
        <v>121</v>
      </c>
      <c r="D850" s="7">
        <v>6219803</v>
      </c>
      <c r="E850" s="7">
        <v>55053057931</v>
      </c>
      <c r="F850" s="9">
        <v>0.3884739875793457</v>
      </c>
      <c r="G850" s="9">
        <v>6.4521617889404297</v>
      </c>
      <c r="H850" s="9">
        <v>1.0373579263687129</v>
      </c>
      <c r="I850" s="9">
        <f t="shared" si="95"/>
        <v>8.4830904480467789E-2</v>
      </c>
      <c r="J850" s="9">
        <v>1.1719897189048353E-10</v>
      </c>
      <c r="K850" s="9">
        <v>0</v>
      </c>
      <c r="L850" s="7">
        <v>5810.08447265625</v>
      </c>
      <c r="M850" s="7">
        <v>36137580833.280762</v>
      </c>
      <c r="N850" s="8">
        <v>0.65641368874683226</v>
      </c>
      <c r="O850" s="7">
        <f t="shared" si="96"/>
        <v>8851.25428104395</v>
      </c>
      <c r="P850" s="8">
        <f t="shared" si="91"/>
        <v>0.68013585060133308</v>
      </c>
      <c r="Q850" s="8">
        <v>0</v>
      </c>
      <c r="R850" s="8">
        <v>3.6652388572692871</v>
      </c>
      <c r="S850" s="8">
        <f t="shared" si="92"/>
        <v>5.8928536117129226E-7</v>
      </c>
      <c r="T850" s="8">
        <v>1.0695866346359251</v>
      </c>
      <c r="U850" s="8">
        <f t="shared" si="93"/>
        <v>1.7196471248943497E-7</v>
      </c>
      <c r="V850" s="8">
        <v>6.063687801361084</v>
      </c>
      <c r="W850" s="8">
        <f t="shared" si="97"/>
        <v>6.063687801361084</v>
      </c>
      <c r="X850" s="8">
        <f t="shared" si="94"/>
        <v>0.63918599617709071</v>
      </c>
      <c r="Y850" s="8">
        <v>1.7564548179507259E-2</v>
      </c>
      <c r="Z850" s="8">
        <v>4.1754916310310358E-4</v>
      </c>
      <c r="AA850" s="7">
        <v>9.4865779876708984</v>
      </c>
    </row>
    <row r="851" spans="1:27" x14ac:dyDescent="0.3">
      <c r="A851" s="1" t="s">
        <v>120</v>
      </c>
      <c r="B851" s="1">
        <v>2019</v>
      </c>
      <c r="C851" s="1" t="s">
        <v>121</v>
      </c>
      <c r="D851" s="7">
        <v>6222316</v>
      </c>
      <c r="E851" s="7">
        <v>56393644127</v>
      </c>
      <c r="F851" s="9">
        <v>0.45660901069641108</v>
      </c>
      <c r="G851" s="9">
        <v>7.6341547966003418</v>
      </c>
      <c r="H851" s="9">
        <v>1.226899266242981</v>
      </c>
      <c r="I851" s="9">
        <f t="shared" si="95"/>
        <v>0.18271546884281334</v>
      </c>
      <c r="J851" s="9">
        <v>1.3537261006591488E-10</v>
      </c>
      <c r="K851" s="9">
        <v>0</v>
      </c>
      <c r="L851" s="7">
        <v>6477.021484375</v>
      </c>
      <c r="M851" s="7">
        <v>40302074414.570313</v>
      </c>
      <c r="N851" s="8">
        <v>0.71465632410292479</v>
      </c>
      <c r="O851" s="7">
        <f t="shared" si="96"/>
        <v>9063.1276404155615</v>
      </c>
      <c r="P851" s="8">
        <f t="shared" si="91"/>
        <v>0.7336719776142282</v>
      </c>
      <c r="Q851" s="8">
        <v>0</v>
      </c>
      <c r="R851" s="8">
        <v>3.6182670593261719</v>
      </c>
      <c r="S851" s="8">
        <f t="shared" si="92"/>
        <v>5.814984419509025E-7</v>
      </c>
      <c r="T851" s="8">
        <v>0.90507137775421143</v>
      </c>
      <c r="U851" s="8">
        <f t="shared" si="93"/>
        <v>1.4545570777090258E-7</v>
      </c>
      <c r="V851" s="8">
        <v>7.1775460243225098</v>
      </c>
      <c r="W851" s="8">
        <f t="shared" si="97"/>
        <v>7.1775460243225098</v>
      </c>
      <c r="X851" s="8">
        <f t="shared" si="94"/>
        <v>0.68979009810318326</v>
      </c>
      <c r="Y851" s="8">
        <v>2.0584689453244209E-2</v>
      </c>
      <c r="Z851" s="8">
        <v>4.201980191282928E-4</v>
      </c>
      <c r="AA851" s="7">
        <v>10.40540599822998</v>
      </c>
    </row>
    <row r="852" spans="1:27" x14ac:dyDescent="0.3">
      <c r="A852" s="1" t="s">
        <v>120</v>
      </c>
      <c r="B852" s="1">
        <v>2020</v>
      </c>
      <c r="C852" s="1" t="s">
        <v>121</v>
      </c>
      <c r="D852" s="7">
        <v>6234679</v>
      </c>
      <c r="E852" s="7">
        <v>51960808936</v>
      </c>
      <c r="F852" s="9">
        <v>0.35672599077224731</v>
      </c>
      <c r="G852" s="9">
        <v>6.1348538398742676</v>
      </c>
      <c r="H852" s="9">
        <v>0.98398876190185547</v>
      </c>
      <c r="I852" s="9">
        <f t="shared" si="95"/>
        <v>-0.19798732546720615</v>
      </c>
      <c r="J852" s="9">
        <v>1.1806694248025568E-10</v>
      </c>
      <c r="K852" s="9">
        <v>0</v>
      </c>
      <c r="L852" s="7">
        <v>5385.43310546875</v>
      </c>
      <c r="M852" s="7">
        <v>33576446688.570801</v>
      </c>
      <c r="N852" s="8">
        <v>0.64618791308516443</v>
      </c>
      <c r="O852" s="7">
        <f t="shared" si="96"/>
        <v>8334.1594548813173</v>
      </c>
      <c r="P852" s="8">
        <f t="shared" si="91"/>
        <v>0.681236437588843</v>
      </c>
      <c r="Q852" s="8">
        <v>0</v>
      </c>
      <c r="R852" s="8">
        <v>3.7334780693054199</v>
      </c>
      <c r="S852" s="8">
        <f t="shared" si="92"/>
        <v>5.9882442533214943E-7</v>
      </c>
      <c r="T852" s="8">
        <v>0.99081379175186157</v>
      </c>
      <c r="U852" s="8">
        <f t="shared" si="93"/>
        <v>1.5891977626303801E-7</v>
      </c>
      <c r="V852" s="8">
        <v>5.7781281471252441</v>
      </c>
      <c r="W852" s="8">
        <f t="shared" si="97"/>
        <v>5.7781281471252441</v>
      </c>
      <c r="X852" s="8">
        <f t="shared" si="94"/>
        <v>0.64162432188606089</v>
      </c>
      <c r="Y852" s="8">
        <v>1.7449269071221352E-2</v>
      </c>
      <c r="Z852" s="8">
        <v>4.2212594416923821E-4</v>
      </c>
      <c r="AA852" s="7">
        <v>9.0054693222045898</v>
      </c>
    </row>
    <row r="853" spans="1:27" x14ac:dyDescent="0.3">
      <c r="A853" s="1" t="s">
        <v>120</v>
      </c>
      <c r="B853" s="1">
        <v>2021</v>
      </c>
      <c r="C853" s="1" t="s">
        <v>121</v>
      </c>
      <c r="D853" s="7">
        <v>6255780</v>
      </c>
      <c r="E853" s="7">
        <v>57771997522</v>
      </c>
      <c r="F853" s="9">
        <v>0.38169699907302862</v>
      </c>
      <c r="G853" s="9">
        <v>6.9766907691955566</v>
      </c>
      <c r="H853" s="9">
        <v>1.115239143371582</v>
      </c>
      <c r="I853" s="9">
        <f t="shared" si="95"/>
        <v>0.13338605739362872</v>
      </c>
      <c r="J853" s="9">
        <v>1.2076249858833047E-10</v>
      </c>
      <c r="K853" s="9">
        <v>0</v>
      </c>
      <c r="L853" s="7">
        <v>6263.1826171875</v>
      </c>
      <c r="M853" s="7">
        <v>39181092552.949219</v>
      </c>
      <c r="N853" s="8">
        <v>0.67820214348705476</v>
      </c>
      <c r="O853" s="7">
        <f t="shared" si="96"/>
        <v>9234.9790948530808</v>
      </c>
      <c r="P853" s="8">
        <f t="shared" si="91"/>
        <v>0.68483399101109721</v>
      </c>
      <c r="Q853" s="8">
        <v>0</v>
      </c>
      <c r="R853" s="8">
        <v>3.7317841053009029</v>
      </c>
      <c r="S853" s="8">
        <f t="shared" si="92"/>
        <v>5.9653378240617524E-7</v>
      </c>
      <c r="T853" s="8">
        <v>1.0667304992675779</v>
      </c>
      <c r="U853" s="8">
        <f t="shared" si="93"/>
        <v>1.7051918374168814E-7</v>
      </c>
      <c r="V853" s="8">
        <v>6.594994068145752</v>
      </c>
      <c r="W853" s="8">
        <f t="shared" si="97"/>
        <v>6.594994068145752</v>
      </c>
      <c r="X853" s="8">
        <f t="shared" si="94"/>
        <v>0.64736653204188621</v>
      </c>
      <c r="Y853" s="8">
        <v>1.8924016505479809E-2</v>
      </c>
      <c r="Z853" s="8">
        <v>4.2455270886421198E-4</v>
      </c>
      <c r="AA853" s="7">
        <v>10.187418937683111</v>
      </c>
    </row>
    <row r="854" spans="1:27" x14ac:dyDescent="0.3">
      <c r="A854" s="1" t="s">
        <v>120</v>
      </c>
      <c r="B854" s="1">
        <v>2022</v>
      </c>
      <c r="C854" s="1" t="s">
        <v>121</v>
      </c>
      <c r="D854" s="7">
        <v>6280316</v>
      </c>
      <c r="E854" s="7">
        <v>59270934820</v>
      </c>
      <c r="F854" s="9">
        <v>0.38027000427246088</v>
      </c>
      <c r="G854" s="9">
        <v>7.9127058982849121</v>
      </c>
      <c r="H854" s="9">
        <v>1.259921669960022</v>
      </c>
      <c r="I854" s="9">
        <f t="shared" si="95"/>
        <v>0.12973228876367887</v>
      </c>
      <c r="J854" s="9">
        <v>1.3350060906437568E-10</v>
      </c>
      <c r="K854" s="9">
        <v>0</v>
      </c>
      <c r="L854" s="7">
        <v>6867.6044921875</v>
      </c>
      <c r="M854" s="7">
        <v>43130726373.957031</v>
      </c>
      <c r="N854" s="8">
        <v>0.72768763484059773</v>
      </c>
      <c r="O854" s="7">
        <f t="shared" si="96"/>
        <v>9437.5720616605922</v>
      </c>
      <c r="P854" s="8">
        <f t="shared" si="91"/>
        <v>0.75636119012657044</v>
      </c>
      <c r="Q854" s="8">
        <v>0.39937600493431091</v>
      </c>
      <c r="R854" s="8">
        <v>3.6489052772521968</v>
      </c>
      <c r="S854" s="8">
        <f t="shared" si="92"/>
        <v>5.8100663680811555E-7</v>
      </c>
      <c r="T854" s="8">
        <v>1.083759665489197</v>
      </c>
      <c r="U854" s="8">
        <f t="shared" si="93"/>
        <v>1.7256451195914298E-7</v>
      </c>
      <c r="V854" s="8">
        <v>7.1330599784851074</v>
      </c>
      <c r="W854" s="8">
        <f t="shared" si="97"/>
        <v>7.5324359834194183</v>
      </c>
      <c r="X854" s="8">
        <f t="shared" si="94"/>
        <v>0.720011879400977</v>
      </c>
      <c r="Y854" s="8">
        <v>2.108493261039257E-2</v>
      </c>
      <c r="Z854" s="8">
        <v>4.2713258881121868E-4</v>
      </c>
      <c r="AA854" s="7">
        <v>10.461544036865231</v>
      </c>
    </row>
    <row r="855" spans="1:27" x14ac:dyDescent="0.3">
      <c r="A855" s="1" t="s">
        <v>120</v>
      </c>
      <c r="B855" s="1">
        <v>2023</v>
      </c>
      <c r="C855" s="1" t="s">
        <v>121</v>
      </c>
      <c r="D855" s="7">
        <v>6309629</v>
      </c>
      <c r="E855" s="7">
        <v>59270934820</v>
      </c>
      <c r="F855" s="9">
        <v>0.38027000427246088</v>
      </c>
      <c r="G855" s="9">
        <v>8.6698818206787109</v>
      </c>
      <c r="H855" s="9">
        <v>1.374071598052979</v>
      </c>
      <c r="I855" s="9">
        <f t="shared" si="95"/>
        <v>9.0600813379596079E-2</v>
      </c>
      <c r="J855" s="9">
        <v>1.4627543579341695E-10</v>
      </c>
      <c r="K855" s="9">
        <v>0</v>
      </c>
      <c r="L855" s="7">
        <v>7157.06201171875</v>
      </c>
      <c r="M855" s="7">
        <v>45158406023.938965</v>
      </c>
      <c r="N855" s="8">
        <v>0.76189798863609293</v>
      </c>
      <c r="O855" s="7">
        <f t="shared" si="96"/>
        <v>9393.7273998201799</v>
      </c>
      <c r="P855" s="8">
        <f t="shared" si="91"/>
        <v>0.80211335127428474</v>
      </c>
      <c r="Q855" s="8">
        <v>0.72780102491378784</v>
      </c>
      <c r="R855" s="8">
        <v>3.703789234161377</v>
      </c>
      <c r="S855" s="8">
        <f t="shared" si="92"/>
        <v>5.8700586582212313E-7</v>
      </c>
      <c r="T855" s="8">
        <v>1.0801939964294429</v>
      </c>
      <c r="U855" s="8">
        <f t="shared" si="93"/>
        <v>1.7119770376823152E-7</v>
      </c>
      <c r="V855" s="8">
        <v>7.5618119239807129</v>
      </c>
      <c r="W855" s="8">
        <f t="shared" si="97"/>
        <v>8.2896129488945007</v>
      </c>
      <c r="X855" s="8">
        <f t="shared" si="94"/>
        <v>0.7669319329526858</v>
      </c>
      <c r="Y855" s="8">
        <v>2.2759156301617619E-2</v>
      </c>
      <c r="Z855" s="8">
        <v>4.2984573519788682E-4</v>
      </c>
      <c r="AA855" s="7">
        <v>10.808798789978029</v>
      </c>
    </row>
    <row r="856" spans="1:27" x14ac:dyDescent="0.3">
      <c r="A856" s="1" t="s">
        <v>122</v>
      </c>
      <c r="B856" s="1">
        <v>2010</v>
      </c>
      <c r="C856" s="1" t="s">
        <v>123</v>
      </c>
      <c r="D856" s="7">
        <v>1189097</v>
      </c>
      <c r="E856" s="7">
        <v>27366671882</v>
      </c>
      <c r="F856" s="9">
        <v>0</v>
      </c>
      <c r="G856" s="9">
        <v>6.376579761505127</v>
      </c>
      <c r="H856" s="9">
        <v>5.3625397682189941</v>
      </c>
      <c r="I856" s="9" t="str">
        <f t="shared" si="95"/>
        <v xml:space="preserve"> </v>
      </c>
      <c r="J856" s="9">
        <v>2.3300530619871326E-10</v>
      </c>
      <c r="K856" s="9">
        <v>0</v>
      </c>
      <c r="L856" s="7">
        <v>25870.33984375</v>
      </c>
      <c r="M856" s="7">
        <v>30762343497.183594</v>
      </c>
      <c r="N856" s="8">
        <v>1.1240805469450248</v>
      </c>
      <c r="O856" s="7">
        <f t="shared" si="96"/>
        <v>23014.667333278951</v>
      </c>
      <c r="P856" s="8">
        <f t="shared" si="91"/>
        <v>0.33820674959929081</v>
      </c>
      <c r="Q856" s="8">
        <v>3.0484480857849121</v>
      </c>
      <c r="R856" s="8">
        <v>12.12381076812744</v>
      </c>
      <c r="S856" s="8">
        <f t="shared" si="92"/>
        <v>1.0195813098618061E-5</v>
      </c>
      <c r="T856" s="8">
        <v>5.3753871470689767E-2</v>
      </c>
      <c r="U856" s="8">
        <f t="shared" si="93"/>
        <v>4.5205623654495612E-8</v>
      </c>
      <c r="V856" s="8">
        <v>1.2017920017242429</v>
      </c>
      <c r="W856" s="8">
        <f t="shared" si="97"/>
        <v>4.2502400875091553</v>
      </c>
      <c r="X856" s="8">
        <f t="shared" si="94"/>
        <v>0.22542804117199325</v>
      </c>
      <c r="Y856" s="8">
        <v>1.9138732925057411E-2</v>
      </c>
      <c r="Z856" s="8">
        <v>8.8635191787034273E-5</v>
      </c>
      <c r="AA856" s="7">
        <v>18.85408782958984</v>
      </c>
    </row>
    <row r="857" spans="1:27" x14ac:dyDescent="0.3">
      <c r="A857" s="1" t="s">
        <v>122</v>
      </c>
      <c r="B857" s="1">
        <v>2011</v>
      </c>
      <c r="C857" s="1" t="s">
        <v>123</v>
      </c>
      <c r="D857" s="7">
        <v>1241843</v>
      </c>
      <c r="E857" s="7">
        <v>29285788000</v>
      </c>
      <c r="F857" s="9">
        <v>0</v>
      </c>
      <c r="G857" s="9">
        <v>6.0669198036193848</v>
      </c>
      <c r="H857" s="9">
        <v>4.8854165077209473</v>
      </c>
      <c r="I857" s="9">
        <f t="shared" si="95"/>
        <v>-8.897337476650713E-2</v>
      </c>
      <c r="J857" s="9">
        <v>2.0716259380213312E-10</v>
      </c>
      <c r="K857" s="9">
        <v>0</v>
      </c>
      <c r="L857" s="7">
        <v>26635.107421875</v>
      </c>
      <c r="M857" s="7">
        <v>33076621706.103516</v>
      </c>
      <c r="N857" s="8">
        <v>1.1294427763426929</v>
      </c>
      <c r="O857" s="7">
        <f t="shared" si="96"/>
        <v>23582.520495747045</v>
      </c>
      <c r="P857" s="8">
        <f t="shared" si="91"/>
        <v>0.30724563185233728</v>
      </c>
      <c r="Q857" s="8">
        <v>3.1595990657806401</v>
      </c>
      <c r="R857" s="8">
        <v>11.858663558959959</v>
      </c>
      <c r="S857" s="8">
        <f t="shared" si="92"/>
        <v>9.5492454029695852E-6</v>
      </c>
      <c r="T857" s="8">
        <v>5.7492859661579132E-2</v>
      </c>
      <c r="U857" s="8">
        <f t="shared" si="93"/>
        <v>4.6296399513931415E-8</v>
      </c>
      <c r="V857" s="8">
        <v>1.220587015151978</v>
      </c>
      <c r="W857" s="8">
        <f t="shared" si="97"/>
        <v>4.3801860809326181</v>
      </c>
      <c r="X857" s="8">
        <f t="shared" si="94"/>
        <v>0.22182476176198768</v>
      </c>
      <c r="Y857" s="8">
        <v>1.7595481127500531E-2</v>
      </c>
      <c r="Z857" s="8">
        <v>9.2161251814104617E-5</v>
      </c>
      <c r="AA857" s="7">
        <v>19.74615478515625</v>
      </c>
    </row>
    <row r="858" spans="1:27" x14ac:dyDescent="0.3">
      <c r="A858" s="1" t="s">
        <v>122</v>
      </c>
      <c r="B858" s="1">
        <v>2012</v>
      </c>
      <c r="C858" s="1" t="s">
        <v>123</v>
      </c>
      <c r="D858" s="7">
        <v>1293485</v>
      </c>
      <c r="E858" s="7">
        <v>31730930000</v>
      </c>
      <c r="F858" s="9">
        <v>0</v>
      </c>
      <c r="G858" s="9">
        <v>6.8750309944152832</v>
      </c>
      <c r="H858" s="9">
        <v>5.315122127532959</v>
      </c>
      <c r="I858" s="9">
        <f t="shared" si="95"/>
        <v>8.7956803505474274E-2</v>
      </c>
      <c r="J858" s="9">
        <v>2.1666654568319564E-10</v>
      </c>
      <c r="K858" s="9">
        <v>0</v>
      </c>
      <c r="L858" s="7">
        <v>24796.076171875</v>
      </c>
      <c r="M858" s="7">
        <v>32073352587.177734</v>
      </c>
      <c r="N858" s="8">
        <v>1.0107914450404616</v>
      </c>
      <c r="O858" s="7">
        <f t="shared" si="96"/>
        <v>24531.347483735801</v>
      </c>
      <c r="P858" s="8">
        <f t="shared" si="91"/>
        <v>0.31937304556030255</v>
      </c>
      <c r="Q858" s="8">
        <v>4.367487907409668</v>
      </c>
      <c r="R858" s="8">
        <v>12.40823554992676</v>
      </c>
      <c r="S858" s="8">
        <f t="shared" si="92"/>
        <v>9.5928716219567758E-6</v>
      </c>
      <c r="T858" s="8">
        <v>5.5753514170646667E-2</v>
      </c>
      <c r="U858" s="8">
        <f t="shared" si="93"/>
        <v>4.3103332601960341E-8</v>
      </c>
      <c r="V858" s="8">
        <v>1.2604160308837891</v>
      </c>
      <c r="W858" s="8">
        <f t="shared" si="97"/>
        <v>5.627903938293457</v>
      </c>
      <c r="X858" s="8">
        <f t="shared" si="94"/>
        <v>0.2614389407631274</v>
      </c>
      <c r="Y858" s="8">
        <v>1.9668381661176682E-2</v>
      </c>
      <c r="Z858" s="8">
        <v>9.6242416475433856E-5</v>
      </c>
      <c r="AA858" s="7">
        <v>21.52664756774902</v>
      </c>
    </row>
    <row r="859" spans="1:27" x14ac:dyDescent="0.3">
      <c r="A859" s="1" t="s">
        <v>122</v>
      </c>
      <c r="B859" s="1">
        <v>2013</v>
      </c>
      <c r="C859" s="1" t="s">
        <v>123</v>
      </c>
      <c r="D859" s="7">
        <v>1346220</v>
      </c>
      <c r="E859" s="7">
        <v>30419136000</v>
      </c>
      <c r="F859" s="9">
        <v>0</v>
      </c>
      <c r="G859" s="9">
        <v>8.1683940887451172</v>
      </c>
      <c r="H859" s="9">
        <v>6.0676517486572266</v>
      </c>
      <c r="I859" s="9">
        <f t="shared" si="95"/>
        <v>0.14158275258174699</v>
      </c>
      <c r="J859" s="9">
        <v>2.6852814257265944E-10</v>
      </c>
      <c r="K859" s="9">
        <v>0</v>
      </c>
      <c r="L859" s="7">
        <v>24355.91015625</v>
      </c>
      <c r="M859" s="7">
        <v>32788413370.546875</v>
      </c>
      <c r="N859" s="8">
        <v>1.0778877273354139</v>
      </c>
      <c r="O859" s="7">
        <f t="shared" si="96"/>
        <v>22595.962027008958</v>
      </c>
      <c r="P859" s="8">
        <f t="shared" si="91"/>
        <v>0.33121837589118669</v>
      </c>
      <c r="Q859" s="8">
        <v>5.6444721221923828</v>
      </c>
      <c r="R859" s="8">
        <v>11.65552425384521</v>
      </c>
      <c r="S859" s="8">
        <f t="shared" si="92"/>
        <v>8.6579639686271268E-6</v>
      </c>
      <c r="T859" s="8">
        <v>5.6461315602064133E-2</v>
      </c>
      <c r="U859" s="8">
        <f t="shared" si="93"/>
        <v>4.1940630507691265E-8</v>
      </c>
      <c r="V859" s="8">
        <v>1.252699017524719</v>
      </c>
      <c r="W859" s="8">
        <f t="shared" si="97"/>
        <v>6.8971711397171021</v>
      </c>
      <c r="X859" s="8">
        <f t="shared" si="94"/>
        <v>0.27967184226436104</v>
      </c>
      <c r="Y859" s="8">
        <v>2.3155787959694859E-2</v>
      </c>
      <c r="Z859" s="8">
        <v>1.020740164676681E-4</v>
      </c>
      <c r="AA859" s="7">
        <v>24.66165733337402</v>
      </c>
    </row>
    <row r="860" spans="1:27" x14ac:dyDescent="0.3">
      <c r="A860" s="1" t="s">
        <v>122</v>
      </c>
      <c r="B860" s="1">
        <v>2014</v>
      </c>
      <c r="C860" s="1" t="s">
        <v>123</v>
      </c>
      <c r="D860" s="7">
        <v>1399829</v>
      </c>
      <c r="E860" s="7">
        <v>30256854000</v>
      </c>
      <c r="F860" s="9">
        <v>0</v>
      </c>
      <c r="G860" s="9">
        <v>7.6413087844848633</v>
      </c>
      <c r="H860" s="9">
        <v>5.4587445259094238</v>
      </c>
      <c r="I860" s="9">
        <f t="shared" si="95"/>
        <v>-0.10035302749248161</v>
      </c>
      <c r="J860" s="9">
        <v>2.5254802711758678E-10</v>
      </c>
      <c r="K860" s="9">
        <v>0</v>
      </c>
      <c r="L860" s="7">
        <v>21868.369140625</v>
      </c>
      <c r="M860" s="7">
        <v>30611977305.751953</v>
      </c>
      <c r="N860" s="8">
        <v>1.0117369540716941</v>
      </c>
      <c r="O860" s="7">
        <f t="shared" si="96"/>
        <v>21614.678650035112</v>
      </c>
      <c r="P860" s="8">
        <f t="shared" si="91"/>
        <v>0.39234042123956858</v>
      </c>
      <c r="Q860" s="8">
        <v>5.1312770843505859</v>
      </c>
      <c r="R860" s="8">
        <v>11.689445495605471</v>
      </c>
      <c r="S860" s="8">
        <f t="shared" si="92"/>
        <v>8.3506238944938776E-6</v>
      </c>
      <c r="T860" s="8">
        <v>5.7178020477294922E-2</v>
      </c>
      <c r="U860" s="8">
        <f t="shared" si="93"/>
        <v>4.0846432298012772E-8</v>
      </c>
      <c r="V860" s="8">
        <v>1.27182400226593</v>
      </c>
      <c r="W860" s="8">
        <f t="shared" si="97"/>
        <v>6.4031010866165161</v>
      </c>
      <c r="X860" s="8">
        <f t="shared" si="94"/>
        <v>0.32876506478360068</v>
      </c>
      <c r="Y860" s="8">
        <v>2.1545633673667911E-2</v>
      </c>
      <c r="Z860" s="8">
        <v>1.055548636941239E-4</v>
      </c>
      <c r="AA860" s="7">
        <v>19.47622108459473</v>
      </c>
    </row>
    <row r="861" spans="1:27" x14ac:dyDescent="0.3">
      <c r="A861" s="1" t="s">
        <v>122</v>
      </c>
      <c r="B861" s="1">
        <v>2015</v>
      </c>
      <c r="C861" s="1" t="s">
        <v>123</v>
      </c>
      <c r="D861" s="7">
        <v>1453925</v>
      </c>
      <c r="E861" s="7">
        <v>28026102000</v>
      </c>
      <c r="F861" s="9">
        <v>0</v>
      </c>
      <c r="G861" s="9">
        <v>7.0099048614501953</v>
      </c>
      <c r="H861" s="9">
        <v>4.8213663101196289</v>
      </c>
      <c r="I861" s="9">
        <f t="shared" si="95"/>
        <v>-0.1167627854288726</v>
      </c>
      <c r="J861" s="9">
        <v>2.5012057907482801E-10</v>
      </c>
      <c r="K861" s="9">
        <v>0</v>
      </c>
      <c r="L861" s="7">
        <v>18663.375</v>
      </c>
      <c r="M861" s="7">
        <v>27135147496.875</v>
      </c>
      <c r="N861" s="8">
        <v>0.96820983156612361</v>
      </c>
      <c r="O861" s="7">
        <f t="shared" si="96"/>
        <v>19276.167615248378</v>
      </c>
      <c r="P861" s="8">
        <f t="shared" si="91"/>
        <v>0.3063528635862019</v>
      </c>
      <c r="Q861" s="8">
        <v>4.6475739479064941</v>
      </c>
      <c r="R861" s="8">
        <v>11.883674621582029</v>
      </c>
      <c r="S861" s="8">
        <f t="shared" si="92"/>
        <v>8.1735128163983897E-6</v>
      </c>
      <c r="T861" s="8">
        <v>5.6286323815584183E-2</v>
      </c>
      <c r="U861" s="8">
        <f t="shared" si="93"/>
        <v>3.8713361291389985E-8</v>
      </c>
      <c r="V861" s="8">
        <v>1.2755169868469241</v>
      </c>
      <c r="W861" s="8">
        <f t="shared" si="97"/>
        <v>5.923090934753418</v>
      </c>
      <c r="X861" s="8">
        <f t="shared" si="94"/>
        <v>0.25885599091679984</v>
      </c>
      <c r="Y861" s="8">
        <v>1.9800020381808281E-2</v>
      </c>
      <c r="Z861" s="8">
        <v>1.10482273157686E-4</v>
      </c>
      <c r="AA861" s="7">
        <v>22.88179969787598</v>
      </c>
    </row>
    <row r="862" spans="1:27" x14ac:dyDescent="0.3">
      <c r="A862" s="1" t="s">
        <v>122</v>
      </c>
      <c r="B862" s="1">
        <v>2016</v>
      </c>
      <c r="C862" s="1" t="s">
        <v>123</v>
      </c>
      <c r="D862" s="7">
        <v>1508192</v>
      </c>
      <c r="E862" s="7">
        <v>25203837269</v>
      </c>
      <c r="F862" s="9">
        <v>0</v>
      </c>
      <c r="G862" s="9">
        <v>7.5377130508422852</v>
      </c>
      <c r="H862" s="9">
        <v>4.9978470802307129</v>
      </c>
      <c r="I862" s="9">
        <f t="shared" si="95"/>
        <v>3.6603891668771607E-2</v>
      </c>
      <c r="J862" s="9">
        <v>2.9907005708664278E-10</v>
      </c>
      <c r="K862" s="9">
        <v>0</v>
      </c>
      <c r="L862" s="7">
        <v>17766.67578125</v>
      </c>
      <c r="M862" s="7">
        <v>26795558279.875</v>
      </c>
      <c r="N862" s="8">
        <v>1.0631539155679588</v>
      </c>
      <c r="O862" s="7">
        <f t="shared" si="96"/>
        <v>16711.292241969193</v>
      </c>
      <c r="P862" s="8">
        <f t="shared" si="91"/>
        <v>0.3612419934902204</v>
      </c>
      <c r="Q862" s="8">
        <v>5.4538788795471191</v>
      </c>
      <c r="R862" s="8">
        <v>10.806723594665529</v>
      </c>
      <c r="S862" s="8">
        <f t="shared" si="92"/>
        <v>7.1653500314718081E-6</v>
      </c>
      <c r="T862" s="8">
        <v>5.9580828994512558E-2</v>
      </c>
      <c r="U862" s="8">
        <f t="shared" si="93"/>
        <v>3.9504803761399447E-8</v>
      </c>
      <c r="V862" s="8">
        <v>1.2160429954528811</v>
      </c>
      <c r="W862" s="8">
        <f t="shared" si="97"/>
        <v>6.669921875</v>
      </c>
      <c r="X862" s="8">
        <f t="shared" si="94"/>
        <v>0.31965343576985716</v>
      </c>
      <c r="Y862" s="8">
        <v>2.1297287195920941E-2</v>
      </c>
      <c r="Z862" s="8">
        <v>1.149854579125531E-4</v>
      </c>
      <c r="AA862" s="7">
        <v>20.866104125976559</v>
      </c>
    </row>
    <row r="863" spans="1:27" x14ac:dyDescent="0.3">
      <c r="A863" s="1" t="s">
        <v>122</v>
      </c>
      <c r="B863" s="1">
        <v>2017</v>
      </c>
      <c r="C863" s="1" t="s">
        <v>123</v>
      </c>
      <c r="D863" s="7">
        <v>1562401</v>
      </c>
      <c r="E863" s="7">
        <v>23511758900</v>
      </c>
      <c r="F863" s="9">
        <v>0</v>
      </c>
      <c r="G863" s="9">
        <v>6.8156309127807617</v>
      </c>
      <c r="H863" s="9">
        <v>4.3622803688049316</v>
      </c>
      <c r="I863" s="9">
        <f t="shared" si="95"/>
        <v>-0.12716809882795413</v>
      </c>
      <c r="J863" s="9">
        <v>2.8988179666901749E-10</v>
      </c>
      <c r="K863" s="9">
        <v>0</v>
      </c>
      <c r="L863" s="7">
        <v>19361.62890625</v>
      </c>
      <c r="M863" s="7">
        <v>30250628364.753906</v>
      </c>
      <c r="N863" s="8">
        <v>1.2866169857140677</v>
      </c>
      <c r="O863" s="7">
        <f t="shared" si="96"/>
        <v>15048.479167640064</v>
      </c>
      <c r="P863" s="8">
        <f t="shared" si="91"/>
        <v>0.34053498824779732</v>
      </c>
      <c r="Q863" s="8">
        <v>5.1167597770690918</v>
      </c>
      <c r="R863" s="8">
        <v>9.9338321685791016</v>
      </c>
      <c r="S863" s="8">
        <f t="shared" si="92"/>
        <v>6.3580554342829413E-6</v>
      </c>
      <c r="T863" s="8">
        <v>5.5689580738544457E-2</v>
      </c>
      <c r="U863" s="8">
        <f t="shared" si="93"/>
        <v>3.5643590050534052E-8</v>
      </c>
      <c r="V863" s="8">
        <v>1.124441981315613</v>
      </c>
      <c r="W863" s="8">
        <f t="shared" si="97"/>
        <v>6.2412017583847046</v>
      </c>
      <c r="X863" s="8">
        <f t="shared" si="94"/>
        <v>0.31183431066641054</v>
      </c>
      <c r="Y863" s="8">
        <v>1.8945669755339619E-2</v>
      </c>
      <c r="Z863" s="8">
        <v>1.1949997133342551E-4</v>
      </c>
      <c r="AA863" s="7">
        <v>20.014480590820309</v>
      </c>
    </row>
    <row r="864" spans="1:27" x14ac:dyDescent="0.3">
      <c r="A864" s="1" t="s">
        <v>122</v>
      </c>
      <c r="B864" s="1">
        <v>2018</v>
      </c>
      <c r="C864" s="1" t="s">
        <v>123</v>
      </c>
      <c r="D864" s="7">
        <v>1616425</v>
      </c>
      <c r="E864" s="7">
        <v>21813514918</v>
      </c>
      <c r="F864" s="9">
        <v>0</v>
      </c>
      <c r="G864" s="9">
        <v>7.0343680381774902</v>
      </c>
      <c r="H864" s="9">
        <v>4.3518061637878418</v>
      </c>
      <c r="I864" s="9">
        <f t="shared" si="95"/>
        <v>-2.4010847840023873E-3</v>
      </c>
      <c r="J864" s="9">
        <v>3.2247751289146415E-10</v>
      </c>
      <c r="K864" s="9">
        <v>0</v>
      </c>
      <c r="L864" s="7">
        <v>12356.13671875</v>
      </c>
      <c r="M864" s="7">
        <v>19972768295.605469</v>
      </c>
      <c r="N864" s="8">
        <v>0.91561439642743725</v>
      </c>
      <c r="O864" s="7">
        <f t="shared" si="96"/>
        <v>13494.913106392192</v>
      </c>
      <c r="P864" s="8">
        <f t="shared" si="91"/>
        <v>0.38145421325551243</v>
      </c>
      <c r="Q864" s="8">
        <v>5.3494400978088379</v>
      </c>
      <c r="R864" s="8">
        <v>8.017298698425293</v>
      </c>
      <c r="S864" s="8">
        <f t="shared" si="92"/>
        <v>4.9598952617197165E-6</v>
      </c>
      <c r="T864" s="8">
        <v>5.4073121398687363E-2</v>
      </c>
      <c r="U864" s="8">
        <f t="shared" si="93"/>
        <v>3.3452292187195421E-8</v>
      </c>
      <c r="V864" s="8">
        <v>1.0662239789962771</v>
      </c>
      <c r="W864" s="8">
        <f t="shared" si="97"/>
        <v>6.4156640768051147</v>
      </c>
      <c r="X864" s="8">
        <f t="shared" si="94"/>
        <v>0.34790361829907984</v>
      </c>
      <c r="Y864" s="8">
        <v>1.9149471074342731E-2</v>
      </c>
      <c r="Z864" s="8">
        <v>1.241696736542508E-4</v>
      </c>
      <c r="AA864" s="7">
        <v>18.440923690795898</v>
      </c>
    </row>
    <row r="865" spans="1:27" x14ac:dyDescent="0.3">
      <c r="A865" s="1" t="s">
        <v>122</v>
      </c>
      <c r="B865" s="1">
        <v>2019</v>
      </c>
      <c r="C865" s="1" t="s">
        <v>123</v>
      </c>
      <c r="D865" s="7">
        <v>1670184</v>
      </c>
      <c r="E865" s="7">
        <v>20617750095</v>
      </c>
      <c r="F865" s="9">
        <v>0</v>
      </c>
      <c r="G865" s="9">
        <v>5.5136709213256836</v>
      </c>
      <c r="H865" s="9">
        <v>3.301235675811768</v>
      </c>
      <c r="I865" s="9">
        <f t="shared" si="95"/>
        <v>-0.24141022105213666</v>
      </c>
      <c r="J865" s="9">
        <v>2.67423501396634E-10</v>
      </c>
      <c r="K865" s="9">
        <v>0</v>
      </c>
      <c r="L865" s="7">
        <v>11941.9931640625</v>
      </c>
      <c r="M865" s="7">
        <v>19945325910.726563</v>
      </c>
      <c r="N865" s="8">
        <v>0.96738615119617211</v>
      </c>
      <c r="O865" s="7">
        <f t="shared" si="96"/>
        <v>12344.598017344197</v>
      </c>
      <c r="P865" s="8">
        <f t="shared" si="91"/>
        <v>0.36503611813159942</v>
      </c>
      <c r="Q865" s="8">
        <v>3.8838400840759282</v>
      </c>
      <c r="R865" s="8">
        <v>7.0375227928161621</v>
      </c>
      <c r="S865" s="8">
        <f t="shared" si="92"/>
        <v>4.213621249404953E-6</v>
      </c>
      <c r="T865" s="8">
        <v>5.4733719676733017E-2</v>
      </c>
      <c r="U865" s="8">
        <f t="shared" si="93"/>
        <v>3.2771071736247631E-8</v>
      </c>
      <c r="V865" s="8">
        <v>1.09553599357605</v>
      </c>
      <c r="W865" s="8">
        <f t="shared" si="97"/>
        <v>4.9793760776519784</v>
      </c>
      <c r="X865" s="8">
        <f t="shared" si="94"/>
        <v>0.32966278547258659</v>
      </c>
      <c r="Y865" s="8">
        <v>1.486702915281057E-2</v>
      </c>
      <c r="Z865" s="8">
        <v>1.277777773793787E-4</v>
      </c>
      <c r="AA865" s="7">
        <v>15.104453086853029</v>
      </c>
    </row>
    <row r="866" spans="1:27" x14ac:dyDescent="0.3">
      <c r="A866" s="1" t="s">
        <v>122</v>
      </c>
      <c r="B866" s="1">
        <v>2020</v>
      </c>
      <c r="C866" s="1" t="s">
        <v>123</v>
      </c>
      <c r="D866" s="7">
        <v>1716479</v>
      </c>
      <c r="E866" s="7">
        <v>19743252847</v>
      </c>
      <c r="F866" s="9">
        <v>0</v>
      </c>
      <c r="G866" s="9">
        <v>6.3895058631896973</v>
      </c>
      <c r="H866" s="9">
        <v>3.7224493026733398</v>
      </c>
      <c r="I866" s="9">
        <f t="shared" si="95"/>
        <v>0.12759271625101293</v>
      </c>
      <c r="J866" s="9">
        <v>3.2362984522890241E-10</v>
      </c>
      <c r="K866" s="9">
        <v>0</v>
      </c>
      <c r="L866" s="7">
        <v>13696.7138671875</v>
      </c>
      <c r="M866" s="7">
        <v>23510121722.036133</v>
      </c>
      <c r="N866" s="8">
        <v>1.1907927181112159</v>
      </c>
      <c r="O866" s="7">
        <f t="shared" si="96"/>
        <v>11502.181411482459</v>
      </c>
      <c r="P866" s="8">
        <f t="shared" si="91"/>
        <v>0.39213887648719825</v>
      </c>
      <c r="Q866" s="8">
        <v>4.6056480407714844</v>
      </c>
      <c r="R866" s="8">
        <v>6.9496941566467294</v>
      </c>
      <c r="S866" s="8">
        <f t="shared" si="92"/>
        <v>4.0488081454225359E-6</v>
      </c>
      <c r="T866" s="8">
        <v>5.2781231701374047E-2</v>
      </c>
      <c r="U866" s="8">
        <f t="shared" si="93"/>
        <v>3.0749710134160716E-8</v>
      </c>
      <c r="V866" s="8">
        <v>0.97096002101898193</v>
      </c>
      <c r="W866" s="8">
        <f t="shared" si="97"/>
        <v>5.5766080617904663</v>
      </c>
      <c r="X866" s="8">
        <f t="shared" si="94"/>
        <v>0.34224944256773771</v>
      </c>
      <c r="Y866" s="8">
        <v>1.817357167601585E-2</v>
      </c>
      <c r="Z866" s="8">
        <v>1.319620059803128E-4</v>
      </c>
      <c r="AA866" s="7">
        <v>16.293987274169918</v>
      </c>
    </row>
    <row r="867" spans="1:27" x14ac:dyDescent="0.3">
      <c r="A867" s="1" t="s">
        <v>122</v>
      </c>
      <c r="B867" s="1">
        <v>2021</v>
      </c>
      <c r="C867" s="1" t="s">
        <v>123</v>
      </c>
      <c r="D867" s="7">
        <v>1758796</v>
      </c>
      <c r="E867" s="7">
        <v>19556604569</v>
      </c>
      <c r="F867" s="9">
        <v>0</v>
      </c>
      <c r="G867" s="9">
        <v>7.087587833404541</v>
      </c>
      <c r="H867" s="9">
        <v>4.0297951698303223</v>
      </c>
      <c r="I867" s="9">
        <f t="shared" si="95"/>
        <v>8.2565494427622371E-2</v>
      </c>
      <c r="J867" s="9">
        <v>3.6241402787472501E-10</v>
      </c>
      <c r="K867" s="9">
        <v>0</v>
      </c>
      <c r="L867" s="7">
        <v>15327.771484375</v>
      </c>
      <c r="M867" s="7">
        <v>26958423175.632813</v>
      </c>
      <c r="N867" s="8">
        <v>1.3784817850418547</v>
      </c>
      <c r="O867" s="7">
        <f t="shared" si="96"/>
        <v>11119.313762937829</v>
      </c>
      <c r="P867" s="8">
        <f t="shared" si="91"/>
        <v>0.4047037090806439</v>
      </c>
      <c r="Q867" s="8">
        <v>5.6338391304016113</v>
      </c>
      <c r="R867" s="8">
        <v>6.9778695106506348</v>
      </c>
      <c r="S867" s="8">
        <f t="shared" si="92"/>
        <v>3.9674126565278943E-6</v>
      </c>
      <c r="T867" s="8">
        <v>5.3280133754014969E-2</v>
      </c>
      <c r="U867" s="8">
        <f t="shared" si="93"/>
        <v>3.0293526795611868E-8</v>
      </c>
      <c r="V867" s="8">
        <v>0.9750170111656189</v>
      </c>
      <c r="W867" s="8">
        <f t="shared" si="97"/>
        <v>6.6088561415672302</v>
      </c>
      <c r="X867" s="8">
        <f t="shared" si="94"/>
        <v>0.37736796441052162</v>
      </c>
      <c r="Y867" s="8">
        <v>1.9224818795919418E-2</v>
      </c>
      <c r="Z867" s="8">
        <v>1.3668228348251429E-4</v>
      </c>
      <c r="AA867" s="7">
        <v>17.513029098510739</v>
      </c>
    </row>
    <row r="868" spans="1:27" x14ac:dyDescent="0.3">
      <c r="A868" s="1" t="s">
        <v>122</v>
      </c>
      <c r="B868" s="1">
        <v>2022</v>
      </c>
      <c r="C868" s="1" t="s">
        <v>123</v>
      </c>
      <c r="D868" s="7">
        <v>1803549</v>
      </c>
      <c r="E868" s="7">
        <v>20191378731</v>
      </c>
      <c r="F868" s="9">
        <v>0</v>
      </c>
      <c r="G868" s="9">
        <v>7.4968252182006836</v>
      </c>
      <c r="H868" s="9">
        <v>4.1567072868347168</v>
      </c>
      <c r="I868" s="9">
        <f t="shared" si="95"/>
        <v>3.1493441144240159E-2</v>
      </c>
      <c r="J868" s="9">
        <v>3.7128842552444138E-10</v>
      </c>
      <c r="K868" s="9">
        <v>0</v>
      </c>
      <c r="L868" s="7">
        <v>15718.900390625</v>
      </c>
      <c r="M868" s="7">
        <v>28349807080.611328</v>
      </c>
      <c r="N868" s="8">
        <v>1.4040550404359273</v>
      </c>
      <c r="O868" s="7">
        <f t="shared" si="96"/>
        <v>11195.359111950936</v>
      </c>
      <c r="P868" s="8">
        <f t="shared" si="91"/>
        <v>0.48636653220265502</v>
      </c>
      <c r="Q868" s="8">
        <v>6.1304788589477539</v>
      </c>
      <c r="R868" s="8">
        <v>6.1869630813598633</v>
      </c>
      <c r="S868" s="8">
        <f t="shared" si="92"/>
        <v>3.4304380315477226E-6</v>
      </c>
      <c r="T868" s="8">
        <v>5.1296889781951897E-2</v>
      </c>
      <c r="U868" s="8">
        <f t="shared" si="93"/>
        <v>2.8442193576083541E-8</v>
      </c>
      <c r="V868" s="8">
        <v>0.95302700996398926</v>
      </c>
      <c r="W868" s="8">
        <f t="shared" si="97"/>
        <v>7.0835058689117432</v>
      </c>
      <c r="X868" s="8">
        <f t="shared" si="94"/>
        <v>0.45955188830274457</v>
      </c>
      <c r="Y868" s="8">
        <v>1.9976738840341571E-2</v>
      </c>
      <c r="Z868" s="8">
        <v>1.408143434673548E-4</v>
      </c>
      <c r="AA868" s="7">
        <v>15.41394138336182</v>
      </c>
    </row>
    <row r="869" spans="1:27" x14ac:dyDescent="0.3">
      <c r="A869" s="1" t="s">
        <v>122</v>
      </c>
      <c r="B869" s="1">
        <v>2023</v>
      </c>
      <c r="C869" s="1" t="s">
        <v>123</v>
      </c>
      <c r="D869" s="7">
        <v>1847556</v>
      </c>
      <c r="E869" s="7">
        <v>20191378731</v>
      </c>
      <c r="F869" s="9">
        <v>0</v>
      </c>
      <c r="G869" s="9">
        <v>6.913362979888916</v>
      </c>
      <c r="H869" s="9">
        <v>3.741896390914917</v>
      </c>
      <c r="I869" s="9">
        <f t="shared" si="95"/>
        <v>-9.9793145702995453E-2</v>
      </c>
      <c r="J869" s="9">
        <v>3.423918233614612E-10</v>
      </c>
      <c r="K869" s="9">
        <v>0</v>
      </c>
      <c r="L869" s="7">
        <v>15974.8349609375</v>
      </c>
      <c r="M869" s="7">
        <v>29514402181.089844</v>
      </c>
      <c r="N869" s="8">
        <v>1.4617328798739297</v>
      </c>
      <c r="O869" s="7">
        <f t="shared" si="96"/>
        <v>10928.696467657814</v>
      </c>
      <c r="P869" s="8">
        <f t="shared" si="91"/>
        <v>0.47798610493414156</v>
      </c>
      <c r="Q869" s="8">
        <v>5.5415430068969727</v>
      </c>
      <c r="R869" s="8">
        <v>5.9177718162536621</v>
      </c>
      <c r="S869" s="8">
        <f t="shared" si="92"/>
        <v>3.2030270347711584E-6</v>
      </c>
      <c r="T869" s="8">
        <v>5.1131203770637512E-2</v>
      </c>
      <c r="U869" s="8">
        <f t="shared" si="93"/>
        <v>2.7675049508993239E-8</v>
      </c>
      <c r="V869" s="8">
        <v>0.98304498195648193</v>
      </c>
      <c r="W869" s="8">
        <f t="shared" si="97"/>
        <v>6.5245879888534546</v>
      </c>
      <c r="X869" s="8">
        <f t="shared" si="94"/>
        <v>0.45110641639450816</v>
      </c>
      <c r="Y869" s="8">
        <v>1.8148148432374001E-2</v>
      </c>
      <c r="Z869" s="8">
        <v>1.4463970728684219E-4</v>
      </c>
      <c r="AA869" s="7">
        <v>14.463522911071779</v>
      </c>
    </row>
    <row r="870" spans="1:27" x14ac:dyDescent="0.3">
      <c r="A870" s="1" t="s">
        <v>124</v>
      </c>
      <c r="B870" s="1">
        <v>2010</v>
      </c>
      <c r="C870" s="1" t="s">
        <v>125</v>
      </c>
      <c r="D870" s="7">
        <v>2945184</v>
      </c>
      <c r="E870" s="7"/>
      <c r="F870" s="9">
        <v>1.7353000119328499E-2</v>
      </c>
      <c r="G870" s="9">
        <v>0.46802499890327448</v>
      </c>
      <c r="H870" s="9">
        <v>0.15891197323799131</v>
      </c>
      <c r="I870" s="9" t="str">
        <f t="shared" si="95"/>
        <v xml:space="preserve"> </v>
      </c>
      <c r="J870" s="9" t="s">
        <v>461</v>
      </c>
      <c r="K870" s="9">
        <v>0</v>
      </c>
      <c r="L870" s="7">
        <v>697.4034423828125</v>
      </c>
      <c r="M870" s="7">
        <v>2053981460.0507813</v>
      </c>
      <c r="N870" s="8"/>
      <c r="O870" s="7" t="str">
        <f t="shared" si="96"/>
        <v xml:space="preserve"> </v>
      </c>
      <c r="P870" s="8">
        <f t="shared" si="91"/>
        <v>6.4081358820252718E-2</v>
      </c>
      <c r="Q870" s="8">
        <v>0</v>
      </c>
      <c r="R870" s="8">
        <v>4.3679404258728027</v>
      </c>
      <c r="S870" s="8">
        <f t="shared" si="92"/>
        <v>1.4830789607280233E-6</v>
      </c>
      <c r="T870" s="8">
        <v>1.464721083641052</v>
      </c>
      <c r="U870" s="8">
        <f t="shared" si="93"/>
        <v>4.9732752983890038E-7</v>
      </c>
      <c r="V870" s="8">
        <v>0.45067200064659119</v>
      </c>
      <c r="W870" s="8">
        <f t="shared" si="97"/>
        <v>0.45067200064659119</v>
      </c>
      <c r="X870" s="8">
        <f t="shared" si="94"/>
        <v>6.1705409436139676E-2</v>
      </c>
      <c r="Y870" s="8">
        <v>1.404735026881099E-3</v>
      </c>
      <c r="Z870" s="8">
        <v>4.191756306681782E-5</v>
      </c>
      <c r="AA870" s="7">
        <v>7.3036060333251953</v>
      </c>
    </row>
    <row r="871" spans="1:27" x14ac:dyDescent="0.3">
      <c r="A871" s="1" t="s">
        <v>124</v>
      </c>
      <c r="B871" s="1">
        <v>2011</v>
      </c>
      <c r="C871" s="1" t="s">
        <v>125</v>
      </c>
      <c r="D871" s="7">
        <v>2998493</v>
      </c>
      <c r="E871" s="7"/>
      <c r="F871" s="9">
        <v>6.1193998903036118E-2</v>
      </c>
      <c r="G871" s="9">
        <v>0.57781797647476196</v>
      </c>
      <c r="H871" s="9">
        <v>0.19270280003547671</v>
      </c>
      <c r="I871" s="9">
        <f t="shared" si="95"/>
        <v>0.21263864584249581</v>
      </c>
      <c r="J871" s="9" t="s">
        <v>461</v>
      </c>
      <c r="K871" s="9">
        <v>0</v>
      </c>
      <c r="L871" s="7">
        <v>697.96942138671875</v>
      </c>
      <c r="M871" s="7">
        <v>2092856424.2421265</v>
      </c>
      <c r="N871" s="8"/>
      <c r="O871" s="7" t="str">
        <f t="shared" si="96"/>
        <v xml:space="preserve"> </v>
      </c>
      <c r="P871" s="8">
        <f t="shared" si="91"/>
        <v>7.8030714273065502E-2</v>
      </c>
      <c r="Q871" s="8">
        <v>0</v>
      </c>
      <c r="R871" s="8">
        <v>4.5501046180725098</v>
      </c>
      <c r="S871" s="8">
        <f t="shared" si="92"/>
        <v>1.5174638120124041E-6</v>
      </c>
      <c r="T871" s="8">
        <v>1.5333104133605959</v>
      </c>
      <c r="U871" s="8">
        <f t="shared" si="93"/>
        <v>5.1136034446656907E-7</v>
      </c>
      <c r="V871" s="8">
        <v>0.51662397384643555</v>
      </c>
      <c r="W871" s="8">
        <f t="shared" si="97"/>
        <v>0.51662397384643555</v>
      </c>
      <c r="X871" s="8">
        <f t="shared" si="94"/>
        <v>6.9766845842650332E-2</v>
      </c>
      <c r="Y871" s="8">
        <v>1.6758068231865759E-3</v>
      </c>
      <c r="Z871" s="8">
        <v>4.2512710933806368E-5</v>
      </c>
      <c r="AA871" s="7">
        <v>7.4050068855285636</v>
      </c>
    </row>
    <row r="872" spans="1:27" x14ac:dyDescent="0.3">
      <c r="A872" s="1" t="s">
        <v>124</v>
      </c>
      <c r="B872" s="1">
        <v>2012</v>
      </c>
      <c r="C872" s="1" t="s">
        <v>125</v>
      </c>
      <c r="D872" s="7">
        <v>3036998</v>
      </c>
      <c r="E872" s="7"/>
      <c r="F872" s="9">
        <v>8.7940998375415802E-2</v>
      </c>
      <c r="G872" s="9">
        <v>0.60822898149490356</v>
      </c>
      <c r="H872" s="9">
        <v>0.20027309656143191</v>
      </c>
      <c r="I872" s="9">
        <f t="shared" si="95"/>
        <v>3.9284828889676243E-2</v>
      </c>
      <c r="J872" s="9" t="s">
        <v>461</v>
      </c>
      <c r="K872" s="9">
        <v>0</v>
      </c>
      <c r="L872" s="7">
        <v>732.5704345703125</v>
      </c>
      <c r="M872" s="7">
        <v>2224814944.6491699</v>
      </c>
      <c r="N872" s="8"/>
      <c r="O872" s="7" t="str">
        <f t="shared" si="96"/>
        <v xml:space="preserve"> </v>
      </c>
      <c r="P872" s="8">
        <f t="shared" si="91"/>
        <v>8.2136626413204822E-2</v>
      </c>
      <c r="Q872" s="8">
        <v>0</v>
      </c>
      <c r="R872" s="8">
        <v>4.6065936088562012</v>
      </c>
      <c r="S872" s="8">
        <f t="shared" si="92"/>
        <v>1.5168247094190386E-6</v>
      </c>
      <c r="T872" s="8">
        <v>1.5382204055786131</v>
      </c>
      <c r="U872" s="8">
        <f t="shared" si="93"/>
        <v>5.0649371701219856E-7</v>
      </c>
      <c r="V872" s="8">
        <v>0.52028799057006836</v>
      </c>
      <c r="W872" s="8">
        <f t="shared" si="97"/>
        <v>0.52028799057006836</v>
      </c>
      <c r="X872" s="8">
        <f t="shared" si="94"/>
        <v>7.0260874783864308E-2</v>
      </c>
      <c r="Y872" s="8">
        <v>1.740047475323081E-3</v>
      </c>
      <c r="Z872" s="8">
        <v>4.308025017962791E-5</v>
      </c>
      <c r="AA872" s="7">
        <v>7.4050884246826172</v>
      </c>
    </row>
    <row r="873" spans="1:27" x14ac:dyDescent="0.3">
      <c r="A873" s="1" t="s">
        <v>124</v>
      </c>
      <c r="B873" s="1">
        <v>2013</v>
      </c>
      <c r="C873" s="1" t="s">
        <v>125</v>
      </c>
      <c r="D873" s="7">
        <v>3074367</v>
      </c>
      <c r="E873" s="7"/>
      <c r="F873" s="9">
        <v>8.9525997638702393E-2</v>
      </c>
      <c r="G873" s="9">
        <v>0.56950998306274414</v>
      </c>
      <c r="H873" s="9">
        <v>0.18524463474750519</v>
      </c>
      <c r="I873" s="9">
        <f t="shared" si="95"/>
        <v>-7.5039843453545862E-2</v>
      </c>
      <c r="J873" s="9" t="s">
        <v>461</v>
      </c>
      <c r="K873" s="9">
        <v>0</v>
      </c>
      <c r="L873" s="7">
        <v>738.28631591796875</v>
      </c>
      <c r="M873" s="7">
        <v>2269763086.2097778</v>
      </c>
      <c r="N873" s="8"/>
      <c r="O873" s="7" t="str">
        <f t="shared" si="96"/>
        <v xml:space="preserve"> </v>
      </c>
      <c r="P873" s="8">
        <f t="shared" si="91"/>
        <v>7.6751763184223734E-2</v>
      </c>
      <c r="Q873" s="8">
        <v>0</v>
      </c>
      <c r="R873" s="8">
        <v>4.6779365539550781</v>
      </c>
      <c r="S873" s="8">
        <f t="shared" si="92"/>
        <v>1.521593405717365E-6</v>
      </c>
      <c r="T873" s="8">
        <v>1.5512210130691531</v>
      </c>
      <c r="U873" s="8">
        <f t="shared" si="93"/>
        <v>5.0456598482521863E-7</v>
      </c>
      <c r="V873" s="8">
        <v>0.47998398542404169</v>
      </c>
      <c r="W873" s="8">
        <f t="shared" si="97"/>
        <v>0.47998398542404169</v>
      </c>
      <c r="X873" s="8">
        <f t="shared" si="94"/>
        <v>6.468651696563367E-2</v>
      </c>
      <c r="Y873" s="8">
        <v>1.6144486144185071E-3</v>
      </c>
      <c r="Z873" s="8">
        <v>4.361658648122102E-5</v>
      </c>
      <c r="AA873" s="7">
        <v>7.4201550483703613</v>
      </c>
    </row>
    <row r="874" spans="1:27" x14ac:dyDescent="0.3">
      <c r="A874" s="1" t="s">
        <v>124</v>
      </c>
      <c r="B874" s="1">
        <v>2014</v>
      </c>
      <c r="C874" s="1" t="s">
        <v>125</v>
      </c>
      <c r="D874" s="7">
        <v>3095168</v>
      </c>
      <c r="E874" s="7"/>
      <c r="F874" s="9">
        <v>8.912300318479538E-2</v>
      </c>
      <c r="G874" s="9">
        <v>0.56910699605941772</v>
      </c>
      <c r="H874" s="9">
        <v>0.18386949598789221</v>
      </c>
      <c r="I874" s="9">
        <f t="shared" si="95"/>
        <v>-7.4233661962050512E-3</v>
      </c>
      <c r="J874" s="9" t="s">
        <v>461</v>
      </c>
      <c r="K874" s="9">
        <v>0</v>
      </c>
      <c r="L874" s="7">
        <v>765.919677734375</v>
      </c>
      <c r="M874" s="7">
        <v>2370650077.09375</v>
      </c>
      <c r="N874" s="8"/>
      <c r="O874" s="7" t="str">
        <f t="shared" si="96"/>
        <v xml:space="preserve"> </v>
      </c>
      <c r="P874" s="8">
        <f t="shared" si="91"/>
        <v>7.7014480288486856E-2</v>
      </c>
      <c r="Q874" s="8">
        <v>0</v>
      </c>
      <c r="R874" s="8">
        <v>4.7317819595336914</v>
      </c>
      <c r="S874" s="8">
        <f t="shared" si="92"/>
        <v>1.5287641767857808E-6</v>
      </c>
      <c r="T874" s="8">
        <v>1.560455203056335</v>
      </c>
      <c r="U874" s="8">
        <f t="shared" si="93"/>
        <v>5.0415848285338149E-7</v>
      </c>
      <c r="V874" s="8">
        <v>0.47998398542404169</v>
      </c>
      <c r="W874" s="8">
        <f t="shared" si="97"/>
        <v>0.47998398542404169</v>
      </c>
      <c r="X874" s="8">
        <f t="shared" si="94"/>
        <v>6.4953896965219887E-2</v>
      </c>
      <c r="Y874" s="8">
        <v>1.6046689124777911E-3</v>
      </c>
      <c r="Z874" s="8">
        <v>4.4110765884397551E-5</v>
      </c>
      <c r="AA874" s="7">
        <v>7.3896102905273438</v>
      </c>
    </row>
    <row r="875" spans="1:27" x14ac:dyDescent="0.3">
      <c r="A875" s="1" t="s">
        <v>124</v>
      </c>
      <c r="B875" s="1">
        <v>2015</v>
      </c>
      <c r="C875" s="1" t="s">
        <v>125</v>
      </c>
      <c r="D875" s="7">
        <v>3105554</v>
      </c>
      <c r="E875" s="7"/>
      <c r="F875" s="9">
        <v>7.749900221824646E-2</v>
      </c>
      <c r="G875" s="9">
        <v>0.5574830174446106</v>
      </c>
      <c r="H875" s="9">
        <v>0.17951160669326779</v>
      </c>
      <c r="I875" s="9">
        <f t="shared" si="95"/>
        <v>-2.3700991136188128E-2</v>
      </c>
      <c r="J875" s="9" t="s">
        <v>461</v>
      </c>
      <c r="K875" s="9">
        <v>0</v>
      </c>
      <c r="L875" s="7">
        <v>757.37884521484375</v>
      </c>
      <c r="M875" s="7">
        <v>2352080902.2723389</v>
      </c>
      <c r="N875" s="8"/>
      <c r="O875" s="7" t="str">
        <f t="shared" si="96"/>
        <v xml:space="preserve"> </v>
      </c>
      <c r="P875" s="8">
        <f t="shared" si="91"/>
        <v>7.0061189633601084E-2</v>
      </c>
      <c r="Q875" s="8">
        <v>0</v>
      </c>
      <c r="R875" s="8">
        <v>4.7868027687072754</v>
      </c>
      <c r="S875" s="8">
        <f t="shared" si="92"/>
        <v>1.5413683898934861E-6</v>
      </c>
      <c r="T875" s="8">
        <v>1.5690432786941531</v>
      </c>
      <c r="U875" s="8">
        <f t="shared" si="93"/>
        <v>5.0523780256088061E-7</v>
      </c>
      <c r="V875" s="8">
        <v>0.47998398542404169</v>
      </c>
      <c r="W875" s="8">
        <f t="shared" si="97"/>
        <v>0.47998398542404169</v>
      </c>
      <c r="X875" s="8">
        <f t="shared" si="94"/>
        <v>6.0321566705350951E-2</v>
      </c>
      <c r="Y875" s="8">
        <v>1.574653899297118E-3</v>
      </c>
      <c r="Z875" s="8">
        <v>4.48318496637512E-5</v>
      </c>
      <c r="AA875" s="7">
        <v>7.957087516784668</v>
      </c>
    </row>
    <row r="876" spans="1:27" x14ac:dyDescent="0.3">
      <c r="A876" s="1" t="s">
        <v>124</v>
      </c>
      <c r="B876" s="1">
        <v>2016</v>
      </c>
      <c r="C876" s="1" t="s">
        <v>125</v>
      </c>
      <c r="D876" s="7">
        <v>3124700</v>
      </c>
      <c r="E876" s="7"/>
      <c r="F876" s="9">
        <v>7.749900221824646E-2</v>
      </c>
      <c r="G876" s="9">
        <v>0.55436599254608154</v>
      </c>
      <c r="H876" s="9">
        <v>0.17741414904594421</v>
      </c>
      <c r="I876" s="9">
        <f t="shared" si="95"/>
        <v>-1.168424530290966E-2</v>
      </c>
      <c r="J876" s="9" t="s">
        <v>461</v>
      </c>
      <c r="K876" s="9">
        <v>0</v>
      </c>
      <c r="L876" s="7">
        <v>766.2677001953125</v>
      </c>
      <c r="M876" s="7">
        <v>2394356682.800293</v>
      </c>
      <c r="N876" s="8"/>
      <c r="O876" s="7" t="str">
        <f t="shared" si="96"/>
        <v xml:space="preserve"> </v>
      </c>
      <c r="P876" s="8">
        <f t="shared" si="91"/>
        <v>6.4891695330301979E-2</v>
      </c>
      <c r="Q876" s="8">
        <v>0</v>
      </c>
      <c r="R876" s="8">
        <v>4.8557600975036621</v>
      </c>
      <c r="S876" s="8">
        <f t="shared" si="92"/>
        <v>1.5539924144729613E-6</v>
      </c>
      <c r="T876" s="8">
        <v>1.5875756740570071</v>
      </c>
      <c r="U876" s="8">
        <f t="shared" si="93"/>
        <v>5.0807299070534997E-7</v>
      </c>
      <c r="V876" s="8">
        <v>0.47686699032783508</v>
      </c>
      <c r="W876" s="8">
        <f t="shared" si="97"/>
        <v>0.47686699032783508</v>
      </c>
      <c r="X876" s="8">
        <f t="shared" si="94"/>
        <v>5.5819995933209528E-2</v>
      </c>
      <c r="Y876" s="8">
        <v>1.566322869621217E-3</v>
      </c>
      <c r="Z876" s="8">
        <v>4.5777356717735529E-5</v>
      </c>
      <c r="AA876" s="7">
        <v>8.5429420471191406</v>
      </c>
    </row>
    <row r="877" spans="1:27" x14ac:dyDescent="0.3">
      <c r="A877" s="1" t="s">
        <v>124</v>
      </c>
      <c r="B877" s="1">
        <v>2017</v>
      </c>
      <c r="C877" s="1" t="s">
        <v>125</v>
      </c>
      <c r="D877" s="7">
        <v>3150350</v>
      </c>
      <c r="E877" s="7"/>
      <c r="F877" s="9">
        <v>6.9748997688293457E-2</v>
      </c>
      <c r="G877" s="9">
        <v>0.55339699983596802</v>
      </c>
      <c r="H877" s="9">
        <v>0.17566207051277161</v>
      </c>
      <c r="I877" s="9">
        <f t="shared" si="95"/>
        <v>-9.8756415009429652E-3</v>
      </c>
      <c r="J877" s="9" t="s">
        <v>461</v>
      </c>
      <c r="K877" s="9">
        <v>0</v>
      </c>
      <c r="L877" s="7">
        <v>834.88702392578125</v>
      </c>
      <c r="M877" s="7">
        <v>2630186335.824585</v>
      </c>
      <c r="N877" s="8"/>
      <c r="O877" s="7" t="str">
        <f t="shared" si="96"/>
        <v xml:space="preserve"> </v>
      </c>
      <c r="P877" s="8">
        <f t="shared" si="91"/>
        <v>6.3295510894031834E-2</v>
      </c>
      <c r="Q877" s="8">
        <v>0</v>
      </c>
      <c r="R877" s="8">
        <v>4.8733763694763184</v>
      </c>
      <c r="S877" s="8">
        <f t="shared" si="92"/>
        <v>1.5469317280544442E-6</v>
      </c>
      <c r="T877" s="8">
        <v>1.5942337512969971</v>
      </c>
      <c r="U877" s="8">
        <f t="shared" si="93"/>
        <v>5.0604972504547017E-7</v>
      </c>
      <c r="V877" s="8">
        <v>0.48364800214767462</v>
      </c>
      <c r="W877" s="8">
        <f t="shared" si="97"/>
        <v>0.48364800214767462</v>
      </c>
      <c r="X877" s="8">
        <f t="shared" si="94"/>
        <v>5.5317877397038237E-2</v>
      </c>
      <c r="Y877" s="8">
        <v>1.5382987912744279E-3</v>
      </c>
      <c r="Z877" s="8">
        <v>4.6802058932371438E-5</v>
      </c>
      <c r="AA877" s="7">
        <v>8.7430686950683594</v>
      </c>
    </row>
    <row r="878" spans="1:27" x14ac:dyDescent="0.3">
      <c r="A878" s="1" t="s">
        <v>124</v>
      </c>
      <c r="B878" s="1">
        <v>2018</v>
      </c>
      <c r="C878" s="1" t="s">
        <v>125</v>
      </c>
      <c r="D878" s="7">
        <v>3192763</v>
      </c>
      <c r="E878" s="7"/>
      <c r="F878" s="9">
        <v>6.9748997688293457E-2</v>
      </c>
      <c r="G878" s="9">
        <v>0.61613500118255615</v>
      </c>
      <c r="H878" s="9">
        <v>0.1929786205291748</v>
      </c>
      <c r="I878" s="9">
        <f t="shared" si="95"/>
        <v>9.8578765272746741E-2</v>
      </c>
      <c r="J878" s="9" t="s">
        <v>461</v>
      </c>
      <c r="K878" s="9">
        <v>0</v>
      </c>
      <c r="L878" s="7">
        <v>819.977294921875</v>
      </c>
      <c r="M878" s="7">
        <v>2617993168.0666504</v>
      </c>
      <c r="N878" s="8"/>
      <c r="O878" s="7" t="str">
        <f t="shared" si="96"/>
        <v xml:space="preserve"> </v>
      </c>
      <c r="P878" s="8">
        <f t="shared" si="91"/>
        <v>6.896344447688274E-2</v>
      </c>
      <c r="Q878" s="8">
        <v>0</v>
      </c>
      <c r="R878" s="8">
        <v>4.9117221832275391</v>
      </c>
      <c r="S878" s="8">
        <f t="shared" si="92"/>
        <v>1.5383923527137902E-6</v>
      </c>
      <c r="T878" s="8">
        <v>1.6181735992431641</v>
      </c>
      <c r="U878" s="8">
        <f t="shared" si="93"/>
        <v>5.0682546723423067E-7</v>
      </c>
      <c r="V878" s="8">
        <v>0.5463860034942627</v>
      </c>
      <c r="W878" s="8">
        <f t="shared" si="97"/>
        <v>0.5463860034942627</v>
      </c>
      <c r="X878" s="8">
        <f t="shared" si="94"/>
        <v>6.1156500998322517E-2</v>
      </c>
      <c r="Y878" s="8">
        <v>1.6772878589108591E-3</v>
      </c>
      <c r="Z878" s="8">
        <v>4.788479782291688E-5</v>
      </c>
      <c r="AA878" s="7">
        <v>8.9342260360717773</v>
      </c>
    </row>
    <row r="879" spans="1:27" x14ac:dyDescent="0.3">
      <c r="A879" s="1" t="s">
        <v>124</v>
      </c>
      <c r="B879" s="1">
        <v>2019</v>
      </c>
      <c r="C879" s="1" t="s">
        <v>125</v>
      </c>
      <c r="D879" s="7">
        <v>3240194</v>
      </c>
      <c r="E879" s="7"/>
      <c r="F879" s="9">
        <v>6.9748997688293457E-2</v>
      </c>
      <c r="G879" s="9">
        <v>0.64458000659942627</v>
      </c>
      <c r="H879" s="9">
        <v>0.1989325284957886</v>
      </c>
      <c r="I879" s="9">
        <f t="shared" si="95"/>
        <v>3.0852681764888441E-2</v>
      </c>
      <c r="J879" s="9" t="s">
        <v>461</v>
      </c>
      <c r="K879" s="9">
        <v>0</v>
      </c>
      <c r="L879" s="7">
        <v>798.51739501953125</v>
      </c>
      <c r="M879" s="7">
        <v>2587351272.237915</v>
      </c>
      <c r="N879" s="8"/>
      <c r="O879" s="7" t="str">
        <f t="shared" si="96"/>
        <v xml:space="preserve"> </v>
      </c>
      <c r="P879" s="8">
        <f t="shared" si="91"/>
        <v>7.0539953962134819E-2</v>
      </c>
      <c r="Q879" s="8">
        <v>0</v>
      </c>
      <c r="R879" s="8">
        <v>4.9516706466674796</v>
      </c>
      <c r="S879" s="8">
        <f t="shared" si="92"/>
        <v>1.5282019060178124E-6</v>
      </c>
      <c r="T879" s="8">
        <v>1.6204907894134519</v>
      </c>
      <c r="U879" s="8">
        <f t="shared" si="93"/>
        <v>5.0012153266546758E-7</v>
      </c>
      <c r="V879" s="8">
        <v>0.57483202219009399</v>
      </c>
      <c r="W879" s="8">
        <f t="shared" si="97"/>
        <v>0.57483202219009399</v>
      </c>
      <c r="X879" s="8">
        <f t="shared" si="94"/>
        <v>6.2907046396257521E-2</v>
      </c>
      <c r="Y879" s="8">
        <v>1.7380416393280029E-3</v>
      </c>
      <c r="Z879" s="8">
        <v>4.9040172598324723E-5</v>
      </c>
      <c r="AA879" s="7">
        <v>9.1378002166748047</v>
      </c>
    </row>
    <row r="880" spans="1:27" x14ac:dyDescent="0.3">
      <c r="A880" s="1" t="s">
        <v>124</v>
      </c>
      <c r="B880" s="1">
        <v>2020</v>
      </c>
      <c r="C880" s="1" t="s">
        <v>125</v>
      </c>
      <c r="D880" s="7">
        <v>3291277</v>
      </c>
      <c r="E880" s="7"/>
      <c r="F880" s="9">
        <v>6.1999000608921051E-2</v>
      </c>
      <c r="G880" s="9">
        <v>0.64091098308563232</v>
      </c>
      <c r="H880" s="9">
        <v>0.19473019242286679</v>
      </c>
      <c r="I880" s="9">
        <f t="shared" si="95"/>
        <v>-2.1124428994581303E-2</v>
      </c>
      <c r="J880" s="9" t="s">
        <v>461</v>
      </c>
      <c r="K880" s="9">
        <v>0</v>
      </c>
      <c r="L880" s="7">
        <v>770.87762451171875</v>
      </c>
      <c r="M880" s="7">
        <v>2537171795.3700562</v>
      </c>
      <c r="N880" s="8"/>
      <c r="O880" s="7" t="str">
        <f t="shared" si="96"/>
        <v xml:space="preserve"> </v>
      </c>
      <c r="P880" s="8">
        <f t="shared" si="91"/>
        <v>6.9433178647963917E-2</v>
      </c>
      <c r="Q880" s="8">
        <v>0</v>
      </c>
      <c r="R880" s="8">
        <v>5.0121426582336426</v>
      </c>
      <c r="S880" s="8">
        <f t="shared" si="92"/>
        <v>1.5228565259726369E-6</v>
      </c>
      <c r="T880" s="8">
        <v>1.6348187923431401</v>
      </c>
      <c r="U880" s="8">
        <f t="shared" si="93"/>
        <v>4.9671261104523871E-7</v>
      </c>
      <c r="V880" s="8">
        <v>0.57891201972961426</v>
      </c>
      <c r="W880" s="8">
        <f t="shared" si="97"/>
        <v>0.57891201972961426</v>
      </c>
      <c r="X880" s="8">
        <f t="shared" si="94"/>
        <v>6.2716512508211072E-2</v>
      </c>
      <c r="Y880" s="8">
        <v>1.8229330889880659E-3</v>
      </c>
      <c r="Z880" s="8">
        <v>5.0203663704451167E-5</v>
      </c>
      <c r="AA880" s="7">
        <v>9.2306156158447266</v>
      </c>
    </row>
    <row r="881" spans="1:27" x14ac:dyDescent="0.3">
      <c r="A881" s="1" t="s">
        <v>124</v>
      </c>
      <c r="B881" s="1">
        <v>2021</v>
      </c>
      <c r="C881" s="1" t="s">
        <v>125</v>
      </c>
      <c r="D881" s="7">
        <v>3350185</v>
      </c>
      <c r="E881" s="7"/>
      <c r="F881" s="9">
        <v>6.9748997688293457E-2</v>
      </c>
      <c r="G881" s="9">
        <v>0.6816369891166687</v>
      </c>
      <c r="H881" s="9">
        <v>0.20346249639987951</v>
      </c>
      <c r="I881" s="9">
        <f t="shared" si="95"/>
        <v>4.4843092220902568E-2</v>
      </c>
      <c r="J881" s="9" t="s">
        <v>461</v>
      </c>
      <c r="K881" s="9">
        <v>0</v>
      </c>
      <c r="L881" s="7">
        <v>801.9420166015625</v>
      </c>
      <c r="M881" s="7">
        <v>2686654114.8883057</v>
      </c>
      <c r="N881" s="8"/>
      <c r="O881" s="7" t="str">
        <f t="shared" si="96"/>
        <v xml:space="preserve"> </v>
      </c>
      <c r="P881" s="8">
        <f t="shared" si="91"/>
        <v>7.2822055913216874E-2</v>
      </c>
      <c r="Q881" s="8">
        <v>0</v>
      </c>
      <c r="R881" s="8">
        <v>5.0456905364990234</v>
      </c>
      <c r="S881" s="8">
        <f t="shared" si="92"/>
        <v>1.5060931072460247E-6</v>
      </c>
      <c r="T881" s="8">
        <v>1.626887321472168</v>
      </c>
      <c r="U881" s="8">
        <f t="shared" si="93"/>
        <v>4.8561118907528036E-7</v>
      </c>
      <c r="V881" s="8">
        <v>0.61188799142837524</v>
      </c>
      <c r="W881" s="8">
        <f t="shared" si="97"/>
        <v>0.61188799142837524</v>
      </c>
      <c r="X881" s="8">
        <f t="shared" si="94"/>
        <v>6.537048639653037E-2</v>
      </c>
      <c r="Y881" s="8">
        <v>1.8489150097593669E-3</v>
      </c>
      <c r="Z881" s="8">
        <v>5.1414022891549387E-5</v>
      </c>
      <c r="AA881" s="7">
        <v>9.3603096008300781</v>
      </c>
    </row>
    <row r="882" spans="1:27" x14ac:dyDescent="0.3">
      <c r="A882" s="1" t="s">
        <v>124</v>
      </c>
      <c r="B882" s="1">
        <v>2022</v>
      </c>
      <c r="C882" s="1" t="s">
        <v>125</v>
      </c>
      <c r="D882" s="7">
        <v>3409450</v>
      </c>
      <c r="E882" s="7"/>
      <c r="F882" s="9">
        <v>6.9748997688293457E-2</v>
      </c>
      <c r="G882" s="9">
        <v>0.7182769775390625</v>
      </c>
      <c r="H882" s="9">
        <v>0.21067239344120031</v>
      </c>
      <c r="I882" s="9">
        <f t="shared" si="95"/>
        <v>3.543600009286562E-2</v>
      </c>
      <c r="J882" s="9" t="s">
        <v>461</v>
      </c>
      <c r="K882" s="9">
        <v>0</v>
      </c>
      <c r="L882" s="7">
        <v>864.7440185546875</v>
      </c>
      <c r="M882" s="7">
        <v>2948301494.0612793</v>
      </c>
      <c r="N882" s="8"/>
      <c r="O882" s="7" t="str">
        <f t="shared" si="96"/>
        <v xml:space="preserve"> </v>
      </c>
      <c r="P882" s="8">
        <f t="shared" si="91"/>
        <v>7.649123883190112E-2</v>
      </c>
      <c r="Q882" s="8">
        <v>0</v>
      </c>
      <c r="R882" s="8">
        <v>5.0847158432006836</v>
      </c>
      <c r="S882" s="8">
        <f t="shared" si="92"/>
        <v>1.4913595574654808E-6</v>
      </c>
      <c r="T882" s="8">
        <v>1.6331349611282351</v>
      </c>
      <c r="U882" s="8">
        <f t="shared" si="93"/>
        <v>4.7900246700442452E-7</v>
      </c>
      <c r="V882" s="8">
        <v>0.64852797985076904</v>
      </c>
      <c r="W882" s="8">
        <f t="shared" si="97"/>
        <v>0.64852797985076904</v>
      </c>
      <c r="X882" s="8">
        <f t="shared" si="94"/>
        <v>6.9063481285306469E-2</v>
      </c>
      <c r="Y882" s="8">
        <v>1.913987682200968E-3</v>
      </c>
      <c r="Z882" s="8">
        <v>5.2617509936681017E-5</v>
      </c>
      <c r="AA882" s="7">
        <v>9.3903169631958008</v>
      </c>
    </row>
    <row r="883" spans="1:27" x14ac:dyDescent="0.3">
      <c r="A883" s="1" t="s">
        <v>124</v>
      </c>
      <c r="B883" s="1">
        <v>2023</v>
      </c>
      <c r="C883" s="1" t="s">
        <v>125</v>
      </c>
      <c r="D883" s="7">
        <v>3470391</v>
      </c>
      <c r="E883" s="7"/>
      <c r="F883" s="9">
        <v>6.9748997688293457E-2</v>
      </c>
      <c r="G883" s="9">
        <v>0.73103499412536621</v>
      </c>
      <c r="H883" s="9">
        <v>0.21064917743206019</v>
      </c>
      <c r="I883" s="9">
        <f t="shared" si="95"/>
        <v>-1.1019957936066916E-4</v>
      </c>
      <c r="J883" s="9" t="s">
        <v>461</v>
      </c>
      <c r="K883" s="9">
        <v>0</v>
      </c>
      <c r="L883" s="7">
        <v>872.5426025390625</v>
      </c>
      <c r="M883" s="7">
        <v>3028063994.9681396</v>
      </c>
      <c r="N883" s="8"/>
      <c r="O883" s="7" t="str">
        <f t="shared" si="96"/>
        <v xml:space="preserve"> </v>
      </c>
      <c r="P883" s="8">
        <f t="shared" si="91"/>
        <v>7.7581432617336049E-2</v>
      </c>
      <c r="Q883" s="8">
        <v>0</v>
      </c>
      <c r="R883" s="8">
        <v>5.1331911087036133</v>
      </c>
      <c r="S883" s="8">
        <f t="shared" si="92"/>
        <v>1.4791391254482891E-6</v>
      </c>
      <c r="T883" s="8">
        <v>1.6375968456268311</v>
      </c>
      <c r="U883" s="8">
        <f t="shared" si="93"/>
        <v>4.7187675556639902E-7</v>
      </c>
      <c r="V883" s="8">
        <v>0.66128599643707275</v>
      </c>
      <c r="W883" s="8">
        <f t="shared" si="97"/>
        <v>0.66128599643707275</v>
      </c>
      <c r="X883" s="8">
        <f t="shared" si="94"/>
        <v>7.017928742898534E-2</v>
      </c>
      <c r="Y883" s="8">
        <v>1.9190273014828561E-3</v>
      </c>
      <c r="Z883" s="8">
        <v>5.3811789257451892E-5</v>
      </c>
      <c r="AA883" s="7">
        <v>9.4228086471557617</v>
      </c>
    </row>
    <row r="884" spans="1:27" x14ac:dyDescent="0.3">
      <c r="A884" s="1" t="s">
        <v>126</v>
      </c>
      <c r="B884" s="1">
        <v>2010</v>
      </c>
      <c r="C884" s="1" t="s">
        <v>127</v>
      </c>
      <c r="D884" s="7">
        <v>1331450</v>
      </c>
      <c r="E884" s="7">
        <v>27586968284</v>
      </c>
      <c r="F884" s="9">
        <v>0.31043300032615662</v>
      </c>
      <c r="G884" s="9">
        <v>18.96473503112793</v>
      </c>
      <c r="H884" s="9">
        <v>14.24367141723633</v>
      </c>
      <c r="I884" s="9" t="str">
        <f t="shared" si="95"/>
        <v xml:space="preserve"> </v>
      </c>
      <c r="J884" s="9">
        <v>6.8745267098186984E-10</v>
      </c>
      <c r="K884" s="9">
        <v>14.26200103759766</v>
      </c>
      <c r="L884" s="7">
        <v>54937.5546875</v>
      </c>
      <c r="M884" s="7">
        <v>73146607188.671875</v>
      </c>
      <c r="N884" s="8">
        <v>2.6514913286464949</v>
      </c>
      <c r="O884" s="7">
        <f t="shared" si="96"/>
        <v>20719.492496150811</v>
      </c>
      <c r="P884" s="8">
        <f t="shared" si="91"/>
        <v>0.83707283472173633</v>
      </c>
      <c r="Q884" s="8">
        <v>1.3013679981231689</v>
      </c>
      <c r="R884" s="8">
        <v>2.6450800895690918</v>
      </c>
      <c r="S884" s="8">
        <f t="shared" si="92"/>
        <v>1.986616162506359E-6</v>
      </c>
      <c r="T884" s="8">
        <v>1.6867696046829219</v>
      </c>
      <c r="U884" s="8">
        <f t="shared" si="93"/>
        <v>1.2668666526590724E-6</v>
      </c>
      <c r="V884" s="8">
        <v>3.0526080131530762</v>
      </c>
      <c r="W884" s="8">
        <f t="shared" si="97"/>
        <v>18.615977048873905</v>
      </c>
      <c r="X884" s="8">
        <f t="shared" si="94"/>
        <v>0.82167921955347589</v>
      </c>
      <c r="Y884" s="8">
        <v>5.6920953094959259E-2</v>
      </c>
      <c r="Z884" s="8">
        <v>7.9828652087599039E-4</v>
      </c>
      <c r="AA884" s="7">
        <v>22.656015396118161</v>
      </c>
    </row>
    <row r="885" spans="1:27" x14ac:dyDescent="0.3">
      <c r="A885" s="1" t="s">
        <v>126</v>
      </c>
      <c r="B885" s="1">
        <v>2011</v>
      </c>
      <c r="C885" s="1" t="s">
        <v>127</v>
      </c>
      <c r="D885" s="7">
        <v>1327366</v>
      </c>
      <c r="E885" s="7">
        <v>29217295065</v>
      </c>
      <c r="F885" s="9">
        <v>0.41611900925636292</v>
      </c>
      <c r="G885" s="9">
        <v>18.948026657104489</v>
      </c>
      <c r="H885" s="9">
        <v>14.27490711212158</v>
      </c>
      <c r="I885" s="9">
        <f t="shared" si="95"/>
        <v>2.1929525029236422E-3</v>
      </c>
      <c r="J885" s="9">
        <v>6.4852090568105735E-10</v>
      </c>
      <c r="K885" s="9">
        <v>14.181642532348629</v>
      </c>
      <c r="L885" s="7">
        <v>54968.05078125</v>
      </c>
      <c r="M885" s="7">
        <v>72962721693.304688</v>
      </c>
      <c r="N885" s="8">
        <v>2.4972442360247178</v>
      </c>
      <c r="O885" s="7">
        <f t="shared" si="96"/>
        <v>22011.483694022601</v>
      </c>
      <c r="P885" s="8">
        <f t="shared" si="91"/>
        <v>0.82907694694552414</v>
      </c>
      <c r="Q885" s="8">
        <v>1.164348959922791</v>
      </c>
      <c r="R885" s="8">
        <v>2.687075138092041</v>
      </c>
      <c r="S885" s="8">
        <f t="shared" si="92"/>
        <v>2.0243664054164722E-6</v>
      </c>
      <c r="T885" s="8">
        <v>1.6990352869033809</v>
      </c>
      <c r="U885" s="8">
        <f t="shared" si="93"/>
        <v>1.2800051281284746E-6</v>
      </c>
      <c r="V885" s="8">
        <v>3.1450710296630859</v>
      </c>
      <c r="W885" s="8">
        <f t="shared" si="97"/>
        <v>18.491062521934506</v>
      </c>
      <c r="X885" s="8">
        <f t="shared" si="94"/>
        <v>0.80908233553261055</v>
      </c>
      <c r="Y885" s="8">
        <v>5.4953686892986298E-2</v>
      </c>
      <c r="Z885" s="8">
        <v>8.0660328967496753E-4</v>
      </c>
      <c r="AA885" s="7">
        <v>22.854364395141602</v>
      </c>
    </row>
    <row r="886" spans="1:27" x14ac:dyDescent="0.3">
      <c r="A886" s="1" t="s">
        <v>126</v>
      </c>
      <c r="B886" s="1">
        <v>2012</v>
      </c>
      <c r="C886" s="1" t="s">
        <v>127</v>
      </c>
      <c r="D886" s="7">
        <v>1322615</v>
      </c>
      <c r="E886" s="7">
        <v>30160490093</v>
      </c>
      <c r="F886" s="9">
        <v>0.40744400024414063</v>
      </c>
      <c r="G886" s="9">
        <v>17.76141357421875</v>
      </c>
      <c r="H886" s="9">
        <v>13.429013252258301</v>
      </c>
      <c r="I886" s="9">
        <f t="shared" si="95"/>
        <v>-5.9257398539916677E-2</v>
      </c>
      <c r="J886" s="9">
        <v>5.8889671618237491E-10</v>
      </c>
      <c r="K886" s="9">
        <v>12.602224349975589</v>
      </c>
      <c r="L886" s="7">
        <v>55562.5546875</v>
      </c>
      <c r="M886" s="7">
        <v>73487868268.007813</v>
      </c>
      <c r="N886" s="8">
        <v>2.4365608132164849</v>
      </c>
      <c r="O886" s="7">
        <f t="shared" si="96"/>
        <v>22803.680657636574</v>
      </c>
      <c r="P886" s="8">
        <f t="shared" si="91"/>
        <v>0.80082992369232453</v>
      </c>
      <c r="Q886" s="8">
        <v>1.25394594669342</v>
      </c>
      <c r="R886" s="8">
        <v>2.730560302734375</v>
      </c>
      <c r="S886" s="8">
        <f t="shared" si="92"/>
        <v>2.0645163579230349E-6</v>
      </c>
      <c r="T886" s="8">
        <v>1.718970894813538</v>
      </c>
      <c r="U886" s="8">
        <f t="shared" si="93"/>
        <v>1.2996759410815226E-6</v>
      </c>
      <c r="V886" s="8">
        <v>3.2282569408416748</v>
      </c>
      <c r="W886" s="8">
        <f t="shared" si="97"/>
        <v>17.084427237510685</v>
      </c>
      <c r="X886" s="8">
        <f t="shared" si="94"/>
        <v>0.77030583763908289</v>
      </c>
      <c r="Y886" s="8">
        <v>5.0812613219022751E-2</v>
      </c>
      <c r="Z886" s="8">
        <v>8.1458722706884146E-4</v>
      </c>
      <c r="AA886" s="7">
        <v>22.17875862121582</v>
      </c>
    </row>
    <row r="887" spans="1:27" x14ac:dyDescent="0.3">
      <c r="A887" s="1" t="s">
        <v>126</v>
      </c>
      <c r="B887" s="1">
        <v>2013</v>
      </c>
      <c r="C887" s="1" t="s">
        <v>127</v>
      </c>
      <c r="D887" s="7">
        <v>1317920</v>
      </c>
      <c r="E887" s="7">
        <v>30600421813</v>
      </c>
      <c r="F887" s="9">
        <v>0.39904999732971191</v>
      </c>
      <c r="G887" s="9">
        <v>19.633819580078121</v>
      </c>
      <c r="H887" s="9">
        <v>14.897581100463871</v>
      </c>
      <c r="I887" s="9">
        <f t="shared" si="95"/>
        <v>0.10935783743892032</v>
      </c>
      <c r="J887" s="9">
        <v>6.4161924629865955E-10</v>
      </c>
      <c r="K887" s="9">
        <v>14.532069206237789</v>
      </c>
      <c r="L887" s="7">
        <v>58776.99609375</v>
      </c>
      <c r="M887" s="7">
        <v>77463378691.875</v>
      </c>
      <c r="N887" s="8">
        <v>2.5314480684369576</v>
      </c>
      <c r="O887" s="7">
        <f t="shared" si="96"/>
        <v>23218.724818653638</v>
      </c>
      <c r="P887" s="8">
        <f t="shared" si="91"/>
        <v>0.81681407172583431</v>
      </c>
      <c r="Q887" s="8">
        <v>1.194025039672852</v>
      </c>
      <c r="R887" s="8">
        <v>2.6024835109710689</v>
      </c>
      <c r="S887" s="8">
        <f t="shared" si="92"/>
        <v>1.9746900502087145E-6</v>
      </c>
      <c r="T887" s="8">
        <v>1.7510092258453369</v>
      </c>
      <c r="U887" s="8">
        <f t="shared" si="93"/>
        <v>1.3286157170733709E-6</v>
      </c>
      <c r="V887" s="8">
        <v>3.2062380313873291</v>
      </c>
      <c r="W887" s="8">
        <f t="shared" si="97"/>
        <v>18.93233227729797</v>
      </c>
      <c r="X887" s="8">
        <f t="shared" si="94"/>
        <v>0.78763051435887044</v>
      </c>
      <c r="Y887" s="8">
        <v>5.5658008903264999E-2</v>
      </c>
      <c r="Z887" s="8">
        <v>8.2345132250338793E-4</v>
      </c>
      <c r="AA887" s="7">
        <v>24.03707313537598</v>
      </c>
    </row>
    <row r="888" spans="1:27" x14ac:dyDescent="0.3">
      <c r="A888" s="1" t="s">
        <v>126</v>
      </c>
      <c r="B888" s="1">
        <v>2014</v>
      </c>
      <c r="C888" s="1" t="s">
        <v>127</v>
      </c>
      <c r="D888" s="7">
        <v>1314457</v>
      </c>
      <c r="E888" s="7">
        <v>31521829560</v>
      </c>
      <c r="F888" s="9">
        <v>0.42188400030136108</v>
      </c>
      <c r="G888" s="9">
        <v>18.783952713012699</v>
      </c>
      <c r="H888" s="9">
        <v>14.290274620056151</v>
      </c>
      <c r="I888" s="9">
        <f t="shared" si="95"/>
        <v>-4.0765442142067634E-2</v>
      </c>
      <c r="J888" s="9">
        <v>5.9590299723112581E-10</v>
      </c>
      <c r="K888" s="9">
        <v>14.071926116943359</v>
      </c>
      <c r="L888" s="7">
        <v>56419.85546875</v>
      </c>
      <c r="M888" s="7">
        <v>74161473959.886719</v>
      </c>
      <c r="N888" s="8">
        <v>2.3527020796405425</v>
      </c>
      <c r="O888" s="7">
        <f t="shared" si="96"/>
        <v>23980.875418518823</v>
      </c>
      <c r="P888" s="8">
        <f t="shared" si="91"/>
        <v>0.78378204363972437</v>
      </c>
      <c r="Q888" s="8">
        <v>1.007673025131226</v>
      </c>
      <c r="R888" s="8">
        <v>2.7228469848632808</v>
      </c>
      <c r="S888" s="8">
        <f t="shared" si="92"/>
        <v>2.0714614360631661E-6</v>
      </c>
      <c r="T888" s="8">
        <v>1.7704920768737791</v>
      </c>
      <c r="U888" s="8">
        <f t="shared" si="93"/>
        <v>1.3469379955934498E-6</v>
      </c>
      <c r="V888" s="8">
        <v>3.2304239273071289</v>
      </c>
      <c r="W888" s="8">
        <f t="shared" si="97"/>
        <v>18.310023069381714</v>
      </c>
      <c r="X888" s="8">
        <f t="shared" si="94"/>
        <v>0.76400678385804854</v>
      </c>
      <c r="Y888" s="8">
        <v>5.2963718771934509E-2</v>
      </c>
      <c r="Z888" s="8">
        <v>8.3222030662000179E-4</v>
      </c>
      <c r="AA888" s="7">
        <v>23.965785980224609</v>
      </c>
    </row>
    <row r="889" spans="1:27" x14ac:dyDescent="0.3">
      <c r="A889" s="1" t="s">
        <v>126</v>
      </c>
      <c r="B889" s="1">
        <v>2015</v>
      </c>
      <c r="C889" s="1" t="s">
        <v>127</v>
      </c>
      <c r="D889" s="7">
        <v>1314580</v>
      </c>
      <c r="E889" s="7">
        <v>32106015454</v>
      </c>
      <c r="F889" s="9">
        <v>0.2056120038032532</v>
      </c>
      <c r="G889" s="9">
        <v>15.77962684631348</v>
      </c>
      <c r="H889" s="9">
        <v>12.00355052947998</v>
      </c>
      <c r="I889" s="9">
        <f t="shared" si="95"/>
        <v>-0.16001960433753967</v>
      </c>
      <c r="J889" s="9">
        <v>4.9148505733829827E-10</v>
      </c>
      <c r="K889" s="9">
        <v>11.27070331573486</v>
      </c>
      <c r="L889" s="7">
        <v>52204.0546875</v>
      </c>
      <c r="M889" s="7">
        <v>68626406211.09375</v>
      </c>
      <c r="N889" s="8">
        <v>2.1374937138935368</v>
      </c>
      <c r="O889" s="7">
        <f t="shared" si="96"/>
        <v>24423.021386298286</v>
      </c>
      <c r="P889" s="8">
        <f t="shared" si="91"/>
        <v>0.74118040304181565</v>
      </c>
      <c r="Q889" s="8">
        <v>0.90335500240325928</v>
      </c>
      <c r="R889" s="8">
        <v>2.715652227401733</v>
      </c>
      <c r="S889" s="8">
        <f t="shared" si="92"/>
        <v>2.0657945711951594E-6</v>
      </c>
      <c r="T889" s="8">
        <v>1.773684620857239</v>
      </c>
      <c r="U889" s="8">
        <f t="shared" si="93"/>
        <v>1.3492405337501247E-6</v>
      </c>
      <c r="V889" s="8">
        <v>3.333142995834351</v>
      </c>
      <c r="W889" s="8">
        <f t="shared" si="97"/>
        <v>15.50720131397247</v>
      </c>
      <c r="X889" s="8">
        <f t="shared" si="94"/>
        <v>0.72838438018107454</v>
      </c>
      <c r="Y889" s="8">
        <v>4.457077756524086E-2</v>
      </c>
      <c r="Z889" s="8">
        <v>8.3978602197021246E-4</v>
      </c>
      <c r="AA889" s="7">
        <v>21.289859771728519</v>
      </c>
    </row>
    <row r="890" spans="1:27" x14ac:dyDescent="0.3">
      <c r="A890" s="1" t="s">
        <v>126</v>
      </c>
      <c r="B890" s="1">
        <v>2016</v>
      </c>
      <c r="C890" s="1" t="s">
        <v>127</v>
      </c>
      <c r="D890" s="7">
        <v>1315850</v>
      </c>
      <c r="E890" s="7">
        <v>33119083785</v>
      </c>
      <c r="F890" s="9">
        <v>0.18518100678920749</v>
      </c>
      <c r="G890" s="9">
        <v>17.43290901184082</v>
      </c>
      <c r="H890" s="9">
        <v>13.24840259552002</v>
      </c>
      <c r="I890" s="9">
        <f t="shared" si="95"/>
        <v>0.10370698761027074</v>
      </c>
      <c r="J890" s="9">
        <v>5.2637050967383277E-10</v>
      </c>
      <c r="K890" s="9">
        <v>12.763332366943359</v>
      </c>
      <c r="L890" s="7">
        <v>53777.42578125</v>
      </c>
      <c r="M890" s="7">
        <v>70763025714.257813</v>
      </c>
      <c r="N890" s="8">
        <v>2.1366238925458187</v>
      </c>
      <c r="O890" s="7">
        <f t="shared" si="96"/>
        <v>25169.345886689214</v>
      </c>
      <c r="P890" s="8">
        <f t="shared" si="91"/>
        <v>0.78036759100893971</v>
      </c>
      <c r="Q890" s="8">
        <v>0.99084198474884033</v>
      </c>
      <c r="R890" s="8">
        <v>2.6508769989013672</v>
      </c>
      <c r="S890" s="8">
        <f t="shared" si="92"/>
        <v>2.0145738487679956E-6</v>
      </c>
      <c r="T890" s="8">
        <v>1.7277379035949709</v>
      </c>
      <c r="U890" s="8">
        <f t="shared" si="93"/>
        <v>1.3130204077934193E-6</v>
      </c>
      <c r="V890" s="8">
        <v>3.4268960952758789</v>
      </c>
      <c r="W890" s="8">
        <f t="shared" si="97"/>
        <v>17.181070446968079</v>
      </c>
      <c r="X890" s="8">
        <f t="shared" si="94"/>
        <v>0.76909427718280743</v>
      </c>
      <c r="Y890" s="8">
        <v>4.9255482852458947E-2</v>
      </c>
      <c r="Z890" s="8">
        <v>8.4787426749244332E-4</v>
      </c>
      <c r="AA890" s="7">
        <v>22.33935546875</v>
      </c>
    </row>
    <row r="891" spans="1:27" x14ac:dyDescent="0.3">
      <c r="A891" s="1" t="s">
        <v>126</v>
      </c>
      <c r="B891" s="1">
        <v>2017</v>
      </c>
      <c r="C891" s="1" t="s">
        <v>127</v>
      </c>
      <c r="D891" s="7">
        <v>1317430</v>
      </c>
      <c r="E891" s="7">
        <v>35037377711</v>
      </c>
      <c r="F891" s="9">
        <v>0.30676400661468511</v>
      </c>
      <c r="G891" s="9">
        <v>18.616037368774411</v>
      </c>
      <c r="H891" s="9">
        <v>14.130570411682131</v>
      </c>
      <c r="I891" s="9">
        <f t="shared" si="95"/>
        <v>6.6586730724836091E-2</v>
      </c>
      <c r="J891" s="9">
        <v>5.3131936762864241E-10</v>
      </c>
      <c r="K891" s="9">
        <v>13.877059936523439</v>
      </c>
      <c r="L891" s="7">
        <v>59573.9296875</v>
      </c>
      <c r="M891" s="7">
        <v>78484482188.203125</v>
      </c>
      <c r="N891" s="8">
        <v>2.2400215802555019</v>
      </c>
      <c r="O891" s="7">
        <f t="shared" si="96"/>
        <v>26595.24810502266</v>
      </c>
      <c r="P891" s="8">
        <f t="shared" si="91"/>
        <v>0.77670869841738721</v>
      </c>
      <c r="Q891" s="8">
        <v>0.91242700815200806</v>
      </c>
      <c r="R891" s="8">
        <v>2.7717299461364751</v>
      </c>
      <c r="S891" s="8">
        <f t="shared" si="92"/>
        <v>2.1038916269831984E-6</v>
      </c>
      <c r="T891" s="8">
        <v>1.7661094665527339</v>
      </c>
      <c r="U891" s="8">
        <f t="shared" si="93"/>
        <v>1.3405717696976188E-6</v>
      </c>
      <c r="V891" s="8">
        <v>3.4350190162658691</v>
      </c>
      <c r="W891" s="8">
        <f t="shared" si="97"/>
        <v>18.224505960941315</v>
      </c>
      <c r="X891" s="8">
        <f t="shared" si="94"/>
        <v>0.76037300655432394</v>
      </c>
      <c r="Y891" s="8">
        <v>5.174771323800087E-2</v>
      </c>
      <c r="Z891" s="8">
        <v>8.5662410128861666E-4</v>
      </c>
      <c r="AA891" s="7">
        <v>23.967849731445309</v>
      </c>
    </row>
    <row r="892" spans="1:27" x14ac:dyDescent="0.3">
      <c r="A892" s="1" t="s">
        <v>126</v>
      </c>
      <c r="B892" s="1">
        <v>2018</v>
      </c>
      <c r="C892" s="1" t="s">
        <v>127</v>
      </c>
      <c r="D892" s="7">
        <v>1321972</v>
      </c>
      <c r="E892" s="7">
        <v>36363239216</v>
      </c>
      <c r="F892" s="9">
        <v>0.29776200652122498</v>
      </c>
      <c r="G892" s="9">
        <v>17.800687789916989</v>
      </c>
      <c r="H892" s="9">
        <v>13.465253829956049</v>
      </c>
      <c r="I892" s="9">
        <f t="shared" si="95"/>
        <v>-4.7083490782229558E-2</v>
      </c>
      <c r="J892" s="9">
        <v>4.8952426059130069E-10</v>
      </c>
      <c r="K892" s="9">
        <v>13.06272983551025</v>
      </c>
      <c r="L892" s="7">
        <v>58911.23046875</v>
      </c>
      <c r="M892" s="7">
        <v>77878997165.234375</v>
      </c>
      <c r="N892" s="8">
        <v>2.1416958127032655</v>
      </c>
      <c r="O892" s="7">
        <f t="shared" si="96"/>
        <v>27506.814982465588</v>
      </c>
      <c r="P892" s="8">
        <f t="shared" si="91"/>
        <v>0.75855738403123407</v>
      </c>
      <c r="Q892" s="8">
        <v>0.95784801244735718</v>
      </c>
      <c r="R892" s="8">
        <v>2.953168392181396</v>
      </c>
      <c r="S892" s="8">
        <f t="shared" si="92"/>
        <v>2.2339114536324493E-6</v>
      </c>
      <c r="T892" s="8">
        <v>1.755032539367676</v>
      </c>
      <c r="U892" s="8">
        <f t="shared" si="93"/>
        <v>1.3275867714048982E-6</v>
      </c>
      <c r="V892" s="8">
        <v>3.3971889019012451</v>
      </c>
      <c r="W892" s="8">
        <f t="shared" si="97"/>
        <v>17.417766749858853</v>
      </c>
      <c r="X892" s="8">
        <f t="shared" si="94"/>
        <v>0.74223961104037517</v>
      </c>
      <c r="Y892" s="8">
        <v>4.8458337783813477E-2</v>
      </c>
      <c r="Z892" s="8">
        <v>8.6507148807868361E-4</v>
      </c>
      <c r="AA892" s="7">
        <v>23.466501235961911</v>
      </c>
    </row>
    <row r="893" spans="1:27" x14ac:dyDescent="0.3">
      <c r="A893" s="1" t="s">
        <v>126</v>
      </c>
      <c r="B893" s="1">
        <v>2019</v>
      </c>
      <c r="C893" s="1" t="s">
        <v>127</v>
      </c>
      <c r="D893" s="7">
        <v>1326822</v>
      </c>
      <c r="E893" s="7">
        <v>37723175050</v>
      </c>
      <c r="F893" s="9">
        <v>0.2954849898815155</v>
      </c>
      <c r="G893" s="9">
        <v>12.288093566894529</v>
      </c>
      <c r="H893" s="9">
        <v>9.2612981796264648</v>
      </c>
      <c r="I893" s="9">
        <f t="shared" si="95"/>
        <v>-0.31220767936636112</v>
      </c>
      <c r="J893" s="9">
        <v>3.257438842464171E-10</v>
      </c>
      <c r="K893" s="9">
        <v>7.775731086730957</v>
      </c>
      <c r="L893" s="7">
        <v>47301.4921875</v>
      </c>
      <c r="M893" s="7">
        <v>62760660467.203125</v>
      </c>
      <c r="N893" s="8">
        <v>1.6637162800855789</v>
      </c>
      <c r="O893" s="7">
        <f t="shared" si="96"/>
        <v>28431.225175645264</v>
      </c>
      <c r="P893" s="8">
        <f t="shared" si="91"/>
        <v>0.7014157329426961</v>
      </c>
      <c r="Q893" s="8">
        <v>0.88180100917816162</v>
      </c>
      <c r="R893" s="8">
        <v>2.8185181617736821</v>
      </c>
      <c r="S893" s="8">
        <f t="shared" si="92"/>
        <v>2.1242624570392128E-6</v>
      </c>
      <c r="T893" s="8">
        <v>1.7534370422363279</v>
      </c>
      <c r="U893" s="8">
        <f t="shared" si="93"/>
        <v>1.321531480663064E-6</v>
      </c>
      <c r="V893" s="8">
        <v>3.2552790641784668</v>
      </c>
      <c r="W893" s="8">
        <f t="shared" si="97"/>
        <v>11.912811160087585</v>
      </c>
      <c r="X893" s="8">
        <f t="shared" si="94"/>
        <v>0.67999426646394467</v>
      </c>
      <c r="Y893" s="8">
        <v>3.313354030251503E-2</v>
      </c>
      <c r="Z893" s="8">
        <v>8.7090191664174199E-4</v>
      </c>
      <c r="AA893" s="7">
        <v>17.518987655639648</v>
      </c>
    </row>
    <row r="894" spans="1:27" x14ac:dyDescent="0.3">
      <c r="A894" s="1" t="s">
        <v>126</v>
      </c>
      <c r="B894" s="1">
        <v>2020</v>
      </c>
      <c r="C894" s="1" t="s">
        <v>127</v>
      </c>
      <c r="D894" s="7">
        <v>1329675</v>
      </c>
      <c r="E894" s="7">
        <v>37515273353</v>
      </c>
      <c r="F894" s="9">
        <v>2.0121000707149509E-2</v>
      </c>
      <c r="G894" s="9">
        <v>9.1982450485229492</v>
      </c>
      <c r="H894" s="9">
        <v>6.9176640510559082</v>
      </c>
      <c r="I894" s="9">
        <f t="shared" si="95"/>
        <v>-0.25305676192633741</v>
      </c>
      <c r="J894" s="9">
        <v>2.4518667269120112E-10</v>
      </c>
      <c r="K894" s="9">
        <v>5.2768068313598633</v>
      </c>
      <c r="L894" s="7">
        <v>44171.17578125</v>
      </c>
      <c r="M894" s="7">
        <v>58733308156.933594</v>
      </c>
      <c r="N894" s="8">
        <v>1.5655839051013296</v>
      </c>
      <c r="O894" s="7">
        <f t="shared" si="96"/>
        <v>28213.866811814918</v>
      </c>
      <c r="P894" s="8">
        <f t="shared" si="91"/>
        <v>0.69397950380589124</v>
      </c>
      <c r="Q894" s="8">
        <v>0.80574697256088257</v>
      </c>
      <c r="R894" s="8">
        <v>1.7254899740219121</v>
      </c>
      <c r="S894" s="8">
        <f t="shared" si="92"/>
        <v>1.2976779844863685E-6</v>
      </c>
      <c r="T894" s="8">
        <v>1.7388066053390501</v>
      </c>
      <c r="U894" s="8">
        <f t="shared" si="93"/>
        <v>1.3076929364988063E-6</v>
      </c>
      <c r="V894" s="8">
        <v>3.029114961624146</v>
      </c>
      <c r="W894" s="8">
        <f t="shared" si="97"/>
        <v>9.1116687655448914</v>
      </c>
      <c r="X894" s="8">
        <f t="shared" si="94"/>
        <v>0.68744758759953639</v>
      </c>
      <c r="Y894" s="8">
        <v>2.6162425056099892E-2</v>
      </c>
      <c r="Z894" s="8">
        <v>8.7531062308698893E-4</v>
      </c>
      <c r="AA894" s="7">
        <v>13.25434684753418</v>
      </c>
    </row>
    <row r="895" spans="1:27" x14ac:dyDescent="0.3">
      <c r="A895" s="1" t="s">
        <v>126</v>
      </c>
      <c r="B895" s="1">
        <v>2021</v>
      </c>
      <c r="C895" s="1" t="s">
        <v>127</v>
      </c>
      <c r="D895" s="7">
        <v>1331750</v>
      </c>
      <c r="E895" s="7">
        <v>40521483538</v>
      </c>
      <c r="F895" s="9">
        <v>0</v>
      </c>
      <c r="G895" s="9">
        <v>10.390914916992189</v>
      </c>
      <c r="H895" s="9">
        <v>7.8024516105651864</v>
      </c>
      <c r="I895" s="9">
        <f t="shared" si="95"/>
        <v>0.12790264935953702</v>
      </c>
      <c r="J895" s="9">
        <v>2.5642977526348111E-10</v>
      </c>
      <c r="K895" s="9">
        <v>6.4583110809326172</v>
      </c>
      <c r="L895" s="7">
        <v>46137.703125</v>
      </c>
      <c r="M895" s="7">
        <v>61443886136.71875</v>
      </c>
      <c r="N895" s="8">
        <v>1.5163286427827416</v>
      </c>
      <c r="O895" s="7">
        <f t="shared" si="96"/>
        <v>30427.245006945748</v>
      </c>
      <c r="P895" s="8">
        <f t="shared" si="91"/>
        <v>0.7196180358907357</v>
      </c>
      <c r="Q895" s="8">
        <v>0.9161040186882019</v>
      </c>
      <c r="R895" s="8">
        <v>1.742439389228821</v>
      </c>
      <c r="S895" s="8">
        <f t="shared" si="92"/>
        <v>1.308383247027461E-6</v>
      </c>
      <c r="T895" s="8">
        <v>1.74416196346283</v>
      </c>
      <c r="U895" s="8">
        <f t="shared" si="93"/>
        <v>1.3096767136946348E-6</v>
      </c>
      <c r="V895" s="8">
        <v>2.9285519123077388</v>
      </c>
      <c r="W895" s="8">
        <f t="shared" si="97"/>
        <v>10.302967011928558</v>
      </c>
      <c r="X895" s="8">
        <f t="shared" si="94"/>
        <v>0.71352724415505331</v>
      </c>
      <c r="Y895" s="8">
        <v>2.8184972703456879E-2</v>
      </c>
      <c r="Z895" s="8">
        <v>8.8024302385747433E-4</v>
      </c>
      <c r="AA895" s="7">
        <v>14.439486503601071</v>
      </c>
    </row>
    <row r="896" spans="1:27" x14ac:dyDescent="0.3">
      <c r="A896" s="1" t="s">
        <v>126</v>
      </c>
      <c r="B896" s="1">
        <v>2022</v>
      </c>
      <c r="C896" s="1" t="s">
        <v>127</v>
      </c>
      <c r="D896" s="7">
        <v>1350093</v>
      </c>
      <c r="E896" s="7">
        <v>39999856613</v>
      </c>
      <c r="F896" s="9">
        <v>0</v>
      </c>
      <c r="G896" s="9">
        <v>11.966226577758791</v>
      </c>
      <c r="H896" s="9">
        <v>8.8632612228393555</v>
      </c>
      <c r="I896" s="9">
        <f t="shared" si="95"/>
        <v>0.13595849935650253</v>
      </c>
      <c r="J896" s="9">
        <v>2.9915673682364535E-10</v>
      </c>
      <c r="K896" s="9">
        <v>8.0859975814819336</v>
      </c>
      <c r="L896" s="7">
        <v>46890.3359375</v>
      </c>
      <c r="M896" s="7">
        <v>63306314316.867188</v>
      </c>
      <c r="N896" s="8">
        <v>1.5826635312560735</v>
      </c>
      <c r="O896" s="7">
        <f t="shared" si="96"/>
        <v>29627.482412693054</v>
      </c>
      <c r="P896" s="8">
        <f t="shared" si="91"/>
        <v>0.76224551641921756</v>
      </c>
      <c r="Q896" s="8">
        <v>0.67854899168014526</v>
      </c>
      <c r="R896" s="8">
        <v>1.603610157966614</v>
      </c>
      <c r="S896" s="8">
        <f t="shared" si="92"/>
        <v>1.1877775515957893E-6</v>
      </c>
      <c r="T896" s="8">
        <v>1.7822272777557371</v>
      </c>
      <c r="U896" s="8">
        <f t="shared" si="93"/>
        <v>1.3200774152267562E-6</v>
      </c>
      <c r="V896" s="8">
        <v>3.132641077041626</v>
      </c>
      <c r="W896" s="8">
        <f t="shared" si="97"/>
        <v>11.897187650203705</v>
      </c>
      <c r="X896" s="8">
        <f t="shared" si="94"/>
        <v>0.75784775471503363</v>
      </c>
      <c r="Y896" s="8">
        <v>3.1886324286460883E-2</v>
      </c>
      <c r="Z896" s="8">
        <v>8.8578782742843032E-4</v>
      </c>
      <c r="AA896" s="7">
        <v>15.69865131378174</v>
      </c>
    </row>
    <row r="897" spans="1:27" x14ac:dyDescent="0.3">
      <c r="A897" s="1" t="s">
        <v>126</v>
      </c>
      <c r="B897" s="1">
        <v>2023</v>
      </c>
      <c r="C897" s="1" t="s">
        <v>127</v>
      </c>
      <c r="D897" s="7">
        <v>1367195</v>
      </c>
      <c r="E897" s="7">
        <v>39999856613</v>
      </c>
      <c r="F897" s="9">
        <v>0</v>
      </c>
      <c r="G897" s="9">
        <v>8.7442569732666016</v>
      </c>
      <c r="H897" s="9">
        <v>6.3957643508911133</v>
      </c>
      <c r="I897" s="9">
        <f t="shared" si="95"/>
        <v>-0.27839604519269451</v>
      </c>
      <c r="J897" s="9">
        <v>2.1860720796745825E-10</v>
      </c>
      <c r="K897" s="9">
        <v>4.9738259315490723</v>
      </c>
      <c r="L897" s="7">
        <v>41162.6953125</v>
      </c>
      <c r="M897" s="7">
        <v>56277431217.773438</v>
      </c>
      <c r="N897" s="8">
        <v>1.4069408238699337</v>
      </c>
      <c r="O897" s="7">
        <f t="shared" si="96"/>
        <v>29256.877484923512</v>
      </c>
      <c r="P897" s="8">
        <f t="shared" si="91"/>
        <v>0.65368165202830897</v>
      </c>
      <c r="Q897" s="8">
        <v>0.57960802316665649</v>
      </c>
      <c r="R897" s="8">
        <v>1.036086797714233</v>
      </c>
      <c r="S897" s="8">
        <f t="shared" si="92"/>
        <v>7.5781932914780481E-7</v>
      </c>
      <c r="T897" s="8">
        <v>1.7682673931121831</v>
      </c>
      <c r="U897" s="8">
        <f t="shared" si="93"/>
        <v>1.2933541982761663E-6</v>
      </c>
      <c r="V897" s="8">
        <v>3.131119012832642</v>
      </c>
      <c r="W897" s="8">
        <f t="shared" si="97"/>
        <v>8.6845529675483704</v>
      </c>
      <c r="X897" s="8">
        <f t="shared" si="94"/>
        <v>0.64921844684004459</v>
      </c>
      <c r="Y897" s="8">
        <v>2.2954396903514859E-2</v>
      </c>
      <c r="Z897" s="8">
        <v>8.9054892305284739E-4</v>
      </c>
      <c r="AA897" s="7">
        <v>13.37693500518799</v>
      </c>
    </row>
    <row r="898" spans="1:27" x14ac:dyDescent="0.3">
      <c r="A898" s="1" t="s">
        <v>128</v>
      </c>
      <c r="B898" s="1">
        <v>2010</v>
      </c>
      <c r="C898" s="1" t="s">
        <v>129</v>
      </c>
      <c r="D898" s="7">
        <v>1111651</v>
      </c>
      <c r="E898" s="7">
        <v>7332277029</v>
      </c>
      <c r="F898" s="9">
        <v>0</v>
      </c>
      <c r="G898" s="9">
        <v>0.99660801887512207</v>
      </c>
      <c r="H898" s="9">
        <v>0.89651161432266235</v>
      </c>
      <c r="I898" s="9" t="str">
        <f t="shared" si="95"/>
        <v xml:space="preserve"> </v>
      </c>
      <c r="J898" s="9">
        <v>1.3592067170040393E-10</v>
      </c>
      <c r="K898" s="9">
        <v>0.36870798468589783</v>
      </c>
      <c r="L898" s="7">
        <v>5578.97412109375</v>
      </c>
      <c r="M898" s="7">
        <v>6201872160.6879883</v>
      </c>
      <c r="N898" s="8">
        <v>0.84583167495702494</v>
      </c>
      <c r="O898" s="7">
        <f t="shared" si="96"/>
        <v>6595.8444053034627</v>
      </c>
      <c r="P898" s="8">
        <f t="shared" ref="P898:P961" si="98">IF(AA898=0," ",G898/AA898)</f>
        <v>0.56728835394069843</v>
      </c>
      <c r="Q898" s="8">
        <v>0</v>
      </c>
      <c r="R898" s="8">
        <v>1.348950266838074</v>
      </c>
      <c r="S898" s="8">
        <f t="shared" ref="S898:S961" si="99">R898/D898</f>
        <v>1.2134656172108638E-6</v>
      </c>
      <c r="T898" s="8">
        <v>0.4978485107421875</v>
      </c>
      <c r="U898" s="8">
        <f t="shared" ref="U898:U961" si="100">T898/D898</f>
        <v>4.4784605127165585E-7</v>
      </c>
      <c r="V898" s="8">
        <v>0.62790000438690186</v>
      </c>
      <c r="W898" s="8">
        <f t="shared" si="97"/>
        <v>0.99660798907279968</v>
      </c>
      <c r="X898" s="8">
        <f t="shared" ref="X898:X961" si="101">IF(AA898=0," ",(K898+Q898+V898)/AA898)</f>
        <v>0.56728833697664627</v>
      </c>
      <c r="Y898" s="8">
        <v>2.991229528561234E-3</v>
      </c>
      <c r="Z898" s="8">
        <v>4.6097116864984862E-5</v>
      </c>
      <c r="AA898" s="7">
        <v>1.7567926645278931</v>
      </c>
    </row>
    <row r="899" spans="1:27" x14ac:dyDescent="0.3">
      <c r="A899" s="1" t="s">
        <v>128</v>
      </c>
      <c r="B899" s="1">
        <v>2011</v>
      </c>
      <c r="C899" s="1" t="s">
        <v>129</v>
      </c>
      <c r="D899" s="7">
        <v>1117845</v>
      </c>
      <c r="E899" s="7">
        <v>7567466177</v>
      </c>
      <c r="F899" s="9">
        <v>0</v>
      </c>
      <c r="G899" s="9">
        <v>0.9599679708480835</v>
      </c>
      <c r="H899" s="9">
        <v>0.85876661539077759</v>
      </c>
      <c r="I899" s="9">
        <f t="shared" ref="I899:I962" si="102">IF(AND(A899=A898,B899=B898+1),(H899-H898)/H898," ")</f>
        <v>-4.2102074673513387E-2</v>
      </c>
      <c r="J899" s="9">
        <v>1.2685461003654558E-10</v>
      </c>
      <c r="K899" s="9">
        <v>0.32975998520851141</v>
      </c>
      <c r="L899" s="7">
        <v>5094.8466796875</v>
      </c>
      <c r="M899" s="7">
        <v>5695248886.6552734</v>
      </c>
      <c r="N899" s="8">
        <v>0.75259654334035797</v>
      </c>
      <c r="O899" s="7">
        <f t="shared" ref="O899:O962" si="103">IF(N899=0," ",L899/N899)</f>
        <v>6769.6918418922123</v>
      </c>
      <c r="P899" s="8">
        <f t="shared" si="98"/>
        <v>0.5818089930178254</v>
      </c>
      <c r="Q899" s="8">
        <v>0</v>
      </c>
      <c r="R899" s="8">
        <v>1.2258448600769041</v>
      </c>
      <c r="S899" s="8">
        <f t="shared" si="99"/>
        <v>1.0966143428444052E-6</v>
      </c>
      <c r="T899" s="8">
        <v>0.50376319885253906</v>
      </c>
      <c r="U899" s="8">
        <f t="shared" si="100"/>
        <v>4.5065568021732805E-7</v>
      </c>
      <c r="V899" s="8">
        <v>0.63020801544189453</v>
      </c>
      <c r="W899" s="8">
        <f t="shared" ref="W899:W962" si="104">K899+Q899+V899</f>
        <v>0.95996800065040588</v>
      </c>
      <c r="X899" s="8">
        <f t="shared" si="101"/>
        <v>0.58180901108015637</v>
      </c>
      <c r="Y899" s="8">
        <v>2.7841308619827032E-3</v>
      </c>
      <c r="Z899" s="8">
        <v>4.6061257307883352E-5</v>
      </c>
      <c r="AA899" s="7">
        <v>1.649971008300781</v>
      </c>
    </row>
    <row r="900" spans="1:27" x14ac:dyDescent="0.3">
      <c r="A900" s="1" t="s">
        <v>128</v>
      </c>
      <c r="B900" s="1">
        <v>2012</v>
      </c>
      <c r="C900" s="1" t="s">
        <v>129</v>
      </c>
      <c r="D900" s="7">
        <v>1123870</v>
      </c>
      <c r="E900" s="7">
        <v>7793097968</v>
      </c>
      <c r="F900" s="9">
        <v>0</v>
      </c>
      <c r="G900" s="9">
        <v>1.1101919412612919</v>
      </c>
      <c r="H900" s="9">
        <v>0.98782956600189209</v>
      </c>
      <c r="I900" s="9">
        <f t="shared" si="102"/>
        <v>0.15028873770597734</v>
      </c>
      <c r="J900" s="9">
        <v>1.4245835812920092E-10</v>
      </c>
      <c r="K900" s="9">
        <v>0.45800000429153442</v>
      </c>
      <c r="L900" s="7">
        <v>4890.27490234375</v>
      </c>
      <c r="M900" s="7">
        <v>5496033254.4970703</v>
      </c>
      <c r="N900" s="8">
        <v>0.70524370116542467</v>
      </c>
      <c r="O900" s="7">
        <f t="shared" si="103"/>
        <v>6934.1631754562359</v>
      </c>
      <c r="P900" s="8">
        <f t="shared" si="98"/>
        <v>0.65771342979880343</v>
      </c>
      <c r="Q900" s="8">
        <v>0</v>
      </c>
      <c r="R900" s="8">
        <v>1.2449992895126341</v>
      </c>
      <c r="S900" s="8">
        <f t="shared" si="99"/>
        <v>1.1077787373207168E-6</v>
      </c>
      <c r="T900" s="8">
        <v>0.50909286737442017</v>
      </c>
      <c r="U900" s="8">
        <f t="shared" si="100"/>
        <v>4.5298198846345231E-7</v>
      </c>
      <c r="V900" s="8">
        <v>0.65219199657440186</v>
      </c>
      <c r="W900" s="8">
        <f t="shared" si="104"/>
        <v>1.1101920008659363</v>
      </c>
      <c r="X900" s="8">
        <f t="shared" si="101"/>
        <v>0.65771346511051265</v>
      </c>
      <c r="Y900" s="8">
        <v>3.1760847195982929E-3</v>
      </c>
      <c r="Z900" s="8">
        <v>4.6031473175389692E-5</v>
      </c>
      <c r="AA900" s="7">
        <v>1.6879569292068479</v>
      </c>
    </row>
    <row r="901" spans="1:27" x14ac:dyDescent="0.3">
      <c r="A901" s="1" t="s">
        <v>128</v>
      </c>
      <c r="B901" s="1">
        <v>2013</v>
      </c>
      <c r="C901" s="1" t="s">
        <v>129</v>
      </c>
      <c r="D901" s="7">
        <v>1130000</v>
      </c>
      <c r="E901" s="7">
        <v>8126636123</v>
      </c>
      <c r="F901" s="9">
        <v>0</v>
      </c>
      <c r="G901" s="9">
        <v>1.3153760433197019</v>
      </c>
      <c r="H901" s="9">
        <v>1.164049506187439</v>
      </c>
      <c r="I901" s="9">
        <f t="shared" si="102"/>
        <v>0.17839103652138444</v>
      </c>
      <c r="J901" s="9">
        <v>1.6185984254874234E-10</v>
      </c>
      <c r="K901" s="9">
        <v>0.59723198413848877</v>
      </c>
      <c r="L901" s="7">
        <v>4697.806640625</v>
      </c>
      <c r="M901" s="7">
        <v>5308521503.90625</v>
      </c>
      <c r="N901" s="8">
        <v>0.65322495354284116</v>
      </c>
      <c r="O901" s="7">
        <f t="shared" si="103"/>
        <v>7191.7133831858409</v>
      </c>
      <c r="P901" s="8">
        <f t="shared" si="98"/>
        <v>0.76964429588108674</v>
      </c>
      <c r="Q901" s="8">
        <v>0</v>
      </c>
      <c r="R901" s="8">
        <v>1.305532693862915</v>
      </c>
      <c r="S901" s="8">
        <f t="shared" si="99"/>
        <v>1.155338667135323E-6</v>
      </c>
      <c r="T901" s="8">
        <v>0.51595795154571533</v>
      </c>
      <c r="U901" s="8">
        <f t="shared" si="100"/>
        <v>4.5659995712010207E-7</v>
      </c>
      <c r="V901" s="8">
        <v>0.7181439995765686</v>
      </c>
      <c r="W901" s="8">
        <f t="shared" si="104"/>
        <v>1.3153759837150574</v>
      </c>
      <c r="X901" s="8">
        <f t="shared" si="101"/>
        <v>0.7696442610056039</v>
      </c>
      <c r="Y901" s="8">
        <v>3.728831652551889E-3</v>
      </c>
      <c r="Z901" s="8">
        <v>4.5980847062310197E-5</v>
      </c>
      <c r="AA901" s="7">
        <v>1.709070086479187</v>
      </c>
    </row>
    <row r="902" spans="1:27" x14ac:dyDescent="0.3">
      <c r="A902" s="1" t="s">
        <v>128</v>
      </c>
      <c r="B902" s="1">
        <v>2014</v>
      </c>
      <c r="C902" s="1" t="s">
        <v>129</v>
      </c>
      <c r="D902" s="7">
        <v>1136305</v>
      </c>
      <c r="E902" s="7">
        <v>8327527350</v>
      </c>
      <c r="F902" s="9">
        <v>0</v>
      </c>
      <c r="G902" s="9">
        <v>0.76211202144622803</v>
      </c>
      <c r="H902" s="9">
        <v>0.67069315910339355</v>
      </c>
      <c r="I902" s="9">
        <f t="shared" si="102"/>
        <v>-0.4238276331561826</v>
      </c>
      <c r="J902" s="9">
        <v>9.1517204257062931E-11</v>
      </c>
      <c r="K902" s="9">
        <v>4.7632001340389252E-2</v>
      </c>
      <c r="L902" s="7">
        <v>4833.42431640625</v>
      </c>
      <c r="M902" s="7">
        <v>5492244217.8540039</v>
      </c>
      <c r="N902" s="8">
        <v>0.65952881173713629</v>
      </c>
      <c r="O902" s="7">
        <f t="shared" si="103"/>
        <v>7328.6022238747528</v>
      </c>
      <c r="P902" s="8">
        <f t="shared" si="98"/>
        <v>0.45215241802063588</v>
      </c>
      <c r="Q902" s="8">
        <v>0</v>
      </c>
      <c r="R902" s="8">
        <v>1.2981163263320921</v>
      </c>
      <c r="S902" s="8">
        <f t="shared" si="99"/>
        <v>1.1424013150800991E-6</v>
      </c>
      <c r="T902" s="8">
        <v>0.51089876890182495</v>
      </c>
      <c r="U902" s="8">
        <f t="shared" si="100"/>
        <v>4.4961411672202879E-7</v>
      </c>
      <c r="V902" s="8">
        <v>0.71447998285293579</v>
      </c>
      <c r="W902" s="8">
        <f t="shared" si="104"/>
        <v>0.76211198419332504</v>
      </c>
      <c r="X902" s="8">
        <f t="shared" si="101"/>
        <v>0.4521523959189111</v>
      </c>
      <c r="Y902" s="8">
        <v>2.148870844393969E-3</v>
      </c>
      <c r="Z902" s="8">
        <v>4.5925233280286193E-5</v>
      </c>
      <c r="AA902" s="7">
        <v>1.6855201721191411</v>
      </c>
    </row>
    <row r="903" spans="1:27" x14ac:dyDescent="0.3">
      <c r="A903" s="1" t="s">
        <v>128</v>
      </c>
      <c r="B903" s="1">
        <v>2015</v>
      </c>
      <c r="C903" s="1" t="s">
        <v>129</v>
      </c>
      <c r="D903" s="7">
        <v>1142822</v>
      </c>
      <c r="E903" s="7">
        <v>8445665268</v>
      </c>
      <c r="F903" s="9">
        <v>0</v>
      </c>
      <c r="G903" s="9">
        <v>0.8500480055809021</v>
      </c>
      <c r="H903" s="9">
        <v>0.74381488561630249</v>
      </c>
      <c r="I903" s="9">
        <f t="shared" si="102"/>
        <v>0.10902411262202324</v>
      </c>
      <c r="J903" s="9">
        <v>1.0064902865635358E-10</v>
      </c>
      <c r="K903" s="9">
        <v>0.1209120005369186</v>
      </c>
      <c r="L903" s="7">
        <v>4938.75390625</v>
      </c>
      <c r="M903" s="7">
        <v>5644116616.6484375</v>
      </c>
      <c r="N903" s="8">
        <v>0.66828561605840298</v>
      </c>
      <c r="O903" s="7">
        <f t="shared" si="103"/>
        <v>7390.1843576689989</v>
      </c>
      <c r="P903" s="8">
        <f t="shared" si="98"/>
        <v>0.51418258014147478</v>
      </c>
      <c r="Q903" s="8">
        <v>0</v>
      </c>
      <c r="R903" s="8">
        <v>1.2885241508483889</v>
      </c>
      <c r="S903" s="8">
        <f t="shared" si="99"/>
        <v>1.1274933024113894E-6</v>
      </c>
      <c r="T903" s="8">
        <v>0.49062854051589971</v>
      </c>
      <c r="U903" s="8">
        <f t="shared" si="100"/>
        <v>4.2931317433152292E-7</v>
      </c>
      <c r="V903" s="8">
        <v>0.72913599014282227</v>
      </c>
      <c r="W903" s="8">
        <f t="shared" si="104"/>
        <v>0.85004799067974091</v>
      </c>
      <c r="X903" s="8">
        <f t="shared" si="101"/>
        <v>0.51418257112796328</v>
      </c>
      <c r="Y903" s="8">
        <v>2.401026431471109E-3</v>
      </c>
      <c r="Z903" s="8">
        <v>4.5868513552704833E-5</v>
      </c>
      <c r="AA903" s="7">
        <v>1.6532026529312129</v>
      </c>
    </row>
    <row r="904" spans="1:27" x14ac:dyDescent="0.3">
      <c r="A904" s="1" t="s">
        <v>128</v>
      </c>
      <c r="B904" s="1">
        <v>2016</v>
      </c>
      <c r="C904" s="1" t="s">
        <v>129</v>
      </c>
      <c r="D904" s="7">
        <v>1149516</v>
      </c>
      <c r="E904" s="7">
        <v>8545156780</v>
      </c>
      <c r="F904" s="9">
        <v>0</v>
      </c>
      <c r="G904" s="9">
        <v>1.022256016731262</v>
      </c>
      <c r="H904" s="9">
        <v>0.88929253816604614</v>
      </c>
      <c r="I904" s="9">
        <f t="shared" si="102"/>
        <v>0.19558314220776218</v>
      </c>
      <c r="J904" s="9">
        <v>1.1962987257575654E-10</v>
      </c>
      <c r="K904" s="9">
        <v>0.21617600321769709</v>
      </c>
      <c r="L904" s="7">
        <v>5110.42529296875</v>
      </c>
      <c r="M904" s="7">
        <v>5874515641.0722656</v>
      </c>
      <c r="N904" s="8">
        <v>0.68746727442398847</v>
      </c>
      <c r="O904" s="7">
        <f t="shared" si="103"/>
        <v>7433.6997310172283</v>
      </c>
      <c r="P904" s="8">
        <f t="shared" si="98"/>
        <v>0.60048380116885336</v>
      </c>
      <c r="Q904" s="8">
        <v>0</v>
      </c>
      <c r="R904" s="8">
        <v>1.2748551368713379</v>
      </c>
      <c r="S904" s="8">
        <f t="shared" si="99"/>
        <v>1.1090364439219097E-6</v>
      </c>
      <c r="T904" s="8">
        <v>0.4727368950843811</v>
      </c>
      <c r="U904" s="8">
        <f t="shared" si="100"/>
        <v>4.1124864298050753E-7</v>
      </c>
      <c r="V904" s="8">
        <v>0.80607998371124268</v>
      </c>
      <c r="W904" s="8">
        <f t="shared" si="104"/>
        <v>1.0222559869289398</v>
      </c>
      <c r="X904" s="8">
        <f t="shared" si="101"/>
        <v>0.60048378366265975</v>
      </c>
      <c r="Y904" s="8">
        <v>2.888313727453351E-3</v>
      </c>
      <c r="Z904" s="8">
        <v>4.5848159061279148E-5</v>
      </c>
      <c r="AA904" s="7">
        <v>1.70238733291626</v>
      </c>
    </row>
    <row r="905" spans="1:27" x14ac:dyDescent="0.3">
      <c r="A905" s="1" t="s">
        <v>128</v>
      </c>
      <c r="B905" s="1">
        <v>2017</v>
      </c>
      <c r="C905" s="1" t="s">
        <v>129</v>
      </c>
      <c r="D905" s="7">
        <v>1158198</v>
      </c>
      <c r="E905" s="7">
        <v>8725282454</v>
      </c>
      <c r="F905" s="9">
        <v>0</v>
      </c>
      <c r="G905" s="9">
        <v>0.97096002101898193</v>
      </c>
      <c r="H905" s="9">
        <v>0.83833682537078857</v>
      </c>
      <c r="I905" s="9">
        <f t="shared" si="102"/>
        <v>-5.7299157035930581E-2</v>
      </c>
      <c r="J905" s="9">
        <v>1.1128121366132475E-10</v>
      </c>
      <c r="K905" s="9">
        <v>0.14289599657058721</v>
      </c>
      <c r="L905" s="7">
        <v>5259.74169921875</v>
      </c>
      <c r="M905" s="7">
        <v>6091822316.5517578</v>
      </c>
      <c r="N905" s="8">
        <v>0.69818052867263181</v>
      </c>
      <c r="O905" s="7">
        <f t="shared" si="103"/>
        <v>7533.4981186291116</v>
      </c>
      <c r="P905" s="8">
        <f t="shared" si="98"/>
        <v>0.58070080615786468</v>
      </c>
      <c r="Q905" s="8">
        <v>0</v>
      </c>
      <c r="R905" s="8">
        <v>1.2372704744338989</v>
      </c>
      <c r="S905" s="8">
        <f t="shared" si="99"/>
        <v>1.0682719832307592E-6</v>
      </c>
      <c r="T905" s="8">
        <v>0.4827125072479248</v>
      </c>
      <c r="U905" s="8">
        <f t="shared" si="100"/>
        <v>4.1677891625432338E-7</v>
      </c>
      <c r="V905" s="8">
        <v>0.82806402444839478</v>
      </c>
      <c r="W905" s="8">
        <f t="shared" si="104"/>
        <v>0.97096002101898193</v>
      </c>
      <c r="X905" s="8">
        <f t="shared" si="101"/>
        <v>0.58070080615786468</v>
      </c>
      <c r="Y905" s="8">
        <v>2.6990144979208712E-3</v>
      </c>
      <c r="Z905" s="8">
        <v>4.5826571295037872E-5</v>
      </c>
      <c r="AA905" s="7">
        <v>1.672048687934875</v>
      </c>
    </row>
    <row r="906" spans="1:27" x14ac:dyDescent="0.3">
      <c r="A906" s="1" t="s">
        <v>128</v>
      </c>
      <c r="B906" s="1">
        <v>2018</v>
      </c>
      <c r="C906" s="1" t="s">
        <v>129</v>
      </c>
      <c r="D906" s="7">
        <v>1168933</v>
      </c>
      <c r="E906" s="7">
        <v>8936238936</v>
      </c>
      <c r="F906" s="9">
        <v>0</v>
      </c>
      <c r="G906" s="9">
        <v>1.014927983283997</v>
      </c>
      <c r="H906" s="9">
        <v>0.86825162172317505</v>
      </c>
      <c r="I906" s="9">
        <f t="shared" si="102"/>
        <v>3.5683505062723969E-2</v>
      </c>
      <c r="J906" s="9">
        <v>1.1357440088081336E-10</v>
      </c>
      <c r="K906" s="9">
        <v>0.14289599657058721</v>
      </c>
      <c r="L906" s="7">
        <v>5461.98876953125</v>
      </c>
      <c r="M906" s="7">
        <v>6384698918.3344727</v>
      </c>
      <c r="N906" s="8">
        <v>0.71447271766799503</v>
      </c>
      <c r="O906" s="7">
        <f t="shared" si="103"/>
        <v>7644.7828369975014</v>
      </c>
      <c r="P906" s="8">
        <f t="shared" si="98"/>
        <v>0.6060120075869011</v>
      </c>
      <c r="Q906" s="8">
        <v>0</v>
      </c>
      <c r="R906" s="8">
        <v>1.251750707626343</v>
      </c>
      <c r="S906" s="8">
        <f t="shared" si="99"/>
        <v>1.0708489773377456E-6</v>
      </c>
      <c r="T906" s="8">
        <v>0.48113495111465449</v>
      </c>
      <c r="U906" s="8">
        <f t="shared" si="100"/>
        <v>4.1160182073280033E-7</v>
      </c>
      <c r="V906" s="8">
        <v>0.87203198671340942</v>
      </c>
      <c r="W906" s="8">
        <f t="shared" si="104"/>
        <v>1.0149279832839966</v>
      </c>
      <c r="X906" s="8">
        <f t="shared" si="101"/>
        <v>0.60601200758690088</v>
      </c>
      <c r="Y906" s="8">
        <v>2.7629113756120201E-3</v>
      </c>
      <c r="Z906" s="8">
        <v>4.5800399675499648E-5</v>
      </c>
      <c r="AA906" s="7">
        <v>1.674765467643738</v>
      </c>
    </row>
    <row r="907" spans="1:27" x14ac:dyDescent="0.3">
      <c r="A907" s="1" t="s">
        <v>128</v>
      </c>
      <c r="B907" s="1">
        <v>2019</v>
      </c>
      <c r="C907" s="1" t="s">
        <v>129</v>
      </c>
      <c r="D907" s="7">
        <v>1179885</v>
      </c>
      <c r="E907" s="7">
        <v>9177836965</v>
      </c>
      <c r="F907" s="9">
        <v>0</v>
      </c>
      <c r="G907" s="9">
        <v>1.0992000102996831</v>
      </c>
      <c r="H907" s="9">
        <v>0.93161618709564209</v>
      </c>
      <c r="I907" s="9">
        <f t="shared" si="102"/>
        <v>7.2979495559951382E-2</v>
      </c>
      <c r="J907" s="9">
        <v>1.1976678322915524E-10</v>
      </c>
      <c r="K907" s="9">
        <v>0.1758719980716705</v>
      </c>
      <c r="L907" s="7">
        <v>5847.5087890625</v>
      </c>
      <c r="M907" s="7">
        <v>6899387907.5830078</v>
      </c>
      <c r="N907" s="8">
        <v>0.75174443977312555</v>
      </c>
      <c r="O907" s="7">
        <f t="shared" si="103"/>
        <v>7778.5860189764253</v>
      </c>
      <c r="P907" s="8">
        <f t="shared" si="98"/>
        <v>0.62736508932243695</v>
      </c>
      <c r="Q907" s="8">
        <v>0</v>
      </c>
      <c r="R907" s="8">
        <v>1.284355640411377</v>
      </c>
      <c r="S907" s="8">
        <f t="shared" si="99"/>
        <v>1.0885430702241124E-6</v>
      </c>
      <c r="T907" s="8">
        <v>0.51705169677734375</v>
      </c>
      <c r="U907" s="8">
        <f t="shared" si="100"/>
        <v>4.3822211213579606E-7</v>
      </c>
      <c r="V907" s="8">
        <v>0.9233279824256897</v>
      </c>
      <c r="W907" s="8">
        <f t="shared" si="104"/>
        <v>1.0991999804973602</v>
      </c>
      <c r="X907" s="8">
        <f t="shared" si="101"/>
        <v>0.6273650723128511</v>
      </c>
      <c r="Y907" s="8">
        <v>2.9638763517141342E-3</v>
      </c>
      <c r="Z907" s="8">
        <v>4.5778189814882353E-5</v>
      </c>
      <c r="AA907" s="7">
        <v>1.752089858055115</v>
      </c>
    </row>
    <row r="908" spans="1:27" x14ac:dyDescent="0.3">
      <c r="A908" s="1" t="s">
        <v>128</v>
      </c>
      <c r="B908" s="1">
        <v>2020</v>
      </c>
      <c r="C908" s="1" t="s">
        <v>129</v>
      </c>
      <c r="D908" s="7">
        <v>1192734</v>
      </c>
      <c r="E908" s="7">
        <v>9034694873</v>
      </c>
      <c r="F908" s="9">
        <v>0</v>
      </c>
      <c r="G908" s="9">
        <v>0.98927998542785645</v>
      </c>
      <c r="H908" s="9">
        <v>0.82942217588424683</v>
      </c>
      <c r="I908" s="9">
        <f t="shared" si="102"/>
        <v>-0.10969540098910258</v>
      </c>
      <c r="J908" s="9">
        <v>1.0949788557711E-10</v>
      </c>
      <c r="K908" s="9">
        <v>0.14236900210380549</v>
      </c>
      <c r="L908" s="7">
        <v>5728.296875</v>
      </c>
      <c r="M908" s="7">
        <v>6832334444.90625</v>
      </c>
      <c r="N908" s="8">
        <v>0.75623300409674499</v>
      </c>
      <c r="O908" s="7">
        <f t="shared" si="103"/>
        <v>7574.7776729765401</v>
      </c>
      <c r="P908" s="8">
        <f t="shared" si="98"/>
        <v>0.61137950595637169</v>
      </c>
      <c r="Q908" s="8">
        <v>0</v>
      </c>
      <c r="R908" s="8">
        <v>1.2627377510070801</v>
      </c>
      <c r="S908" s="8">
        <f t="shared" si="99"/>
        <v>1.0586918382531898E-6</v>
      </c>
      <c r="T908" s="8">
        <v>0.48953071236610413</v>
      </c>
      <c r="U908" s="8">
        <f t="shared" si="100"/>
        <v>4.1042739820119498E-7</v>
      </c>
      <c r="V908" s="8">
        <v>0.84691101312637329</v>
      </c>
      <c r="W908" s="8">
        <f t="shared" si="104"/>
        <v>0.98928001523017883</v>
      </c>
      <c r="X908" s="8">
        <f t="shared" si="101"/>
        <v>0.61137952437434173</v>
      </c>
      <c r="Y908" s="8">
        <v>2.8137937188148499E-3</v>
      </c>
      <c r="Z908" s="8">
        <v>4.5717773900832981E-5</v>
      </c>
      <c r="AA908" s="7">
        <v>1.618111133575439</v>
      </c>
    </row>
    <row r="909" spans="1:27" x14ac:dyDescent="0.3">
      <c r="A909" s="1" t="s">
        <v>128</v>
      </c>
      <c r="B909" s="1">
        <v>2021</v>
      </c>
      <c r="C909" s="1" t="s">
        <v>129</v>
      </c>
      <c r="D909" s="7">
        <v>1206598</v>
      </c>
      <c r="E909" s="7">
        <v>9746927305</v>
      </c>
      <c r="F909" s="9">
        <v>0</v>
      </c>
      <c r="G909" s="9">
        <v>0.98927998542785645</v>
      </c>
      <c r="H909" s="9">
        <v>0.81989198923110962</v>
      </c>
      <c r="I909" s="9">
        <f t="shared" si="102"/>
        <v>-1.1490151734823194E-2</v>
      </c>
      <c r="J909" s="9">
        <v>1.0149660036146708E-10</v>
      </c>
      <c r="K909" s="9">
        <v>0.16121600568294531</v>
      </c>
      <c r="L909" s="7">
        <v>5502.06103515625</v>
      </c>
      <c r="M909" s="7">
        <v>6638775840.8974609</v>
      </c>
      <c r="N909" s="8">
        <v>0.68111473833316549</v>
      </c>
      <c r="O909" s="7">
        <f t="shared" si="103"/>
        <v>8078.023753561667</v>
      </c>
      <c r="P909" s="8">
        <f t="shared" si="98"/>
        <v>0.59800838785922217</v>
      </c>
      <c r="Q909" s="8">
        <v>0</v>
      </c>
      <c r="R909" s="8">
        <v>1.2732359170913701</v>
      </c>
      <c r="S909" s="8">
        <f t="shared" si="99"/>
        <v>1.0552279359748401E-6</v>
      </c>
      <c r="T909" s="8">
        <v>0.49949401617050171</v>
      </c>
      <c r="U909" s="8">
        <f t="shared" si="100"/>
        <v>4.1396887461316999E-7</v>
      </c>
      <c r="V909" s="8">
        <v>0.82806402444839478</v>
      </c>
      <c r="W909" s="8">
        <f t="shared" si="104"/>
        <v>0.98928003013134003</v>
      </c>
      <c r="X909" s="8">
        <f t="shared" si="101"/>
        <v>0.59800841488196455</v>
      </c>
      <c r="Y909" s="8">
        <v>2.683385275304317E-3</v>
      </c>
      <c r="Z909" s="8">
        <v>4.5664437493542209E-5</v>
      </c>
      <c r="AA909" s="7">
        <v>1.654291152954102</v>
      </c>
    </row>
    <row r="910" spans="1:27" x14ac:dyDescent="0.3">
      <c r="A910" s="1" t="s">
        <v>128</v>
      </c>
      <c r="B910" s="1">
        <v>2022</v>
      </c>
      <c r="C910" s="1" t="s">
        <v>129</v>
      </c>
      <c r="D910" s="7">
        <v>1218921</v>
      </c>
      <c r="E910" s="7">
        <v>9594910875</v>
      </c>
      <c r="F910" s="9">
        <v>0</v>
      </c>
      <c r="G910" s="9">
        <v>1.0282349586486821</v>
      </c>
      <c r="H910" s="9">
        <v>0.84356158971786499</v>
      </c>
      <c r="I910" s="9">
        <f t="shared" si="102"/>
        <v>2.8869169107204714E-2</v>
      </c>
      <c r="J910" s="9">
        <v>1.0716461799846391E-10</v>
      </c>
      <c r="K910" s="9">
        <v>0.17953599989414221</v>
      </c>
      <c r="L910" s="7">
        <v>5134.68701171875</v>
      </c>
      <c r="M910" s="7">
        <v>6258777827.0112305</v>
      </c>
      <c r="N910" s="8">
        <v>0.65230182005325088</v>
      </c>
      <c r="O910" s="7">
        <f t="shared" si="103"/>
        <v>7871.6429325608478</v>
      </c>
      <c r="P910" s="8">
        <f t="shared" si="98"/>
        <v>0.62314857981356275</v>
      </c>
      <c r="Q910" s="8">
        <v>0</v>
      </c>
      <c r="R910" s="8">
        <v>1.2739100456237791</v>
      </c>
      <c r="S910" s="8">
        <f t="shared" si="99"/>
        <v>1.0451128872369736E-6</v>
      </c>
      <c r="T910" s="8">
        <v>0.50217711925506592</v>
      </c>
      <c r="U910" s="8">
        <f t="shared" si="100"/>
        <v>4.1198495985799403E-7</v>
      </c>
      <c r="V910" s="8">
        <v>0.84869897365570068</v>
      </c>
      <c r="W910" s="8">
        <f t="shared" si="104"/>
        <v>1.0282349735498428</v>
      </c>
      <c r="X910" s="8">
        <f t="shared" si="101"/>
        <v>0.62314858884421975</v>
      </c>
      <c r="Y910" s="8">
        <v>2.7399307582527399E-3</v>
      </c>
      <c r="Z910" s="8">
        <v>4.5607688662130392E-5</v>
      </c>
      <c r="AA910" s="7">
        <v>1.6500638723373411</v>
      </c>
    </row>
    <row r="911" spans="1:27" x14ac:dyDescent="0.3">
      <c r="A911" s="1" t="s">
        <v>128</v>
      </c>
      <c r="B911" s="1">
        <v>2023</v>
      </c>
      <c r="C911" s="1" t="s">
        <v>129</v>
      </c>
      <c r="D911" s="7">
        <v>1230507</v>
      </c>
      <c r="E911" s="7">
        <v>9594910875</v>
      </c>
      <c r="F911" s="9">
        <v>0</v>
      </c>
      <c r="G911" s="9">
        <v>1.0296130180358889</v>
      </c>
      <c r="H911" s="9">
        <v>0.83673882484436035</v>
      </c>
      <c r="I911" s="9">
        <f t="shared" si="102"/>
        <v>-8.0880459194290245E-3</v>
      </c>
      <c r="J911" s="9">
        <v>1.0730824198884378E-10</v>
      </c>
      <c r="K911" s="9">
        <v>0.17217899858951571</v>
      </c>
      <c r="L911" s="7">
        <v>5516.52099609375</v>
      </c>
      <c r="M911" s="7">
        <v>6788117701.340332</v>
      </c>
      <c r="N911" s="8">
        <v>0.7074706362335369</v>
      </c>
      <c r="O911" s="7">
        <f t="shared" si="103"/>
        <v>7797.5264464159891</v>
      </c>
      <c r="P911" s="8">
        <f t="shared" si="98"/>
        <v>0.60683427160453596</v>
      </c>
      <c r="Q911" s="8">
        <v>0</v>
      </c>
      <c r="R911" s="8">
        <v>1.279157757759094</v>
      </c>
      <c r="S911" s="8">
        <f t="shared" si="99"/>
        <v>1.0395371645663892E-6</v>
      </c>
      <c r="T911" s="8">
        <v>0.50523567199707031</v>
      </c>
      <c r="U911" s="8">
        <f t="shared" si="100"/>
        <v>4.1059146514166138E-7</v>
      </c>
      <c r="V911" s="8">
        <v>0.8574339747428894</v>
      </c>
      <c r="W911" s="8">
        <f t="shared" si="104"/>
        <v>1.0296129733324051</v>
      </c>
      <c r="X911" s="8">
        <f t="shared" si="101"/>
        <v>0.60683424525715546</v>
      </c>
      <c r="Y911" s="8">
        <v>2.702818950638175E-3</v>
      </c>
      <c r="Z911" s="8">
        <v>4.5568194764200598E-5</v>
      </c>
      <c r="AA911" s="7">
        <v>1.6966955661773679</v>
      </c>
    </row>
    <row r="912" spans="1:27" x14ac:dyDescent="0.3">
      <c r="A912" s="1" t="s">
        <v>130</v>
      </c>
      <c r="B912" s="1">
        <v>2010</v>
      </c>
      <c r="C912" s="1" t="s">
        <v>131</v>
      </c>
      <c r="D912" s="7">
        <v>90538518</v>
      </c>
      <c r="E912" s="7">
        <v>94148625646</v>
      </c>
      <c r="F912" s="9">
        <v>0.63202297687530518</v>
      </c>
      <c r="G912" s="9">
        <v>6.3441991806030273</v>
      </c>
      <c r="H912" s="9">
        <v>7.007182389497757E-2</v>
      </c>
      <c r="I912" s="9" t="str">
        <f t="shared" si="102"/>
        <v xml:space="preserve"> </v>
      </c>
      <c r="J912" s="9">
        <v>6.7384936711209099E-11</v>
      </c>
      <c r="K912" s="9">
        <v>0.1319040060043335</v>
      </c>
      <c r="L912" s="7">
        <v>360.90557861328119</v>
      </c>
      <c r="M912" s="7">
        <v>32675856225.578976</v>
      </c>
      <c r="N912" s="8">
        <v>0.3470667362521106</v>
      </c>
      <c r="O912" s="7">
        <f t="shared" si="103"/>
        <v>1039.8737214364387</v>
      </c>
      <c r="P912" s="8">
        <f t="shared" si="98"/>
        <v>2.4254906623727649E-2</v>
      </c>
      <c r="Q912" s="8">
        <v>0</v>
      </c>
      <c r="R912" s="8">
        <v>93.679008483886719</v>
      </c>
      <c r="S912" s="8">
        <f t="shared" si="99"/>
        <v>1.0346867891507427E-6</v>
      </c>
      <c r="T912" s="8">
        <v>37.724636077880859</v>
      </c>
      <c r="U912" s="8">
        <f t="shared" si="100"/>
        <v>4.166694674401547E-7</v>
      </c>
      <c r="V912" s="8">
        <v>5.5802721977233887</v>
      </c>
      <c r="W912" s="8">
        <f t="shared" si="104"/>
        <v>5.7121762037277222</v>
      </c>
      <c r="X912" s="8">
        <f t="shared" si="101"/>
        <v>2.1838579857848303E-2</v>
      </c>
      <c r="Y912" s="8">
        <v>1.9041543826460838E-2</v>
      </c>
      <c r="Z912" s="8">
        <v>2.7801964897662401E-3</v>
      </c>
      <c r="AA912" s="7">
        <v>261.56353759765619</v>
      </c>
    </row>
    <row r="913" spans="1:27" x14ac:dyDescent="0.3">
      <c r="A913" s="1" t="s">
        <v>130</v>
      </c>
      <c r="B913" s="1">
        <v>2011</v>
      </c>
      <c r="C913" s="1" t="s">
        <v>131</v>
      </c>
      <c r="D913" s="7">
        <v>93149977</v>
      </c>
      <c r="E913" s="7">
        <v>104948629242</v>
      </c>
      <c r="F913" s="9">
        <v>0.79628801345825195</v>
      </c>
      <c r="G913" s="9">
        <v>7.3548479080200204</v>
      </c>
      <c r="H913" s="9">
        <v>7.8957058489322662E-2</v>
      </c>
      <c r="I913" s="9">
        <f t="shared" si="102"/>
        <v>0.12680181705648375</v>
      </c>
      <c r="J913" s="9">
        <v>7.0080457087824846E-11</v>
      </c>
      <c r="K913" s="9">
        <v>0.3957119882106781</v>
      </c>
      <c r="L913" s="7">
        <v>383.19461059570313</v>
      </c>
      <c r="M913" s="7">
        <v>35694569163.513702</v>
      </c>
      <c r="N913" s="8">
        <v>0.34011467725991879</v>
      </c>
      <c r="O913" s="7">
        <f t="shared" si="103"/>
        <v>1126.6629646296101</v>
      </c>
      <c r="P913" s="8">
        <f t="shared" si="98"/>
        <v>2.9716073544070121E-2</v>
      </c>
      <c r="Q913" s="8">
        <v>0</v>
      </c>
      <c r="R913" s="8">
        <v>93.187728881835938</v>
      </c>
      <c r="S913" s="8">
        <f t="shared" si="99"/>
        <v>1.0004052806350766E-6</v>
      </c>
      <c r="T913" s="8">
        <v>37.335536956787109</v>
      </c>
      <c r="U913" s="8">
        <f t="shared" si="100"/>
        <v>4.0081101637617271E-7</v>
      </c>
      <c r="V913" s="8">
        <v>6.1628479957580566</v>
      </c>
      <c r="W913" s="8">
        <f t="shared" si="104"/>
        <v>6.5585599839687347</v>
      </c>
      <c r="X913" s="8">
        <f t="shared" si="101"/>
        <v>2.6498800962870946E-2</v>
      </c>
      <c r="Y913" s="8">
        <v>2.1330771967768669E-2</v>
      </c>
      <c r="Z913" s="8">
        <v>2.8328760527074341E-3</v>
      </c>
      <c r="AA913" s="7">
        <v>247.5040283203125</v>
      </c>
    </row>
    <row r="914" spans="1:27" x14ac:dyDescent="0.3">
      <c r="A914" s="1" t="s">
        <v>130</v>
      </c>
      <c r="B914" s="1">
        <v>2012</v>
      </c>
      <c r="C914" s="1" t="s">
        <v>131</v>
      </c>
      <c r="D914" s="7">
        <v>95798771</v>
      </c>
      <c r="E914" s="7">
        <v>116345224724</v>
      </c>
      <c r="F914" s="9">
        <v>1.356585025787354</v>
      </c>
      <c r="G914" s="9">
        <v>7.9884247779846191</v>
      </c>
      <c r="H914" s="9">
        <v>8.3387553691864014E-2</v>
      </c>
      <c r="I914" s="9">
        <f t="shared" si="102"/>
        <v>5.6112718575255509E-2</v>
      </c>
      <c r="J914" s="9">
        <v>6.8661389386072029E-11</v>
      </c>
      <c r="K914" s="9">
        <v>0.52395200729370117</v>
      </c>
      <c r="L914" s="7">
        <v>408.92007446289063</v>
      </c>
      <c r="M914" s="7">
        <v>39174040570.773407</v>
      </c>
      <c r="N914" s="8">
        <v>0.33670518634266289</v>
      </c>
      <c r="O914" s="7">
        <f t="shared" si="103"/>
        <v>1214.4751285379225</v>
      </c>
      <c r="P914" s="8">
        <f t="shared" si="98"/>
        <v>3.1647006702864543E-2</v>
      </c>
      <c r="Q914" s="8">
        <v>0</v>
      </c>
      <c r="R914" s="8">
        <v>96.499404907226563</v>
      </c>
      <c r="S914" s="8">
        <f t="shared" si="99"/>
        <v>1.0073136001632689E-6</v>
      </c>
      <c r="T914" s="8">
        <v>39.377662658691413</v>
      </c>
      <c r="U914" s="8">
        <f t="shared" si="100"/>
        <v>4.1104559325391985E-7</v>
      </c>
      <c r="V914" s="8">
        <v>6.1078882217407227</v>
      </c>
      <c r="W914" s="8">
        <f t="shared" si="104"/>
        <v>6.6318402290344238</v>
      </c>
      <c r="X914" s="8">
        <f t="shared" si="101"/>
        <v>2.6272750637770757E-2</v>
      </c>
      <c r="Y914" s="8">
        <v>2.2853627800941471E-2</v>
      </c>
      <c r="Z914" s="8">
        <v>2.8853598050773139E-3</v>
      </c>
      <c r="AA914" s="7">
        <v>252.4227600097656</v>
      </c>
    </row>
    <row r="915" spans="1:27" x14ac:dyDescent="0.3">
      <c r="A915" s="1" t="s">
        <v>130</v>
      </c>
      <c r="B915" s="1">
        <v>2013</v>
      </c>
      <c r="C915" s="1" t="s">
        <v>131</v>
      </c>
      <c r="D915" s="7">
        <v>98438752</v>
      </c>
      <c r="E915" s="7">
        <v>128310309167</v>
      </c>
      <c r="F915" s="9">
        <v>1.7488629817962651</v>
      </c>
      <c r="G915" s="9">
        <v>9.7437105178833008</v>
      </c>
      <c r="H915" s="9">
        <v>9.8982468247413635E-2</v>
      </c>
      <c r="I915" s="9">
        <f t="shared" si="102"/>
        <v>0.1870172929305059</v>
      </c>
      <c r="J915" s="9">
        <v>7.5938641104835522E-11</v>
      </c>
      <c r="K915" s="9">
        <v>0.67783999443054199</v>
      </c>
      <c r="L915" s="7">
        <v>466.46749877929688</v>
      </c>
      <c r="M915" s="7">
        <v>45918478428.395508</v>
      </c>
      <c r="N915" s="8">
        <v>0.35787053064170493</v>
      </c>
      <c r="O915" s="7">
        <f t="shared" si="103"/>
        <v>1303.4532291408977</v>
      </c>
      <c r="P915" s="8">
        <f t="shared" si="98"/>
        <v>3.7189201993072143E-2</v>
      </c>
      <c r="Q915" s="8">
        <v>0</v>
      </c>
      <c r="R915" s="8">
        <v>99.514137268066406</v>
      </c>
      <c r="S915" s="8">
        <f t="shared" si="99"/>
        <v>1.0109244098103398E-6</v>
      </c>
      <c r="T915" s="8">
        <v>40.105907440185547</v>
      </c>
      <c r="U915" s="8">
        <f t="shared" si="100"/>
        <v>4.0741990959196181E-7</v>
      </c>
      <c r="V915" s="8">
        <v>7.3170080184936523</v>
      </c>
      <c r="W915" s="8">
        <f t="shared" si="104"/>
        <v>7.9948480129241943</v>
      </c>
      <c r="X915" s="8">
        <f t="shared" si="101"/>
        <v>3.0514249895956351E-2</v>
      </c>
      <c r="Y915" s="8">
        <v>2.762150019407272E-2</v>
      </c>
      <c r="Z915" s="8">
        <v>2.940472681075335E-3</v>
      </c>
      <c r="AA915" s="7">
        <v>262.00375366210938</v>
      </c>
    </row>
    <row r="916" spans="1:27" x14ac:dyDescent="0.3">
      <c r="A916" s="1" t="s">
        <v>130</v>
      </c>
      <c r="B916" s="1">
        <v>2014</v>
      </c>
      <c r="C916" s="1" t="s">
        <v>131</v>
      </c>
      <c r="D916" s="7">
        <v>101115615</v>
      </c>
      <c r="E916" s="7">
        <v>141950543442</v>
      </c>
      <c r="F916" s="9">
        <v>2.101762056350708</v>
      </c>
      <c r="G916" s="9">
        <v>11.543205261230471</v>
      </c>
      <c r="H916" s="9">
        <v>0.1141584813594818</v>
      </c>
      <c r="I916" s="9">
        <f t="shared" si="102"/>
        <v>0.15332021297079249</v>
      </c>
      <c r="J916" s="9">
        <v>8.1318499960142415E-11</v>
      </c>
      <c r="K916" s="9">
        <v>0.94560998678207397</v>
      </c>
      <c r="L916" s="7">
        <v>521.37725830078125</v>
      </c>
      <c r="M916" s="7">
        <v>52719382120.097351</v>
      </c>
      <c r="N916" s="8">
        <v>0.37139260507049854</v>
      </c>
      <c r="O916" s="7">
        <f t="shared" si="103"/>
        <v>1403.8439408394045</v>
      </c>
      <c r="P916" s="8">
        <f t="shared" si="98"/>
        <v>4.5071721958549277E-2</v>
      </c>
      <c r="Q916" s="8">
        <v>0</v>
      </c>
      <c r="R916" s="8">
        <v>102.73521423339839</v>
      </c>
      <c r="S916" s="8">
        <f t="shared" si="99"/>
        <v>1.0160173009222996E-6</v>
      </c>
      <c r="T916" s="8">
        <v>41.652172088623047</v>
      </c>
      <c r="U916" s="8">
        <f t="shared" si="100"/>
        <v>4.1192621029524517E-7</v>
      </c>
      <c r="V916" s="8">
        <v>8.4958324432373047</v>
      </c>
      <c r="W916" s="8">
        <f t="shared" si="104"/>
        <v>9.4414424300193787</v>
      </c>
      <c r="X916" s="8">
        <f t="shared" si="101"/>
        <v>3.6865156467651844E-2</v>
      </c>
      <c r="Y916" s="8">
        <v>3.2547522336244583E-2</v>
      </c>
      <c r="Z916" s="8">
        <v>2.99078319221735E-3</v>
      </c>
      <c r="AA916" s="7">
        <v>256.10748291015619</v>
      </c>
    </row>
    <row r="917" spans="1:27" x14ac:dyDescent="0.3">
      <c r="A917" s="1" t="s">
        <v>130</v>
      </c>
      <c r="B917" s="1">
        <v>2015</v>
      </c>
      <c r="C917" s="1" t="s">
        <v>131</v>
      </c>
      <c r="D917" s="7">
        <v>103867140</v>
      </c>
      <c r="E917" s="7">
        <v>157107146471</v>
      </c>
      <c r="F917" s="9">
        <v>2.9061980247497559</v>
      </c>
      <c r="G917" s="9">
        <v>12.563613891601561</v>
      </c>
      <c r="H917" s="9">
        <v>0.1209585070610046</v>
      </c>
      <c r="I917" s="9">
        <f t="shared" si="102"/>
        <v>5.9566539608298684E-2</v>
      </c>
      <c r="J917" s="9">
        <v>7.9968443026368924E-11</v>
      </c>
      <c r="K917" s="9">
        <v>0.98956400156021118</v>
      </c>
      <c r="L917" s="7">
        <v>533.2451171875</v>
      </c>
      <c r="M917" s="7">
        <v>55386645241.230469</v>
      </c>
      <c r="N917" s="8">
        <v>0.35254058446955594</v>
      </c>
      <c r="O917" s="7">
        <f t="shared" si="103"/>
        <v>1512.5779574849175</v>
      </c>
      <c r="P917" s="8">
        <f t="shared" si="98"/>
        <v>5.3882863249711831E-2</v>
      </c>
      <c r="Q917" s="8">
        <v>0</v>
      </c>
      <c r="R917" s="8">
        <v>104.7449111938477</v>
      </c>
      <c r="S917" s="8">
        <f t="shared" si="99"/>
        <v>1.0084509036625799E-6</v>
      </c>
      <c r="T917" s="8">
        <v>42.710281372070313</v>
      </c>
      <c r="U917" s="8">
        <f t="shared" si="100"/>
        <v>4.1120109181855122E-7</v>
      </c>
      <c r="V917" s="8">
        <v>8.667851448059082</v>
      </c>
      <c r="W917" s="8">
        <f t="shared" si="104"/>
        <v>9.6574154496192932</v>
      </c>
      <c r="X917" s="8">
        <f t="shared" si="101"/>
        <v>4.1418751046252984E-2</v>
      </c>
      <c r="Y917" s="8">
        <v>3.5486899316310883E-2</v>
      </c>
      <c r="Z917" s="8">
        <v>3.0293809249997139E-3</v>
      </c>
      <c r="AA917" s="7">
        <v>233.16529846191409</v>
      </c>
    </row>
    <row r="918" spans="1:27" x14ac:dyDescent="0.3">
      <c r="A918" s="1" t="s">
        <v>130</v>
      </c>
      <c r="B918" s="1">
        <v>2016</v>
      </c>
      <c r="C918" s="1" t="s">
        <v>131</v>
      </c>
      <c r="D918" s="7">
        <v>106718163</v>
      </c>
      <c r="E918" s="7">
        <v>173708917362</v>
      </c>
      <c r="F918" s="9">
        <v>3.2936909198760991</v>
      </c>
      <c r="G918" s="9">
        <v>14.32321929931641</v>
      </c>
      <c r="H918" s="9">
        <v>0.13421538472175601</v>
      </c>
      <c r="I918" s="9">
        <f t="shared" si="102"/>
        <v>0.10959855559448495</v>
      </c>
      <c r="J918" s="9">
        <v>8.2455290821182171E-11</v>
      </c>
      <c r="K918" s="9">
        <v>1.245447039604187</v>
      </c>
      <c r="L918" s="7">
        <v>597.66827392578125</v>
      </c>
      <c r="M918" s="7">
        <v>63782060276.740173</v>
      </c>
      <c r="N918" s="8">
        <v>0.36717781243102104</v>
      </c>
      <c r="O918" s="7">
        <f t="shared" si="103"/>
        <v>1627.7352652893774</v>
      </c>
      <c r="P918" s="8">
        <f t="shared" si="98"/>
        <v>6.2991813966198018E-2</v>
      </c>
      <c r="Q918" s="8">
        <v>0</v>
      </c>
      <c r="R918" s="8">
        <v>107.4932098388672</v>
      </c>
      <c r="S918" s="8">
        <f t="shared" si="99"/>
        <v>1.0072625579102895E-6</v>
      </c>
      <c r="T918" s="8">
        <v>44.354999542236328</v>
      </c>
      <c r="U918" s="8">
        <f t="shared" si="100"/>
        <v>4.1562746486028185E-7</v>
      </c>
      <c r="V918" s="8">
        <v>9.7840824127197266</v>
      </c>
      <c r="W918" s="8">
        <f t="shared" si="104"/>
        <v>11.029529452323914</v>
      </c>
      <c r="X918" s="8">
        <f t="shared" si="101"/>
        <v>4.8506557979507342E-2</v>
      </c>
      <c r="Y918" s="8">
        <v>4.0469266474246979E-2</v>
      </c>
      <c r="Z918" s="8">
        <v>3.0633958522230391E-3</v>
      </c>
      <c r="AA918" s="7">
        <v>227.3822326660156</v>
      </c>
    </row>
    <row r="919" spans="1:27" x14ac:dyDescent="0.3">
      <c r="A919" s="1" t="s">
        <v>130</v>
      </c>
      <c r="B919" s="1">
        <v>2017</v>
      </c>
      <c r="C919" s="1" t="s">
        <v>131</v>
      </c>
      <c r="D919" s="7">
        <v>109666482</v>
      </c>
      <c r="E919" s="7">
        <v>190761659136</v>
      </c>
      <c r="F919" s="9">
        <v>3.5261869430541992</v>
      </c>
      <c r="G919" s="9">
        <v>14.60265636444092</v>
      </c>
      <c r="H919" s="9">
        <v>0.13315513730049131</v>
      </c>
      <c r="I919" s="9">
        <f t="shared" si="102"/>
        <v>-7.8995967821626351E-3</v>
      </c>
      <c r="J919" s="9">
        <v>7.6549220795098166E-11</v>
      </c>
      <c r="K919" s="9">
        <v>1.2124840021133421</v>
      </c>
      <c r="L919" s="7">
        <v>581.10992431640625</v>
      </c>
      <c r="M919" s="7">
        <v>63728281055.066528</v>
      </c>
      <c r="N919" s="8">
        <v>0.33407279714228438</v>
      </c>
      <c r="O919" s="7">
        <f t="shared" si="103"/>
        <v>1739.470945516425</v>
      </c>
      <c r="P919" s="8">
        <f t="shared" si="98"/>
        <v>6.4894238800162776E-2</v>
      </c>
      <c r="Q919" s="8">
        <v>0</v>
      </c>
      <c r="R919" s="8">
        <v>109.8649215698242</v>
      </c>
      <c r="S919" s="8">
        <f t="shared" si="99"/>
        <v>1.0018094824070696E-6</v>
      </c>
      <c r="T919" s="8">
        <v>45.210147857666023</v>
      </c>
      <c r="U919" s="8">
        <f t="shared" si="100"/>
        <v>4.1225128255382555E-7</v>
      </c>
      <c r="V919" s="8">
        <v>9.8610448837280273</v>
      </c>
      <c r="W919" s="8">
        <f t="shared" si="104"/>
        <v>11.07352888584137</v>
      </c>
      <c r="X919" s="8">
        <f t="shared" si="101"/>
        <v>4.9210788088404289E-2</v>
      </c>
      <c r="Y919" s="8">
        <v>4.0591560304164893E-2</v>
      </c>
      <c r="Z919" s="8">
        <v>3.094895044341683E-3</v>
      </c>
      <c r="AA919" s="7">
        <v>225.02238464355469</v>
      </c>
    </row>
    <row r="920" spans="1:27" x14ac:dyDescent="0.3">
      <c r="A920" s="1" t="s">
        <v>130</v>
      </c>
      <c r="B920" s="1">
        <v>2018</v>
      </c>
      <c r="C920" s="1" t="s">
        <v>131</v>
      </c>
      <c r="D920" s="7">
        <v>112664157</v>
      </c>
      <c r="E920" s="7">
        <v>206205566995</v>
      </c>
      <c r="F920" s="9">
        <v>3.681184053421021</v>
      </c>
      <c r="G920" s="9">
        <v>16.117197036743161</v>
      </c>
      <c r="H920" s="9">
        <v>0.14305523037910459</v>
      </c>
      <c r="I920" s="9">
        <f t="shared" si="102"/>
        <v>7.435006473893481E-2</v>
      </c>
      <c r="J920" s="9">
        <v>7.816082403407647E-11</v>
      </c>
      <c r="K920" s="9">
        <v>1.392320036888123</v>
      </c>
      <c r="L920" s="7">
        <v>614.367919921875</v>
      </c>
      <c r="M920" s="7">
        <v>69217243785.841553</v>
      </c>
      <c r="N920" s="8">
        <v>0.33567107229224274</v>
      </c>
      <c r="O920" s="7">
        <f t="shared" si="103"/>
        <v>1830.2676954747908</v>
      </c>
      <c r="P920" s="8">
        <f t="shared" si="98"/>
        <v>7.3920765344734865E-2</v>
      </c>
      <c r="Q920" s="8">
        <v>0</v>
      </c>
      <c r="R920" s="8">
        <v>112.0414199829102</v>
      </c>
      <c r="S920" s="8">
        <f t="shared" si="99"/>
        <v>9.9447262524593504E-7</v>
      </c>
      <c r="T920" s="8">
        <v>45.326057434082031</v>
      </c>
      <c r="U920" s="8">
        <f t="shared" si="100"/>
        <v>4.0231124646041627E-7</v>
      </c>
      <c r="V920" s="8">
        <v>11.03596782684326</v>
      </c>
      <c r="W920" s="8">
        <f t="shared" si="104"/>
        <v>12.428287863731383</v>
      </c>
      <c r="X920" s="8">
        <f t="shared" si="101"/>
        <v>5.7001757111815349E-2</v>
      </c>
      <c r="Y920" s="8">
        <v>4.3875414878129959E-2</v>
      </c>
      <c r="Z920" s="8">
        <v>3.1222146935760971E-3</v>
      </c>
      <c r="AA920" s="7">
        <v>218.0334167480469</v>
      </c>
    </row>
    <row r="921" spans="1:27" x14ac:dyDescent="0.3">
      <c r="A921" s="1" t="s">
        <v>130</v>
      </c>
      <c r="B921" s="1">
        <v>2019</v>
      </c>
      <c r="C921" s="1" t="s">
        <v>131</v>
      </c>
      <c r="D921" s="7">
        <v>115737384</v>
      </c>
      <c r="E921" s="7">
        <v>221885291686</v>
      </c>
      <c r="F921" s="9">
        <v>3.371188879013062</v>
      </c>
      <c r="G921" s="9">
        <v>17.177141189575199</v>
      </c>
      <c r="H921" s="9">
        <v>0.1484148055315018</v>
      </c>
      <c r="I921" s="9">
        <f t="shared" si="102"/>
        <v>3.7465076517608123E-2</v>
      </c>
      <c r="J921" s="9">
        <v>7.7414510259126838E-11</v>
      </c>
      <c r="K921" s="9">
        <v>1.4949120283126831</v>
      </c>
      <c r="L921" s="7">
        <v>688.2274169921875</v>
      </c>
      <c r="M921" s="7">
        <v>79653640839.75293</v>
      </c>
      <c r="N921" s="8">
        <v>0.35898567333825099</v>
      </c>
      <c r="O921" s="7">
        <f t="shared" si="103"/>
        <v>1917.1445216525715</v>
      </c>
      <c r="P921" s="8">
        <f t="shared" si="98"/>
        <v>7.4736582887403022E-2</v>
      </c>
      <c r="Q921" s="8">
        <v>0</v>
      </c>
      <c r="R921" s="8">
        <v>119.11895751953119</v>
      </c>
      <c r="S921" s="8">
        <f t="shared" si="99"/>
        <v>1.029217642585832E-6</v>
      </c>
      <c r="T921" s="8">
        <v>49.074428558349609</v>
      </c>
      <c r="U921" s="8">
        <f t="shared" si="100"/>
        <v>4.2401536013937907E-7</v>
      </c>
      <c r="V921" s="8">
        <v>12.31103992462158</v>
      </c>
      <c r="W921" s="8">
        <f t="shared" si="104"/>
        <v>13.805951952934263</v>
      </c>
      <c r="X921" s="8">
        <f t="shared" si="101"/>
        <v>6.0068765872180185E-2</v>
      </c>
      <c r="Y921" s="8">
        <v>4.6316340565681458E-2</v>
      </c>
      <c r="Z921" s="8">
        <v>3.1499739270657301E-3</v>
      </c>
      <c r="AA921" s="7">
        <v>229.8357849121094</v>
      </c>
    </row>
    <row r="922" spans="1:27" x14ac:dyDescent="0.3">
      <c r="A922" s="1" t="s">
        <v>130</v>
      </c>
      <c r="B922" s="1">
        <v>2020</v>
      </c>
      <c r="C922" s="1" t="s">
        <v>131</v>
      </c>
      <c r="D922" s="7">
        <v>118917670</v>
      </c>
      <c r="E922" s="7">
        <v>237860193068</v>
      </c>
      <c r="F922" s="9">
        <v>3.7974319458007808</v>
      </c>
      <c r="G922" s="9">
        <v>16.735015869140621</v>
      </c>
      <c r="H922" s="9">
        <v>0.14072774350643161</v>
      </c>
      <c r="I922" s="9">
        <f t="shared" si="102"/>
        <v>-5.1794441919331101E-2</v>
      </c>
      <c r="J922" s="9">
        <v>7.0356521842880945E-11</v>
      </c>
      <c r="K922" s="9">
        <v>1.700096011161804</v>
      </c>
      <c r="L922" s="7">
        <v>576.7933349609375</v>
      </c>
      <c r="M922" s="7">
        <v>68590919465.084229</v>
      </c>
      <c r="N922" s="8">
        <v>0.28836653405673185</v>
      </c>
      <c r="O922" s="7">
        <f t="shared" si="103"/>
        <v>2000.2089939030925</v>
      </c>
      <c r="P922" s="8">
        <f t="shared" si="98"/>
        <v>7.1098003517994543E-2</v>
      </c>
      <c r="Q922" s="8">
        <v>0</v>
      </c>
      <c r="R922" s="8">
        <v>124.7238388061523</v>
      </c>
      <c r="S922" s="8">
        <f t="shared" si="99"/>
        <v>1.0488251140991266E-6</v>
      </c>
      <c r="T922" s="8">
        <v>52.160751342773438</v>
      </c>
      <c r="U922" s="8">
        <f t="shared" si="100"/>
        <v>4.3862910653037046E-7</v>
      </c>
      <c r="V922" s="8">
        <v>11.23748779296875</v>
      </c>
      <c r="W922" s="8">
        <f t="shared" si="104"/>
        <v>12.937583804130554</v>
      </c>
      <c r="X922" s="8">
        <f t="shared" si="101"/>
        <v>5.4964774817847784E-2</v>
      </c>
      <c r="Y922" s="8">
        <v>4.7599144279956818E-2</v>
      </c>
      <c r="Z922" s="8">
        <v>3.176315920427442E-3</v>
      </c>
      <c r="AA922" s="7">
        <v>235.3795471191406</v>
      </c>
    </row>
    <row r="923" spans="1:27" x14ac:dyDescent="0.3">
      <c r="A923" s="1" t="s">
        <v>130</v>
      </c>
      <c r="B923" s="1">
        <v>2021</v>
      </c>
      <c r="C923" s="1" t="s">
        <v>131</v>
      </c>
      <c r="D923" s="7">
        <v>122138588</v>
      </c>
      <c r="E923" s="7">
        <v>251849804145</v>
      </c>
      <c r="F923" s="9">
        <v>3.681184053421021</v>
      </c>
      <c r="G923" s="9">
        <v>17.90559005737305</v>
      </c>
      <c r="H923" s="9">
        <v>0.14660060405731201</v>
      </c>
      <c r="I923" s="9">
        <f t="shared" si="102"/>
        <v>4.1732073609295102E-2</v>
      </c>
      <c r="J923" s="9">
        <v>7.1096303283460511E-11</v>
      </c>
      <c r="K923" s="9">
        <v>2.3078489303588872</v>
      </c>
      <c r="L923" s="7">
        <v>585.11810302734375</v>
      </c>
      <c r="M923" s="7">
        <v>71465498916.998291</v>
      </c>
      <c r="N923" s="8">
        <v>0.28376237638784402</v>
      </c>
      <c r="O923" s="7">
        <f t="shared" si="103"/>
        <v>2062.0002922008562</v>
      </c>
      <c r="P923" s="8">
        <f t="shared" si="98"/>
        <v>7.6199121099615755E-2</v>
      </c>
      <c r="Q923" s="8">
        <v>0</v>
      </c>
      <c r="R923" s="8">
        <v>121.12905120849609</v>
      </c>
      <c r="S923" s="8">
        <f t="shared" si="99"/>
        <v>9.9173449760608093E-7</v>
      </c>
      <c r="T923" s="8">
        <v>50.152862548828118</v>
      </c>
      <c r="U923" s="8">
        <f t="shared" si="100"/>
        <v>4.1062258349366309E-7</v>
      </c>
      <c r="V923" s="8">
        <v>11.91655826568604</v>
      </c>
      <c r="W923" s="8">
        <f t="shared" si="104"/>
        <v>14.224407196044927</v>
      </c>
      <c r="X923" s="8">
        <f t="shared" si="101"/>
        <v>6.0533460390229193E-2</v>
      </c>
      <c r="Y923" s="8">
        <v>4.8568248748779297E-2</v>
      </c>
      <c r="Z923" s="8">
        <v>3.2050027512013908E-3</v>
      </c>
      <c r="AA923" s="7">
        <v>234.98420715332031</v>
      </c>
    </row>
    <row r="924" spans="1:27" x14ac:dyDescent="0.3">
      <c r="A924" s="1" t="s">
        <v>130</v>
      </c>
      <c r="B924" s="1">
        <v>2022</v>
      </c>
      <c r="C924" s="1" t="s">
        <v>131</v>
      </c>
      <c r="D924" s="7">
        <v>125384285</v>
      </c>
      <c r="E924" s="7">
        <v>269977225159</v>
      </c>
      <c r="F924" s="9">
        <v>2.9449470043182369</v>
      </c>
      <c r="G924" s="9">
        <v>16.959747314453121</v>
      </c>
      <c r="H924" s="9">
        <v>0.1352621465921402</v>
      </c>
      <c r="I924" s="9">
        <f t="shared" si="102"/>
        <v>-7.7342501677136063E-2</v>
      </c>
      <c r="J924" s="9">
        <v>6.2819177819406335E-11</v>
      </c>
      <c r="K924" s="9">
        <v>2.454879999160767</v>
      </c>
      <c r="L924" s="7">
        <v>642.3782958984375</v>
      </c>
      <c r="M924" s="7">
        <v>80544143330.744019</v>
      </c>
      <c r="N924" s="8">
        <v>0.2983368070521818</v>
      </c>
      <c r="O924" s="7">
        <f t="shared" si="103"/>
        <v>2153.1982669040221</v>
      </c>
      <c r="P924" s="8">
        <f t="shared" si="98"/>
        <v>6.9711148876642676E-2</v>
      </c>
      <c r="Q924" s="8">
        <v>0</v>
      </c>
      <c r="R924" s="8">
        <v>125.1010665893555</v>
      </c>
      <c r="S924" s="8">
        <f t="shared" si="99"/>
        <v>9.9774119690801353E-7</v>
      </c>
      <c r="T924" s="8">
        <v>51.954757690429688</v>
      </c>
      <c r="U924" s="8">
        <f t="shared" si="100"/>
        <v>4.1436418998146127E-7</v>
      </c>
      <c r="V924" s="8">
        <v>11.559920310974119</v>
      </c>
      <c r="W924" s="8">
        <f t="shared" si="104"/>
        <v>14.014800310134886</v>
      </c>
      <c r="X924" s="8">
        <f t="shared" si="101"/>
        <v>5.7606272828348126E-2</v>
      </c>
      <c r="Y924" s="8">
        <v>4.5192524790763848E-2</v>
      </c>
      <c r="Z924" s="8">
        <v>3.2348281238228078E-3</v>
      </c>
      <c r="AA924" s="7">
        <v>243.2860107421875</v>
      </c>
    </row>
    <row r="925" spans="1:27" x14ac:dyDescent="0.3">
      <c r="A925" s="1" t="s">
        <v>130</v>
      </c>
      <c r="B925" s="1">
        <v>2023</v>
      </c>
      <c r="C925" s="1" t="s">
        <v>131</v>
      </c>
      <c r="D925" s="7">
        <v>128691695</v>
      </c>
      <c r="E925" s="7">
        <v>269977225159</v>
      </c>
      <c r="F925" s="9">
        <v>2.9449470043182369</v>
      </c>
      <c r="G925" s="9">
        <v>17.570661544799801</v>
      </c>
      <c r="H925" s="9">
        <v>0.1365329921245575</v>
      </c>
      <c r="I925" s="9">
        <f t="shared" si="102"/>
        <v>9.3954263216693874E-3</v>
      </c>
      <c r="J925" s="9">
        <v>6.5082013990075496E-11</v>
      </c>
      <c r="K925" s="9">
        <v>2.838387012481689</v>
      </c>
      <c r="L925" s="7">
        <v>693.3609619140625</v>
      </c>
      <c r="M925" s="7">
        <v>89229797435.551147</v>
      </c>
      <c r="N925" s="8">
        <v>0.33050861006146087</v>
      </c>
      <c r="O925" s="7">
        <f t="shared" si="103"/>
        <v>2097.8605119701001</v>
      </c>
      <c r="P925" s="8">
        <f t="shared" si="98"/>
        <v>6.9893089468743466E-2</v>
      </c>
      <c r="Q925" s="8">
        <v>0</v>
      </c>
      <c r="R925" s="8">
        <v>128.86167907714841</v>
      </c>
      <c r="S925" s="8">
        <f t="shared" si="99"/>
        <v>1.0013208628353866E-6</v>
      </c>
      <c r="T925" s="8">
        <v>54.034526824951172</v>
      </c>
      <c r="U925" s="8">
        <f t="shared" si="100"/>
        <v>4.1987578782726557E-7</v>
      </c>
      <c r="V925" s="8">
        <v>11.787326812744141</v>
      </c>
      <c r="W925" s="8">
        <f t="shared" si="104"/>
        <v>14.62571382522583</v>
      </c>
      <c r="X925" s="8">
        <f t="shared" si="101"/>
        <v>5.8178590619616562E-2</v>
      </c>
      <c r="Y925" s="8">
        <v>4.6124439686536789E-2</v>
      </c>
      <c r="Z925" s="8">
        <v>3.2656742259860039E-3</v>
      </c>
      <c r="AA925" s="7">
        <v>251.3934020996094</v>
      </c>
    </row>
    <row r="926" spans="1:27" x14ac:dyDescent="0.3">
      <c r="A926" s="1" t="s">
        <v>132</v>
      </c>
      <c r="B926" s="1">
        <v>2010</v>
      </c>
      <c r="C926" s="1" t="s">
        <v>133</v>
      </c>
      <c r="D926" s="7">
        <v>48191</v>
      </c>
      <c r="E926" s="7"/>
      <c r="F926" s="9">
        <v>0</v>
      </c>
      <c r="G926" s="9">
        <v>0.62654399871826172</v>
      </c>
      <c r="H926" s="9">
        <v>13.001265525817869</v>
      </c>
      <c r="I926" s="9" t="str">
        <f t="shared" si="102"/>
        <v xml:space="preserve"> </v>
      </c>
      <c r="J926" s="9" t="s">
        <v>461</v>
      </c>
      <c r="K926" s="9">
        <v>0</v>
      </c>
      <c r="L926" s="7">
        <v>63168.36328125</v>
      </c>
      <c r="M926" s="7">
        <v>3044146594.8867188</v>
      </c>
      <c r="N926" s="8"/>
      <c r="O926" s="7" t="str">
        <f t="shared" si="103"/>
        <v xml:space="preserve"> </v>
      </c>
      <c r="P926" s="8" t="str">
        <f t="shared" si="98"/>
        <v xml:space="preserve"> </v>
      </c>
      <c r="Q926" s="8">
        <v>0</v>
      </c>
      <c r="R926" s="8">
        <v>0</v>
      </c>
      <c r="S926" s="8">
        <f t="shared" si="99"/>
        <v>0</v>
      </c>
      <c r="T926" s="8">
        <v>0</v>
      </c>
      <c r="U926" s="8">
        <f t="shared" si="100"/>
        <v>0</v>
      </c>
      <c r="V926" s="8">
        <v>0.62654399871826172</v>
      </c>
      <c r="W926" s="8">
        <f t="shared" si="104"/>
        <v>0.62654399871826172</v>
      </c>
      <c r="X926" s="8" t="str">
        <f t="shared" si="101"/>
        <v xml:space="preserve"> </v>
      </c>
      <c r="Y926" s="8">
        <v>1.8805155996233221E-3</v>
      </c>
      <c r="Z926" s="8">
        <v>1.08718495539506E-5</v>
      </c>
      <c r="AA926" s="7"/>
    </row>
    <row r="927" spans="1:27" x14ac:dyDescent="0.3">
      <c r="A927" s="1" t="s">
        <v>132</v>
      </c>
      <c r="B927" s="1">
        <v>2011</v>
      </c>
      <c r="C927" s="1" t="s">
        <v>133</v>
      </c>
      <c r="D927" s="7">
        <v>47957</v>
      </c>
      <c r="E927" s="7"/>
      <c r="F927" s="9">
        <v>0</v>
      </c>
      <c r="G927" s="9">
        <v>0.56425601243972778</v>
      </c>
      <c r="H927" s="9">
        <v>11.76587390899658</v>
      </c>
      <c r="I927" s="9">
        <f t="shared" si="102"/>
        <v>-9.5020874265513047E-2</v>
      </c>
      <c r="J927" s="9" t="s">
        <v>461</v>
      </c>
      <c r="K927" s="9">
        <v>0</v>
      </c>
      <c r="L927" s="7">
        <v>59551.4453125</v>
      </c>
      <c r="M927" s="7">
        <v>2855908662.8515625</v>
      </c>
      <c r="N927" s="8"/>
      <c r="O927" s="7" t="str">
        <f t="shared" si="103"/>
        <v xml:space="preserve"> </v>
      </c>
      <c r="P927" s="8" t="str">
        <f t="shared" si="98"/>
        <v xml:space="preserve"> </v>
      </c>
      <c r="Q927" s="8">
        <v>0</v>
      </c>
      <c r="R927" s="8">
        <v>0</v>
      </c>
      <c r="S927" s="8">
        <f t="shared" si="99"/>
        <v>0</v>
      </c>
      <c r="T927" s="8">
        <v>0</v>
      </c>
      <c r="U927" s="8">
        <f t="shared" si="100"/>
        <v>0</v>
      </c>
      <c r="V927" s="8">
        <v>0.56425601243972778</v>
      </c>
      <c r="W927" s="8">
        <f t="shared" si="104"/>
        <v>0.56425601243972778</v>
      </c>
      <c r="X927" s="8" t="str">
        <f t="shared" si="101"/>
        <v xml:space="preserve"> </v>
      </c>
      <c r="Y927" s="8">
        <v>1.636473811231554E-3</v>
      </c>
      <c r="Z927" s="8">
        <v>1.1127600373583849E-5</v>
      </c>
      <c r="AA927" s="7"/>
    </row>
    <row r="928" spans="1:27" x14ac:dyDescent="0.3">
      <c r="A928" s="1" t="s">
        <v>132</v>
      </c>
      <c r="B928" s="1">
        <v>2012</v>
      </c>
      <c r="C928" s="1" t="s">
        <v>133</v>
      </c>
      <c r="D928" s="7">
        <v>48113</v>
      </c>
      <c r="E928" s="7"/>
      <c r="F928" s="9">
        <v>0</v>
      </c>
      <c r="G928" s="9">
        <v>0.59356802701950073</v>
      </c>
      <c r="H928" s="9">
        <v>12.33695697784424</v>
      </c>
      <c r="I928" s="9">
        <f t="shared" si="102"/>
        <v>4.8537241964746076E-2</v>
      </c>
      <c r="J928" s="9" t="s">
        <v>461</v>
      </c>
      <c r="K928" s="9">
        <v>0</v>
      </c>
      <c r="L928" s="7">
        <v>60721</v>
      </c>
      <c r="M928" s="7">
        <v>2921469473</v>
      </c>
      <c r="N928" s="8"/>
      <c r="O928" s="7" t="str">
        <f t="shared" si="103"/>
        <v xml:space="preserve"> </v>
      </c>
      <c r="P928" s="8" t="str">
        <f t="shared" si="98"/>
        <v xml:space="preserve"> </v>
      </c>
      <c r="Q928" s="8">
        <v>0</v>
      </c>
      <c r="R928" s="8">
        <v>0</v>
      </c>
      <c r="S928" s="8">
        <f t="shared" si="99"/>
        <v>0</v>
      </c>
      <c r="T928" s="8">
        <v>0</v>
      </c>
      <c r="U928" s="8">
        <f t="shared" si="100"/>
        <v>0</v>
      </c>
      <c r="V928" s="8">
        <v>0.59356802701950073</v>
      </c>
      <c r="W928" s="8">
        <f t="shared" si="104"/>
        <v>0.59356802701950073</v>
      </c>
      <c r="X928" s="8" t="str">
        <f t="shared" si="101"/>
        <v xml:space="preserve"> </v>
      </c>
      <c r="Y928" s="8">
        <v>1.698104664683342E-3</v>
      </c>
      <c r="Z928" s="8">
        <v>1.139325013355119E-5</v>
      </c>
      <c r="AA928" s="7"/>
    </row>
    <row r="929" spans="1:27" x14ac:dyDescent="0.3">
      <c r="A929" s="1" t="s">
        <v>132</v>
      </c>
      <c r="B929" s="1">
        <v>2013</v>
      </c>
      <c r="C929" s="1" t="s">
        <v>133</v>
      </c>
      <c r="D929" s="7">
        <v>48297</v>
      </c>
      <c r="E929" s="7"/>
      <c r="F929" s="9">
        <v>0</v>
      </c>
      <c r="G929" s="9">
        <v>0.64852797985076904</v>
      </c>
      <c r="H929" s="9">
        <v>13.427914619445801</v>
      </c>
      <c r="I929" s="9">
        <f t="shared" si="102"/>
        <v>8.8430043450811693E-2</v>
      </c>
      <c r="J929" s="9" t="s">
        <v>461</v>
      </c>
      <c r="K929" s="9">
        <v>0</v>
      </c>
      <c r="L929" s="7">
        <v>66176.4296875</v>
      </c>
      <c r="M929" s="7">
        <v>3196123024.6171875</v>
      </c>
      <c r="N929" s="8"/>
      <c r="O929" s="7" t="str">
        <f t="shared" si="103"/>
        <v xml:space="preserve"> </v>
      </c>
      <c r="P929" s="8" t="str">
        <f t="shared" si="98"/>
        <v xml:space="preserve"> </v>
      </c>
      <c r="Q929" s="8">
        <v>0</v>
      </c>
      <c r="R929" s="8">
        <v>0</v>
      </c>
      <c r="S929" s="8">
        <f t="shared" si="99"/>
        <v>0</v>
      </c>
      <c r="T929" s="8">
        <v>0</v>
      </c>
      <c r="U929" s="8">
        <f t="shared" si="100"/>
        <v>0</v>
      </c>
      <c r="V929" s="8">
        <v>0.64852797985076904</v>
      </c>
      <c r="W929" s="8">
        <f t="shared" si="104"/>
        <v>0.64852797985076904</v>
      </c>
      <c r="X929" s="8" t="str">
        <f t="shared" si="101"/>
        <v xml:space="preserve"> </v>
      </c>
      <c r="Y929" s="8">
        <v>1.838449039496481E-3</v>
      </c>
      <c r="Z929" s="8">
        <v>1.16852997962269E-5</v>
      </c>
      <c r="AA929" s="7"/>
    </row>
    <row r="930" spans="1:27" x14ac:dyDescent="0.3">
      <c r="A930" s="1" t="s">
        <v>132</v>
      </c>
      <c r="B930" s="1">
        <v>2014</v>
      </c>
      <c r="C930" s="1" t="s">
        <v>133</v>
      </c>
      <c r="D930" s="7">
        <v>48515</v>
      </c>
      <c r="E930" s="7"/>
      <c r="F930" s="9">
        <v>0</v>
      </c>
      <c r="G930" s="9">
        <v>0.59723198413848877</v>
      </c>
      <c r="H930" s="9">
        <v>12.31025409698486</v>
      </c>
      <c r="I930" s="9">
        <f t="shared" si="102"/>
        <v>-8.3234109996677158E-2</v>
      </c>
      <c r="J930" s="9" t="s">
        <v>461</v>
      </c>
      <c r="K930" s="9">
        <v>0</v>
      </c>
      <c r="L930" s="7">
        <v>59955.43359375</v>
      </c>
      <c r="M930" s="7">
        <v>2908737860.8007813</v>
      </c>
      <c r="N930" s="8"/>
      <c r="O930" s="7" t="str">
        <f t="shared" si="103"/>
        <v xml:space="preserve"> </v>
      </c>
      <c r="P930" s="8" t="str">
        <f t="shared" si="98"/>
        <v xml:space="preserve"> </v>
      </c>
      <c r="Q930" s="8">
        <v>0</v>
      </c>
      <c r="R930" s="8">
        <v>0</v>
      </c>
      <c r="S930" s="8">
        <f t="shared" si="99"/>
        <v>0</v>
      </c>
      <c r="T930" s="8">
        <v>0</v>
      </c>
      <c r="U930" s="8">
        <f t="shared" si="100"/>
        <v>0</v>
      </c>
      <c r="V930" s="8">
        <v>0.59723198413848877</v>
      </c>
      <c r="W930" s="8">
        <f t="shared" si="104"/>
        <v>0.59723198413848877</v>
      </c>
      <c r="X930" s="8" t="str">
        <f t="shared" si="101"/>
        <v xml:space="preserve"> </v>
      </c>
      <c r="Y930" s="8">
        <v>1.683970913290977E-3</v>
      </c>
      <c r="Z930" s="8">
        <v>1.195425011246698E-5</v>
      </c>
      <c r="AA930" s="7"/>
    </row>
    <row r="931" spans="1:27" x14ac:dyDescent="0.3">
      <c r="A931" s="1" t="s">
        <v>132</v>
      </c>
      <c r="B931" s="1">
        <v>2015</v>
      </c>
      <c r="C931" s="1" t="s">
        <v>133</v>
      </c>
      <c r="D931" s="7">
        <v>48916</v>
      </c>
      <c r="E931" s="7"/>
      <c r="F931" s="9">
        <v>0</v>
      </c>
      <c r="G931" s="9">
        <v>0.60822397470474243</v>
      </c>
      <c r="H931" s="9">
        <v>12.43405055999756</v>
      </c>
      <c r="I931" s="9">
        <f t="shared" si="102"/>
        <v>1.0056369432944686E-2</v>
      </c>
      <c r="J931" s="9" t="s">
        <v>461</v>
      </c>
      <c r="K931" s="9">
        <v>0</v>
      </c>
      <c r="L931" s="7">
        <v>63065.27734375</v>
      </c>
      <c r="M931" s="7">
        <v>3084901106.546875</v>
      </c>
      <c r="N931" s="8"/>
      <c r="O931" s="7" t="str">
        <f t="shared" si="103"/>
        <v xml:space="preserve"> </v>
      </c>
      <c r="P931" s="8" t="str">
        <f t="shared" si="98"/>
        <v xml:space="preserve"> </v>
      </c>
      <c r="Q931" s="8">
        <v>0</v>
      </c>
      <c r="R931" s="8">
        <v>0</v>
      </c>
      <c r="S931" s="8">
        <f t="shared" si="99"/>
        <v>0</v>
      </c>
      <c r="T931" s="8">
        <v>0</v>
      </c>
      <c r="U931" s="8">
        <f t="shared" si="100"/>
        <v>0</v>
      </c>
      <c r="V931" s="8">
        <v>0.60822397470474243</v>
      </c>
      <c r="W931" s="8">
        <f t="shared" si="104"/>
        <v>0.60822397470474243</v>
      </c>
      <c r="X931" s="8" t="str">
        <f t="shared" si="101"/>
        <v xml:space="preserve"> </v>
      </c>
      <c r="Y931" s="8">
        <v>1.7179757123813031E-3</v>
      </c>
      <c r="Z931" s="8">
        <v>1.2228149898874109E-5</v>
      </c>
      <c r="AA931" s="7"/>
    </row>
    <row r="932" spans="1:27" x14ac:dyDescent="0.3">
      <c r="A932" s="1" t="s">
        <v>132</v>
      </c>
      <c r="B932" s="1">
        <v>2016</v>
      </c>
      <c r="C932" s="1" t="s">
        <v>133</v>
      </c>
      <c r="D932" s="7">
        <v>49554</v>
      </c>
      <c r="E932" s="7"/>
      <c r="F932" s="9">
        <v>0</v>
      </c>
      <c r="G932" s="9">
        <v>0.62654399871826172</v>
      </c>
      <c r="H932" s="9">
        <v>12.643661499023439</v>
      </c>
      <c r="I932" s="9">
        <f t="shared" si="102"/>
        <v>1.6857816205141766E-2</v>
      </c>
      <c r="J932" s="9" t="s">
        <v>461</v>
      </c>
      <c r="K932" s="9">
        <v>0</v>
      </c>
      <c r="L932" s="7">
        <v>63143.91796875</v>
      </c>
      <c r="M932" s="7">
        <v>3129033711.0234375</v>
      </c>
      <c r="N932" s="8"/>
      <c r="O932" s="7" t="str">
        <f t="shared" si="103"/>
        <v xml:space="preserve"> </v>
      </c>
      <c r="P932" s="8" t="str">
        <f t="shared" si="98"/>
        <v xml:space="preserve"> </v>
      </c>
      <c r="Q932" s="8">
        <v>0</v>
      </c>
      <c r="R932" s="8">
        <v>0</v>
      </c>
      <c r="S932" s="8">
        <f t="shared" si="99"/>
        <v>0</v>
      </c>
      <c r="T932" s="8">
        <v>0</v>
      </c>
      <c r="U932" s="8">
        <f t="shared" si="100"/>
        <v>0</v>
      </c>
      <c r="V932" s="8">
        <v>0.62654399871826172</v>
      </c>
      <c r="W932" s="8">
        <f t="shared" si="104"/>
        <v>0.62654399871826172</v>
      </c>
      <c r="X932" s="8" t="str">
        <f t="shared" si="101"/>
        <v xml:space="preserve"> </v>
      </c>
      <c r="Y932" s="8">
        <v>1.7702567856758831E-3</v>
      </c>
      <c r="Z932" s="8">
        <v>1.2511950444604739E-5</v>
      </c>
      <c r="AA932" s="7"/>
    </row>
    <row r="933" spans="1:27" x14ac:dyDescent="0.3">
      <c r="A933" s="1" t="s">
        <v>132</v>
      </c>
      <c r="B933" s="1">
        <v>2017</v>
      </c>
      <c r="C933" s="1" t="s">
        <v>133</v>
      </c>
      <c r="D933" s="7">
        <v>50268</v>
      </c>
      <c r="E933" s="7"/>
      <c r="F933" s="9">
        <v>0</v>
      </c>
      <c r="G933" s="9">
        <v>0.70348799228668213</v>
      </c>
      <c r="H933" s="9">
        <v>13.994748115539551</v>
      </c>
      <c r="I933" s="9">
        <f t="shared" si="102"/>
        <v>0.10685880957984091</v>
      </c>
      <c r="J933" s="9" t="s">
        <v>461</v>
      </c>
      <c r="K933" s="9">
        <v>0</v>
      </c>
      <c r="L933" s="7">
        <v>70292.40625</v>
      </c>
      <c r="M933" s="7">
        <v>3533458677.375</v>
      </c>
      <c r="N933" s="8"/>
      <c r="O933" s="7" t="str">
        <f t="shared" si="103"/>
        <v xml:space="preserve"> </v>
      </c>
      <c r="P933" s="8" t="str">
        <f t="shared" si="98"/>
        <v xml:space="preserve"> </v>
      </c>
      <c r="Q933" s="8">
        <v>0</v>
      </c>
      <c r="R933" s="8">
        <v>0</v>
      </c>
      <c r="S933" s="8">
        <f t="shared" si="99"/>
        <v>0</v>
      </c>
      <c r="T933" s="8">
        <v>0</v>
      </c>
      <c r="U933" s="8">
        <f t="shared" si="100"/>
        <v>0</v>
      </c>
      <c r="V933" s="8">
        <v>0.70348799228668213</v>
      </c>
      <c r="W933" s="8">
        <f t="shared" si="104"/>
        <v>0.70348799228668213</v>
      </c>
      <c r="X933" s="8" t="str">
        <f t="shared" si="101"/>
        <v xml:space="preserve"> </v>
      </c>
      <c r="Y933" s="8">
        <v>1.9555124454200272E-3</v>
      </c>
      <c r="Z933" s="8">
        <v>1.2830400009988811E-5</v>
      </c>
      <c r="AA933" s="7"/>
    </row>
    <row r="934" spans="1:27" x14ac:dyDescent="0.3">
      <c r="A934" s="1" t="s">
        <v>132</v>
      </c>
      <c r="B934" s="1">
        <v>2018</v>
      </c>
      <c r="C934" s="1" t="s">
        <v>133</v>
      </c>
      <c r="D934" s="7">
        <v>51062</v>
      </c>
      <c r="E934" s="7"/>
      <c r="F934" s="9">
        <v>0</v>
      </c>
      <c r="G934" s="9">
        <v>0.72547197341918945</v>
      </c>
      <c r="H934" s="9">
        <v>14.207669258117679</v>
      </c>
      <c r="I934" s="9">
        <f t="shared" si="102"/>
        <v>1.5214360474391406E-2</v>
      </c>
      <c r="J934" s="9" t="s">
        <v>461</v>
      </c>
      <c r="K934" s="9">
        <v>0</v>
      </c>
      <c r="L934" s="7">
        <v>71303.796875</v>
      </c>
      <c r="M934" s="7">
        <v>3640914476.03125</v>
      </c>
      <c r="N934" s="8"/>
      <c r="O934" s="7" t="str">
        <f t="shared" si="103"/>
        <v xml:space="preserve"> </v>
      </c>
      <c r="P934" s="8" t="str">
        <f t="shared" si="98"/>
        <v xml:space="preserve"> </v>
      </c>
      <c r="Q934" s="8">
        <v>0</v>
      </c>
      <c r="R934" s="8">
        <v>0</v>
      </c>
      <c r="S934" s="8">
        <f t="shared" si="99"/>
        <v>0</v>
      </c>
      <c r="T934" s="8">
        <v>0</v>
      </c>
      <c r="U934" s="8">
        <f t="shared" si="100"/>
        <v>0</v>
      </c>
      <c r="V934" s="8">
        <v>0.72547197341918945</v>
      </c>
      <c r="W934" s="8">
        <f t="shared" si="104"/>
        <v>0.72547197341918945</v>
      </c>
      <c r="X934" s="8" t="str">
        <f t="shared" si="101"/>
        <v xml:space="preserve"> </v>
      </c>
      <c r="Y934" s="8">
        <v>1.9749330822378401E-3</v>
      </c>
      <c r="Z934" s="8">
        <v>1.3157099601812661E-5</v>
      </c>
      <c r="AA934" s="7"/>
    </row>
    <row r="935" spans="1:27" x14ac:dyDescent="0.3">
      <c r="A935" s="1" t="s">
        <v>132</v>
      </c>
      <c r="B935" s="1">
        <v>2019</v>
      </c>
      <c r="C935" s="1" t="s">
        <v>133</v>
      </c>
      <c r="D935" s="7">
        <v>51868</v>
      </c>
      <c r="E935" s="7"/>
      <c r="F935" s="9">
        <v>0</v>
      </c>
      <c r="G935" s="9">
        <v>0.74012798070907593</v>
      </c>
      <c r="H935" s="9">
        <v>14.269453048706049</v>
      </c>
      <c r="I935" s="9">
        <f t="shared" si="102"/>
        <v>4.3486225267433858E-3</v>
      </c>
      <c r="J935" s="9" t="s">
        <v>461</v>
      </c>
      <c r="K935" s="9">
        <v>0</v>
      </c>
      <c r="L935" s="7">
        <v>61618.390625</v>
      </c>
      <c r="M935" s="7">
        <v>3196022684.9375</v>
      </c>
      <c r="N935" s="8"/>
      <c r="O935" s="7" t="str">
        <f t="shared" si="103"/>
        <v xml:space="preserve"> </v>
      </c>
      <c r="P935" s="8" t="str">
        <f t="shared" si="98"/>
        <v xml:space="preserve"> </v>
      </c>
      <c r="Q935" s="8">
        <v>0</v>
      </c>
      <c r="R935" s="8">
        <v>0</v>
      </c>
      <c r="S935" s="8">
        <f t="shared" si="99"/>
        <v>0</v>
      </c>
      <c r="T935" s="8">
        <v>0</v>
      </c>
      <c r="U935" s="8">
        <f t="shared" si="100"/>
        <v>0</v>
      </c>
      <c r="V935" s="8">
        <v>0.74012798070907593</v>
      </c>
      <c r="W935" s="8">
        <f t="shared" si="104"/>
        <v>0.74012798070907593</v>
      </c>
      <c r="X935" s="8" t="str">
        <f t="shared" si="101"/>
        <v xml:space="preserve"> </v>
      </c>
      <c r="Y935" s="8">
        <v>1.9956766627728939E-3</v>
      </c>
      <c r="Z935" s="8">
        <v>1.349040030618198E-5</v>
      </c>
      <c r="AA935" s="7"/>
    </row>
    <row r="936" spans="1:27" x14ac:dyDescent="0.3">
      <c r="A936" s="1" t="s">
        <v>132</v>
      </c>
      <c r="B936" s="1">
        <v>2020</v>
      </c>
      <c r="C936" s="1" t="s">
        <v>133</v>
      </c>
      <c r="D936" s="7">
        <v>52615</v>
      </c>
      <c r="E936" s="7"/>
      <c r="F936" s="9">
        <v>0</v>
      </c>
      <c r="G936" s="9">
        <v>0.75844800472259521</v>
      </c>
      <c r="H936" s="9">
        <v>14.41505241394043</v>
      </c>
      <c r="I936" s="9">
        <f t="shared" si="102"/>
        <v>1.0203570153488346E-2</v>
      </c>
      <c r="J936" s="9" t="s">
        <v>461</v>
      </c>
      <c r="K936" s="9">
        <v>0</v>
      </c>
      <c r="L936" s="7">
        <v>62371.74609375</v>
      </c>
      <c r="M936" s="7">
        <v>3281689420.7226563</v>
      </c>
      <c r="N936" s="8"/>
      <c r="O936" s="7" t="str">
        <f t="shared" si="103"/>
        <v xml:space="preserve"> </v>
      </c>
      <c r="P936" s="8" t="str">
        <f t="shared" si="98"/>
        <v xml:space="preserve"> </v>
      </c>
      <c r="Q936" s="8">
        <v>0</v>
      </c>
      <c r="R936" s="8">
        <v>0</v>
      </c>
      <c r="S936" s="8">
        <f t="shared" si="99"/>
        <v>0</v>
      </c>
      <c r="T936" s="8">
        <v>0</v>
      </c>
      <c r="U936" s="8">
        <f t="shared" si="100"/>
        <v>0</v>
      </c>
      <c r="V936" s="8">
        <v>0.75844800472259521</v>
      </c>
      <c r="W936" s="8">
        <f t="shared" si="104"/>
        <v>0.75844800472259521</v>
      </c>
      <c r="X936" s="8" t="str">
        <f t="shared" si="101"/>
        <v xml:space="preserve"> </v>
      </c>
      <c r="Y936" s="8">
        <v>2.1572418045252562E-3</v>
      </c>
      <c r="Z936" s="8">
        <v>1.3831950127496381E-5</v>
      </c>
      <c r="AA936" s="7"/>
    </row>
    <row r="937" spans="1:27" x14ac:dyDescent="0.3">
      <c r="A937" s="1" t="s">
        <v>132</v>
      </c>
      <c r="B937" s="1">
        <v>2021</v>
      </c>
      <c r="C937" s="1" t="s">
        <v>133</v>
      </c>
      <c r="D937" s="7">
        <v>53324</v>
      </c>
      <c r="E937" s="7"/>
      <c r="F937" s="9">
        <v>0</v>
      </c>
      <c r="G937" s="9">
        <v>0.78409600257873535</v>
      </c>
      <c r="H937" s="9">
        <v>14.704373359680179</v>
      </c>
      <c r="I937" s="9">
        <f t="shared" si="102"/>
        <v>2.0070752254771874E-2</v>
      </c>
      <c r="J937" s="9" t="s">
        <v>461</v>
      </c>
      <c r="K937" s="9">
        <v>0</v>
      </c>
      <c r="L937" s="7">
        <v>64000.140625</v>
      </c>
      <c r="M937" s="7">
        <v>3412743498.6875</v>
      </c>
      <c r="N937" s="8"/>
      <c r="O937" s="7" t="str">
        <f t="shared" si="103"/>
        <v xml:space="preserve"> </v>
      </c>
      <c r="P937" s="8" t="str">
        <f t="shared" si="98"/>
        <v xml:space="preserve"> </v>
      </c>
      <c r="Q937" s="8">
        <v>0</v>
      </c>
      <c r="R937" s="8">
        <v>0</v>
      </c>
      <c r="S937" s="8">
        <f t="shared" si="99"/>
        <v>0</v>
      </c>
      <c r="T937" s="8">
        <v>0</v>
      </c>
      <c r="U937" s="8">
        <f t="shared" si="100"/>
        <v>0</v>
      </c>
      <c r="V937" s="8">
        <v>0.78409600257873535</v>
      </c>
      <c r="W937" s="8">
        <f t="shared" si="104"/>
        <v>0.78409600257873535</v>
      </c>
      <c r="X937" s="8" t="str">
        <f t="shared" si="101"/>
        <v xml:space="preserve"> </v>
      </c>
      <c r="Y937" s="8">
        <v>2.1268313284963369E-3</v>
      </c>
      <c r="Z937" s="8">
        <v>1.4183399798639579E-5</v>
      </c>
      <c r="AA937" s="7"/>
    </row>
    <row r="938" spans="1:27" x14ac:dyDescent="0.3">
      <c r="A938" s="1" t="s">
        <v>132</v>
      </c>
      <c r="B938" s="1">
        <v>2022</v>
      </c>
      <c r="C938" s="1" t="s">
        <v>133</v>
      </c>
      <c r="D938" s="7">
        <v>54039</v>
      </c>
      <c r="E938" s="7"/>
      <c r="F938" s="9">
        <v>0</v>
      </c>
      <c r="G938" s="9">
        <v>0.72292202711105347</v>
      </c>
      <c r="H938" s="9">
        <v>13.37778282165527</v>
      </c>
      <c r="I938" s="9">
        <f t="shared" si="102"/>
        <v>-9.0217413933630072E-2</v>
      </c>
      <c r="J938" s="9" t="s">
        <v>461</v>
      </c>
      <c r="K938" s="9">
        <v>0</v>
      </c>
      <c r="L938" s="7">
        <v>59090</v>
      </c>
      <c r="M938" s="7">
        <v>3193164510</v>
      </c>
      <c r="N938" s="8"/>
      <c r="O938" s="7" t="str">
        <f t="shared" si="103"/>
        <v xml:space="preserve"> </v>
      </c>
      <c r="P938" s="8" t="str">
        <f t="shared" si="98"/>
        <v xml:space="preserve"> </v>
      </c>
      <c r="Q938" s="8">
        <v>0</v>
      </c>
      <c r="R938" s="8">
        <v>0</v>
      </c>
      <c r="S938" s="8">
        <f t="shared" si="99"/>
        <v>0</v>
      </c>
      <c r="T938" s="8">
        <v>0</v>
      </c>
      <c r="U938" s="8">
        <f t="shared" si="100"/>
        <v>0</v>
      </c>
      <c r="V938" s="8">
        <v>0.72292202711105347</v>
      </c>
      <c r="W938" s="8">
        <f t="shared" si="104"/>
        <v>0.72292202711105347</v>
      </c>
      <c r="X938" s="8" t="str">
        <f t="shared" si="101"/>
        <v xml:space="preserve"> </v>
      </c>
      <c r="Y938" s="8">
        <v>1.926365308463573E-3</v>
      </c>
      <c r="Z938" s="8">
        <v>1.4539154108206279E-5</v>
      </c>
      <c r="AA938" s="7"/>
    </row>
    <row r="939" spans="1:27" x14ac:dyDescent="0.3">
      <c r="A939" s="1" t="s">
        <v>132</v>
      </c>
      <c r="B939" s="1">
        <v>2023</v>
      </c>
      <c r="C939" s="1" t="s">
        <v>133</v>
      </c>
      <c r="D939" s="7">
        <v>54738</v>
      </c>
      <c r="E939" s="7"/>
      <c r="F939" s="9">
        <v>0</v>
      </c>
      <c r="G939" s="9">
        <v>0.71365898847579956</v>
      </c>
      <c r="H939" s="9">
        <v>13.0377254486084</v>
      </c>
      <c r="I939" s="9">
        <f t="shared" si="102"/>
        <v>-2.5419561490892362E-2</v>
      </c>
      <c r="J939" s="9" t="s">
        <v>461</v>
      </c>
      <c r="K939" s="9">
        <v>0</v>
      </c>
      <c r="L939" s="7">
        <v>58450.11328125</v>
      </c>
      <c r="M939" s="7">
        <v>3199442300.7890625</v>
      </c>
      <c r="N939" s="8"/>
      <c r="O939" s="7" t="str">
        <f t="shared" si="103"/>
        <v xml:space="preserve"> </v>
      </c>
      <c r="P939" s="8" t="str">
        <f t="shared" si="98"/>
        <v xml:space="preserve"> </v>
      </c>
      <c r="Q939" s="8">
        <v>0</v>
      </c>
      <c r="R939" s="8">
        <v>0</v>
      </c>
      <c r="S939" s="8">
        <f t="shared" si="99"/>
        <v>0</v>
      </c>
      <c r="T939" s="8">
        <v>0</v>
      </c>
      <c r="U939" s="8">
        <f t="shared" si="100"/>
        <v>0</v>
      </c>
      <c r="V939" s="8">
        <v>0.71365898847579956</v>
      </c>
      <c r="W939" s="8">
        <f t="shared" si="104"/>
        <v>0.71365898847579956</v>
      </c>
      <c r="X939" s="8" t="str">
        <f t="shared" si="101"/>
        <v xml:space="preserve"> </v>
      </c>
      <c r="Y939" s="8">
        <v>1.8734137993305919E-3</v>
      </c>
      <c r="Z939" s="8">
        <v>1.489834176027216E-5</v>
      </c>
      <c r="AA939" s="7"/>
    </row>
    <row r="940" spans="1:27" x14ac:dyDescent="0.3">
      <c r="A940" s="1" t="s">
        <v>134</v>
      </c>
      <c r="B940" s="1">
        <v>2010</v>
      </c>
      <c r="C940" s="1" t="s">
        <v>135</v>
      </c>
      <c r="D940" s="7">
        <v>910427</v>
      </c>
      <c r="E940" s="7"/>
      <c r="F940" s="9">
        <v>0</v>
      </c>
      <c r="G940" s="9">
        <v>1.0295840501785281</v>
      </c>
      <c r="H940" s="9">
        <v>1.1308803558349609</v>
      </c>
      <c r="I940" s="9" t="str">
        <f t="shared" si="102"/>
        <v xml:space="preserve"> </v>
      </c>
      <c r="J940" s="9" t="s">
        <v>461</v>
      </c>
      <c r="K940" s="9">
        <v>0</v>
      </c>
      <c r="L940" s="7">
        <v>8167.13330078125</v>
      </c>
      <c r="M940" s="7">
        <v>7435578669.6303711</v>
      </c>
      <c r="N940" s="8"/>
      <c r="O940" s="7" t="str">
        <f t="shared" si="103"/>
        <v xml:space="preserve"> </v>
      </c>
      <c r="P940" s="8">
        <f t="shared" si="98"/>
        <v>0.45921411904273018</v>
      </c>
      <c r="Q940" s="8">
        <v>3.663999959826469E-3</v>
      </c>
      <c r="R940" s="8">
        <v>1.08728015422821</v>
      </c>
      <c r="S940" s="8">
        <f t="shared" si="99"/>
        <v>1.1942529760521273E-6</v>
      </c>
      <c r="T940" s="8">
        <v>0.33406788110733032</v>
      </c>
      <c r="U940" s="8">
        <f t="shared" si="100"/>
        <v>3.6693538428378146E-7</v>
      </c>
      <c r="V940" s="8">
        <v>1.025920033454895</v>
      </c>
      <c r="W940" s="8">
        <f t="shared" si="104"/>
        <v>1.0295840334147215</v>
      </c>
      <c r="X940" s="8">
        <f t="shared" si="101"/>
        <v>0.45921411156575276</v>
      </c>
      <c r="Y940" s="8">
        <v>3.0902042053639889E-3</v>
      </c>
      <c r="Z940" s="8">
        <v>6.4900668803602457E-5</v>
      </c>
      <c r="AA940" s="7">
        <v>2.2420566082000728</v>
      </c>
    </row>
    <row r="941" spans="1:27" x14ac:dyDescent="0.3">
      <c r="A941" s="1" t="s">
        <v>134</v>
      </c>
      <c r="B941" s="1">
        <v>2011</v>
      </c>
      <c r="C941" s="1" t="s">
        <v>135</v>
      </c>
      <c r="D941" s="7">
        <v>912991</v>
      </c>
      <c r="E941" s="7"/>
      <c r="F941" s="9">
        <v>0</v>
      </c>
      <c r="G941" s="9">
        <v>0.93065601587295532</v>
      </c>
      <c r="H941" s="9">
        <v>1.0193485021591191</v>
      </c>
      <c r="I941" s="9">
        <f t="shared" si="102"/>
        <v>-9.8623919940226318E-2</v>
      </c>
      <c r="J941" s="9" t="s">
        <v>461</v>
      </c>
      <c r="K941" s="9">
        <v>0</v>
      </c>
      <c r="L941" s="7">
        <v>6010.79833984375</v>
      </c>
      <c r="M941" s="7">
        <v>5487804787.0922852</v>
      </c>
      <c r="N941" s="8"/>
      <c r="O941" s="7" t="str">
        <f t="shared" si="103"/>
        <v xml:space="preserve"> </v>
      </c>
      <c r="P941" s="8">
        <f t="shared" si="98"/>
        <v>0.45666907278186508</v>
      </c>
      <c r="Q941" s="8">
        <v>0</v>
      </c>
      <c r="R941" s="8">
        <v>1.0875635147094731</v>
      </c>
      <c r="S941" s="8">
        <f t="shared" si="99"/>
        <v>1.1912094584825842E-6</v>
      </c>
      <c r="T941" s="8">
        <v>0.32894435524940491</v>
      </c>
      <c r="U941" s="8">
        <f t="shared" si="100"/>
        <v>3.6029309735737253E-7</v>
      </c>
      <c r="V941" s="8">
        <v>0.93065601587295532</v>
      </c>
      <c r="W941" s="8">
        <f t="shared" si="104"/>
        <v>0.93065601587295532</v>
      </c>
      <c r="X941" s="8">
        <f t="shared" si="101"/>
        <v>0.45666907278186508</v>
      </c>
      <c r="Y941" s="8">
        <v>2.699119271710515E-3</v>
      </c>
      <c r="Z941" s="8">
        <v>6.5180509409401566E-5</v>
      </c>
      <c r="AA941" s="7">
        <v>2.0379221439361568</v>
      </c>
    </row>
    <row r="942" spans="1:27" x14ac:dyDescent="0.3">
      <c r="A942" s="1" t="s">
        <v>134</v>
      </c>
      <c r="B942" s="1">
        <v>2012</v>
      </c>
      <c r="C942" s="1" t="s">
        <v>135</v>
      </c>
      <c r="D942" s="7">
        <v>914920</v>
      </c>
      <c r="E942" s="7"/>
      <c r="F942" s="9">
        <v>0</v>
      </c>
      <c r="G942" s="9">
        <v>0.90867197513580322</v>
      </c>
      <c r="H942" s="9">
        <v>0.99317097663879395</v>
      </c>
      <c r="I942" s="9">
        <f t="shared" si="102"/>
        <v>-2.5680643533470233E-2</v>
      </c>
      <c r="J942" s="9" t="s">
        <v>461</v>
      </c>
      <c r="K942" s="9">
        <v>0</v>
      </c>
      <c r="L942" s="7">
        <v>5984.57861328125</v>
      </c>
      <c r="M942" s="7">
        <v>5475410664.8632813</v>
      </c>
      <c r="N942" s="8"/>
      <c r="O942" s="7" t="str">
        <f t="shared" si="103"/>
        <v xml:space="preserve"> </v>
      </c>
      <c r="P942" s="8">
        <f t="shared" si="98"/>
        <v>0.44715799084529334</v>
      </c>
      <c r="Q942" s="8">
        <v>0</v>
      </c>
      <c r="R942" s="8">
        <v>1.094781875610352</v>
      </c>
      <c r="S942" s="8">
        <f t="shared" si="99"/>
        <v>1.1965875438402833E-6</v>
      </c>
      <c r="T942" s="8">
        <v>0.33218610286712652</v>
      </c>
      <c r="U942" s="8">
        <f t="shared" si="100"/>
        <v>3.6307666557417755E-7</v>
      </c>
      <c r="V942" s="8">
        <v>0.90867197513580322</v>
      </c>
      <c r="W942" s="8">
        <f t="shared" si="104"/>
        <v>0.90867197513580322</v>
      </c>
      <c r="X942" s="8">
        <f t="shared" si="101"/>
        <v>0.44715799084529334</v>
      </c>
      <c r="Y942" s="8">
        <v>2.5995676405727859E-3</v>
      </c>
      <c r="Z942" s="8">
        <v>6.5453023125883192E-5</v>
      </c>
      <c r="AA942" s="7">
        <v>2.0321049690246582</v>
      </c>
    </row>
    <row r="943" spans="1:27" x14ac:dyDescent="0.3">
      <c r="A943" s="1" t="s">
        <v>134</v>
      </c>
      <c r="B943" s="1">
        <v>2013</v>
      </c>
      <c r="C943" s="1" t="s">
        <v>135</v>
      </c>
      <c r="D943" s="7">
        <v>916359</v>
      </c>
      <c r="E943" s="7"/>
      <c r="F943" s="9">
        <v>0</v>
      </c>
      <c r="G943" s="9">
        <v>1.0369119644165039</v>
      </c>
      <c r="H943" s="9">
        <v>1.131556391716003</v>
      </c>
      <c r="I943" s="9">
        <f t="shared" si="102"/>
        <v>0.13933695036633997</v>
      </c>
      <c r="J943" s="9" t="s">
        <v>461</v>
      </c>
      <c r="K943" s="9">
        <v>0</v>
      </c>
      <c r="L943" s="7">
        <v>6376.97802734375</v>
      </c>
      <c r="M943" s="7">
        <v>5843601208.1586914</v>
      </c>
      <c r="N943" s="8"/>
      <c r="O943" s="7" t="str">
        <f t="shared" si="103"/>
        <v xml:space="preserve"> </v>
      </c>
      <c r="P943" s="8">
        <f t="shared" si="98"/>
        <v>0.402262000227532</v>
      </c>
      <c r="Q943" s="8">
        <v>0</v>
      </c>
      <c r="R943" s="8">
        <v>1.1137797832489009</v>
      </c>
      <c r="S943" s="8">
        <f t="shared" si="99"/>
        <v>1.2154404368254156E-6</v>
      </c>
      <c r="T943" s="8">
        <v>0.33556690812110901</v>
      </c>
      <c r="U943" s="8">
        <f t="shared" si="100"/>
        <v>3.6619589933760566E-7</v>
      </c>
      <c r="V943" s="8">
        <v>1.0369119644165039</v>
      </c>
      <c r="W943" s="8">
        <f t="shared" si="104"/>
        <v>1.0369119644165039</v>
      </c>
      <c r="X943" s="8">
        <f t="shared" si="101"/>
        <v>0.402262000227532</v>
      </c>
      <c r="Y943" s="8">
        <v>2.9394410084933038E-3</v>
      </c>
      <c r="Z943" s="8">
        <v>6.5961146901827306E-5</v>
      </c>
      <c r="AA943" s="7">
        <v>2.5777029991149898</v>
      </c>
    </row>
    <row r="944" spans="1:27" x14ac:dyDescent="0.3">
      <c r="A944" s="1" t="s">
        <v>134</v>
      </c>
      <c r="B944" s="1">
        <v>2014</v>
      </c>
      <c r="C944" s="1" t="s">
        <v>135</v>
      </c>
      <c r="D944" s="7">
        <v>917589</v>
      </c>
      <c r="E944" s="7"/>
      <c r="F944" s="9">
        <v>0</v>
      </c>
      <c r="G944" s="9">
        <v>1.1798080205917361</v>
      </c>
      <c r="H944" s="9">
        <v>1.285769581794739</v>
      </c>
      <c r="I944" s="9">
        <f t="shared" si="102"/>
        <v>0.1362841403289429</v>
      </c>
      <c r="J944" s="9" t="s">
        <v>461</v>
      </c>
      <c r="K944" s="9">
        <v>0</v>
      </c>
      <c r="L944" s="7">
        <v>6948.41748046875</v>
      </c>
      <c r="M944" s="7">
        <v>6375791447.4858398</v>
      </c>
      <c r="N944" s="8"/>
      <c r="O944" s="7" t="str">
        <f t="shared" si="103"/>
        <v xml:space="preserve"> </v>
      </c>
      <c r="P944" s="8">
        <f t="shared" si="98"/>
        <v>0.64951170856620433</v>
      </c>
      <c r="Q944" s="8">
        <v>0</v>
      </c>
      <c r="R944" s="8">
        <v>0.73937803506851196</v>
      </c>
      <c r="S944" s="8">
        <f t="shared" si="99"/>
        <v>8.0578345541251256E-7</v>
      </c>
      <c r="T944" s="8">
        <v>0.18513916432857511</v>
      </c>
      <c r="U944" s="8">
        <f t="shared" si="100"/>
        <v>2.0176698317937019E-7</v>
      </c>
      <c r="V944" s="8">
        <v>1.1798080205917361</v>
      </c>
      <c r="W944" s="8">
        <f t="shared" si="104"/>
        <v>1.1798080205917361</v>
      </c>
      <c r="X944" s="8">
        <f t="shared" si="101"/>
        <v>0.64951170856620433</v>
      </c>
      <c r="Y944" s="8">
        <v>3.326617414131761E-3</v>
      </c>
      <c r="Z944" s="8">
        <v>6.6362816141918302E-5</v>
      </c>
      <c r="AA944" s="7">
        <v>1.816453814506531</v>
      </c>
    </row>
    <row r="945" spans="1:27" x14ac:dyDescent="0.3">
      <c r="A945" s="1" t="s">
        <v>134</v>
      </c>
      <c r="B945" s="1">
        <v>2015</v>
      </c>
      <c r="C945" s="1" t="s">
        <v>135</v>
      </c>
      <c r="D945" s="7">
        <v>918585</v>
      </c>
      <c r="E945" s="7"/>
      <c r="F945" s="9">
        <v>0</v>
      </c>
      <c r="G945" s="9">
        <v>1.4619359970092769</v>
      </c>
      <c r="H945" s="9">
        <v>1.591508626937866</v>
      </c>
      <c r="I945" s="9">
        <f t="shared" si="102"/>
        <v>0.23778680836138755</v>
      </c>
      <c r="J945" s="9" t="s">
        <v>461</v>
      </c>
      <c r="K945" s="9">
        <v>0</v>
      </c>
      <c r="L945" s="7">
        <v>7342.9638671875</v>
      </c>
      <c r="M945" s="7">
        <v>6745136463.9404297</v>
      </c>
      <c r="N945" s="8"/>
      <c r="O945" s="7" t="str">
        <f t="shared" si="103"/>
        <v xml:space="preserve"> </v>
      </c>
      <c r="P945" s="8">
        <f t="shared" si="98"/>
        <v>0.66460911616626617</v>
      </c>
      <c r="Q945" s="8">
        <v>0</v>
      </c>
      <c r="R945" s="8">
        <v>0.73608410358428955</v>
      </c>
      <c r="S945" s="8">
        <f t="shared" si="99"/>
        <v>8.0132388791923403E-7</v>
      </c>
      <c r="T945" s="8">
        <v>0.20257009565830231</v>
      </c>
      <c r="U945" s="8">
        <f t="shared" si="100"/>
        <v>2.2052406218074789E-7</v>
      </c>
      <c r="V945" s="8">
        <v>1.4619359970092769</v>
      </c>
      <c r="W945" s="8">
        <f t="shared" si="104"/>
        <v>1.4619359970092769</v>
      </c>
      <c r="X945" s="8">
        <f t="shared" si="101"/>
        <v>0.66460911616626617</v>
      </c>
      <c r="Y945" s="8">
        <v>4.129351582378149E-3</v>
      </c>
      <c r="Z945" s="8">
        <v>6.6930697357747704E-5</v>
      </c>
      <c r="AA945" s="7">
        <v>2.199692964553833</v>
      </c>
    </row>
    <row r="946" spans="1:27" x14ac:dyDescent="0.3">
      <c r="A946" s="1" t="s">
        <v>134</v>
      </c>
      <c r="B946" s="1">
        <v>2016</v>
      </c>
      <c r="C946" s="1" t="s">
        <v>135</v>
      </c>
      <c r="D946" s="7">
        <v>919167</v>
      </c>
      <c r="E946" s="7"/>
      <c r="F946" s="9">
        <v>0</v>
      </c>
      <c r="G946" s="9">
        <v>1.344687938690186</v>
      </c>
      <c r="H946" s="9">
        <v>1.4629420042037959</v>
      </c>
      <c r="I946" s="9">
        <f t="shared" si="102"/>
        <v>-8.0782862598387545E-2</v>
      </c>
      <c r="J946" s="9" t="s">
        <v>461</v>
      </c>
      <c r="K946" s="9">
        <v>0</v>
      </c>
      <c r="L946" s="7">
        <v>7074.6591796875</v>
      </c>
      <c r="M946" s="7">
        <v>6502793254.2158203</v>
      </c>
      <c r="N946" s="8"/>
      <c r="O946" s="7" t="str">
        <f t="shared" si="103"/>
        <v xml:space="preserve"> </v>
      </c>
      <c r="P946" s="8">
        <f t="shared" si="98"/>
        <v>0.70909415965999889</v>
      </c>
      <c r="Q946" s="8">
        <v>0</v>
      </c>
      <c r="R946" s="8">
        <v>0.74710804224014282</v>
      </c>
      <c r="S946" s="8">
        <f t="shared" si="99"/>
        <v>8.1280990531659954E-7</v>
      </c>
      <c r="T946" s="8">
        <v>0.18820752203464511</v>
      </c>
      <c r="U946" s="8">
        <f t="shared" si="100"/>
        <v>2.0475878924574654E-7</v>
      </c>
      <c r="V946" s="8">
        <v>1.344687938690186</v>
      </c>
      <c r="W946" s="8">
        <f t="shared" si="104"/>
        <v>1.344687938690186</v>
      </c>
      <c r="X946" s="8">
        <f t="shared" si="101"/>
        <v>0.70909415965999889</v>
      </c>
      <c r="Y946" s="8">
        <v>3.7993229925632481E-3</v>
      </c>
      <c r="Z946" s="8">
        <v>6.7363471316639334E-5</v>
      </c>
      <c r="AA946" s="7">
        <v>1.8963460922241211</v>
      </c>
    </row>
    <row r="947" spans="1:27" x14ac:dyDescent="0.3">
      <c r="A947" s="1" t="s">
        <v>134</v>
      </c>
      <c r="B947" s="1">
        <v>2017</v>
      </c>
      <c r="C947" s="1" t="s">
        <v>135</v>
      </c>
      <c r="D947" s="7">
        <v>918762</v>
      </c>
      <c r="E947" s="7"/>
      <c r="F947" s="9">
        <v>0</v>
      </c>
      <c r="G947" s="9">
        <v>1.4546079635620119</v>
      </c>
      <c r="H947" s="9">
        <v>1.583226084709167</v>
      </c>
      <c r="I947" s="9">
        <f t="shared" si="102"/>
        <v>8.2220675980136021E-2</v>
      </c>
      <c r="J947" s="9" t="s">
        <v>461</v>
      </c>
      <c r="K947" s="9">
        <v>0</v>
      </c>
      <c r="L947" s="7">
        <v>7706.5791015625</v>
      </c>
      <c r="M947" s="7">
        <v>7080512028.5097656</v>
      </c>
      <c r="N947" s="8"/>
      <c r="O947" s="7" t="str">
        <f t="shared" si="103"/>
        <v xml:space="preserve"> </v>
      </c>
      <c r="P947" s="8">
        <f t="shared" si="98"/>
        <v>0.7082840330109389</v>
      </c>
      <c r="Q947" s="8">
        <v>0</v>
      </c>
      <c r="R947" s="8">
        <v>0.78300416469573975</v>
      </c>
      <c r="S947" s="8">
        <f t="shared" si="99"/>
        <v>8.522382996855984E-7</v>
      </c>
      <c r="T947" s="8">
        <v>0.2098741680383682</v>
      </c>
      <c r="U947" s="8">
        <f t="shared" si="100"/>
        <v>2.2843148501828353E-7</v>
      </c>
      <c r="V947" s="8">
        <v>1.4546079635620119</v>
      </c>
      <c r="W947" s="8">
        <f t="shared" si="104"/>
        <v>1.4546079635620119</v>
      </c>
      <c r="X947" s="8">
        <f t="shared" si="101"/>
        <v>0.7082840330109389</v>
      </c>
      <c r="Y947" s="8">
        <v>4.0434296242892742E-3</v>
      </c>
      <c r="Z947" s="8">
        <v>6.7841196141671389E-5</v>
      </c>
      <c r="AA947" s="7">
        <v>2.0537071228027339</v>
      </c>
    </row>
    <row r="948" spans="1:27" x14ac:dyDescent="0.3">
      <c r="A948" s="1" t="s">
        <v>134</v>
      </c>
      <c r="B948" s="1">
        <v>2018</v>
      </c>
      <c r="C948" s="1" t="s">
        <v>135</v>
      </c>
      <c r="D948" s="7">
        <v>917185</v>
      </c>
      <c r="E948" s="7"/>
      <c r="F948" s="9">
        <v>0</v>
      </c>
      <c r="G948" s="9">
        <v>1.4802559614181521</v>
      </c>
      <c r="H948" s="9">
        <v>1.613912105560303</v>
      </c>
      <c r="I948" s="9">
        <f t="shared" si="102"/>
        <v>1.938195760384584E-2</v>
      </c>
      <c r="J948" s="9" t="s">
        <v>461</v>
      </c>
      <c r="K948" s="9">
        <v>0</v>
      </c>
      <c r="L948" s="7">
        <v>7881.90625</v>
      </c>
      <c r="M948" s="7">
        <v>7229166183.90625</v>
      </c>
      <c r="N948" s="8"/>
      <c r="O948" s="7" t="str">
        <f t="shared" si="103"/>
        <v xml:space="preserve"> </v>
      </c>
      <c r="P948" s="8">
        <f t="shared" si="98"/>
        <v>0.72502456980651053</v>
      </c>
      <c r="Q948" s="8">
        <v>0</v>
      </c>
      <c r="R948" s="8">
        <v>0.79423749446868896</v>
      </c>
      <c r="S948" s="8">
        <f t="shared" si="99"/>
        <v>8.6595124698800021E-7</v>
      </c>
      <c r="T948" s="8">
        <v>0.20024178922176361</v>
      </c>
      <c r="U948" s="8">
        <f t="shared" si="100"/>
        <v>2.1832213699718553E-7</v>
      </c>
      <c r="V948" s="8">
        <v>1.4802559614181521</v>
      </c>
      <c r="W948" s="8">
        <f t="shared" si="104"/>
        <v>1.4802559614181521</v>
      </c>
      <c r="X948" s="8">
        <f t="shared" si="101"/>
        <v>0.72502456980651053</v>
      </c>
      <c r="Y948" s="8">
        <v>4.0296614170074463E-3</v>
      </c>
      <c r="Z948" s="8">
        <v>6.831277278251946E-5</v>
      </c>
      <c r="AA948" s="7">
        <v>2.0416631698608398</v>
      </c>
    </row>
    <row r="949" spans="1:27" x14ac:dyDescent="0.3">
      <c r="A949" s="1" t="s">
        <v>134</v>
      </c>
      <c r="B949" s="1">
        <v>2019</v>
      </c>
      <c r="C949" s="1" t="s">
        <v>135</v>
      </c>
      <c r="D949" s="7">
        <v>914906</v>
      </c>
      <c r="E949" s="7"/>
      <c r="F949" s="9">
        <v>0</v>
      </c>
      <c r="G949" s="9">
        <v>1.5094560384750371</v>
      </c>
      <c r="H949" s="9">
        <v>1.6498482227325439</v>
      </c>
      <c r="I949" s="9">
        <f t="shared" si="102"/>
        <v>2.2266464851730585E-2</v>
      </c>
      <c r="J949" s="9" t="s">
        <v>461</v>
      </c>
      <c r="K949" s="9">
        <v>0</v>
      </c>
      <c r="L949" s="7">
        <v>7821.9970703125</v>
      </c>
      <c r="M949" s="7">
        <v>7156392051.6113281</v>
      </c>
      <c r="N949" s="8"/>
      <c r="O949" s="7" t="str">
        <f t="shared" si="103"/>
        <v xml:space="preserve"> </v>
      </c>
      <c r="P949" s="8">
        <f t="shared" si="98"/>
        <v>0.70656032039365801</v>
      </c>
      <c r="Q949" s="8">
        <v>0</v>
      </c>
      <c r="R949" s="8">
        <v>0.87841254472732544</v>
      </c>
      <c r="S949" s="8">
        <f t="shared" si="99"/>
        <v>9.601123445767384E-7</v>
      </c>
      <c r="T949" s="8">
        <v>0.22799968719482419</v>
      </c>
      <c r="U949" s="8">
        <f t="shared" si="100"/>
        <v>2.4920558745360089E-7</v>
      </c>
      <c r="V949" s="8">
        <v>1.5094560384750371</v>
      </c>
      <c r="W949" s="8">
        <f t="shared" si="104"/>
        <v>1.5094560384750371</v>
      </c>
      <c r="X949" s="8">
        <f t="shared" si="101"/>
        <v>0.70656032039365801</v>
      </c>
      <c r="Y949" s="8">
        <v>4.070088267326355E-3</v>
      </c>
      <c r="Z949" s="8">
        <v>6.8776578700635582E-5</v>
      </c>
      <c r="AA949" s="7">
        <v>2.136344194412231</v>
      </c>
    </row>
    <row r="950" spans="1:27" x14ac:dyDescent="0.3">
      <c r="A950" s="1" t="s">
        <v>134</v>
      </c>
      <c r="B950" s="1">
        <v>2020</v>
      </c>
      <c r="C950" s="1" t="s">
        <v>135</v>
      </c>
      <c r="D950" s="7">
        <v>914971</v>
      </c>
      <c r="E950" s="7"/>
      <c r="F950" s="9">
        <v>0</v>
      </c>
      <c r="G950" s="9">
        <v>1.3702399730682371</v>
      </c>
      <c r="H950" s="9">
        <v>1.497577548027039</v>
      </c>
      <c r="I950" s="9">
        <f t="shared" si="102"/>
        <v>-9.2293747150454977E-2</v>
      </c>
      <c r="J950" s="9" t="s">
        <v>461</v>
      </c>
      <c r="K950" s="9">
        <v>0</v>
      </c>
      <c r="L950" s="7">
        <v>5580.6943359375</v>
      </c>
      <c r="M950" s="7">
        <v>5106173477.2470703</v>
      </c>
      <c r="N950" s="8"/>
      <c r="O950" s="7" t="str">
        <f t="shared" si="103"/>
        <v xml:space="preserve"> </v>
      </c>
      <c r="P950" s="8">
        <f t="shared" si="98"/>
        <v>0.89676447508831936</v>
      </c>
      <c r="Q950" s="8">
        <v>0</v>
      </c>
      <c r="R950" s="8">
        <v>0.8214988112449646</v>
      </c>
      <c r="S950" s="8">
        <f t="shared" si="99"/>
        <v>8.9784136463884053E-7</v>
      </c>
      <c r="T950" s="8">
        <v>0.2131622135639191</v>
      </c>
      <c r="U950" s="8">
        <f t="shared" si="100"/>
        <v>2.329715516272309E-7</v>
      </c>
      <c r="V950" s="8">
        <v>1.3702399730682371</v>
      </c>
      <c r="W950" s="8">
        <f t="shared" si="104"/>
        <v>1.3702399730682371</v>
      </c>
      <c r="X950" s="8">
        <f t="shared" si="101"/>
        <v>0.89676447508831936</v>
      </c>
      <c r="Y950" s="8">
        <v>3.8973521441221242E-3</v>
      </c>
      <c r="Z950" s="8">
        <v>6.8998735514469445E-5</v>
      </c>
      <c r="AA950" s="7">
        <v>1.5279819965362551</v>
      </c>
    </row>
    <row r="951" spans="1:27" x14ac:dyDescent="0.3">
      <c r="A951" s="1" t="s">
        <v>134</v>
      </c>
      <c r="B951" s="1">
        <v>2021</v>
      </c>
      <c r="C951" s="1" t="s">
        <v>135</v>
      </c>
      <c r="D951" s="7">
        <v>916718</v>
      </c>
      <c r="E951" s="7"/>
      <c r="F951" s="9">
        <v>0</v>
      </c>
      <c r="G951" s="9">
        <v>1.088327050209045</v>
      </c>
      <c r="H951" s="9">
        <v>1.1871993541717529</v>
      </c>
      <c r="I951" s="9">
        <f t="shared" si="102"/>
        <v>-0.20725350367611292</v>
      </c>
      <c r="J951" s="9" t="s">
        <v>461</v>
      </c>
      <c r="K951" s="9">
        <v>0</v>
      </c>
      <c r="L951" s="7">
        <v>6232.943359375</v>
      </c>
      <c r="M951" s="7">
        <v>5713851370.5195313</v>
      </c>
      <c r="N951" s="8"/>
      <c r="O951" s="7" t="str">
        <f t="shared" si="103"/>
        <v xml:space="preserve"> </v>
      </c>
      <c r="P951" s="8">
        <f t="shared" si="98"/>
        <v>0.74320362473347534</v>
      </c>
      <c r="Q951" s="8">
        <v>0</v>
      </c>
      <c r="R951" s="8">
        <v>0.77685058116912842</v>
      </c>
      <c r="S951" s="8">
        <f t="shared" si="99"/>
        <v>8.4742590542470908E-7</v>
      </c>
      <c r="T951" s="8">
        <v>0.17934355139732361</v>
      </c>
      <c r="U951" s="8">
        <f t="shared" si="100"/>
        <v>1.956365549681839E-7</v>
      </c>
      <c r="V951" s="8">
        <v>1.088327050209045</v>
      </c>
      <c r="W951" s="8">
        <f t="shared" si="104"/>
        <v>1.088327050209045</v>
      </c>
      <c r="X951" s="8">
        <f t="shared" si="101"/>
        <v>0.74320362473347534</v>
      </c>
      <c r="Y951" s="8">
        <v>2.952046692371368E-3</v>
      </c>
      <c r="Z951" s="8">
        <v>6.9227578933350742E-5</v>
      </c>
      <c r="AA951" s="7">
        <v>1.4643726348876951</v>
      </c>
    </row>
    <row r="952" spans="1:27" x14ac:dyDescent="0.3">
      <c r="A952" s="1" t="s">
        <v>134</v>
      </c>
      <c r="B952" s="1">
        <v>2022</v>
      </c>
      <c r="C952" s="1" t="s">
        <v>135</v>
      </c>
      <c r="D952" s="7">
        <v>919428</v>
      </c>
      <c r="E952" s="7"/>
      <c r="F952" s="9">
        <v>0</v>
      </c>
      <c r="G952" s="9">
        <v>1.38865602016449</v>
      </c>
      <c r="H952" s="9">
        <v>1.510347723960876</v>
      </c>
      <c r="I952" s="9">
        <f t="shared" si="102"/>
        <v>0.27219385577796817</v>
      </c>
      <c r="J952" s="9" t="s">
        <v>461</v>
      </c>
      <c r="K952" s="9">
        <v>0</v>
      </c>
      <c r="L952" s="7">
        <v>6902.25244140625</v>
      </c>
      <c r="M952" s="7">
        <v>6346124157.6972656</v>
      </c>
      <c r="N952" s="8"/>
      <c r="O952" s="7" t="str">
        <f t="shared" si="103"/>
        <v xml:space="preserve"> </v>
      </c>
      <c r="P952" s="8">
        <f t="shared" si="98"/>
        <v>0.5891906652793153</v>
      </c>
      <c r="Q952" s="8">
        <v>0</v>
      </c>
      <c r="R952" s="8">
        <v>0.7993658185005188</v>
      </c>
      <c r="S952" s="8">
        <f t="shared" si="99"/>
        <v>8.6941643989580353E-7</v>
      </c>
      <c r="T952" s="8">
        <v>0.18327417969703669</v>
      </c>
      <c r="U952" s="8">
        <f t="shared" si="100"/>
        <v>1.9933499925718673E-7</v>
      </c>
      <c r="V952" s="8">
        <v>1.38865602016449</v>
      </c>
      <c r="W952" s="8">
        <f t="shared" si="104"/>
        <v>1.38865602016449</v>
      </c>
      <c r="X952" s="8">
        <f t="shared" si="101"/>
        <v>0.5891906652793153</v>
      </c>
      <c r="Y952" s="8">
        <v>3.7003420293331151E-3</v>
      </c>
      <c r="Z952" s="8">
        <v>6.9846442784182727E-5</v>
      </c>
      <c r="AA952" s="7">
        <v>2.3568873405456539</v>
      </c>
    </row>
    <row r="953" spans="1:27" x14ac:dyDescent="0.3">
      <c r="A953" s="1" t="s">
        <v>134</v>
      </c>
      <c r="B953" s="1">
        <v>2023</v>
      </c>
      <c r="C953" s="1" t="s">
        <v>135</v>
      </c>
      <c r="D953" s="7">
        <v>924150</v>
      </c>
      <c r="E953" s="7"/>
      <c r="F953" s="9">
        <v>0</v>
      </c>
      <c r="G953" s="9">
        <v>1.3820960521698</v>
      </c>
      <c r="H953" s="9">
        <v>1.495532155036926</v>
      </c>
      <c r="I953" s="9">
        <f t="shared" si="102"/>
        <v>-9.8093761382949951E-3</v>
      </c>
      <c r="J953" s="9" t="s">
        <v>461</v>
      </c>
      <c r="K953" s="9">
        <v>0</v>
      </c>
      <c r="L953" s="7">
        <v>7436.55810546875</v>
      </c>
      <c r="M953" s="7">
        <v>6872495173.1689453</v>
      </c>
      <c r="N953" s="8"/>
      <c r="O953" s="7" t="str">
        <f t="shared" si="103"/>
        <v xml:space="preserve"> </v>
      </c>
      <c r="P953" s="8">
        <f t="shared" si="98"/>
        <v>0.58819791243569908</v>
      </c>
      <c r="Q953" s="8">
        <v>0</v>
      </c>
      <c r="R953" s="8">
        <v>0.78668147325515747</v>
      </c>
      <c r="S953" s="8">
        <f t="shared" si="99"/>
        <v>8.5124868609550127E-7</v>
      </c>
      <c r="T953" s="8">
        <v>0.17602689564228061</v>
      </c>
      <c r="U953" s="8">
        <f t="shared" si="100"/>
        <v>1.904743771490349E-7</v>
      </c>
      <c r="V953" s="8">
        <v>1.3820960521698</v>
      </c>
      <c r="W953" s="8">
        <f t="shared" si="104"/>
        <v>1.3820960521698</v>
      </c>
      <c r="X953" s="8">
        <f t="shared" si="101"/>
        <v>0.58819791243569908</v>
      </c>
      <c r="Y953" s="8">
        <v>3.628116101026535E-3</v>
      </c>
      <c r="Z953" s="8">
        <v>7.0471047365572304E-5</v>
      </c>
      <c r="AA953" s="7">
        <v>2.349712610244751</v>
      </c>
    </row>
    <row r="954" spans="1:27" x14ac:dyDescent="0.3">
      <c r="A954" s="1" t="s">
        <v>136</v>
      </c>
      <c r="B954" s="1">
        <v>2010</v>
      </c>
      <c r="C954" s="1" t="s">
        <v>137</v>
      </c>
      <c r="D954" s="7">
        <v>5363347</v>
      </c>
      <c r="E954" s="7">
        <v>201746033638</v>
      </c>
      <c r="F954" s="9">
        <v>0.52570599317550659</v>
      </c>
      <c r="G954" s="9">
        <v>64.092002868652344</v>
      </c>
      <c r="H954" s="9">
        <v>11.95000171661377</v>
      </c>
      <c r="I954" s="9" t="str">
        <f t="shared" si="102"/>
        <v xml:space="preserve"> </v>
      </c>
      <c r="J954" s="9">
        <v>3.1768655726662204E-10</v>
      </c>
      <c r="K954" s="9">
        <v>29.144403457641602</v>
      </c>
      <c r="L954" s="7">
        <v>69227.40625</v>
      </c>
      <c r="M954" s="7">
        <v>371290601628.71875</v>
      </c>
      <c r="N954" s="8">
        <v>1.8403861277141067</v>
      </c>
      <c r="O954" s="7">
        <f t="shared" si="103"/>
        <v>37615.696623395801</v>
      </c>
      <c r="P954" s="8">
        <f t="shared" si="98"/>
        <v>0.59183041572362949</v>
      </c>
      <c r="Q954" s="8">
        <v>8.2761154174804688</v>
      </c>
      <c r="R954" s="8">
        <v>20.164335250854489</v>
      </c>
      <c r="S954" s="8">
        <f t="shared" si="99"/>
        <v>3.7596551651150835E-6</v>
      </c>
      <c r="T954" s="8">
        <v>7.8364148139953613</v>
      </c>
      <c r="U954" s="8">
        <f t="shared" si="100"/>
        <v>1.4611053161384788E-6</v>
      </c>
      <c r="V954" s="8">
        <v>25.130125045776371</v>
      </c>
      <c r="W954" s="8">
        <f t="shared" si="104"/>
        <v>62.550643920898438</v>
      </c>
      <c r="X954" s="8">
        <f t="shared" si="101"/>
        <v>0.57759739029145496</v>
      </c>
      <c r="Y954" s="8">
        <v>0.1923664063215256</v>
      </c>
      <c r="Z954" s="8">
        <v>2.356056589633226E-3</v>
      </c>
      <c r="AA954" s="7">
        <v>108.29454040527339</v>
      </c>
    </row>
    <row r="955" spans="1:27" x14ac:dyDescent="0.3">
      <c r="A955" s="1" t="s">
        <v>136</v>
      </c>
      <c r="B955" s="1">
        <v>2011</v>
      </c>
      <c r="C955" s="1" t="s">
        <v>137</v>
      </c>
      <c r="D955" s="7">
        <v>5388236</v>
      </c>
      <c r="E955" s="7">
        <v>207084301562</v>
      </c>
      <c r="F955" s="9">
        <v>0.55782800912857056</v>
      </c>
      <c r="G955" s="9">
        <v>56.645999908447273</v>
      </c>
      <c r="H955" s="9">
        <v>10.51290225982666</v>
      </c>
      <c r="I955" s="9">
        <f t="shared" si="102"/>
        <v>-0.12025935149357746</v>
      </c>
      <c r="J955" s="9">
        <v>2.7354077291796909E-10</v>
      </c>
      <c r="K955" s="9">
        <v>24.081951141357418</v>
      </c>
      <c r="L955" s="7">
        <v>64942.015625</v>
      </c>
      <c r="M955" s="7">
        <v>349922906503.1875</v>
      </c>
      <c r="N955" s="8">
        <v>1.6897606620288517</v>
      </c>
      <c r="O955" s="7">
        <f t="shared" si="103"/>
        <v>38432.67101923524</v>
      </c>
      <c r="P955" s="8">
        <f t="shared" si="98"/>
        <v>0.56678236866442833</v>
      </c>
      <c r="Q955" s="8">
        <v>7.2553768157958984</v>
      </c>
      <c r="R955" s="8">
        <v>19.764072418212891</v>
      </c>
      <c r="S955" s="8">
        <f t="shared" si="99"/>
        <v>3.6680042259123191E-6</v>
      </c>
      <c r="T955" s="8">
        <v>7.5330677032470703</v>
      </c>
      <c r="U955" s="8">
        <f t="shared" si="100"/>
        <v>1.3980582333897531E-6</v>
      </c>
      <c r="V955" s="8">
        <v>23.764179229736332</v>
      </c>
      <c r="W955" s="8">
        <f t="shared" si="104"/>
        <v>55.101507186889648</v>
      </c>
      <c r="X955" s="8">
        <f t="shared" si="101"/>
        <v>0.5513286518172682</v>
      </c>
      <c r="Y955" s="8">
        <v>0.1642865985631943</v>
      </c>
      <c r="Z955" s="8">
        <v>2.3887709248811011E-3</v>
      </c>
      <c r="AA955" s="7">
        <v>99.943122863769531</v>
      </c>
    </row>
    <row r="956" spans="1:27" x14ac:dyDescent="0.3">
      <c r="A956" s="1" t="s">
        <v>136</v>
      </c>
      <c r="B956" s="1">
        <v>2012</v>
      </c>
      <c r="C956" s="1" t="s">
        <v>137</v>
      </c>
      <c r="D956" s="7">
        <v>5413978</v>
      </c>
      <c r="E956" s="7">
        <v>204190196792</v>
      </c>
      <c r="F956" s="9">
        <v>0.49716299772262568</v>
      </c>
      <c r="G956" s="9">
        <v>51.153999328613281</v>
      </c>
      <c r="H956" s="9">
        <v>9.4485054016113281</v>
      </c>
      <c r="I956" s="9">
        <f t="shared" si="102"/>
        <v>-0.10124671873748421</v>
      </c>
      <c r="J956" s="9">
        <v>2.5052132831196452E-10</v>
      </c>
      <c r="K956" s="9">
        <v>19.595119476318359</v>
      </c>
      <c r="L956" s="7">
        <v>62885.13671875</v>
      </c>
      <c r="M956" s="7">
        <v>340458746722.30469</v>
      </c>
      <c r="N956" s="8">
        <v>1.6673608825065962</v>
      </c>
      <c r="O956" s="7">
        <f t="shared" si="103"/>
        <v>37715.372465865214</v>
      </c>
      <c r="P956" s="8">
        <f t="shared" si="98"/>
        <v>0.52838250823521993</v>
      </c>
      <c r="Q956" s="8">
        <v>6.464271068572998</v>
      </c>
      <c r="R956" s="8">
        <v>21.667276382446289</v>
      </c>
      <c r="S956" s="8">
        <f t="shared" si="99"/>
        <v>4.0020990817558343E-6</v>
      </c>
      <c r="T956" s="8">
        <v>7.4206862449645996</v>
      </c>
      <c r="U956" s="8">
        <f t="shared" si="100"/>
        <v>1.3706531952964344E-6</v>
      </c>
      <c r="V956" s="8">
        <v>23.670419692993161</v>
      </c>
      <c r="W956" s="8">
        <f t="shared" si="104"/>
        <v>49.729810237884521</v>
      </c>
      <c r="X956" s="8">
        <f t="shared" si="101"/>
        <v>0.51367170138067997</v>
      </c>
      <c r="Y956" s="8">
        <v>0.14634355902671811</v>
      </c>
      <c r="Z956" s="8">
        <v>2.4192691780626769E-3</v>
      </c>
      <c r="AA956" s="7">
        <v>96.81243896484375</v>
      </c>
    </row>
    <row r="957" spans="1:27" x14ac:dyDescent="0.3">
      <c r="A957" s="1" t="s">
        <v>136</v>
      </c>
      <c r="B957" s="1">
        <v>2013</v>
      </c>
      <c r="C957" s="1" t="s">
        <v>137</v>
      </c>
      <c r="D957" s="7">
        <v>5439057</v>
      </c>
      <c r="E957" s="7">
        <v>202349011206</v>
      </c>
      <c r="F957" s="9">
        <v>0.48177200555801392</v>
      </c>
      <c r="G957" s="9">
        <v>51.719001770019531</v>
      </c>
      <c r="H957" s="9">
        <v>9.5088176727294922</v>
      </c>
      <c r="I957" s="9">
        <f t="shared" si="102"/>
        <v>6.3832604792582893E-3</v>
      </c>
      <c r="J957" s="9">
        <v>2.5559305410871202E-10</v>
      </c>
      <c r="K957" s="9">
        <v>21.359237670898441</v>
      </c>
      <c r="L957" s="7">
        <v>62841.8671875</v>
      </c>
      <c r="M957" s="7">
        <v>341800497619.24219</v>
      </c>
      <c r="N957" s="8">
        <v>1.6891631719972902</v>
      </c>
      <c r="O957" s="7">
        <f t="shared" si="103"/>
        <v>37202.958381572396</v>
      </c>
      <c r="P957" s="8">
        <f t="shared" si="98"/>
        <v>0.53326632609241353</v>
      </c>
      <c r="Q957" s="8">
        <v>6.0649781227111816</v>
      </c>
      <c r="R957" s="8">
        <v>20.655960083007809</v>
      </c>
      <c r="S957" s="8">
        <f t="shared" si="99"/>
        <v>3.7977098020866132E-6</v>
      </c>
      <c r="T957" s="8">
        <v>7.395817756652832</v>
      </c>
      <c r="U957" s="8">
        <f t="shared" si="100"/>
        <v>1.3597610314899866E-6</v>
      </c>
      <c r="V957" s="8">
        <v>22.839668273925781</v>
      </c>
      <c r="W957" s="8">
        <f t="shared" si="104"/>
        <v>50.2638840675354</v>
      </c>
      <c r="X957" s="8">
        <f t="shared" si="101"/>
        <v>0.51826284101576303</v>
      </c>
      <c r="Y957" s="8">
        <v>0.1466131657361984</v>
      </c>
      <c r="Z957" s="8">
        <v>2.4503117892891169E-3</v>
      </c>
      <c r="AA957" s="7">
        <v>96.985313415527344</v>
      </c>
    </row>
    <row r="958" spans="1:27" x14ac:dyDescent="0.3">
      <c r="A958" s="1" t="s">
        <v>136</v>
      </c>
      <c r="B958" s="1">
        <v>2014</v>
      </c>
      <c r="C958" s="1" t="s">
        <v>137</v>
      </c>
      <c r="D958" s="7">
        <v>5461686</v>
      </c>
      <c r="E958" s="7">
        <v>201610622550</v>
      </c>
      <c r="F958" s="9">
        <v>0.4687969982624054</v>
      </c>
      <c r="G958" s="9">
        <v>47.622001647949219</v>
      </c>
      <c r="H958" s="9">
        <v>8.7192859649658203</v>
      </c>
      <c r="I958" s="9">
        <f t="shared" si="102"/>
        <v>-8.3031532934739499E-2</v>
      </c>
      <c r="J958" s="9">
        <v>2.362078001923675E-10</v>
      </c>
      <c r="K958" s="9">
        <v>19.32584190368652</v>
      </c>
      <c r="L958" s="7">
        <v>60388.4765625</v>
      </c>
      <c r="M958" s="7">
        <v>329822897002.73438</v>
      </c>
      <c r="N958" s="8">
        <v>1.6359400751363553</v>
      </c>
      <c r="O958" s="7">
        <f t="shared" si="103"/>
        <v>36913.623842527748</v>
      </c>
      <c r="P958" s="8">
        <f t="shared" si="98"/>
        <v>0.51554997544453807</v>
      </c>
      <c r="Q958" s="8">
        <v>5.3935699462890616</v>
      </c>
      <c r="R958" s="8">
        <v>19.709873199462891</v>
      </c>
      <c r="S958" s="8">
        <f t="shared" si="99"/>
        <v>3.6087525352909138E-6</v>
      </c>
      <c r="T958" s="8">
        <v>7.4850330352783203</v>
      </c>
      <c r="U958" s="8">
        <f t="shared" si="100"/>
        <v>1.3704619846835429E-6</v>
      </c>
      <c r="V958" s="8">
        <v>21.542474746704102</v>
      </c>
      <c r="W958" s="8">
        <f t="shared" si="104"/>
        <v>46.261886596679688</v>
      </c>
      <c r="X958" s="8">
        <f t="shared" si="101"/>
        <v>0.50082553596239487</v>
      </c>
      <c r="Y958" s="8">
        <v>0.13427624106407171</v>
      </c>
      <c r="Z958" s="8">
        <v>2.4796626530587669E-3</v>
      </c>
      <c r="AA958" s="7">
        <v>92.371261596679688</v>
      </c>
    </row>
    <row r="959" spans="1:27" x14ac:dyDescent="0.3">
      <c r="A959" s="1" t="s">
        <v>136</v>
      </c>
      <c r="B959" s="1">
        <v>2015</v>
      </c>
      <c r="C959" s="1" t="s">
        <v>137</v>
      </c>
      <c r="D959" s="7">
        <v>5479719</v>
      </c>
      <c r="E959" s="7">
        <v>202706706722</v>
      </c>
      <c r="F959" s="9">
        <v>0.46214598417282099</v>
      </c>
      <c r="G959" s="9">
        <v>44.192001342773438</v>
      </c>
      <c r="H959" s="9">
        <v>8.0646467208862305</v>
      </c>
      <c r="I959" s="9">
        <f t="shared" si="102"/>
        <v>-7.5079455669872161E-2</v>
      </c>
      <c r="J959" s="9">
        <v>2.180095669127519E-10</v>
      </c>
      <c r="K959" s="9">
        <v>16.8426628112793</v>
      </c>
      <c r="L959" s="7">
        <v>60020.109375</v>
      </c>
      <c r="M959" s="7">
        <v>328893333724.26563</v>
      </c>
      <c r="N959" s="8">
        <v>1.6225083967020537</v>
      </c>
      <c r="O959" s="7">
        <f t="shared" si="103"/>
        <v>36992.171810634813</v>
      </c>
      <c r="P959" s="8">
        <f t="shared" si="98"/>
        <v>0.50079697519468747</v>
      </c>
      <c r="Q959" s="8">
        <v>4.7255520820617676</v>
      </c>
      <c r="R959" s="8">
        <v>18.53018951416016</v>
      </c>
      <c r="S959" s="8">
        <f t="shared" si="99"/>
        <v>3.3815948434874416E-6</v>
      </c>
      <c r="T959" s="8">
        <v>7.348762035369873</v>
      </c>
      <c r="U959" s="8">
        <f t="shared" si="100"/>
        <v>1.3410837372080344E-6</v>
      </c>
      <c r="V959" s="8">
        <v>21.383955001831051</v>
      </c>
      <c r="W959" s="8">
        <f t="shared" si="104"/>
        <v>42.952169895172119</v>
      </c>
      <c r="X959" s="8">
        <f t="shared" si="101"/>
        <v>0.48674683444876432</v>
      </c>
      <c r="Y959" s="8">
        <v>0.12482372671365741</v>
      </c>
      <c r="Z959" s="8">
        <v>2.5077469181269412E-3</v>
      </c>
      <c r="AA959" s="7">
        <v>88.24334716796875</v>
      </c>
    </row>
    <row r="960" spans="1:27" x14ac:dyDescent="0.3">
      <c r="A960" s="1" t="s">
        <v>136</v>
      </c>
      <c r="B960" s="1">
        <v>2016</v>
      </c>
      <c r="C960" s="1" t="s">
        <v>137</v>
      </c>
      <c r="D960" s="7">
        <v>5495468</v>
      </c>
      <c r="E960" s="7">
        <v>208405735062</v>
      </c>
      <c r="F960" s="9">
        <v>0.553242027759552</v>
      </c>
      <c r="G960" s="9">
        <v>47.251998901367188</v>
      </c>
      <c r="H960" s="9">
        <v>8.598358154296875</v>
      </c>
      <c r="I960" s="9">
        <f t="shared" si="102"/>
        <v>6.6179146078204715E-2</v>
      </c>
      <c r="J960" s="9">
        <v>2.2673079935784819E-10</v>
      </c>
      <c r="K960" s="9">
        <v>18.659624099731449</v>
      </c>
      <c r="L960" s="7">
        <v>60792.51953125</v>
      </c>
      <c r="M960" s="7">
        <v>334083345723.35938</v>
      </c>
      <c r="N960" s="8">
        <v>1.6030429566824096</v>
      </c>
      <c r="O960" s="7">
        <f t="shared" si="103"/>
        <v>37923.200546705026</v>
      </c>
      <c r="P960" s="8">
        <f t="shared" si="98"/>
        <v>0.52842327005845713</v>
      </c>
      <c r="Q960" s="8">
        <v>4.2084307670593262</v>
      </c>
      <c r="R960" s="8">
        <v>15.603212356567379</v>
      </c>
      <c r="S960" s="8">
        <f t="shared" si="99"/>
        <v>2.839287273907769E-6</v>
      </c>
      <c r="T960" s="8">
        <v>7.388242244720459</v>
      </c>
      <c r="U960" s="8">
        <f t="shared" si="100"/>
        <v>1.3444245776193146E-6</v>
      </c>
      <c r="V960" s="8">
        <v>22.939226150512699</v>
      </c>
      <c r="W960" s="8">
        <f t="shared" si="104"/>
        <v>45.807281017303474</v>
      </c>
      <c r="X960" s="8">
        <f t="shared" si="101"/>
        <v>0.51226686257604703</v>
      </c>
      <c r="Y960" s="8">
        <v>0.13350725173950201</v>
      </c>
      <c r="Z960" s="8">
        <v>2.5376619305461649E-3</v>
      </c>
      <c r="AA960" s="7">
        <v>89.420738220214844</v>
      </c>
    </row>
    <row r="961" spans="1:27" x14ac:dyDescent="0.3">
      <c r="A961" s="1" t="s">
        <v>136</v>
      </c>
      <c r="B961" s="1">
        <v>2017</v>
      </c>
      <c r="C961" s="1" t="s">
        <v>137</v>
      </c>
      <c r="D961" s="7">
        <v>5508398</v>
      </c>
      <c r="E961" s="7">
        <v>215058877437</v>
      </c>
      <c r="F961" s="9">
        <v>0.60365802049636841</v>
      </c>
      <c r="G961" s="9">
        <v>44.657001495361328</v>
      </c>
      <c r="H961" s="9">
        <v>8.1070756912231445</v>
      </c>
      <c r="I961" s="9">
        <f t="shared" si="102"/>
        <v>-5.7136775912064196E-2</v>
      </c>
      <c r="J961" s="9">
        <v>2.0765011901656227E-10</v>
      </c>
      <c r="K961" s="9">
        <v>17.0880012512207</v>
      </c>
      <c r="L961" s="7">
        <v>59403.09765625</v>
      </c>
      <c r="M961" s="7">
        <v>327215904323.49219</v>
      </c>
      <c r="N961" s="8">
        <v>1.5215177732867493</v>
      </c>
      <c r="O961" s="7">
        <f t="shared" si="103"/>
        <v>39042.000493973021</v>
      </c>
      <c r="P961" s="8">
        <f t="shared" si="98"/>
        <v>0.50718903373844393</v>
      </c>
      <c r="Q961" s="8">
        <v>3.887470960617065</v>
      </c>
      <c r="R961" s="8">
        <v>14.61909008026123</v>
      </c>
      <c r="S961" s="8">
        <f t="shared" si="99"/>
        <v>2.6539640164456582E-6</v>
      </c>
      <c r="T961" s="8">
        <v>7.3575253486633301</v>
      </c>
      <c r="U961" s="8">
        <f t="shared" si="100"/>
        <v>1.3356924007058549E-6</v>
      </c>
      <c r="V961" s="8">
        <v>22.212802886962891</v>
      </c>
      <c r="W961" s="8">
        <f t="shared" si="104"/>
        <v>43.188275098800659</v>
      </c>
      <c r="X961" s="8">
        <f t="shared" si="101"/>
        <v>0.4905080677766982</v>
      </c>
      <c r="Y961" s="8">
        <v>0.12413476407527919</v>
      </c>
      <c r="Z961" s="8">
        <v>2.5674155913293362E-3</v>
      </c>
      <c r="AA961" s="7">
        <v>88.048042297363281</v>
      </c>
    </row>
    <row r="962" spans="1:27" x14ac:dyDescent="0.3">
      <c r="A962" s="1" t="s">
        <v>136</v>
      </c>
      <c r="B962" s="1">
        <v>2018</v>
      </c>
      <c r="C962" s="1" t="s">
        <v>137</v>
      </c>
      <c r="D962" s="7">
        <v>5515730</v>
      </c>
      <c r="E962" s="7">
        <v>217509947213</v>
      </c>
      <c r="F962" s="9">
        <v>0.60168099403381348</v>
      </c>
      <c r="G962" s="9">
        <v>45.736000061035163</v>
      </c>
      <c r="H962" s="9">
        <v>8.2919216156005859</v>
      </c>
      <c r="I962" s="9">
        <f t="shared" si="102"/>
        <v>2.2800567235058466E-2</v>
      </c>
      <c r="J962" s="9">
        <v>2.1027084345824182E-10</v>
      </c>
      <c r="K962" s="9">
        <v>17.923881530761719</v>
      </c>
      <c r="L962" s="7">
        <v>60525.2578125</v>
      </c>
      <c r="M962" s="7">
        <v>333840980274.14063</v>
      </c>
      <c r="N962" s="8">
        <v>1.534830864297078</v>
      </c>
      <c r="O962" s="7">
        <f t="shared" si="103"/>
        <v>39434.480515362426</v>
      </c>
      <c r="P962" s="8">
        <f t="shared" ref="P962:P1025" si="105">IF(AA962=0," ",G962/AA962)</f>
        <v>0.51019390522307329</v>
      </c>
      <c r="Q962" s="8">
        <v>4.4145221710205078</v>
      </c>
      <c r="R962" s="8">
        <v>14.024605751037599</v>
      </c>
      <c r="S962" s="8">
        <f t="shared" ref="S962:S1025" si="106">R962/D962</f>
        <v>2.5426563212915789E-6</v>
      </c>
      <c r="T962" s="8">
        <v>7.5066356658935547</v>
      </c>
      <c r="U962" s="8">
        <f t="shared" ref="U962:U1025" si="107">T962/D962</f>
        <v>1.3609505298289719E-6</v>
      </c>
      <c r="V962" s="8">
        <v>22.044244766235352</v>
      </c>
      <c r="W962" s="8">
        <f t="shared" si="104"/>
        <v>44.382648468017578</v>
      </c>
      <c r="X962" s="8">
        <f t="shared" ref="X962:X1025" si="108">IF(AA962=0," ",(K962+Q962+V962)/AA962)</f>
        <v>0.49509700708025217</v>
      </c>
      <c r="Y962" s="8">
        <v>0.12450588494539259</v>
      </c>
      <c r="Z962" s="8">
        <v>2.598088933154941E-3</v>
      </c>
      <c r="AA962" s="7">
        <v>89.64434814453125</v>
      </c>
    </row>
    <row r="963" spans="1:27" x14ac:dyDescent="0.3">
      <c r="A963" s="1" t="s">
        <v>136</v>
      </c>
      <c r="B963" s="1">
        <v>2019</v>
      </c>
      <c r="C963" s="1" t="s">
        <v>137</v>
      </c>
      <c r="D963" s="7">
        <v>5521754</v>
      </c>
      <c r="E963" s="7">
        <v>220173891564</v>
      </c>
      <c r="F963" s="9">
        <v>0.58348101377487183</v>
      </c>
      <c r="G963" s="9">
        <v>42.444000244140618</v>
      </c>
      <c r="H963" s="9">
        <v>7.6866879463195801</v>
      </c>
      <c r="I963" s="9">
        <f t="shared" ref="I963:I1026" si="109">IF(AND(A963=A962,B963=B962+1),(H963-H962)/H962," ")</f>
        <v>-7.2990761048959657E-2</v>
      </c>
      <c r="J963" s="9">
        <v>1.927749014319576E-10</v>
      </c>
      <c r="K963" s="9">
        <v>15.25705528259277</v>
      </c>
      <c r="L963" s="7">
        <v>59218.77734375</v>
      </c>
      <c r="M963" s="7">
        <v>326991520672.96094</v>
      </c>
      <c r="N963" s="8">
        <v>1.4851512063950201</v>
      </c>
      <c r="O963" s="7">
        <f t="shared" ref="O963:O1026" si="110">IF(N963=0," ",L963/N963)</f>
        <v>39873.904481076119</v>
      </c>
      <c r="P963" s="8">
        <f t="shared" si="105"/>
        <v>0.48584133728849416</v>
      </c>
      <c r="Q963" s="8">
        <v>4.3135809898376456</v>
      </c>
      <c r="R963" s="8">
        <v>13.488864898681641</v>
      </c>
      <c r="S963" s="8">
        <f t="shared" si="106"/>
        <v>2.4428587182046939E-6</v>
      </c>
      <c r="T963" s="8">
        <v>7.5931730270385742</v>
      </c>
      <c r="U963" s="8">
        <f t="shared" si="107"/>
        <v>1.3751378686987095E-6</v>
      </c>
      <c r="V963" s="8">
        <v>21.647762298583981</v>
      </c>
      <c r="W963" s="8">
        <f t="shared" ref="W963:W1026" si="111">K963+Q963+V963</f>
        <v>41.218398571014397</v>
      </c>
      <c r="X963" s="8">
        <f t="shared" si="108"/>
        <v>0.4718123119273217</v>
      </c>
      <c r="Y963" s="8">
        <v>0.11444574594497681</v>
      </c>
      <c r="Z963" s="8">
        <v>2.6279364246875052E-3</v>
      </c>
      <c r="AA963" s="7">
        <v>87.361854553222656</v>
      </c>
    </row>
    <row r="964" spans="1:27" x14ac:dyDescent="0.3">
      <c r="A964" s="1" t="s">
        <v>136</v>
      </c>
      <c r="B964" s="1">
        <v>2020</v>
      </c>
      <c r="C964" s="1" t="s">
        <v>137</v>
      </c>
      <c r="D964" s="7">
        <v>5529616</v>
      </c>
      <c r="E964" s="7">
        <v>214988893865</v>
      </c>
      <c r="F964" s="9">
        <v>0.56966698169708252</v>
      </c>
      <c r="G964" s="9">
        <v>37.720001220703118</v>
      </c>
      <c r="H964" s="9">
        <v>6.8214502334594727</v>
      </c>
      <c r="I964" s="9">
        <f t="shared" si="109"/>
        <v>-0.11256313758312343</v>
      </c>
      <c r="J964" s="9">
        <v>1.7545092931353465E-10</v>
      </c>
      <c r="K964" s="9">
        <v>11.85265636444092</v>
      </c>
      <c r="L964" s="7">
        <v>56776.078125</v>
      </c>
      <c r="M964" s="7">
        <v>313949910017.25</v>
      </c>
      <c r="N964" s="8">
        <v>1.4603075739084064</v>
      </c>
      <c r="O964" s="7">
        <f t="shared" si="110"/>
        <v>38879.534105984931</v>
      </c>
      <c r="P964" s="8">
        <f t="shared" si="105"/>
        <v>0.46509590698826903</v>
      </c>
      <c r="Q964" s="8">
        <v>4.3821988105773926</v>
      </c>
      <c r="R964" s="8">
        <v>12.71230316162109</v>
      </c>
      <c r="S964" s="8">
        <f t="shared" si="106"/>
        <v>2.2989486361478068E-6</v>
      </c>
      <c r="T964" s="8">
        <v>7.221127986907959</v>
      </c>
      <c r="U964" s="8">
        <f t="shared" si="107"/>
        <v>1.3059004435222914E-6</v>
      </c>
      <c r="V964" s="8">
        <v>20.260562896728519</v>
      </c>
      <c r="W964" s="8">
        <f t="shared" si="111"/>
        <v>36.495418071746826</v>
      </c>
      <c r="X964" s="8">
        <f t="shared" si="108"/>
        <v>0.44999652756317576</v>
      </c>
      <c r="Y964" s="8">
        <v>0.1072864085435867</v>
      </c>
      <c r="Z964" s="8">
        <v>2.6554821524769072E-3</v>
      </c>
      <c r="AA964" s="7">
        <v>81.101554870605469</v>
      </c>
    </row>
    <row r="965" spans="1:27" x14ac:dyDescent="0.3">
      <c r="A965" s="1" t="s">
        <v>136</v>
      </c>
      <c r="B965" s="1">
        <v>2021</v>
      </c>
      <c r="C965" s="1" t="s">
        <v>137</v>
      </c>
      <c r="D965" s="7">
        <v>5541069</v>
      </c>
      <c r="E965" s="7">
        <v>221538476826</v>
      </c>
      <c r="F965" s="9">
        <v>0.62265300750732422</v>
      </c>
      <c r="G965" s="9">
        <v>37.819999694824219</v>
      </c>
      <c r="H965" s="9">
        <v>6.8253979682922363</v>
      </c>
      <c r="I965" s="9">
        <f t="shared" si="109"/>
        <v>5.7872368743524399E-4</v>
      </c>
      <c r="J965" s="9">
        <v>1.7071526461982798E-10</v>
      </c>
      <c r="K965" s="9">
        <v>12.711154937744141</v>
      </c>
      <c r="L965" s="7">
        <v>57854.73046875</v>
      </c>
      <c r="M965" s="7">
        <v>320577053503.74609</v>
      </c>
      <c r="N965" s="8">
        <v>1.4470490999878665</v>
      </c>
      <c r="O965" s="7">
        <f t="shared" si="110"/>
        <v>39981.179953904197</v>
      </c>
      <c r="P965" s="8">
        <f t="shared" si="105"/>
        <v>0.45333732426940904</v>
      </c>
      <c r="Q965" s="8">
        <v>4.3560380935668954</v>
      </c>
      <c r="R965" s="8">
        <v>12.05552387237549</v>
      </c>
      <c r="S965" s="8">
        <f t="shared" si="106"/>
        <v>2.1756675241502117E-6</v>
      </c>
      <c r="T965" s="8">
        <v>7.2026491165161133</v>
      </c>
      <c r="U965" s="8">
        <f t="shared" si="107"/>
        <v>1.2998663464606042E-6</v>
      </c>
      <c r="V965" s="8">
        <v>19.467771530151371</v>
      </c>
      <c r="W965" s="8">
        <f t="shared" si="111"/>
        <v>36.534964561462402</v>
      </c>
      <c r="X965" s="8">
        <f t="shared" si="108"/>
        <v>0.43793398229026687</v>
      </c>
      <c r="Y965" s="8">
        <v>0.1025853529572487</v>
      </c>
      <c r="Z965" s="8">
        <v>2.6843785308301449E-3</v>
      </c>
      <c r="AA965" s="7">
        <v>83.425735473632813</v>
      </c>
    </row>
    <row r="966" spans="1:27" x14ac:dyDescent="0.3">
      <c r="A966" s="1" t="s">
        <v>136</v>
      </c>
      <c r="B966" s="1">
        <v>2022</v>
      </c>
      <c r="C966" s="1" t="s">
        <v>137</v>
      </c>
      <c r="D966" s="7">
        <v>5569300</v>
      </c>
      <c r="E966" s="7">
        <v>226154847456</v>
      </c>
      <c r="F966" s="9">
        <v>0.59707200527191162</v>
      </c>
      <c r="G966" s="9">
        <v>36.337001800537109</v>
      </c>
      <c r="H966" s="9">
        <v>6.5245184898376456</v>
      </c>
      <c r="I966" s="9">
        <f t="shared" si="109"/>
        <v>-4.4082334810708911E-2</v>
      </c>
      <c r="J966" s="9">
        <v>1.6067310610092815E-10</v>
      </c>
      <c r="K966" s="9">
        <v>12.579020500183111</v>
      </c>
      <c r="L966" s="7">
        <v>57499.421875</v>
      </c>
      <c r="M966" s="7">
        <v>320231530248.4375</v>
      </c>
      <c r="N966" s="8">
        <v>1.4159834902974644</v>
      </c>
      <c r="O966" s="7">
        <f t="shared" si="110"/>
        <v>40607.409810209538</v>
      </c>
      <c r="P966" s="8">
        <f t="shared" si="105"/>
        <v>0.4393384431832375</v>
      </c>
      <c r="Q966" s="8">
        <v>2.4102449417114258</v>
      </c>
      <c r="R966" s="8">
        <v>11.24984550476074</v>
      </c>
      <c r="S966" s="8">
        <f t="shared" si="106"/>
        <v>2.0199747732678687E-6</v>
      </c>
      <c r="T966" s="8">
        <v>7.220545768737793</v>
      </c>
      <c r="U966" s="8">
        <f t="shared" si="107"/>
        <v>1.2964907203307045E-6</v>
      </c>
      <c r="V966" s="8">
        <v>20.123979568481449</v>
      </c>
      <c r="W966" s="8">
        <f t="shared" si="111"/>
        <v>35.113245010375984</v>
      </c>
      <c r="X966" s="8">
        <f t="shared" si="108"/>
        <v>0.42454241224002526</v>
      </c>
      <c r="Y966" s="8">
        <v>9.6826955676078796E-2</v>
      </c>
      <c r="Z966" s="8">
        <v>2.713306806981564E-3</v>
      </c>
      <c r="AA966" s="7">
        <v>82.708450317382813</v>
      </c>
    </row>
    <row r="967" spans="1:27" x14ac:dyDescent="0.3">
      <c r="A967" s="1" t="s">
        <v>136</v>
      </c>
      <c r="B967" s="1">
        <v>2023</v>
      </c>
      <c r="C967" s="1" t="s">
        <v>137</v>
      </c>
      <c r="D967" s="7">
        <v>5601185</v>
      </c>
      <c r="E967" s="7">
        <v>226154847456</v>
      </c>
      <c r="F967" s="9">
        <v>0.44497698545455933</v>
      </c>
      <c r="G967" s="9">
        <v>31.79899978637695</v>
      </c>
      <c r="H967" s="9">
        <v>5.6771917343139648</v>
      </c>
      <c r="I967" s="9">
        <f t="shared" si="109"/>
        <v>-0.12986809016534268</v>
      </c>
      <c r="J967" s="9">
        <v>1.4060719964255316E-10</v>
      </c>
      <c r="K967" s="9">
        <v>9.3912687301635742</v>
      </c>
      <c r="L967" s="7">
        <v>59655.67578125</v>
      </c>
      <c r="M967" s="7">
        <v>334142476350.80078</v>
      </c>
      <c r="N967" s="8">
        <v>1.4774942041240593</v>
      </c>
      <c r="O967" s="7">
        <f t="shared" si="110"/>
        <v>40376.250285609211</v>
      </c>
      <c r="P967" s="8">
        <f t="shared" si="105"/>
        <v>0.40146989726005622</v>
      </c>
      <c r="Q967" s="8">
        <v>2.5745890140533452</v>
      </c>
      <c r="R967" s="8">
        <v>10.61137008666992</v>
      </c>
      <c r="S967" s="8">
        <f t="shared" si="106"/>
        <v>1.8944866285741179E-6</v>
      </c>
      <c r="T967" s="8">
        <v>7.0600152015686044</v>
      </c>
      <c r="U967" s="8">
        <f t="shared" si="107"/>
        <v>1.2604502799976441E-6</v>
      </c>
      <c r="V967" s="8">
        <v>18.8063850402832</v>
      </c>
      <c r="W967" s="8">
        <f t="shared" si="111"/>
        <v>30.772242784500119</v>
      </c>
      <c r="X967" s="8">
        <f t="shared" si="108"/>
        <v>0.38850684713823663</v>
      </c>
      <c r="Y967" s="8">
        <v>8.3474993705749512E-2</v>
      </c>
      <c r="Z967" s="8">
        <v>2.7410178445279598E-3</v>
      </c>
      <c r="AA967" s="7">
        <v>79.206436157226563</v>
      </c>
    </row>
    <row r="968" spans="1:27" x14ac:dyDescent="0.3">
      <c r="A968" s="1" t="s">
        <v>138</v>
      </c>
      <c r="B968" s="1">
        <v>2010</v>
      </c>
      <c r="C968" s="1" t="s">
        <v>139</v>
      </c>
      <c r="D968" s="7">
        <v>63417366</v>
      </c>
      <c r="E968" s="7">
        <v>2342490492199</v>
      </c>
      <c r="F968" s="9">
        <v>7.8875417709350586</v>
      </c>
      <c r="G968" s="9">
        <v>377.07937622070313</v>
      </c>
      <c r="H968" s="9">
        <v>5.9459958076477051</v>
      </c>
      <c r="I968" s="9" t="str">
        <f t="shared" si="109"/>
        <v xml:space="preserve"> </v>
      </c>
      <c r="J968" s="9">
        <v>1.6097370618000758E-10</v>
      </c>
      <c r="K968" s="9">
        <v>49.071048736572273</v>
      </c>
      <c r="L968" s="7">
        <v>47325.0625</v>
      </c>
      <c r="M968" s="7">
        <v>3001230809535.375</v>
      </c>
      <c r="N968" s="8">
        <v>1.2812136568025025</v>
      </c>
      <c r="O968" s="7">
        <f t="shared" si="110"/>
        <v>36937.68189929238</v>
      </c>
      <c r="P968" s="8">
        <f t="shared" si="105"/>
        <v>0.85526609237020557</v>
      </c>
      <c r="Q968" s="8">
        <v>96.133758544921875</v>
      </c>
      <c r="R968" s="8">
        <v>83.148117065429688</v>
      </c>
      <c r="S968" s="8">
        <f t="shared" si="106"/>
        <v>1.311125363759663E-6</v>
      </c>
      <c r="T968" s="8">
        <v>38.572422027587891</v>
      </c>
      <c r="U968" s="8">
        <f t="shared" si="107"/>
        <v>6.0823122214801374E-7</v>
      </c>
      <c r="V968" s="8">
        <v>215.8544616699219</v>
      </c>
      <c r="W968" s="8">
        <f t="shared" si="111"/>
        <v>361.05926895141602</v>
      </c>
      <c r="X968" s="8">
        <f t="shared" si="108"/>
        <v>0.81893036199725799</v>
      </c>
      <c r="Y968" s="8">
        <v>1.131770014762878</v>
      </c>
      <c r="Z968" s="8">
        <v>1.496994961053133E-2</v>
      </c>
      <c r="AA968" s="7">
        <v>440.89129638671881</v>
      </c>
    </row>
    <row r="969" spans="1:27" x14ac:dyDescent="0.3">
      <c r="A969" s="1" t="s">
        <v>138</v>
      </c>
      <c r="B969" s="1">
        <v>2011</v>
      </c>
      <c r="C969" s="1" t="s">
        <v>139</v>
      </c>
      <c r="D969" s="7">
        <v>63733776</v>
      </c>
      <c r="E969" s="7">
        <v>2393401943613</v>
      </c>
      <c r="F969" s="9">
        <v>8.0652475357055664</v>
      </c>
      <c r="G969" s="9">
        <v>355.12680053710938</v>
      </c>
      <c r="H969" s="9">
        <v>5.5720348358154297</v>
      </c>
      <c r="I969" s="9">
        <f t="shared" si="109"/>
        <v>-6.2892908762446312E-2</v>
      </c>
      <c r="J969" s="9">
        <v>1.4837741796140676E-10</v>
      </c>
      <c r="K969" s="9">
        <v>42.169147491455078</v>
      </c>
      <c r="L969" s="7">
        <v>45465.83984375</v>
      </c>
      <c r="M969" s="7">
        <v>2897709652253.4375</v>
      </c>
      <c r="N969" s="8">
        <v>1.2107074868833572</v>
      </c>
      <c r="O969" s="7">
        <f t="shared" si="110"/>
        <v>37553.11694717413</v>
      </c>
      <c r="P969" s="8">
        <f t="shared" si="105"/>
        <v>0.85447248263030307</v>
      </c>
      <c r="Q969" s="8">
        <v>87.849693298339844</v>
      </c>
      <c r="R969" s="8">
        <v>80.798072814941406</v>
      </c>
      <c r="S969" s="8">
        <f t="shared" si="106"/>
        <v>1.2677433832720254E-6</v>
      </c>
      <c r="T969" s="8">
        <v>37.295948028564453</v>
      </c>
      <c r="U969" s="8">
        <f t="shared" si="107"/>
        <v>5.8518340461366125E-7</v>
      </c>
      <c r="V969" s="8">
        <v>208.90692138671881</v>
      </c>
      <c r="W969" s="8">
        <f t="shared" si="111"/>
        <v>338.92576217651373</v>
      </c>
      <c r="X969" s="8">
        <f t="shared" si="108"/>
        <v>0.81549107810597643</v>
      </c>
      <c r="Y969" s="8">
        <v>1.0299504995346069</v>
      </c>
      <c r="Z969" s="8">
        <v>1.510392874479294E-2</v>
      </c>
      <c r="AA969" s="7">
        <v>415.60940551757813</v>
      </c>
    </row>
    <row r="970" spans="1:27" x14ac:dyDescent="0.3">
      <c r="A970" s="1" t="s">
        <v>138</v>
      </c>
      <c r="B970" s="1">
        <v>2012</v>
      </c>
      <c r="C970" s="1" t="s">
        <v>139</v>
      </c>
      <c r="D970" s="7">
        <v>64058465</v>
      </c>
      <c r="E970" s="7">
        <v>2400896391731</v>
      </c>
      <c r="F970" s="9">
        <v>7.5018601417541504</v>
      </c>
      <c r="G970" s="9">
        <v>358.10025024414063</v>
      </c>
      <c r="H970" s="9">
        <v>5.5902099609375</v>
      </c>
      <c r="I970" s="9">
        <f t="shared" si="109"/>
        <v>3.2618470016098715E-3</v>
      </c>
      <c r="J970" s="9">
        <v>1.4915272957112374E-10</v>
      </c>
      <c r="K970" s="9">
        <v>46.930572509765618</v>
      </c>
      <c r="L970" s="7">
        <v>45190.87890625</v>
      </c>
      <c r="M970" s="7">
        <v>2894858334735.2539</v>
      </c>
      <c r="N970" s="8">
        <v>1.205740632834271</v>
      </c>
      <c r="O970" s="7">
        <f t="shared" si="110"/>
        <v>37479.76776732006</v>
      </c>
      <c r="P970" s="8">
        <f t="shared" si="105"/>
        <v>0.84941001395339011</v>
      </c>
      <c r="Q970" s="8">
        <v>90.836860656738281</v>
      </c>
      <c r="R970" s="8">
        <v>79.994895935058594</v>
      </c>
      <c r="S970" s="8">
        <f t="shared" si="106"/>
        <v>1.2487794694277891E-6</v>
      </c>
      <c r="T970" s="8">
        <v>37.960689544677727</v>
      </c>
      <c r="U970" s="8">
        <f t="shared" si="107"/>
        <v>5.9259442986462017E-7</v>
      </c>
      <c r="V970" s="8">
        <v>205.3543395996094</v>
      </c>
      <c r="W970" s="8">
        <f t="shared" si="111"/>
        <v>343.12177276611328</v>
      </c>
      <c r="X970" s="8">
        <f t="shared" si="108"/>
        <v>0.81388122346821801</v>
      </c>
      <c r="Y970" s="8">
        <v>1.0244685411453249</v>
      </c>
      <c r="Z970" s="8">
        <v>1.5240662731230261E-2</v>
      </c>
      <c r="AA970" s="7">
        <v>421.5870361328125</v>
      </c>
    </row>
    <row r="971" spans="1:27" x14ac:dyDescent="0.3">
      <c r="A971" s="1" t="s">
        <v>138</v>
      </c>
      <c r="B971" s="1">
        <v>2013</v>
      </c>
      <c r="C971" s="1" t="s">
        <v>139</v>
      </c>
      <c r="D971" s="7">
        <v>64387736</v>
      </c>
      <c r="E971" s="7">
        <v>2414733629218</v>
      </c>
      <c r="F971" s="9">
        <v>7.2995510101318359</v>
      </c>
      <c r="G971" s="9">
        <v>360.01333618164063</v>
      </c>
      <c r="H971" s="9">
        <v>5.5913338661193848</v>
      </c>
      <c r="I971" s="9">
        <f t="shared" si="109"/>
        <v>2.0104883175019108E-4</v>
      </c>
      <c r="J971" s="9">
        <v>1.4909028963920514E-10</v>
      </c>
      <c r="K971" s="9">
        <v>49.663509368896477</v>
      </c>
      <c r="L971" s="7">
        <v>45428.73046875</v>
      </c>
      <c r="M971" s="7">
        <v>2925053104237.0313</v>
      </c>
      <c r="N971" s="8">
        <v>1.2113357220209402</v>
      </c>
      <c r="O971" s="7">
        <f t="shared" si="110"/>
        <v>37503.005684467615</v>
      </c>
      <c r="P971" s="8">
        <f t="shared" si="105"/>
        <v>0.83850561142394286</v>
      </c>
      <c r="Q971" s="8">
        <v>91.386444091796875</v>
      </c>
      <c r="R971" s="8">
        <v>79.921112060546875</v>
      </c>
      <c r="S971" s="8">
        <f t="shared" si="106"/>
        <v>1.2412474335259571E-6</v>
      </c>
      <c r="T971" s="8">
        <v>38.784500122070313</v>
      </c>
      <c r="U971" s="8">
        <f t="shared" si="107"/>
        <v>6.0235850072551566E-7</v>
      </c>
      <c r="V971" s="8">
        <v>204.28669738769531</v>
      </c>
      <c r="W971" s="8">
        <f t="shared" si="111"/>
        <v>345.33665084838867</v>
      </c>
      <c r="X971" s="8">
        <f t="shared" si="108"/>
        <v>0.80432220272147714</v>
      </c>
      <c r="Y971" s="8">
        <v>1.0205668210983281</v>
      </c>
      <c r="Z971" s="8">
        <v>1.5380554832518101E-2</v>
      </c>
      <c r="AA971" s="7">
        <v>429.35113525390619</v>
      </c>
    </row>
    <row r="972" spans="1:27" x14ac:dyDescent="0.3">
      <c r="A972" s="1" t="s">
        <v>138</v>
      </c>
      <c r="B972" s="1">
        <v>2014</v>
      </c>
      <c r="C972" s="1" t="s">
        <v>139</v>
      </c>
      <c r="D972" s="7">
        <v>64692495</v>
      </c>
      <c r="E972" s="7">
        <v>2437822780219</v>
      </c>
      <c r="F972" s="9">
        <v>6.9746198654174796</v>
      </c>
      <c r="G972" s="9">
        <v>327.80877685546881</v>
      </c>
      <c r="H972" s="9">
        <v>5.0671839714050293</v>
      </c>
      <c r="I972" s="9">
        <f t="shared" si="109"/>
        <v>-9.3743265429101802E-2</v>
      </c>
      <c r="J972" s="9">
        <v>1.3446784545430343E-10</v>
      </c>
      <c r="K972" s="9">
        <v>39.547622680664063</v>
      </c>
      <c r="L972" s="7">
        <v>43247.3984375</v>
      </c>
      <c r="M972" s="7">
        <v>2797782107180.9766</v>
      </c>
      <c r="N972" s="8">
        <v>1.1476560683092969</v>
      </c>
      <c r="O972" s="7">
        <f t="shared" si="110"/>
        <v>37683.23945797731</v>
      </c>
      <c r="P972" s="8">
        <f t="shared" si="105"/>
        <v>0.82424295161050476</v>
      </c>
      <c r="Q972" s="8">
        <v>76.453750610351563</v>
      </c>
      <c r="R972" s="8">
        <v>78.971664428710938</v>
      </c>
      <c r="S972" s="8">
        <f t="shared" si="106"/>
        <v>1.2207237397276289E-6</v>
      </c>
      <c r="T972" s="8">
        <v>38.765468597412109</v>
      </c>
      <c r="U972" s="8">
        <f t="shared" si="107"/>
        <v>5.992266737805074E-7</v>
      </c>
      <c r="V972" s="8">
        <v>197.6407165527344</v>
      </c>
      <c r="W972" s="8">
        <f t="shared" si="111"/>
        <v>313.64208984375</v>
      </c>
      <c r="X972" s="8">
        <f t="shared" si="108"/>
        <v>0.78862220945377592</v>
      </c>
      <c r="Y972" s="8">
        <v>0.92429816722869873</v>
      </c>
      <c r="Z972" s="8">
        <v>1.5506633557379249E-2</v>
      </c>
      <c r="AA972" s="7">
        <v>397.70892333984381</v>
      </c>
    </row>
    <row r="973" spans="1:27" x14ac:dyDescent="0.3">
      <c r="A973" s="1" t="s">
        <v>138</v>
      </c>
      <c r="B973" s="1">
        <v>2015</v>
      </c>
      <c r="C973" s="1" t="s">
        <v>139</v>
      </c>
      <c r="D973" s="7">
        <v>64916337</v>
      </c>
      <c r="E973" s="7">
        <v>2464953810985</v>
      </c>
      <c r="F973" s="9">
        <v>6.6060938835144043</v>
      </c>
      <c r="G973" s="9">
        <v>332.13101196289063</v>
      </c>
      <c r="H973" s="9">
        <v>5.1162929534912109</v>
      </c>
      <c r="I973" s="9">
        <f t="shared" si="109"/>
        <v>9.691572747962552E-3</v>
      </c>
      <c r="J973" s="9">
        <v>1.3474127202009131E-10</v>
      </c>
      <c r="K973" s="9">
        <v>38.024486541748047</v>
      </c>
      <c r="L973" s="7">
        <v>43493.31640625</v>
      </c>
      <c r="M973" s="7">
        <v>2823426785075.7539</v>
      </c>
      <c r="N973" s="8">
        <v>1.1454278666371875</v>
      </c>
      <c r="O973" s="7">
        <f t="shared" si="110"/>
        <v>37971.239982086481</v>
      </c>
      <c r="P973" s="8">
        <f t="shared" si="105"/>
        <v>0.82198911161358912</v>
      </c>
      <c r="Q973" s="8">
        <v>81.391670227050781</v>
      </c>
      <c r="R973" s="8">
        <v>77.569221496582031</v>
      </c>
      <c r="S973" s="8">
        <f t="shared" si="106"/>
        <v>1.1949106354627192E-6</v>
      </c>
      <c r="T973" s="8">
        <v>39.493553161621087</v>
      </c>
      <c r="U973" s="8">
        <f t="shared" si="107"/>
        <v>6.0837618058488246E-7</v>
      </c>
      <c r="V973" s="8">
        <v>199.2308349609375</v>
      </c>
      <c r="W973" s="8">
        <f t="shared" si="111"/>
        <v>318.64699172973633</v>
      </c>
      <c r="X973" s="8">
        <f t="shared" si="108"/>
        <v>0.78861758828932771</v>
      </c>
      <c r="Y973" s="8">
        <v>0.938129723072052</v>
      </c>
      <c r="Z973" s="8">
        <v>1.563587598502636E-2</v>
      </c>
      <c r="AA973" s="7">
        <v>404.05767822265619</v>
      </c>
    </row>
    <row r="974" spans="1:27" x14ac:dyDescent="0.3">
      <c r="A974" s="1" t="s">
        <v>138</v>
      </c>
      <c r="B974" s="1">
        <v>2016</v>
      </c>
      <c r="C974" s="1" t="s">
        <v>139</v>
      </c>
      <c r="D974" s="7">
        <v>65086853</v>
      </c>
      <c r="E974" s="7">
        <v>2491956183265</v>
      </c>
      <c r="F974" s="9">
        <v>6.6390228271484384</v>
      </c>
      <c r="G974" s="9">
        <v>335.49636840820313</v>
      </c>
      <c r="H974" s="9">
        <v>5.1545953750610352</v>
      </c>
      <c r="I974" s="9">
        <f t="shared" si="109"/>
        <v>7.4863620824698381E-3</v>
      </c>
      <c r="J974" s="9">
        <v>1.3463172854373006E-10</v>
      </c>
      <c r="K974" s="9">
        <v>36.015632629394531</v>
      </c>
      <c r="L974" s="7">
        <v>42506.23828125</v>
      </c>
      <c r="M974" s="7">
        <v>2766597282594.6914</v>
      </c>
      <c r="N974" s="8">
        <v>1.110211046716661</v>
      </c>
      <c r="O974" s="7">
        <f t="shared" si="110"/>
        <v>38286.628841388294</v>
      </c>
      <c r="P974" s="8">
        <f t="shared" si="105"/>
        <v>0.82441671827920893</v>
      </c>
      <c r="Q974" s="8">
        <v>89.260711669921875</v>
      </c>
      <c r="R974" s="8">
        <v>77.59991455078125</v>
      </c>
      <c r="S974" s="8">
        <f t="shared" si="106"/>
        <v>1.1922517524511633E-6</v>
      </c>
      <c r="T974" s="8">
        <v>38.027584075927727</v>
      </c>
      <c r="U974" s="8">
        <f t="shared" si="107"/>
        <v>5.8425906804754759E-7</v>
      </c>
      <c r="V974" s="8">
        <v>196.89567565917969</v>
      </c>
      <c r="W974" s="8">
        <f t="shared" si="111"/>
        <v>322.17201995849609</v>
      </c>
      <c r="X974" s="8">
        <f t="shared" si="108"/>
        <v>0.79167473757093865</v>
      </c>
      <c r="Y974" s="8">
        <v>0.94792181253433228</v>
      </c>
      <c r="Z974" s="8">
        <v>1.5767065808176991E-2</v>
      </c>
      <c r="AA974" s="7">
        <v>406.94998168945313</v>
      </c>
    </row>
    <row r="975" spans="1:27" x14ac:dyDescent="0.3">
      <c r="A975" s="1" t="s">
        <v>138</v>
      </c>
      <c r="B975" s="1">
        <v>2017</v>
      </c>
      <c r="C975" s="1" t="s">
        <v>139</v>
      </c>
      <c r="D975" s="7">
        <v>65284775</v>
      </c>
      <c r="E975" s="7">
        <v>2549057506683</v>
      </c>
      <c r="F975" s="9">
        <v>6.4832181930541992</v>
      </c>
      <c r="G975" s="9">
        <v>338.3680419921875</v>
      </c>
      <c r="H975" s="9">
        <v>5.1829547882080078</v>
      </c>
      <c r="I975" s="9">
        <f t="shared" si="109"/>
        <v>5.5017729003873275E-3</v>
      </c>
      <c r="J975" s="9">
        <v>1.3274241208959389E-10</v>
      </c>
      <c r="K975" s="9">
        <v>39.996505737304688</v>
      </c>
      <c r="L975" s="7">
        <v>42218.55859375</v>
      </c>
      <c r="M975" s="7">
        <v>2756229098617.2852</v>
      </c>
      <c r="N975" s="8">
        <v>1.0812738007640599</v>
      </c>
      <c r="O975" s="7">
        <f t="shared" si="110"/>
        <v>39045.206277926205</v>
      </c>
      <c r="P975" s="8">
        <f t="shared" si="105"/>
        <v>0.80511146010721801</v>
      </c>
      <c r="Q975" s="8">
        <v>89.406234741210938</v>
      </c>
      <c r="R975" s="8">
        <v>77.388359069824219</v>
      </c>
      <c r="S975" s="8">
        <f t="shared" si="106"/>
        <v>1.1853967340750462E-6</v>
      </c>
      <c r="T975" s="8">
        <v>39.443721771240227</v>
      </c>
      <c r="U975" s="8">
        <f t="shared" si="107"/>
        <v>6.0417948551159486E-7</v>
      </c>
      <c r="V975" s="8">
        <v>195.91143798828119</v>
      </c>
      <c r="W975" s="8">
        <f t="shared" si="111"/>
        <v>325.31417846679682</v>
      </c>
      <c r="X975" s="8">
        <f t="shared" si="108"/>
        <v>0.77405115352185117</v>
      </c>
      <c r="Y975" s="8">
        <v>0.94057458639144897</v>
      </c>
      <c r="Z975" s="8">
        <v>1.5903715044260028E-2</v>
      </c>
      <c r="AA975" s="7">
        <v>420.2747802734375</v>
      </c>
    </row>
    <row r="976" spans="1:27" x14ac:dyDescent="0.3">
      <c r="A976" s="1" t="s">
        <v>138</v>
      </c>
      <c r="B976" s="1">
        <v>2018</v>
      </c>
      <c r="C976" s="1" t="s">
        <v>139</v>
      </c>
      <c r="D976" s="7">
        <v>65519537</v>
      </c>
      <c r="E976" s="7">
        <v>2596599107835</v>
      </c>
      <c r="F976" s="9">
        <v>6.7013001441955566</v>
      </c>
      <c r="G976" s="9">
        <v>323.10171508789063</v>
      </c>
      <c r="H976" s="9">
        <v>4.9313797950744629</v>
      </c>
      <c r="I976" s="9">
        <f t="shared" si="109"/>
        <v>-4.853891330596119E-2</v>
      </c>
      <c r="J976" s="9">
        <v>1.2443265273910047E-10</v>
      </c>
      <c r="K976" s="9">
        <v>35.126243591308587</v>
      </c>
      <c r="L976" s="7">
        <v>42589.26171875</v>
      </c>
      <c r="M976" s="7">
        <v>2790428708984.3242</v>
      </c>
      <c r="N976" s="8">
        <v>1.0746474881565125</v>
      </c>
      <c r="O976" s="7">
        <f t="shared" si="110"/>
        <v>39630.913567582145</v>
      </c>
      <c r="P976" s="8">
        <f t="shared" si="105"/>
        <v>0.81733864844724213</v>
      </c>
      <c r="Q976" s="8">
        <v>84.889739990234375</v>
      </c>
      <c r="R976" s="8">
        <v>77.367904663085938</v>
      </c>
      <c r="S976" s="8">
        <f t="shared" si="106"/>
        <v>1.1808371701876639E-6</v>
      </c>
      <c r="T976" s="8">
        <v>37.828495025634773</v>
      </c>
      <c r="U976" s="8">
        <f t="shared" si="107"/>
        <v>5.7736206264148007E-7</v>
      </c>
      <c r="V976" s="8">
        <v>189.44610595703119</v>
      </c>
      <c r="W976" s="8">
        <f t="shared" si="111"/>
        <v>309.46208953857416</v>
      </c>
      <c r="X976" s="8">
        <f t="shared" si="108"/>
        <v>0.78283498414830077</v>
      </c>
      <c r="Y976" s="8">
        <v>0.87957119941711426</v>
      </c>
      <c r="Z976" s="8">
        <v>1.602985709905624E-2</v>
      </c>
      <c r="AA976" s="7">
        <v>395.30947875976563</v>
      </c>
    </row>
    <row r="977" spans="1:27" x14ac:dyDescent="0.3">
      <c r="A977" s="1" t="s">
        <v>138</v>
      </c>
      <c r="B977" s="1">
        <v>2019</v>
      </c>
      <c r="C977" s="1" t="s">
        <v>139</v>
      </c>
      <c r="D977" s="7">
        <v>65729460</v>
      </c>
      <c r="E977" s="7">
        <v>2644453795826</v>
      </c>
      <c r="F977" s="9">
        <v>6.8066720962524414</v>
      </c>
      <c r="G977" s="9">
        <v>316.32080078125</v>
      </c>
      <c r="H977" s="9">
        <v>4.8124661445617676</v>
      </c>
      <c r="I977" s="9">
        <f t="shared" si="109"/>
        <v>-2.4113667057537948E-2</v>
      </c>
      <c r="J977" s="9">
        <v>1.1961668654620854E-10</v>
      </c>
      <c r="K977" s="9">
        <v>29.42603874206543</v>
      </c>
      <c r="L977" s="7">
        <v>41554.38671875</v>
      </c>
      <c r="M977" s="7">
        <v>2731347399654.6094</v>
      </c>
      <c r="N977" s="8">
        <v>1.0328588096210121</v>
      </c>
      <c r="O977" s="7">
        <f t="shared" si="110"/>
        <v>40232.398011880825</v>
      </c>
      <c r="P977" s="8">
        <f t="shared" si="105"/>
        <v>0.82213165861246995</v>
      </c>
      <c r="Q977" s="8">
        <v>86.387290954589844</v>
      </c>
      <c r="R977" s="8">
        <v>75.042015075683594</v>
      </c>
      <c r="S977" s="8">
        <f t="shared" si="106"/>
        <v>1.1416800788517598E-6</v>
      </c>
      <c r="T977" s="8">
        <v>37.169963836669922</v>
      </c>
      <c r="U977" s="8">
        <f t="shared" si="107"/>
        <v>5.6549930330585284E-7</v>
      </c>
      <c r="V977" s="8">
        <v>187.2848815917969</v>
      </c>
      <c r="W977" s="8">
        <f t="shared" si="111"/>
        <v>303.09821128845215</v>
      </c>
      <c r="X977" s="8">
        <f t="shared" si="108"/>
        <v>0.78776556759342475</v>
      </c>
      <c r="Y977" s="8">
        <v>0.85292553901672363</v>
      </c>
      <c r="Z977" s="8">
        <v>1.6152592375874519E-2</v>
      </c>
      <c r="AA977" s="7">
        <v>384.75686645507813</v>
      </c>
    </row>
    <row r="978" spans="1:27" x14ac:dyDescent="0.3">
      <c r="A978" s="1" t="s">
        <v>138</v>
      </c>
      <c r="B978" s="1">
        <v>2020</v>
      </c>
      <c r="C978" s="1" t="s">
        <v>139</v>
      </c>
      <c r="D978" s="7">
        <v>65905273</v>
      </c>
      <c r="E978" s="7">
        <v>2438594133224</v>
      </c>
      <c r="F978" s="9">
        <v>6.1972289085388184</v>
      </c>
      <c r="G978" s="9">
        <v>281.51547241210938</v>
      </c>
      <c r="H978" s="9">
        <v>4.2715167999267578</v>
      </c>
      <c r="I978" s="9">
        <f t="shared" si="109"/>
        <v>-0.1124058493889456</v>
      </c>
      <c r="J978" s="9">
        <v>1.1544170822716009E-10</v>
      </c>
      <c r="K978" s="9">
        <v>23.854494094848629</v>
      </c>
      <c r="L978" s="7">
        <v>37087.5546875</v>
      </c>
      <c r="M978" s="7">
        <v>2444265416582.1172</v>
      </c>
      <c r="N978" s="8">
        <v>1.0023256364316022</v>
      </c>
      <c r="O978" s="7">
        <f t="shared" si="110"/>
        <v>37001.502644924934</v>
      </c>
      <c r="P978" s="8">
        <f t="shared" si="105"/>
        <v>0.80944264742800753</v>
      </c>
      <c r="Q978" s="8">
        <v>80.065406799316406</v>
      </c>
      <c r="R978" s="8">
        <v>72.295433044433594</v>
      </c>
      <c r="S978" s="8">
        <f t="shared" si="106"/>
        <v>1.09695976897681E-6</v>
      </c>
      <c r="T978" s="8">
        <v>36.527175903320313</v>
      </c>
      <c r="U978" s="8">
        <f t="shared" si="107"/>
        <v>5.5423753275887822E-7</v>
      </c>
      <c r="V978" s="8">
        <v>165.5433044433594</v>
      </c>
      <c r="W978" s="8">
        <f t="shared" si="111"/>
        <v>269.46320533752441</v>
      </c>
      <c r="X978" s="8">
        <f t="shared" si="108"/>
        <v>0.7747887121228807</v>
      </c>
      <c r="Y978" s="8">
        <v>0.80071008205413818</v>
      </c>
      <c r="Z978" s="8">
        <v>1.6260204836726189E-2</v>
      </c>
      <c r="AA978" s="7">
        <v>347.78927612304688</v>
      </c>
    </row>
    <row r="979" spans="1:27" x14ac:dyDescent="0.3">
      <c r="A979" s="1" t="s">
        <v>138</v>
      </c>
      <c r="B979" s="1">
        <v>2021</v>
      </c>
      <c r="C979" s="1" t="s">
        <v>139</v>
      </c>
      <c r="D979" s="7">
        <v>66083547</v>
      </c>
      <c r="E979" s="7">
        <v>2604822841790</v>
      </c>
      <c r="F979" s="9">
        <v>6.4945898056030273</v>
      </c>
      <c r="G979" s="9">
        <v>307.2718505859375</v>
      </c>
      <c r="H979" s="9">
        <v>4.6497478485107422</v>
      </c>
      <c r="I979" s="9">
        <f t="shared" si="109"/>
        <v>8.854724593157863E-2</v>
      </c>
      <c r="J979" s="9">
        <v>1.1796266742454713E-10</v>
      </c>
      <c r="K979" s="9">
        <v>30.47172927856445</v>
      </c>
      <c r="L979" s="7">
        <v>39307.21875</v>
      </c>
      <c r="M979" s="7">
        <v>2597560437704.9063</v>
      </c>
      <c r="N979" s="8">
        <v>0.99721193934244556</v>
      </c>
      <c r="O979" s="7">
        <f t="shared" si="110"/>
        <v>39417.116060522603</v>
      </c>
      <c r="P979" s="8">
        <f t="shared" si="105"/>
        <v>0.82531292628639807</v>
      </c>
      <c r="Q979" s="8">
        <v>85.401786804199219</v>
      </c>
      <c r="R979" s="8">
        <v>71.252021789550781</v>
      </c>
      <c r="S979" s="8">
        <f t="shared" si="106"/>
        <v>1.0782112193455774E-6</v>
      </c>
      <c r="T979" s="8">
        <v>35.506397247314453</v>
      </c>
      <c r="U979" s="8">
        <f t="shared" si="107"/>
        <v>5.3729557294063608E-7</v>
      </c>
      <c r="V979" s="8">
        <v>179.1218566894531</v>
      </c>
      <c r="W979" s="8">
        <f t="shared" si="111"/>
        <v>294.9953727722168</v>
      </c>
      <c r="X979" s="8">
        <f t="shared" si="108"/>
        <v>0.79233907655167213</v>
      </c>
      <c r="Y979" s="8">
        <v>0.83346349000930786</v>
      </c>
      <c r="Z979" s="8">
        <v>1.6379790380597111E-2</v>
      </c>
      <c r="AA979" s="7">
        <v>372.30950927734381</v>
      </c>
    </row>
    <row r="980" spans="1:27" x14ac:dyDescent="0.3">
      <c r="A980" s="1" t="s">
        <v>138</v>
      </c>
      <c r="B980" s="1">
        <v>2022</v>
      </c>
      <c r="C980" s="1" t="s">
        <v>139</v>
      </c>
      <c r="D980" s="7">
        <v>66277412</v>
      </c>
      <c r="E980" s="7">
        <v>2671568767031</v>
      </c>
      <c r="F980" s="9">
        <v>6.3967318534851074</v>
      </c>
      <c r="G980" s="9">
        <v>295.30380249023438</v>
      </c>
      <c r="H980" s="9">
        <v>4.4555726051330566</v>
      </c>
      <c r="I980" s="9">
        <f t="shared" si="109"/>
        <v>-4.1760381359147794E-2</v>
      </c>
      <c r="J980" s="9">
        <v>1.1053572946894979E-10</v>
      </c>
      <c r="K980" s="9">
        <v>26.198965072631839</v>
      </c>
      <c r="L980" s="7">
        <v>34796.046875</v>
      </c>
      <c r="M980" s="7">
        <v>2306191934705.6875</v>
      </c>
      <c r="N980" s="8">
        <v>0.8632351011007785</v>
      </c>
      <c r="O980" s="7">
        <f t="shared" si="110"/>
        <v>40308.887845997968</v>
      </c>
      <c r="P980" s="8">
        <f t="shared" si="105"/>
        <v>0.82726227862550472</v>
      </c>
      <c r="Q980" s="8">
        <v>77.655563354492188</v>
      </c>
      <c r="R980" s="8">
        <v>70.111488342285156</v>
      </c>
      <c r="S980" s="8">
        <f t="shared" si="106"/>
        <v>1.0578489145334334E-6</v>
      </c>
      <c r="T980" s="8">
        <v>34.549491882324219</v>
      </c>
      <c r="U980" s="8">
        <f t="shared" si="107"/>
        <v>5.212860737882194E-7</v>
      </c>
      <c r="V980" s="8">
        <v>179.25492858886719</v>
      </c>
      <c r="W980" s="8">
        <f t="shared" si="111"/>
        <v>283.10945701599121</v>
      </c>
      <c r="X980" s="8">
        <f t="shared" si="108"/>
        <v>0.79310111328222188</v>
      </c>
      <c r="Y980" s="8">
        <v>0.78689402341842651</v>
      </c>
      <c r="Z980" s="8">
        <v>1.649340987205505E-2</v>
      </c>
      <c r="AA980" s="7">
        <v>356.96514892578119</v>
      </c>
    </row>
    <row r="981" spans="1:27" x14ac:dyDescent="0.3">
      <c r="A981" s="1" t="s">
        <v>138</v>
      </c>
      <c r="B981" s="1">
        <v>2023</v>
      </c>
      <c r="C981" s="1" t="s">
        <v>139</v>
      </c>
      <c r="D981" s="7">
        <v>66438828</v>
      </c>
      <c r="E981" s="7">
        <v>2671568767031</v>
      </c>
      <c r="F981" s="9">
        <v>5.6752371788024902</v>
      </c>
      <c r="G981" s="9">
        <v>270.26266479492188</v>
      </c>
      <c r="H981" s="9">
        <v>4.0678420066833496</v>
      </c>
      <c r="I981" s="9">
        <f t="shared" si="109"/>
        <v>-8.7021497080537025E-2</v>
      </c>
      <c r="J981" s="9">
        <v>1.0116253346354002E-10</v>
      </c>
      <c r="K981" s="9">
        <v>19.542221069335941</v>
      </c>
      <c r="L981" s="7">
        <v>36221.49609375</v>
      </c>
      <c r="M981" s="7">
        <v>2406513748875.3281</v>
      </c>
      <c r="N981" s="8">
        <v>0.90078675068123515</v>
      </c>
      <c r="O981" s="7">
        <f t="shared" si="110"/>
        <v>40210.955663320849</v>
      </c>
      <c r="P981" s="8">
        <f t="shared" si="105"/>
        <v>0.80849557092315549</v>
      </c>
      <c r="Q981" s="8">
        <v>67.157112121582031</v>
      </c>
      <c r="R981" s="8">
        <v>67.722930908203125</v>
      </c>
      <c r="S981" s="8">
        <f t="shared" si="106"/>
        <v>1.0193275972327977E-6</v>
      </c>
      <c r="T981" s="8">
        <v>33.849834442138672</v>
      </c>
      <c r="U981" s="8">
        <f t="shared" si="107"/>
        <v>5.0948873514353191E-7</v>
      </c>
      <c r="V981" s="8">
        <v>172.22892761230469</v>
      </c>
      <c r="W981" s="8">
        <f t="shared" si="111"/>
        <v>258.92826080322266</v>
      </c>
      <c r="X981" s="8">
        <f t="shared" si="108"/>
        <v>0.77458849969192878</v>
      </c>
      <c r="Y981" s="8">
        <v>0.7094617486000061</v>
      </c>
      <c r="Z981" s="8">
        <v>1.659820415079594E-2</v>
      </c>
      <c r="AA981" s="7">
        <v>334.27847290039063</v>
      </c>
    </row>
    <row r="982" spans="1:27" x14ac:dyDescent="0.3">
      <c r="A982" s="1" t="s">
        <v>140</v>
      </c>
      <c r="B982" s="1">
        <v>2010</v>
      </c>
      <c r="C982" s="1" t="s">
        <v>141</v>
      </c>
      <c r="D982" s="7">
        <v>270590</v>
      </c>
      <c r="E982" s="7"/>
      <c r="F982" s="9">
        <v>0</v>
      </c>
      <c r="G982" s="9">
        <v>0.9233279824256897</v>
      </c>
      <c r="H982" s="9">
        <v>3.412276983261108</v>
      </c>
      <c r="I982" s="9" t="str">
        <f t="shared" si="109"/>
        <v xml:space="preserve"> </v>
      </c>
      <c r="J982" s="9" t="s">
        <v>461</v>
      </c>
      <c r="K982" s="9">
        <v>0</v>
      </c>
      <c r="L982" s="7">
        <v>17059.220703125</v>
      </c>
      <c r="M982" s="7">
        <v>4616054530.0585938</v>
      </c>
      <c r="N982" s="8"/>
      <c r="O982" s="7" t="str">
        <f t="shared" si="110"/>
        <v xml:space="preserve"> </v>
      </c>
      <c r="P982" s="8" t="str">
        <f t="shared" si="105"/>
        <v xml:space="preserve"> </v>
      </c>
      <c r="Q982" s="8">
        <v>0</v>
      </c>
      <c r="R982" s="8">
        <v>0</v>
      </c>
      <c r="S982" s="8">
        <f t="shared" si="106"/>
        <v>0</v>
      </c>
      <c r="T982" s="8">
        <v>0</v>
      </c>
      <c r="U982" s="8">
        <f t="shared" si="107"/>
        <v>0</v>
      </c>
      <c r="V982" s="8">
        <v>0.9233279824256897</v>
      </c>
      <c r="W982" s="8">
        <f t="shared" si="111"/>
        <v>0.9233279824256897</v>
      </c>
      <c r="X982" s="8" t="str">
        <f t="shared" si="108"/>
        <v xml:space="preserve"> </v>
      </c>
      <c r="Y982" s="8">
        <v>2.771286061033607E-3</v>
      </c>
      <c r="Z982" s="8">
        <v>9.815849807637278E-6</v>
      </c>
      <c r="AA982" s="7"/>
    </row>
    <row r="983" spans="1:27" x14ac:dyDescent="0.3">
      <c r="A983" s="1" t="s">
        <v>140</v>
      </c>
      <c r="B983" s="1">
        <v>2011</v>
      </c>
      <c r="C983" s="1" t="s">
        <v>141</v>
      </c>
      <c r="D983" s="7">
        <v>271734</v>
      </c>
      <c r="E983" s="7"/>
      <c r="F983" s="9">
        <v>0</v>
      </c>
      <c r="G983" s="9">
        <v>0.88302397727966309</v>
      </c>
      <c r="H983" s="9">
        <v>3.2495896816253662</v>
      </c>
      <c r="I983" s="9">
        <f t="shared" si="109"/>
        <v>-4.767705037832589E-2</v>
      </c>
      <c r="J983" s="9" t="s">
        <v>461</v>
      </c>
      <c r="K983" s="9">
        <v>0</v>
      </c>
      <c r="L983" s="7">
        <v>16200.9541015625</v>
      </c>
      <c r="M983" s="7">
        <v>4402350061.8339844</v>
      </c>
      <c r="N983" s="8"/>
      <c r="O983" s="7" t="str">
        <f t="shared" si="110"/>
        <v xml:space="preserve"> </v>
      </c>
      <c r="P983" s="8" t="str">
        <f t="shared" si="105"/>
        <v xml:space="preserve"> </v>
      </c>
      <c r="Q983" s="8">
        <v>0</v>
      </c>
      <c r="R983" s="8">
        <v>0</v>
      </c>
      <c r="S983" s="8">
        <f t="shared" si="106"/>
        <v>0</v>
      </c>
      <c r="T983" s="8">
        <v>0</v>
      </c>
      <c r="U983" s="8">
        <f t="shared" si="107"/>
        <v>0</v>
      </c>
      <c r="V983" s="8">
        <v>0.88302397727966309</v>
      </c>
      <c r="W983" s="8">
        <f t="shared" si="111"/>
        <v>0.88302397727966309</v>
      </c>
      <c r="X983" s="8" t="str">
        <f t="shared" si="108"/>
        <v xml:space="preserve"> </v>
      </c>
      <c r="Y983" s="8">
        <v>2.560975262895226E-3</v>
      </c>
      <c r="Z983" s="8">
        <v>1.0215149814030161E-5</v>
      </c>
      <c r="AA983" s="7"/>
    </row>
    <row r="984" spans="1:27" x14ac:dyDescent="0.3">
      <c r="A984" s="1" t="s">
        <v>140</v>
      </c>
      <c r="B984" s="1">
        <v>2012</v>
      </c>
      <c r="C984" s="1" t="s">
        <v>141</v>
      </c>
      <c r="D984" s="7">
        <v>273092</v>
      </c>
      <c r="E984" s="7"/>
      <c r="F984" s="9">
        <v>0</v>
      </c>
      <c r="G984" s="9">
        <v>0.87569600343704224</v>
      </c>
      <c r="H984" s="9">
        <v>3.2065970897674561</v>
      </c>
      <c r="I984" s="9">
        <f t="shared" si="109"/>
        <v>-1.3230160134065388E-2</v>
      </c>
      <c r="J984" s="9" t="s">
        <v>461</v>
      </c>
      <c r="K984" s="9">
        <v>0</v>
      </c>
      <c r="L984" s="7">
        <v>15657.830078125</v>
      </c>
      <c r="M984" s="7">
        <v>4276028131.6953125</v>
      </c>
      <c r="N984" s="8"/>
      <c r="O984" s="7" t="str">
        <f t="shared" si="110"/>
        <v xml:space="preserve"> </v>
      </c>
      <c r="P984" s="8" t="str">
        <f t="shared" si="105"/>
        <v xml:space="preserve"> </v>
      </c>
      <c r="Q984" s="8">
        <v>0</v>
      </c>
      <c r="R984" s="8">
        <v>0</v>
      </c>
      <c r="S984" s="8">
        <f t="shared" si="106"/>
        <v>0</v>
      </c>
      <c r="T984" s="8">
        <v>0</v>
      </c>
      <c r="U984" s="8">
        <f t="shared" si="107"/>
        <v>0</v>
      </c>
      <c r="V984" s="8">
        <v>0.87569600343704224</v>
      </c>
      <c r="W984" s="8">
        <f t="shared" si="111"/>
        <v>0.87569600343704224</v>
      </c>
      <c r="X984" s="8" t="str">
        <f t="shared" si="108"/>
        <v xml:space="preserve"> </v>
      </c>
      <c r="Y984" s="8">
        <v>2.5052283890545368E-3</v>
      </c>
      <c r="Z984" s="8">
        <v>1.060950035025598E-5</v>
      </c>
      <c r="AA984" s="7"/>
    </row>
    <row r="985" spans="1:27" x14ac:dyDescent="0.3">
      <c r="A985" s="1" t="s">
        <v>140</v>
      </c>
      <c r="B985" s="1">
        <v>2013</v>
      </c>
      <c r="C985" s="1" t="s">
        <v>141</v>
      </c>
      <c r="D985" s="7">
        <v>274736</v>
      </c>
      <c r="E985" s="7"/>
      <c r="F985" s="9">
        <v>0</v>
      </c>
      <c r="G985" s="9">
        <v>0.88302397727966309</v>
      </c>
      <c r="H985" s="9">
        <v>3.214081764221191</v>
      </c>
      <c r="I985" s="9">
        <f t="shared" si="109"/>
        <v>2.3341487078682838E-3</v>
      </c>
      <c r="J985" s="9" t="s">
        <v>461</v>
      </c>
      <c r="K985" s="9">
        <v>0</v>
      </c>
      <c r="L985" s="7">
        <v>15599.587890625</v>
      </c>
      <c r="M985" s="7">
        <v>4285768378.71875</v>
      </c>
      <c r="N985" s="8"/>
      <c r="O985" s="7" t="str">
        <f t="shared" si="110"/>
        <v xml:space="preserve"> </v>
      </c>
      <c r="P985" s="8" t="str">
        <f t="shared" si="105"/>
        <v xml:space="preserve"> </v>
      </c>
      <c r="Q985" s="8">
        <v>0</v>
      </c>
      <c r="R985" s="8">
        <v>0</v>
      </c>
      <c r="S985" s="8">
        <f t="shared" si="106"/>
        <v>0</v>
      </c>
      <c r="T985" s="8">
        <v>0</v>
      </c>
      <c r="U985" s="8">
        <f t="shared" si="107"/>
        <v>0</v>
      </c>
      <c r="V985" s="8">
        <v>0.88302397727966309</v>
      </c>
      <c r="W985" s="8">
        <f t="shared" si="111"/>
        <v>0.88302397727966309</v>
      </c>
      <c r="X985" s="8" t="str">
        <f t="shared" si="108"/>
        <v xml:space="preserve"> </v>
      </c>
      <c r="Y985" s="8">
        <v>2.5031990371644501E-3</v>
      </c>
      <c r="Z985" s="8">
        <v>1.100549980037613E-5</v>
      </c>
      <c r="AA985" s="7"/>
    </row>
    <row r="986" spans="1:27" x14ac:dyDescent="0.3">
      <c r="A986" s="1" t="s">
        <v>140</v>
      </c>
      <c r="B986" s="1">
        <v>2014</v>
      </c>
      <c r="C986" s="1" t="s">
        <v>141</v>
      </c>
      <c r="D986" s="7">
        <v>276391</v>
      </c>
      <c r="E986" s="7"/>
      <c r="F986" s="9">
        <v>0</v>
      </c>
      <c r="G986" s="9">
        <v>0.8500480055809021</v>
      </c>
      <c r="H986" s="9">
        <v>3.0755269527435298</v>
      </c>
      <c r="I986" s="9">
        <f t="shared" si="109"/>
        <v>-4.310867664290257E-2</v>
      </c>
      <c r="J986" s="9" t="s">
        <v>461</v>
      </c>
      <c r="K986" s="9">
        <v>0</v>
      </c>
      <c r="L986" s="7">
        <v>15258.123046875</v>
      </c>
      <c r="M986" s="7">
        <v>4217207887.0488281</v>
      </c>
      <c r="N986" s="8"/>
      <c r="O986" s="7" t="str">
        <f t="shared" si="110"/>
        <v xml:space="preserve"> </v>
      </c>
      <c r="P986" s="8" t="str">
        <f t="shared" si="105"/>
        <v xml:space="preserve"> </v>
      </c>
      <c r="Q986" s="8">
        <v>0</v>
      </c>
      <c r="R986" s="8">
        <v>0</v>
      </c>
      <c r="S986" s="8">
        <f t="shared" si="106"/>
        <v>0</v>
      </c>
      <c r="T986" s="8">
        <v>0</v>
      </c>
      <c r="U986" s="8">
        <f t="shared" si="107"/>
        <v>0</v>
      </c>
      <c r="V986" s="8">
        <v>0.8500480055809021</v>
      </c>
      <c r="W986" s="8">
        <f t="shared" si="111"/>
        <v>0.8500480055809021</v>
      </c>
      <c r="X986" s="8" t="str">
        <f t="shared" si="108"/>
        <v xml:space="preserve"> </v>
      </c>
      <c r="Y986" s="8">
        <v>2.396817551925778E-3</v>
      </c>
      <c r="Z986" s="8">
        <v>1.138829975388944E-5</v>
      </c>
      <c r="AA986" s="7"/>
    </row>
    <row r="987" spans="1:27" x14ac:dyDescent="0.3">
      <c r="A987" s="1" t="s">
        <v>140</v>
      </c>
      <c r="B987" s="1">
        <v>2015</v>
      </c>
      <c r="C987" s="1" t="s">
        <v>141</v>
      </c>
      <c r="D987" s="7">
        <v>277877</v>
      </c>
      <c r="E987" s="7"/>
      <c r="F987" s="9">
        <v>0</v>
      </c>
      <c r="G987" s="9">
        <v>0.84638398885726929</v>
      </c>
      <c r="H987" s="9">
        <v>3.0458943843841548</v>
      </c>
      <c r="I987" s="9">
        <f t="shared" si="109"/>
        <v>-9.6349564854052768E-3</v>
      </c>
      <c r="J987" s="9" t="s">
        <v>461</v>
      </c>
      <c r="K987" s="9">
        <v>0</v>
      </c>
      <c r="L987" s="7">
        <v>15853.955078125</v>
      </c>
      <c r="M987" s="7">
        <v>4405449475.2441406</v>
      </c>
      <c r="N987" s="8"/>
      <c r="O987" s="7" t="str">
        <f t="shared" si="110"/>
        <v xml:space="preserve"> </v>
      </c>
      <c r="P987" s="8" t="str">
        <f t="shared" si="105"/>
        <v xml:space="preserve"> </v>
      </c>
      <c r="Q987" s="8">
        <v>0</v>
      </c>
      <c r="R987" s="8">
        <v>0</v>
      </c>
      <c r="S987" s="8">
        <f t="shared" si="106"/>
        <v>0</v>
      </c>
      <c r="T987" s="8">
        <v>0</v>
      </c>
      <c r="U987" s="8">
        <f t="shared" si="107"/>
        <v>0</v>
      </c>
      <c r="V987" s="8">
        <v>0.84638398885726929</v>
      </c>
      <c r="W987" s="8">
        <f t="shared" si="111"/>
        <v>0.84638398885726929</v>
      </c>
      <c r="X987" s="8" t="str">
        <f t="shared" si="108"/>
        <v xml:space="preserve"> </v>
      </c>
      <c r="Y987" s="8">
        <v>2.3906771093606949E-3</v>
      </c>
      <c r="Z987" s="8">
        <v>1.176944988401374E-5</v>
      </c>
      <c r="AA987" s="7"/>
    </row>
    <row r="988" spans="1:27" x14ac:dyDescent="0.3">
      <c r="A988" s="1" t="s">
        <v>140</v>
      </c>
      <c r="B988" s="1">
        <v>2016</v>
      </c>
      <c r="C988" s="1" t="s">
        <v>141</v>
      </c>
      <c r="D988" s="7">
        <v>279180</v>
      </c>
      <c r="E988" s="7"/>
      <c r="F988" s="9">
        <v>0</v>
      </c>
      <c r="G988" s="9">
        <v>0.86836796998977661</v>
      </c>
      <c r="H988" s="9">
        <v>3.11042332649231</v>
      </c>
      <c r="I988" s="9">
        <f t="shared" si="109"/>
        <v>2.1185548139484228E-2</v>
      </c>
      <c r="J988" s="9" t="s">
        <v>461</v>
      </c>
      <c r="K988" s="9">
        <v>0</v>
      </c>
      <c r="L988" s="7">
        <v>15581.9580078125</v>
      </c>
      <c r="M988" s="7">
        <v>4350171036.6210938</v>
      </c>
      <c r="N988" s="8"/>
      <c r="O988" s="7" t="str">
        <f t="shared" si="110"/>
        <v xml:space="preserve"> </v>
      </c>
      <c r="P988" s="8" t="str">
        <f t="shared" si="105"/>
        <v xml:space="preserve"> </v>
      </c>
      <c r="Q988" s="8">
        <v>0</v>
      </c>
      <c r="R988" s="8">
        <v>0</v>
      </c>
      <c r="S988" s="8">
        <f t="shared" si="106"/>
        <v>0</v>
      </c>
      <c r="T988" s="8">
        <v>0</v>
      </c>
      <c r="U988" s="8">
        <f t="shared" si="107"/>
        <v>0</v>
      </c>
      <c r="V988" s="8">
        <v>0.86836796998977661</v>
      </c>
      <c r="W988" s="8">
        <f t="shared" si="111"/>
        <v>0.86836796998977661</v>
      </c>
      <c r="X988" s="8" t="str">
        <f t="shared" si="108"/>
        <v xml:space="preserve"> </v>
      </c>
      <c r="Y988" s="8">
        <v>2.4535136763006449E-3</v>
      </c>
      <c r="Z988" s="8">
        <v>1.216049986396683E-5</v>
      </c>
      <c r="AA988" s="7"/>
    </row>
    <row r="989" spans="1:27" x14ac:dyDescent="0.3">
      <c r="A989" s="1" t="s">
        <v>140</v>
      </c>
      <c r="B989" s="1">
        <v>2017</v>
      </c>
      <c r="C989" s="1" t="s">
        <v>141</v>
      </c>
      <c r="D989" s="7">
        <v>280096</v>
      </c>
      <c r="E989" s="7"/>
      <c r="F989" s="9">
        <v>0</v>
      </c>
      <c r="G989" s="9">
        <v>0.87569600343704224</v>
      </c>
      <c r="H989" s="9">
        <v>3.1264138221740718</v>
      </c>
      <c r="I989" s="9">
        <f t="shared" si="109"/>
        <v>5.1409387093925337E-3</v>
      </c>
      <c r="J989" s="9" t="s">
        <v>461</v>
      </c>
      <c r="K989" s="9">
        <v>0</v>
      </c>
      <c r="L989" s="7">
        <v>15126.7880859375</v>
      </c>
      <c r="M989" s="7">
        <v>4236952835.71875</v>
      </c>
      <c r="N989" s="8"/>
      <c r="O989" s="7" t="str">
        <f t="shared" si="110"/>
        <v xml:space="preserve"> </v>
      </c>
      <c r="P989" s="8" t="str">
        <f t="shared" si="105"/>
        <v xml:space="preserve"> </v>
      </c>
      <c r="Q989" s="8">
        <v>0</v>
      </c>
      <c r="R989" s="8">
        <v>0</v>
      </c>
      <c r="S989" s="8">
        <f t="shared" si="106"/>
        <v>0</v>
      </c>
      <c r="T989" s="8">
        <v>0</v>
      </c>
      <c r="U989" s="8">
        <f t="shared" si="107"/>
        <v>0</v>
      </c>
      <c r="V989" s="8">
        <v>0.87569600343704224</v>
      </c>
      <c r="W989" s="8">
        <f t="shared" si="111"/>
        <v>0.87569600343704224</v>
      </c>
      <c r="X989" s="8" t="str">
        <f t="shared" si="108"/>
        <v xml:space="preserve"> </v>
      </c>
      <c r="Y989" s="8">
        <v>2.43420572951436E-3</v>
      </c>
      <c r="Z989" s="8">
        <v>1.255319966730895E-5</v>
      </c>
      <c r="AA989" s="7"/>
    </row>
    <row r="990" spans="1:27" x14ac:dyDescent="0.3">
      <c r="A990" s="1" t="s">
        <v>140</v>
      </c>
      <c r="B990" s="1">
        <v>2018</v>
      </c>
      <c r="C990" s="1" t="s">
        <v>141</v>
      </c>
      <c r="D990" s="7">
        <v>279823</v>
      </c>
      <c r="E990" s="7"/>
      <c r="F990" s="9">
        <v>0</v>
      </c>
      <c r="G990" s="9">
        <v>0.87936002016067505</v>
      </c>
      <c r="H990" s="9">
        <v>3.1425578594207759</v>
      </c>
      <c r="I990" s="9">
        <f t="shared" si="109"/>
        <v>5.1637557165985547E-3</v>
      </c>
      <c r="J990" s="9" t="s">
        <v>461</v>
      </c>
      <c r="K990" s="9">
        <v>0</v>
      </c>
      <c r="L990" s="7">
        <v>12265.8720703125</v>
      </c>
      <c r="M990" s="7">
        <v>3432273120.3310547</v>
      </c>
      <c r="N990" s="8"/>
      <c r="O990" s="7" t="str">
        <f t="shared" si="110"/>
        <v xml:space="preserve"> </v>
      </c>
      <c r="P990" s="8" t="str">
        <f t="shared" si="105"/>
        <v xml:space="preserve"> </v>
      </c>
      <c r="Q990" s="8">
        <v>0</v>
      </c>
      <c r="R990" s="8">
        <v>0</v>
      </c>
      <c r="S990" s="8">
        <f t="shared" si="106"/>
        <v>0</v>
      </c>
      <c r="T990" s="8">
        <v>0</v>
      </c>
      <c r="U990" s="8">
        <f t="shared" si="107"/>
        <v>0</v>
      </c>
      <c r="V990" s="8">
        <v>0.87936002016067505</v>
      </c>
      <c r="W990" s="8">
        <f t="shared" si="111"/>
        <v>0.87936002016067505</v>
      </c>
      <c r="X990" s="8" t="str">
        <f t="shared" si="108"/>
        <v xml:space="preserve"> </v>
      </c>
      <c r="Y990" s="8">
        <v>2.3938582744449381E-3</v>
      </c>
      <c r="Z990" s="8">
        <v>1.2949200026923791E-5</v>
      </c>
      <c r="AA990" s="7"/>
    </row>
    <row r="991" spans="1:27" x14ac:dyDescent="0.3">
      <c r="A991" s="1" t="s">
        <v>140</v>
      </c>
      <c r="B991" s="1">
        <v>2019</v>
      </c>
      <c r="C991" s="1" t="s">
        <v>141</v>
      </c>
      <c r="D991" s="7">
        <v>279040</v>
      </c>
      <c r="E991" s="7"/>
      <c r="F991" s="9">
        <v>0</v>
      </c>
      <c r="G991" s="9">
        <v>0.89035201072692871</v>
      </c>
      <c r="H991" s="9">
        <v>3.1907682418823242</v>
      </c>
      <c r="I991" s="9">
        <f t="shared" si="109"/>
        <v>1.5341128029519955E-2</v>
      </c>
      <c r="J991" s="9" t="s">
        <v>461</v>
      </c>
      <c r="K991" s="9">
        <v>0</v>
      </c>
      <c r="L991" s="7">
        <v>12399.255859375</v>
      </c>
      <c r="M991" s="7">
        <v>3459888355</v>
      </c>
      <c r="N991" s="8"/>
      <c r="O991" s="7" t="str">
        <f t="shared" si="110"/>
        <v xml:space="preserve"> </v>
      </c>
      <c r="P991" s="8" t="str">
        <f t="shared" si="105"/>
        <v xml:space="preserve"> </v>
      </c>
      <c r="Q991" s="8">
        <v>0</v>
      </c>
      <c r="R991" s="8">
        <v>0</v>
      </c>
      <c r="S991" s="8">
        <f t="shared" si="106"/>
        <v>0</v>
      </c>
      <c r="T991" s="8">
        <v>0</v>
      </c>
      <c r="U991" s="8">
        <f t="shared" si="107"/>
        <v>0</v>
      </c>
      <c r="V991" s="8">
        <v>0.89035201072692871</v>
      </c>
      <c r="W991" s="8">
        <f t="shared" si="111"/>
        <v>0.89035201072692871</v>
      </c>
      <c r="X991" s="8" t="str">
        <f t="shared" si="108"/>
        <v xml:space="preserve"> </v>
      </c>
      <c r="Y991" s="8">
        <v>2.400739816948771E-3</v>
      </c>
      <c r="Z991" s="8">
        <v>1.3350149856705681E-5</v>
      </c>
      <c r="AA991" s="7"/>
    </row>
    <row r="992" spans="1:27" x14ac:dyDescent="0.3">
      <c r="A992" s="1" t="s">
        <v>140</v>
      </c>
      <c r="B992" s="1">
        <v>2020</v>
      </c>
      <c r="C992" s="1" t="s">
        <v>141</v>
      </c>
      <c r="D992" s="7">
        <v>279218</v>
      </c>
      <c r="E992" s="7"/>
      <c r="F992" s="9">
        <v>0</v>
      </c>
      <c r="G992" s="9">
        <v>0.83172798156738281</v>
      </c>
      <c r="H992" s="9">
        <v>2.9787764549255371</v>
      </c>
      <c r="I992" s="9">
        <f t="shared" si="109"/>
        <v>-6.643910522054311E-2</v>
      </c>
      <c r="J992" s="9" t="s">
        <v>461</v>
      </c>
      <c r="K992" s="9">
        <v>0</v>
      </c>
      <c r="L992" s="7">
        <v>11561.681640625</v>
      </c>
      <c r="M992" s="7">
        <v>3228229624.3320313</v>
      </c>
      <c r="N992" s="8"/>
      <c r="O992" s="7" t="str">
        <f t="shared" si="110"/>
        <v xml:space="preserve"> </v>
      </c>
      <c r="P992" s="8" t="str">
        <f t="shared" si="105"/>
        <v xml:space="preserve"> </v>
      </c>
      <c r="Q992" s="8">
        <v>0</v>
      </c>
      <c r="R992" s="8">
        <v>0</v>
      </c>
      <c r="S992" s="8">
        <f t="shared" si="106"/>
        <v>0</v>
      </c>
      <c r="T992" s="8">
        <v>0</v>
      </c>
      <c r="U992" s="8">
        <f t="shared" si="107"/>
        <v>0</v>
      </c>
      <c r="V992" s="8">
        <v>0.83172798156738281</v>
      </c>
      <c r="W992" s="8">
        <f t="shared" si="111"/>
        <v>0.83172798156738281</v>
      </c>
      <c r="X992" s="8" t="str">
        <f t="shared" si="108"/>
        <v xml:space="preserve"> </v>
      </c>
      <c r="Y992" s="8">
        <v>2.3656708654016261E-3</v>
      </c>
      <c r="Z992" s="8">
        <v>1.372469978377922E-5</v>
      </c>
      <c r="AA992" s="7"/>
    </row>
    <row r="993" spans="1:27" x14ac:dyDescent="0.3">
      <c r="A993" s="1" t="s">
        <v>140</v>
      </c>
      <c r="B993" s="1">
        <v>2021</v>
      </c>
      <c r="C993" s="1" t="s">
        <v>141</v>
      </c>
      <c r="D993" s="7">
        <v>279808</v>
      </c>
      <c r="E993" s="7"/>
      <c r="F993" s="9">
        <v>0</v>
      </c>
      <c r="G993" s="9">
        <v>0.86836796998977661</v>
      </c>
      <c r="H993" s="9">
        <v>3.1034424304962158</v>
      </c>
      <c r="I993" s="9">
        <f t="shared" si="109"/>
        <v>4.1851403573617642E-2</v>
      </c>
      <c r="J993" s="9" t="s">
        <v>461</v>
      </c>
      <c r="K993" s="9">
        <v>0</v>
      </c>
      <c r="L993" s="7">
        <v>9224.390625</v>
      </c>
      <c r="M993" s="7">
        <v>2581058292</v>
      </c>
      <c r="N993" s="8"/>
      <c r="O993" s="7" t="str">
        <f t="shared" si="110"/>
        <v xml:space="preserve"> </v>
      </c>
      <c r="P993" s="8" t="str">
        <f t="shared" si="105"/>
        <v xml:space="preserve"> </v>
      </c>
      <c r="Q993" s="8">
        <v>0</v>
      </c>
      <c r="R993" s="8">
        <v>0</v>
      </c>
      <c r="S993" s="8">
        <f t="shared" si="106"/>
        <v>0</v>
      </c>
      <c r="T993" s="8">
        <v>0</v>
      </c>
      <c r="U993" s="8">
        <f t="shared" si="107"/>
        <v>0</v>
      </c>
      <c r="V993" s="8">
        <v>0.86836796998977661</v>
      </c>
      <c r="W993" s="8">
        <f t="shared" si="111"/>
        <v>0.86836796998977661</v>
      </c>
      <c r="X993" s="8" t="str">
        <f t="shared" si="108"/>
        <v xml:space="preserve"> </v>
      </c>
      <c r="Y993" s="8">
        <v>2.355416072532535E-3</v>
      </c>
      <c r="Z993" s="8">
        <v>1.4119050320005039E-5</v>
      </c>
      <c r="AA993" s="7"/>
    </row>
    <row r="994" spans="1:27" x14ac:dyDescent="0.3">
      <c r="A994" s="1" t="s">
        <v>140</v>
      </c>
      <c r="B994" s="1">
        <v>2022</v>
      </c>
      <c r="C994" s="1" t="s">
        <v>141</v>
      </c>
      <c r="D994" s="7">
        <v>280388</v>
      </c>
      <c r="E994" s="7"/>
      <c r="F994" s="9">
        <v>0</v>
      </c>
      <c r="G994" s="9">
        <v>0.8866879940032959</v>
      </c>
      <c r="H994" s="9">
        <v>3.162360668182373</v>
      </c>
      <c r="I994" s="9">
        <f t="shared" si="109"/>
        <v>1.8984801234652408E-2</v>
      </c>
      <c r="J994" s="9" t="s">
        <v>461</v>
      </c>
      <c r="K994" s="9">
        <v>0</v>
      </c>
      <c r="L994" s="7">
        <v>14728.80078125</v>
      </c>
      <c r="M994" s="7">
        <v>4129778993.453125</v>
      </c>
      <c r="N994" s="8"/>
      <c r="O994" s="7" t="str">
        <f t="shared" si="110"/>
        <v xml:space="preserve"> </v>
      </c>
      <c r="P994" s="8" t="str">
        <f t="shared" si="105"/>
        <v xml:space="preserve"> </v>
      </c>
      <c r="Q994" s="8">
        <v>0</v>
      </c>
      <c r="R994" s="8">
        <v>0</v>
      </c>
      <c r="S994" s="8">
        <f t="shared" si="106"/>
        <v>0</v>
      </c>
      <c r="T994" s="8">
        <v>0</v>
      </c>
      <c r="U994" s="8">
        <f t="shared" si="107"/>
        <v>0</v>
      </c>
      <c r="V994" s="8">
        <v>0.8866879940032959</v>
      </c>
      <c r="W994" s="8">
        <f t="shared" si="111"/>
        <v>0.8866879940032959</v>
      </c>
      <c r="X994" s="8" t="str">
        <f t="shared" si="108"/>
        <v xml:space="preserve"> </v>
      </c>
      <c r="Y994" s="8">
        <v>2.3627514019608502E-3</v>
      </c>
      <c r="Z994" s="8">
        <v>1.452283959224587E-5</v>
      </c>
      <c r="AA994" s="7"/>
    </row>
    <row r="995" spans="1:27" x14ac:dyDescent="0.3">
      <c r="A995" s="1" t="s">
        <v>140</v>
      </c>
      <c r="B995" s="1">
        <v>2023</v>
      </c>
      <c r="C995" s="1" t="s">
        <v>141</v>
      </c>
      <c r="D995" s="7">
        <v>281125</v>
      </c>
      <c r="E995" s="7"/>
      <c r="F995" s="9">
        <v>0</v>
      </c>
      <c r="G995" s="9">
        <v>0.88249999284744263</v>
      </c>
      <c r="H995" s="9">
        <v>3.139173030853271</v>
      </c>
      <c r="I995" s="9">
        <f t="shared" si="109"/>
        <v>-7.3323822808704303E-3</v>
      </c>
      <c r="J995" s="9" t="s">
        <v>461</v>
      </c>
      <c r="K995" s="9">
        <v>0</v>
      </c>
      <c r="L995" s="7">
        <v>15488.1015625</v>
      </c>
      <c r="M995" s="7">
        <v>4354092551.7578125</v>
      </c>
      <c r="N995" s="8"/>
      <c r="O995" s="7" t="str">
        <f t="shared" si="110"/>
        <v xml:space="preserve"> </v>
      </c>
      <c r="P995" s="8" t="str">
        <f t="shared" si="105"/>
        <v xml:space="preserve"> </v>
      </c>
      <c r="Q995" s="8">
        <v>0</v>
      </c>
      <c r="R995" s="8">
        <v>0</v>
      </c>
      <c r="S995" s="8">
        <f t="shared" si="106"/>
        <v>0</v>
      </c>
      <c r="T995" s="8">
        <v>0</v>
      </c>
      <c r="U995" s="8">
        <f t="shared" si="107"/>
        <v>0</v>
      </c>
      <c r="V995" s="8">
        <v>0.88249999284744263</v>
      </c>
      <c r="W995" s="8">
        <f t="shared" si="111"/>
        <v>0.88249999284744263</v>
      </c>
      <c r="X995" s="8" t="str">
        <f t="shared" si="108"/>
        <v xml:space="preserve"> </v>
      </c>
      <c r="Y995" s="8">
        <v>2.3166353348642592E-3</v>
      </c>
      <c r="Z995" s="8">
        <v>1.4935409126337619E-5</v>
      </c>
      <c r="AA995" s="7"/>
    </row>
    <row r="996" spans="1:27" x14ac:dyDescent="0.3">
      <c r="A996" s="1" t="s">
        <v>142</v>
      </c>
      <c r="B996" s="1">
        <v>2010</v>
      </c>
      <c r="C996" s="1" t="s">
        <v>143</v>
      </c>
      <c r="D996" s="7">
        <v>1719883</v>
      </c>
      <c r="E996" s="7">
        <v>23885406357</v>
      </c>
      <c r="F996" s="9">
        <v>8.5992000997066498E-2</v>
      </c>
      <c r="G996" s="9">
        <v>5.5282931327819824</v>
      </c>
      <c r="H996" s="9">
        <v>3.214342594146729</v>
      </c>
      <c r="I996" s="9" t="str">
        <f t="shared" si="109"/>
        <v xml:space="preserve"> </v>
      </c>
      <c r="J996" s="9">
        <v>2.3145066280866634E-10</v>
      </c>
      <c r="K996" s="9">
        <v>0</v>
      </c>
      <c r="L996" s="7">
        <v>8195.2802734375</v>
      </c>
      <c r="M996" s="7">
        <v>14094923222.520508</v>
      </c>
      <c r="N996" s="8">
        <v>0.59010606777429875</v>
      </c>
      <c r="O996" s="7">
        <f t="shared" si="110"/>
        <v>13887.808855020952</v>
      </c>
      <c r="P996" s="8">
        <f t="shared" si="105"/>
        <v>0.20448166184496722</v>
      </c>
      <c r="Q996" s="8">
        <v>0.61921602487564087</v>
      </c>
      <c r="R996" s="8">
        <v>14.420175552368161</v>
      </c>
      <c r="S996" s="8">
        <f t="shared" si="106"/>
        <v>8.3843933292951677E-6</v>
      </c>
      <c r="T996" s="8">
        <v>0.6021767258644104</v>
      </c>
      <c r="U996" s="8">
        <f t="shared" si="107"/>
        <v>3.5012656434444108E-7</v>
      </c>
      <c r="V996" s="8">
        <v>1.65612804889679</v>
      </c>
      <c r="W996" s="8">
        <f t="shared" si="111"/>
        <v>2.2753440737724309</v>
      </c>
      <c r="X996" s="8">
        <f t="shared" si="108"/>
        <v>8.4160902162572229E-2</v>
      </c>
      <c r="Y996" s="8">
        <v>1.6592675819993019E-2</v>
      </c>
      <c r="Z996" s="8">
        <v>4.6468104119412601E-4</v>
      </c>
      <c r="AA996" s="7">
        <v>27.035642623901371</v>
      </c>
    </row>
    <row r="997" spans="1:27" x14ac:dyDescent="0.3">
      <c r="A997" s="1" t="s">
        <v>142</v>
      </c>
      <c r="B997" s="1">
        <v>2011</v>
      </c>
      <c r="C997" s="1" t="s">
        <v>143</v>
      </c>
      <c r="D997" s="7">
        <v>1781987</v>
      </c>
      <c r="E997" s="7">
        <v>27165828850</v>
      </c>
      <c r="F997" s="9">
        <v>8.6437001824378967E-2</v>
      </c>
      <c r="G997" s="9">
        <v>5.4468507766723633</v>
      </c>
      <c r="H997" s="9">
        <v>3.0566165447235112</v>
      </c>
      <c r="I997" s="9">
        <f t="shared" si="109"/>
        <v>-4.9069458156213532E-2</v>
      </c>
      <c r="J997" s="9">
        <v>2.005037581127352E-10</v>
      </c>
      <c r="K997" s="9">
        <v>0</v>
      </c>
      <c r="L997" s="7">
        <v>8191.302734375</v>
      </c>
      <c r="M997" s="7">
        <v>14596794985.720703</v>
      </c>
      <c r="N997" s="8">
        <v>0.53732190783940326</v>
      </c>
      <c r="O997" s="7">
        <f t="shared" si="110"/>
        <v>15244.684080186893</v>
      </c>
      <c r="P997" s="8">
        <f t="shared" si="105"/>
        <v>0.19651770839691599</v>
      </c>
      <c r="Q997" s="8">
        <v>0.69616001844406128</v>
      </c>
      <c r="R997" s="8">
        <v>14.38356781005859</v>
      </c>
      <c r="S997" s="8">
        <f t="shared" si="106"/>
        <v>8.0716457583913852E-6</v>
      </c>
      <c r="T997" s="8">
        <v>0.57158702611923218</v>
      </c>
      <c r="U997" s="8">
        <f t="shared" si="107"/>
        <v>3.2075824690036019E-7</v>
      </c>
      <c r="V997" s="8">
        <v>1.817343950271606</v>
      </c>
      <c r="W997" s="8">
        <f t="shared" si="111"/>
        <v>2.5135039687156673</v>
      </c>
      <c r="X997" s="8">
        <f t="shared" si="108"/>
        <v>9.0685069268654273E-2</v>
      </c>
      <c r="Y997" s="8">
        <v>1.5797138214111332E-2</v>
      </c>
      <c r="Z997" s="8">
        <v>4.7042799997143447E-4</v>
      </c>
      <c r="AA997" s="7">
        <v>27.71684455871582</v>
      </c>
    </row>
    <row r="998" spans="1:27" x14ac:dyDescent="0.3">
      <c r="A998" s="1" t="s">
        <v>142</v>
      </c>
      <c r="B998" s="1">
        <v>2012</v>
      </c>
      <c r="C998" s="1" t="s">
        <v>143</v>
      </c>
      <c r="D998" s="7">
        <v>1846893</v>
      </c>
      <c r="E998" s="7">
        <v>28592310064</v>
      </c>
      <c r="F998" s="9">
        <v>7.647000253200531E-2</v>
      </c>
      <c r="G998" s="9">
        <v>5.0161690711975098</v>
      </c>
      <c r="H998" s="9">
        <v>2.7160041332244869</v>
      </c>
      <c r="I998" s="9">
        <f t="shared" si="109"/>
        <v>-0.11143445915288491</v>
      </c>
      <c r="J998" s="9">
        <v>1.7543769845701508E-10</v>
      </c>
      <c r="K998" s="9">
        <v>0</v>
      </c>
      <c r="L998" s="7">
        <v>10072.7265625</v>
      </c>
      <c r="M998" s="7">
        <v>18603248179.195313</v>
      </c>
      <c r="N998" s="8">
        <v>0.65063816591085055</v>
      </c>
      <c r="O998" s="7">
        <f t="shared" si="110"/>
        <v>15481.302957994858</v>
      </c>
      <c r="P998" s="8">
        <f t="shared" si="105"/>
        <v>0.17200614859575122</v>
      </c>
      <c r="Q998" s="8">
        <v>0.71396499872207642</v>
      </c>
      <c r="R998" s="8">
        <v>14.235098838806151</v>
      </c>
      <c r="S998" s="8">
        <f t="shared" si="106"/>
        <v>7.7075926102953178E-6</v>
      </c>
      <c r="T998" s="8">
        <v>0.52783113718032837</v>
      </c>
      <c r="U998" s="8">
        <f t="shared" si="107"/>
        <v>2.8579410782342475E-7</v>
      </c>
      <c r="V998" s="8">
        <v>1.698869943618774</v>
      </c>
      <c r="W998" s="8">
        <f t="shared" si="111"/>
        <v>2.4128349423408504</v>
      </c>
      <c r="X998" s="8">
        <f t="shared" si="108"/>
        <v>8.2736933252974043E-2</v>
      </c>
      <c r="Y998" s="8">
        <v>1.435047015547752E-2</v>
      </c>
      <c r="Z998" s="8">
        <v>4.7691262443549931E-4</v>
      </c>
      <c r="AA998" s="7">
        <v>29.1627311706543</v>
      </c>
    </row>
    <row r="999" spans="1:27" x14ac:dyDescent="0.3">
      <c r="A999" s="1" t="s">
        <v>142</v>
      </c>
      <c r="B999" s="1">
        <v>2013</v>
      </c>
      <c r="C999" s="1" t="s">
        <v>143</v>
      </c>
      <c r="D999" s="7">
        <v>1913061</v>
      </c>
      <c r="E999" s="7">
        <v>30169739768</v>
      </c>
      <c r="F999" s="9">
        <v>6.617099791765213E-2</v>
      </c>
      <c r="G999" s="9">
        <v>5.1903471946716309</v>
      </c>
      <c r="H999" s="9">
        <v>2.7131111621856689</v>
      </c>
      <c r="I999" s="9">
        <f t="shared" si="109"/>
        <v>-1.0651570825790057E-3</v>
      </c>
      <c r="J999" s="9">
        <v>1.720381824498484E-10</v>
      </c>
      <c r="K999" s="9">
        <v>0</v>
      </c>
      <c r="L999" s="7">
        <v>9807.212890625</v>
      </c>
      <c r="M999" s="7">
        <v>18761796499.751953</v>
      </c>
      <c r="N999" s="8">
        <v>0.62187465467143144</v>
      </c>
      <c r="O999" s="7">
        <f t="shared" si="110"/>
        <v>15770.401345278589</v>
      </c>
      <c r="P999" s="8">
        <f t="shared" si="105"/>
        <v>0.16326104615967951</v>
      </c>
      <c r="Q999" s="8">
        <v>0.70348799228668213</v>
      </c>
      <c r="R999" s="8">
        <v>13.721871376037599</v>
      </c>
      <c r="S999" s="8">
        <f t="shared" si="106"/>
        <v>7.1727307054179657E-6</v>
      </c>
      <c r="T999" s="8">
        <v>0.66506779193878174</v>
      </c>
      <c r="U999" s="8">
        <f t="shared" si="107"/>
        <v>3.4764588893860767E-7</v>
      </c>
      <c r="V999" s="8">
        <v>1.850319981575012</v>
      </c>
      <c r="W999" s="8">
        <f t="shared" si="111"/>
        <v>2.5538079738616943</v>
      </c>
      <c r="X999" s="8">
        <f t="shared" si="108"/>
        <v>8.0329377952137043E-2</v>
      </c>
      <c r="Y999" s="8">
        <v>1.471361052244902E-2</v>
      </c>
      <c r="Z999" s="8">
        <v>4.8475046060048038E-4</v>
      </c>
      <c r="AA999" s="7">
        <v>31.791706085205082</v>
      </c>
    </row>
    <row r="1000" spans="1:27" x14ac:dyDescent="0.3">
      <c r="A1000" s="1" t="s">
        <v>142</v>
      </c>
      <c r="B1000" s="1">
        <v>2014</v>
      </c>
      <c r="C1000" s="1" t="s">
        <v>143</v>
      </c>
      <c r="D1000" s="7">
        <v>1978400</v>
      </c>
      <c r="E1000" s="7">
        <v>31507773384</v>
      </c>
      <c r="F1000" s="9">
        <v>6.9748997688293457E-2</v>
      </c>
      <c r="G1000" s="9">
        <v>5.663489818572998</v>
      </c>
      <c r="H1000" s="9">
        <v>2.8626618385314941</v>
      </c>
      <c r="I1000" s="9">
        <f t="shared" si="109"/>
        <v>5.5121470299561152E-2</v>
      </c>
      <c r="J1000" s="9">
        <v>1.7974897018425876E-10</v>
      </c>
      <c r="K1000" s="9">
        <v>0</v>
      </c>
      <c r="L1000" s="7">
        <v>10070.404296875</v>
      </c>
      <c r="M1000" s="7">
        <v>19923287860.9375</v>
      </c>
      <c r="N1000" s="8">
        <v>0.6323292864310992</v>
      </c>
      <c r="O1000" s="7">
        <f t="shared" si="110"/>
        <v>15925.886263647391</v>
      </c>
      <c r="P1000" s="8">
        <f t="shared" si="105"/>
        <v>0.23326667167876211</v>
      </c>
      <c r="Q1000" s="8">
        <v>1.018592000007629</v>
      </c>
      <c r="R1000" s="8">
        <v>13.70854568481445</v>
      </c>
      <c r="S1000" s="8">
        <f t="shared" si="106"/>
        <v>6.9291072001690501E-6</v>
      </c>
      <c r="T1000" s="8">
        <v>0.59855306148529053</v>
      </c>
      <c r="U1000" s="8">
        <f t="shared" si="107"/>
        <v>3.0254400600752656E-7</v>
      </c>
      <c r="V1000" s="8">
        <v>1.7953599691390989</v>
      </c>
      <c r="W1000" s="8">
        <f t="shared" si="111"/>
        <v>2.8139519691467276</v>
      </c>
      <c r="X1000" s="8">
        <f t="shared" si="108"/>
        <v>0.11590048382432619</v>
      </c>
      <c r="Y1000" s="8">
        <v>1.5968924388289452E-2</v>
      </c>
      <c r="Z1000" s="8">
        <v>4.8924109432846308E-4</v>
      </c>
      <c r="AA1000" s="7">
        <v>24.279035568237301</v>
      </c>
    </row>
    <row r="1001" spans="1:27" x14ac:dyDescent="0.3">
      <c r="A1001" s="1" t="s">
        <v>142</v>
      </c>
      <c r="B1001" s="1">
        <v>2015</v>
      </c>
      <c r="C1001" s="1" t="s">
        <v>143</v>
      </c>
      <c r="D1001" s="7">
        <v>2040990</v>
      </c>
      <c r="E1001" s="7">
        <v>32729961516</v>
      </c>
      <c r="F1001" s="9">
        <v>7.749900221824646E-2</v>
      </c>
      <c r="G1001" s="9">
        <v>5.7720699310302734</v>
      </c>
      <c r="H1001" s="9">
        <v>2.8280737400054932</v>
      </c>
      <c r="I1001" s="9">
        <f t="shared" si="109"/>
        <v>-1.2082495410545659E-2</v>
      </c>
      <c r="J1001" s="9">
        <v>1.7635431463029996E-10</v>
      </c>
      <c r="K1001" s="9">
        <v>0</v>
      </c>
      <c r="L1001" s="7">
        <v>9274.060546875</v>
      </c>
      <c r="M1001" s="7">
        <v>18928264835.566406</v>
      </c>
      <c r="N1001" s="8">
        <v>0.5783161347841288</v>
      </c>
      <c r="O1001" s="7">
        <f t="shared" si="110"/>
        <v>16036.316452309909</v>
      </c>
      <c r="P1001" s="8">
        <f t="shared" si="105"/>
        <v>0.17726982074714387</v>
      </c>
      <c r="Q1001" s="8">
        <v>1.018592000007629</v>
      </c>
      <c r="R1001" s="8">
        <v>14.34857082366943</v>
      </c>
      <c r="S1001" s="8">
        <f t="shared" si="106"/>
        <v>7.0302014334560337E-6</v>
      </c>
      <c r="T1001" s="8">
        <v>0.62761753797531128</v>
      </c>
      <c r="U1001" s="8">
        <f t="shared" si="107"/>
        <v>3.0750642481115107E-7</v>
      </c>
      <c r="V1001" s="8">
        <v>1.7440639734268191</v>
      </c>
      <c r="W1001" s="8">
        <f t="shared" si="111"/>
        <v>2.7626559734344482</v>
      </c>
      <c r="X1001" s="8">
        <f t="shared" si="108"/>
        <v>8.4845737326217141E-2</v>
      </c>
      <c r="Y1001" s="8">
        <v>1.6303658485412601E-2</v>
      </c>
      <c r="Z1001" s="8">
        <v>4.9716001376509666E-4</v>
      </c>
      <c r="AA1001" s="7">
        <v>32.560928344726563</v>
      </c>
    </row>
    <row r="1002" spans="1:27" x14ac:dyDescent="0.3">
      <c r="A1002" s="1" t="s">
        <v>142</v>
      </c>
      <c r="B1002" s="1">
        <v>2016</v>
      </c>
      <c r="C1002" s="1" t="s">
        <v>143</v>
      </c>
      <c r="D1002" s="7">
        <v>2100310</v>
      </c>
      <c r="E1002" s="7">
        <v>33414337569</v>
      </c>
      <c r="F1002" s="9">
        <v>0.1317480057477951</v>
      </c>
      <c r="G1002" s="9">
        <v>5.6130280494689941</v>
      </c>
      <c r="H1002" s="9">
        <v>2.672476053237915</v>
      </c>
      <c r="I1002" s="9">
        <f t="shared" si="109"/>
        <v>-5.5018963815022692E-2</v>
      </c>
      <c r="J1002" s="9">
        <v>1.6798262236616822E-10</v>
      </c>
      <c r="K1002" s="9">
        <v>0</v>
      </c>
      <c r="L1002" s="7">
        <v>8849.7998046875</v>
      </c>
      <c r="M1002" s="7">
        <v>18587323027.783203</v>
      </c>
      <c r="N1002" s="8">
        <v>0.55626788917783332</v>
      </c>
      <c r="O1002" s="7">
        <f t="shared" si="110"/>
        <v>15909.240811594478</v>
      </c>
      <c r="P1002" s="8">
        <f t="shared" si="105"/>
        <v>0.19609784157608959</v>
      </c>
      <c r="Q1002" s="8">
        <v>1.022256016731262</v>
      </c>
      <c r="R1002" s="8">
        <v>14.224734306335449</v>
      </c>
      <c r="S1002" s="8">
        <f t="shared" si="106"/>
        <v>6.7726832259692378E-6</v>
      </c>
      <c r="T1002" s="8">
        <v>0.6457865834236145</v>
      </c>
      <c r="U1002" s="8">
        <f t="shared" si="107"/>
        <v>3.0747203194938581E-7</v>
      </c>
      <c r="V1002" s="8">
        <v>1.6488000154495239</v>
      </c>
      <c r="W1002" s="8">
        <f t="shared" si="111"/>
        <v>2.6710560321807861</v>
      </c>
      <c r="X1002" s="8">
        <f t="shared" si="108"/>
        <v>9.3316533967614482E-2</v>
      </c>
      <c r="Y1002" s="8">
        <v>1.5859222039580349E-2</v>
      </c>
      <c r="Z1002" s="8">
        <v>5.0335336709395051E-4</v>
      </c>
      <c r="AA1002" s="7">
        <v>28.62360954284668</v>
      </c>
    </row>
    <row r="1003" spans="1:27" x14ac:dyDescent="0.3">
      <c r="A1003" s="1" t="s">
        <v>142</v>
      </c>
      <c r="B1003" s="1">
        <v>2017</v>
      </c>
      <c r="C1003" s="1" t="s">
        <v>143</v>
      </c>
      <c r="D1003" s="7">
        <v>2156902</v>
      </c>
      <c r="E1003" s="7">
        <v>33572391290</v>
      </c>
      <c r="F1003" s="9">
        <v>0.1433719992637634</v>
      </c>
      <c r="G1003" s="9">
        <v>5.5005168914794922</v>
      </c>
      <c r="H1003" s="9">
        <v>2.550193309783936</v>
      </c>
      <c r="I1003" s="9">
        <f t="shared" si="109"/>
        <v>-4.5756347678335182E-2</v>
      </c>
      <c r="J1003" s="9">
        <v>1.6384048559322901E-10</v>
      </c>
      <c r="K1003" s="9">
        <v>0</v>
      </c>
      <c r="L1003" s="7">
        <v>9252.11328125</v>
      </c>
      <c r="M1003" s="7">
        <v>19955901640.554688</v>
      </c>
      <c r="N1003" s="8">
        <v>0.59441406684959097</v>
      </c>
      <c r="O1003" s="7">
        <f t="shared" si="110"/>
        <v>15565.098131486735</v>
      </c>
      <c r="P1003" s="8">
        <f t="shared" si="105"/>
        <v>0.18092210924129346</v>
      </c>
      <c r="Q1003" s="8">
        <v>0.90500801801681519</v>
      </c>
      <c r="R1003" s="8">
        <v>13.244081497192379</v>
      </c>
      <c r="S1003" s="8">
        <f t="shared" si="106"/>
        <v>6.1403260311281548E-6</v>
      </c>
      <c r="T1003" s="8">
        <v>0.65367519855499268</v>
      </c>
      <c r="U1003" s="8">
        <f t="shared" si="107"/>
        <v>3.0306207632752565E-7</v>
      </c>
      <c r="V1003" s="8">
        <v>1.626816034317017</v>
      </c>
      <c r="W1003" s="8">
        <f t="shared" si="111"/>
        <v>2.5318240523338322</v>
      </c>
      <c r="X1003" s="8">
        <f t="shared" si="108"/>
        <v>8.3276345989525574E-2</v>
      </c>
      <c r="Y1003" s="8">
        <v>1.5289997681975359E-2</v>
      </c>
      <c r="Z1003" s="8">
        <v>5.1078601973131299E-4</v>
      </c>
      <c r="AA1003" s="7">
        <v>30.402679443359379</v>
      </c>
    </row>
    <row r="1004" spans="1:27" x14ac:dyDescent="0.3">
      <c r="A1004" s="1" t="s">
        <v>142</v>
      </c>
      <c r="B1004" s="1">
        <v>2018</v>
      </c>
      <c r="C1004" s="1" t="s">
        <v>143</v>
      </c>
      <c r="D1004" s="7">
        <v>2212320</v>
      </c>
      <c r="E1004" s="7">
        <v>33855404131</v>
      </c>
      <c r="F1004" s="9">
        <v>0.18987199664115911</v>
      </c>
      <c r="G1004" s="9">
        <v>5.5633621215820313</v>
      </c>
      <c r="H1004" s="9">
        <v>2.5147185325622559</v>
      </c>
      <c r="I1004" s="9">
        <f t="shared" si="109"/>
        <v>-1.3910622808702183E-2</v>
      </c>
      <c r="J1004" s="9">
        <v>1.6432715143659707E-10</v>
      </c>
      <c r="K1004" s="9">
        <v>0</v>
      </c>
      <c r="L1004" s="7">
        <v>7434.9189453125</v>
      </c>
      <c r="M1004" s="7">
        <v>16448419881.09375</v>
      </c>
      <c r="N1004" s="8">
        <v>0.48584325909826043</v>
      </c>
      <c r="O1004" s="7">
        <f t="shared" si="110"/>
        <v>15303.122573135894</v>
      </c>
      <c r="P1004" s="8">
        <f t="shared" si="105"/>
        <v>0.21161158966531857</v>
      </c>
      <c r="Q1004" s="8">
        <v>0.9819520115852356</v>
      </c>
      <c r="R1004" s="8">
        <v>12.06578922271729</v>
      </c>
      <c r="S1004" s="8">
        <f t="shared" si="106"/>
        <v>5.4539077632156697E-6</v>
      </c>
      <c r="T1004" s="8">
        <v>0.59315389394760132</v>
      </c>
      <c r="U1004" s="8">
        <f t="shared" si="107"/>
        <v>2.68113968118356E-7</v>
      </c>
      <c r="V1004" s="8">
        <v>1.850319981575012</v>
      </c>
      <c r="W1004" s="8">
        <f t="shared" si="111"/>
        <v>2.8322719931602478</v>
      </c>
      <c r="X1004" s="8">
        <f t="shared" si="108"/>
        <v>0.10773010380039183</v>
      </c>
      <c r="Y1004" s="8">
        <v>1.5144991688430309E-2</v>
      </c>
      <c r="Z1004" s="8">
        <v>5.1692465785890818E-4</v>
      </c>
      <c r="AA1004" s="7">
        <v>26.29044151306152</v>
      </c>
    </row>
    <row r="1005" spans="1:27" x14ac:dyDescent="0.3">
      <c r="A1005" s="1" t="s">
        <v>142</v>
      </c>
      <c r="B1005" s="1">
        <v>2019</v>
      </c>
      <c r="C1005" s="1" t="s">
        <v>143</v>
      </c>
      <c r="D1005" s="7">
        <v>2267711</v>
      </c>
      <c r="E1005" s="7">
        <v>35180839675</v>
      </c>
      <c r="F1005" s="9">
        <v>0.20924599468708041</v>
      </c>
      <c r="G1005" s="9">
        <v>5.6072721481323242</v>
      </c>
      <c r="H1005" s="9">
        <v>2.472657203674316</v>
      </c>
      <c r="I1005" s="9">
        <f t="shared" si="109"/>
        <v>-1.672605834144128E-2</v>
      </c>
      <c r="J1005" s="9">
        <v>1.5938426143128501E-10</v>
      </c>
      <c r="K1005" s="9">
        <v>0</v>
      </c>
      <c r="L1005" s="7">
        <v>6705.38427734375</v>
      </c>
      <c r="M1005" s="7">
        <v>15205873684.959473</v>
      </c>
      <c r="N1005" s="8">
        <v>0.43222031723606019</v>
      </c>
      <c r="O1005" s="7">
        <f t="shared" si="110"/>
        <v>15513.810919909989</v>
      </c>
      <c r="P1005" s="8">
        <f t="shared" si="105"/>
        <v>0.22636180492213695</v>
      </c>
      <c r="Q1005" s="8">
        <v>0.86159497499465942</v>
      </c>
      <c r="R1005" s="8">
        <v>13.69309043884277</v>
      </c>
      <c r="S1005" s="8">
        <f t="shared" si="106"/>
        <v>6.0382872591978295E-6</v>
      </c>
      <c r="T1005" s="8">
        <v>0.64991146326065063</v>
      </c>
      <c r="U1005" s="8">
        <f t="shared" si="107"/>
        <v>2.8659360176876622E-7</v>
      </c>
      <c r="V1005" s="8">
        <v>1.796517968177795</v>
      </c>
      <c r="W1005" s="8">
        <f t="shared" si="111"/>
        <v>2.6581129431724544</v>
      </c>
      <c r="X1005" s="8">
        <f t="shared" si="108"/>
        <v>0.10730623155215031</v>
      </c>
      <c r="Y1005" s="8">
        <v>1.511941384524107E-2</v>
      </c>
      <c r="Z1005" s="8">
        <v>5.2162079373374581E-4</v>
      </c>
      <c r="AA1005" s="7">
        <v>24.771282196044918</v>
      </c>
    </row>
    <row r="1006" spans="1:27" x14ac:dyDescent="0.3">
      <c r="A1006" s="1" t="s">
        <v>142</v>
      </c>
      <c r="B1006" s="1">
        <v>2020</v>
      </c>
      <c r="C1006" s="1" t="s">
        <v>143</v>
      </c>
      <c r="D1006" s="7">
        <v>2322538</v>
      </c>
      <c r="E1006" s="7">
        <v>34525072669</v>
      </c>
      <c r="F1006" s="9">
        <v>0.20537099242210391</v>
      </c>
      <c r="G1006" s="9">
        <v>5.6361007690429688</v>
      </c>
      <c r="H1006" s="9">
        <v>2.426699161529541</v>
      </c>
      <c r="I1006" s="9">
        <f t="shared" si="109"/>
        <v>-1.8586499607176551E-2</v>
      </c>
      <c r="J1006" s="9">
        <v>1.6324660118973807E-10</v>
      </c>
      <c r="K1006" s="9">
        <v>0</v>
      </c>
      <c r="L1006" s="7">
        <v>6889.85888671875</v>
      </c>
      <c r="M1006" s="7">
        <v>16001959079.041992</v>
      </c>
      <c r="N1006" s="8">
        <v>0.46348806365902662</v>
      </c>
      <c r="O1006" s="7">
        <f t="shared" si="110"/>
        <v>14865.234785824818</v>
      </c>
      <c r="P1006" s="8">
        <f t="shared" si="105"/>
        <v>0.22031093325829931</v>
      </c>
      <c r="Q1006" s="8">
        <v>0.93065601587295532</v>
      </c>
      <c r="R1006" s="8">
        <v>13.118184089660639</v>
      </c>
      <c r="S1006" s="8">
        <f t="shared" si="106"/>
        <v>5.648210746028973E-6</v>
      </c>
      <c r="T1006" s="8">
        <v>0.58780390024185181</v>
      </c>
      <c r="U1006" s="8">
        <f t="shared" si="107"/>
        <v>2.5308688178271002E-7</v>
      </c>
      <c r="V1006" s="8">
        <v>1.740399956703186</v>
      </c>
      <c r="W1006" s="8">
        <f t="shared" si="111"/>
        <v>2.6710559725761414</v>
      </c>
      <c r="X1006" s="8">
        <f t="shared" si="108"/>
        <v>0.10440956580045804</v>
      </c>
      <c r="Y1006" s="8">
        <v>1.603067480027676E-2</v>
      </c>
      <c r="Z1006" s="8">
        <v>5.2696908824145794E-4</v>
      </c>
      <c r="AA1006" s="7">
        <v>25.58248329162598</v>
      </c>
    </row>
    <row r="1007" spans="1:27" x14ac:dyDescent="0.3">
      <c r="A1007" s="1" t="s">
        <v>142</v>
      </c>
      <c r="B1007" s="1">
        <v>2021</v>
      </c>
      <c r="C1007" s="1" t="s">
        <v>143</v>
      </c>
      <c r="D1007" s="7">
        <v>2376729</v>
      </c>
      <c r="E1007" s="7">
        <v>35037430976</v>
      </c>
      <c r="F1007" s="9">
        <v>0.21312099695205691</v>
      </c>
      <c r="G1007" s="9">
        <v>5.5451250076293954</v>
      </c>
      <c r="H1007" s="9">
        <v>2.333091020584106</v>
      </c>
      <c r="I1007" s="9">
        <f t="shared" si="109"/>
        <v>-3.8574266818650109E-2</v>
      </c>
      <c r="J1007" s="9">
        <v>1.5826288780783342E-10</v>
      </c>
      <c r="K1007" s="9">
        <v>0</v>
      </c>
      <c r="L1007" s="7">
        <v>6809.15380859375</v>
      </c>
      <c r="M1007" s="7">
        <v>16183513322.345215</v>
      </c>
      <c r="N1007" s="8">
        <v>0.4618921214124011</v>
      </c>
      <c r="O1007" s="7">
        <f t="shared" si="110"/>
        <v>14741.870434534185</v>
      </c>
      <c r="P1007" s="8">
        <f t="shared" si="105"/>
        <v>0.21385113848026976</v>
      </c>
      <c r="Q1007" s="8">
        <v>0.84217000007629395</v>
      </c>
      <c r="R1007" s="8">
        <v>12.08508968353271</v>
      </c>
      <c r="S1007" s="8">
        <f t="shared" si="106"/>
        <v>5.0847571109422696E-6</v>
      </c>
      <c r="T1007" s="8">
        <v>0.57062405347824097</v>
      </c>
      <c r="U1007" s="8">
        <f t="shared" si="107"/>
        <v>2.4008797531323134E-7</v>
      </c>
      <c r="V1007" s="8">
        <v>1.9736059904098511</v>
      </c>
      <c r="W1007" s="8">
        <f t="shared" si="111"/>
        <v>2.815775990486145</v>
      </c>
      <c r="X1007" s="8">
        <f t="shared" si="108"/>
        <v>0.10859212379204781</v>
      </c>
      <c r="Y1007" s="8">
        <v>1.5040946193039421E-2</v>
      </c>
      <c r="Z1007" s="8">
        <v>5.3294678218662739E-4</v>
      </c>
      <c r="AA1007" s="7">
        <v>25.929836273193359</v>
      </c>
    </row>
    <row r="1008" spans="1:27" x14ac:dyDescent="0.3">
      <c r="A1008" s="1" t="s">
        <v>142</v>
      </c>
      <c r="B1008" s="1">
        <v>2022</v>
      </c>
      <c r="C1008" s="1" t="s">
        <v>143</v>
      </c>
      <c r="D1008" s="7">
        <v>2430750</v>
      </c>
      <c r="E1008" s="7">
        <v>36035291983</v>
      </c>
      <c r="F1008" s="9">
        <v>0.22087100148200989</v>
      </c>
      <c r="G1008" s="9">
        <v>5.7832531929016113</v>
      </c>
      <c r="H1008" s="9">
        <v>2.3792052268981929</v>
      </c>
      <c r="I1008" s="9">
        <f t="shared" si="109"/>
        <v>1.9765283869011632E-2</v>
      </c>
      <c r="J1008" s="9">
        <v>1.6048858978664353E-10</v>
      </c>
      <c r="K1008" s="9">
        <v>0</v>
      </c>
      <c r="L1008" s="7">
        <v>6504.1044921875</v>
      </c>
      <c r="M1008" s="7">
        <v>15809851994.384766</v>
      </c>
      <c r="N1008" s="8">
        <v>0.43873245156007662</v>
      </c>
      <c r="O1008" s="7">
        <f t="shared" si="110"/>
        <v>14824.762720559498</v>
      </c>
      <c r="P1008" s="8">
        <f t="shared" si="105"/>
        <v>0.23279009200539549</v>
      </c>
      <c r="Q1008" s="8">
        <v>1.1668039560317991</v>
      </c>
      <c r="R1008" s="8">
        <v>11.670809745788571</v>
      </c>
      <c r="S1008" s="8">
        <f t="shared" si="106"/>
        <v>4.8013204754864018E-6</v>
      </c>
      <c r="T1008" s="8">
        <v>0.58051162958145142</v>
      </c>
      <c r="U1008" s="8">
        <f t="shared" si="107"/>
        <v>2.3881996485917987E-7</v>
      </c>
      <c r="V1008" s="8">
        <v>1.7587200403213501</v>
      </c>
      <c r="W1008" s="8">
        <f t="shared" si="111"/>
        <v>2.9255239963531494</v>
      </c>
      <c r="X1008" s="8">
        <f t="shared" si="108"/>
        <v>0.11775949929201521</v>
      </c>
      <c r="Y1008" s="8">
        <v>1.541059464216232E-2</v>
      </c>
      <c r="Z1008" s="8">
        <v>5.3861725609749556E-4</v>
      </c>
      <c r="AA1008" s="7">
        <v>24.843210220336911</v>
      </c>
    </row>
    <row r="1009" spans="1:27" x14ac:dyDescent="0.3">
      <c r="A1009" s="1" t="s">
        <v>142</v>
      </c>
      <c r="B1009" s="1">
        <v>2023</v>
      </c>
      <c r="C1009" s="1" t="s">
        <v>143</v>
      </c>
      <c r="D1009" s="7">
        <v>2484790</v>
      </c>
      <c r="E1009" s="7">
        <v>36035291983</v>
      </c>
      <c r="F1009" s="9">
        <v>0.22087100148200989</v>
      </c>
      <c r="G1009" s="9">
        <v>5.3209438323974609</v>
      </c>
      <c r="H1009" s="9">
        <v>2.1414058208465581</v>
      </c>
      <c r="I1009" s="9">
        <f t="shared" si="109"/>
        <v>-9.9949093656648391E-2</v>
      </c>
      <c r="J1009" s="9">
        <v>1.4765924013901893E-10</v>
      </c>
      <c r="K1009" s="9">
        <v>0</v>
      </c>
      <c r="L1009" s="7">
        <v>6477.2578125</v>
      </c>
      <c r="M1009" s="7">
        <v>16094625439.921875</v>
      </c>
      <c r="N1009" s="8">
        <v>0.44663507784298434</v>
      </c>
      <c r="O1009" s="7">
        <f t="shared" si="110"/>
        <v>14502.349085033344</v>
      </c>
      <c r="P1009" s="8">
        <f t="shared" si="105"/>
        <v>0.21506607423488375</v>
      </c>
      <c r="Q1009" s="8">
        <v>1.0547130107879641</v>
      </c>
      <c r="R1009" s="8">
        <v>11.807205200195311</v>
      </c>
      <c r="S1009" s="8">
        <f t="shared" si="106"/>
        <v>4.7517919824996519E-6</v>
      </c>
      <c r="T1009" s="8">
        <v>0.56502938270568848</v>
      </c>
      <c r="U1009" s="8">
        <f t="shared" si="107"/>
        <v>2.2739522563503897E-7</v>
      </c>
      <c r="V1009" s="8">
        <v>1.8141160011291499</v>
      </c>
      <c r="W1009" s="8">
        <f t="shared" si="111"/>
        <v>2.8688290119171143</v>
      </c>
      <c r="X1009" s="8">
        <f t="shared" si="108"/>
        <v>0.11595457736041498</v>
      </c>
      <c r="Y1009" s="8">
        <v>1.3967917300760749E-2</v>
      </c>
      <c r="Z1009" s="8">
        <v>5.4418726358562708E-4</v>
      </c>
      <c r="AA1009" s="7">
        <v>24.740972518920898</v>
      </c>
    </row>
    <row r="1010" spans="1:27" x14ac:dyDescent="0.3">
      <c r="A1010" s="1" t="s">
        <v>144</v>
      </c>
      <c r="B1010" s="1">
        <v>2010</v>
      </c>
      <c r="C1010" s="1" t="s">
        <v>145</v>
      </c>
      <c r="D1010" s="7">
        <v>1926634</v>
      </c>
      <c r="E1010" s="7">
        <v>3111135545</v>
      </c>
      <c r="F1010" s="9">
        <v>0</v>
      </c>
      <c r="G1010" s="9">
        <v>0.43235200643539429</v>
      </c>
      <c r="H1010" s="9">
        <v>0.22440795600414279</v>
      </c>
      <c r="I1010" s="9" t="str">
        <f t="shared" si="109"/>
        <v xml:space="preserve"> </v>
      </c>
      <c r="J1010" s="9">
        <v>1.3896919635347944E-10</v>
      </c>
      <c r="K1010" s="9">
        <v>0</v>
      </c>
      <c r="L1010" s="7">
        <v>1039.405151367188</v>
      </c>
      <c r="M1010" s="7">
        <v>2002553304.3991709</v>
      </c>
      <c r="N1010" s="8">
        <v>0.64367279259739574</v>
      </c>
      <c r="O1010" s="7">
        <f t="shared" si="110"/>
        <v>1614.8036134522697</v>
      </c>
      <c r="P1010" s="8">
        <f t="shared" si="105"/>
        <v>8.7041789007620871E-2</v>
      </c>
      <c r="Q1010" s="8">
        <v>0</v>
      </c>
      <c r="R1010" s="8">
        <v>1.6431509256362919</v>
      </c>
      <c r="S1010" s="8">
        <f t="shared" si="106"/>
        <v>8.5286096146766433E-7</v>
      </c>
      <c r="T1010" s="8">
        <v>0.39028036594390869</v>
      </c>
      <c r="U1010" s="8">
        <f t="shared" si="107"/>
        <v>2.0257109858120884E-7</v>
      </c>
      <c r="V1010" s="8">
        <v>0.43235200643539429</v>
      </c>
      <c r="W1010" s="8">
        <f t="shared" si="111"/>
        <v>0.43235200643539429</v>
      </c>
      <c r="X1010" s="8">
        <f t="shared" si="108"/>
        <v>8.7041789007620871E-2</v>
      </c>
      <c r="Y1010" s="8">
        <v>1.2976657599210739E-3</v>
      </c>
      <c r="Z1010" s="8">
        <v>4.0864284528652213E-5</v>
      </c>
      <c r="AA1010" s="7">
        <v>4.9671773910522461</v>
      </c>
    </row>
    <row r="1011" spans="1:27" x14ac:dyDescent="0.3">
      <c r="A1011" s="1" t="s">
        <v>144</v>
      </c>
      <c r="B1011" s="1">
        <v>2011</v>
      </c>
      <c r="C1011" s="1" t="s">
        <v>145</v>
      </c>
      <c r="D1011" s="7">
        <v>1983785</v>
      </c>
      <c r="E1011" s="7">
        <v>3000862000</v>
      </c>
      <c r="F1011" s="9">
        <v>0</v>
      </c>
      <c r="G1011" s="9">
        <v>0.44334399700164789</v>
      </c>
      <c r="H1011" s="9">
        <v>0.22348389029502869</v>
      </c>
      <c r="I1011" s="9">
        <f t="shared" si="109"/>
        <v>-4.1177938856011113E-3</v>
      </c>
      <c r="J1011" s="9">
        <v>1.4773888202844647E-10</v>
      </c>
      <c r="K1011" s="9">
        <v>0</v>
      </c>
      <c r="L1011" s="7">
        <v>1061.074951171875</v>
      </c>
      <c r="M1011" s="7">
        <v>2104944572.010498</v>
      </c>
      <c r="N1011" s="8">
        <v>0.70144664166845994</v>
      </c>
      <c r="O1011" s="7">
        <f t="shared" si="110"/>
        <v>1512.6951761405596</v>
      </c>
      <c r="P1011" s="8">
        <f t="shared" si="105"/>
        <v>0.10874592901500436</v>
      </c>
      <c r="Q1011" s="8">
        <v>0</v>
      </c>
      <c r="R1011" s="8">
        <v>1.320039033889771</v>
      </c>
      <c r="S1011" s="8">
        <f t="shared" si="106"/>
        <v>6.6541436390020642E-7</v>
      </c>
      <c r="T1011" s="8">
        <v>0.36953365802764893</v>
      </c>
      <c r="U1011" s="8">
        <f t="shared" si="107"/>
        <v>1.862770703617826E-7</v>
      </c>
      <c r="V1011" s="8">
        <v>0.44334399700164789</v>
      </c>
      <c r="W1011" s="8">
        <f t="shared" si="111"/>
        <v>0.44334399700164789</v>
      </c>
      <c r="X1011" s="8">
        <f t="shared" si="108"/>
        <v>0.10874592901500436</v>
      </c>
      <c r="Y1011" s="8">
        <v>1.285800826735795E-3</v>
      </c>
      <c r="Z1011" s="8">
        <v>4.1939354559872299E-5</v>
      </c>
      <c r="AA1011" s="7">
        <v>4.0768790245056152</v>
      </c>
    </row>
    <row r="1012" spans="1:27" x14ac:dyDescent="0.3">
      <c r="A1012" s="1" t="s">
        <v>144</v>
      </c>
      <c r="B1012" s="1">
        <v>2012</v>
      </c>
      <c r="C1012" s="1" t="s">
        <v>145</v>
      </c>
      <c r="D1012" s="7">
        <v>2043097</v>
      </c>
      <c r="E1012" s="7">
        <v>3174000000</v>
      </c>
      <c r="F1012" s="9">
        <v>0</v>
      </c>
      <c r="G1012" s="9">
        <v>0.45067200064659119</v>
      </c>
      <c r="H1012" s="9">
        <v>0.22058276832103729</v>
      </c>
      <c r="I1012" s="9">
        <f t="shared" si="109"/>
        <v>-1.2981347202080312E-2</v>
      </c>
      <c r="J1012" s="9">
        <v>1.4198865804870549E-10</v>
      </c>
      <c r="K1012" s="9">
        <v>0</v>
      </c>
      <c r="L1012" s="7">
        <v>1004.84423828125</v>
      </c>
      <c r="M1012" s="7">
        <v>2052994248.699707</v>
      </c>
      <c r="N1012" s="8">
        <v>0.64681608339625296</v>
      </c>
      <c r="O1012" s="7">
        <f t="shared" si="110"/>
        <v>1553.5238904467092</v>
      </c>
      <c r="P1012" s="8">
        <f t="shared" si="105"/>
        <v>0.1183257043387554</v>
      </c>
      <c r="Q1012" s="8">
        <v>0</v>
      </c>
      <c r="R1012" s="8">
        <v>1.439735531806946</v>
      </c>
      <c r="S1012" s="8">
        <f t="shared" si="106"/>
        <v>7.0468290629712935E-7</v>
      </c>
      <c r="T1012" s="8">
        <v>0.33317756652832031</v>
      </c>
      <c r="U1012" s="8">
        <f t="shared" si="107"/>
        <v>1.630747666548971E-7</v>
      </c>
      <c r="V1012" s="8">
        <v>0.45067200064659119</v>
      </c>
      <c r="W1012" s="8">
        <f t="shared" si="111"/>
        <v>0.45067200064659119</v>
      </c>
      <c r="X1012" s="8">
        <f t="shared" si="108"/>
        <v>0.1183257043387554</v>
      </c>
      <c r="Y1012" s="8">
        <v>1.2893016682937739E-3</v>
      </c>
      <c r="Z1012" s="8">
        <v>4.2856143409153453E-5</v>
      </c>
      <c r="AA1012" s="7">
        <v>3.8087413311004639</v>
      </c>
    </row>
    <row r="1013" spans="1:27" x14ac:dyDescent="0.3">
      <c r="A1013" s="1" t="s">
        <v>144</v>
      </c>
      <c r="B1013" s="1">
        <v>2013</v>
      </c>
      <c r="C1013" s="1" t="s">
        <v>145</v>
      </c>
      <c r="D1013" s="7">
        <v>2103825</v>
      </c>
      <c r="E1013" s="7">
        <v>3327261000</v>
      </c>
      <c r="F1013" s="9">
        <v>0</v>
      </c>
      <c r="G1013" s="9">
        <v>0.42868798971176147</v>
      </c>
      <c r="H1013" s="9">
        <v>0.20376600325107569</v>
      </c>
      <c r="I1013" s="9">
        <f t="shared" si="109"/>
        <v>-7.6237891100751798E-2</v>
      </c>
      <c r="J1013" s="9">
        <v>1.2884110675770897E-10</v>
      </c>
      <c r="K1013" s="9">
        <v>0</v>
      </c>
      <c r="L1013" s="7">
        <v>971.19305419921875</v>
      </c>
      <c r="M1013" s="7">
        <v>2043220227.2506714</v>
      </c>
      <c r="N1013" s="8">
        <v>0.6140847463576411</v>
      </c>
      <c r="O1013" s="7">
        <f t="shared" si="110"/>
        <v>1581.529357242166</v>
      </c>
      <c r="P1013" s="8">
        <f t="shared" si="105"/>
        <v>0.11791043792465564</v>
      </c>
      <c r="Q1013" s="8">
        <v>0</v>
      </c>
      <c r="R1013" s="8">
        <v>1.5185171365737919</v>
      </c>
      <c r="S1013" s="8">
        <f t="shared" si="106"/>
        <v>7.2178871178629014E-7</v>
      </c>
      <c r="T1013" s="8">
        <v>0.35195878148078918</v>
      </c>
      <c r="U1013" s="8">
        <f t="shared" si="107"/>
        <v>1.6729470439831695E-7</v>
      </c>
      <c r="V1013" s="8">
        <v>0.42868798971176147</v>
      </c>
      <c r="W1013" s="8">
        <f t="shared" si="111"/>
        <v>0.42868798971176147</v>
      </c>
      <c r="X1013" s="8">
        <f t="shared" si="108"/>
        <v>0.11791043792465564</v>
      </c>
      <c r="Y1013" s="8">
        <v>1.215246040374041E-3</v>
      </c>
      <c r="Z1013" s="8">
        <v>4.365107452031225E-5</v>
      </c>
      <c r="AA1013" s="7">
        <v>3.6357085704803471</v>
      </c>
    </row>
    <row r="1014" spans="1:27" x14ac:dyDescent="0.3">
      <c r="A1014" s="1" t="s">
        <v>144</v>
      </c>
      <c r="B1014" s="1">
        <v>2014</v>
      </c>
      <c r="C1014" s="1" t="s">
        <v>145</v>
      </c>
      <c r="D1014" s="7">
        <v>2164535</v>
      </c>
      <c r="E1014" s="7">
        <v>3357018000</v>
      </c>
      <c r="F1014" s="9">
        <v>0</v>
      </c>
      <c r="G1014" s="9">
        <v>0.50563198328018188</v>
      </c>
      <c r="H1014" s="9">
        <v>0.2335984259843826</v>
      </c>
      <c r="I1014" s="9">
        <f t="shared" si="109"/>
        <v>0.14640529949713005</v>
      </c>
      <c r="J1014" s="9">
        <v>1.5061938401288939E-10</v>
      </c>
      <c r="K1014" s="9">
        <v>0</v>
      </c>
      <c r="L1014" s="7">
        <v>1043.89013671875</v>
      </c>
      <c r="M1014" s="7">
        <v>2259536737.0825195</v>
      </c>
      <c r="N1014" s="8">
        <v>0.67307852894518871</v>
      </c>
      <c r="O1014" s="7">
        <f t="shared" si="110"/>
        <v>1550.9187885619774</v>
      </c>
      <c r="P1014" s="8">
        <f t="shared" si="105"/>
        <v>0.12855478792991182</v>
      </c>
      <c r="Q1014" s="8">
        <v>0</v>
      </c>
      <c r="R1014" s="8">
        <v>1.5678509473800659</v>
      </c>
      <c r="S1014" s="8">
        <f t="shared" si="106"/>
        <v>7.243361495102024E-7</v>
      </c>
      <c r="T1014" s="8">
        <v>0.3654024600982666</v>
      </c>
      <c r="U1014" s="8">
        <f t="shared" si="107"/>
        <v>1.6881337566649031E-7</v>
      </c>
      <c r="V1014" s="8">
        <v>0.50563198328018188</v>
      </c>
      <c r="W1014" s="8">
        <f t="shared" si="111"/>
        <v>0.50563198328018188</v>
      </c>
      <c r="X1014" s="8">
        <f t="shared" si="108"/>
        <v>0.12855478792991182</v>
      </c>
      <c r="Y1014" s="8">
        <v>1.425693044438958E-3</v>
      </c>
      <c r="Z1014" s="8">
        <v>4.4551707105711102E-5</v>
      </c>
      <c r="AA1014" s="7">
        <v>3.9332022666931148</v>
      </c>
    </row>
    <row r="1015" spans="1:27" x14ac:dyDescent="0.3">
      <c r="A1015" s="1" t="s">
        <v>144</v>
      </c>
      <c r="B1015" s="1">
        <v>2015</v>
      </c>
      <c r="C1015" s="1" t="s">
        <v>145</v>
      </c>
      <c r="D1015" s="7">
        <v>2224530</v>
      </c>
      <c r="E1015" s="7">
        <v>3514848000</v>
      </c>
      <c r="F1015" s="9">
        <v>0</v>
      </c>
      <c r="G1015" s="9">
        <v>0.58257597684860229</v>
      </c>
      <c r="H1015" s="9">
        <v>0.26188722252845759</v>
      </c>
      <c r="I1015" s="9">
        <f t="shared" si="109"/>
        <v>0.12110011625663203</v>
      </c>
      <c r="J1015" s="9">
        <v>1.6574713240760405E-10</v>
      </c>
      <c r="K1015" s="9">
        <v>0</v>
      </c>
      <c r="L1015" s="7">
        <v>1039.677124023438</v>
      </c>
      <c r="M1015" s="7">
        <v>2312792952.7038584</v>
      </c>
      <c r="N1015" s="8">
        <v>0.65800653476447868</v>
      </c>
      <c r="O1015" s="7">
        <f t="shared" si="110"/>
        <v>1580.0407277042791</v>
      </c>
      <c r="P1015" s="8">
        <f t="shared" si="105"/>
        <v>0.15035602708733606</v>
      </c>
      <c r="Q1015" s="8">
        <v>0</v>
      </c>
      <c r="R1015" s="8">
        <v>1.7159591913223271</v>
      </c>
      <c r="S1015" s="8">
        <f t="shared" si="106"/>
        <v>7.7138055738620163E-7</v>
      </c>
      <c r="T1015" s="8">
        <v>0.3661634624004364</v>
      </c>
      <c r="U1015" s="8">
        <f t="shared" si="107"/>
        <v>1.6460261826113218E-7</v>
      </c>
      <c r="V1015" s="8">
        <v>0.58257597684860229</v>
      </c>
      <c r="W1015" s="8">
        <f t="shared" si="111"/>
        <v>0.58257597684860229</v>
      </c>
      <c r="X1015" s="8">
        <f t="shared" si="108"/>
        <v>0.15035602708733606</v>
      </c>
      <c r="Y1015" s="8">
        <v>1.6455310396850109E-3</v>
      </c>
      <c r="Z1015" s="8">
        <v>4.5358927309280261E-5</v>
      </c>
      <c r="AA1015" s="7">
        <v>3.8746433258056641</v>
      </c>
    </row>
    <row r="1016" spans="1:27" x14ac:dyDescent="0.3">
      <c r="A1016" s="1" t="s">
        <v>144</v>
      </c>
      <c r="B1016" s="1">
        <v>2016</v>
      </c>
      <c r="C1016" s="1" t="s">
        <v>145</v>
      </c>
      <c r="D1016" s="7">
        <v>2283775</v>
      </c>
      <c r="E1016" s="7">
        <v>3558432648</v>
      </c>
      <c r="F1016" s="9">
        <v>0</v>
      </c>
      <c r="G1016" s="9">
        <v>0.58990401029586792</v>
      </c>
      <c r="H1016" s="9">
        <v>0.25830215215682978</v>
      </c>
      <c r="I1016" s="9">
        <f t="shared" si="109"/>
        <v>-1.3689367266622721E-2</v>
      </c>
      <c r="J1016" s="9">
        <v>1.6577635960804839E-10</v>
      </c>
      <c r="K1016" s="9">
        <v>0</v>
      </c>
      <c r="L1016" s="7">
        <v>1020.919128417969</v>
      </c>
      <c r="M1016" s="7">
        <v>2331549582.5027471</v>
      </c>
      <c r="N1016" s="8">
        <v>0.65521812919887168</v>
      </c>
      <c r="O1016" s="7">
        <f t="shared" si="110"/>
        <v>1558.1362647371129</v>
      </c>
      <c r="P1016" s="8">
        <f t="shared" si="105"/>
        <v>0.16909298834921374</v>
      </c>
      <c r="Q1016" s="8">
        <v>0</v>
      </c>
      <c r="R1016" s="8">
        <v>1.5839182138442991</v>
      </c>
      <c r="S1016" s="8">
        <f t="shared" si="106"/>
        <v>6.9355265463729965E-7</v>
      </c>
      <c r="T1016" s="8">
        <v>0.36833003163337708</v>
      </c>
      <c r="U1016" s="8">
        <f t="shared" si="107"/>
        <v>1.6128122587968477E-7</v>
      </c>
      <c r="V1016" s="8">
        <v>0.58990401029586792</v>
      </c>
      <c r="W1016" s="8">
        <f t="shared" si="111"/>
        <v>0.58990401029586792</v>
      </c>
      <c r="X1016" s="8">
        <f t="shared" si="108"/>
        <v>0.16909298834921374</v>
      </c>
      <c r="Y1016" s="8">
        <v>1.666732947342098E-3</v>
      </c>
      <c r="Z1016" s="8">
        <v>4.6050805394770578E-5</v>
      </c>
      <c r="AA1016" s="7">
        <v>3.48863673210144</v>
      </c>
    </row>
    <row r="1017" spans="1:27" x14ac:dyDescent="0.3">
      <c r="A1017" s="1" t="s">
        <v>144</v>
      </c>
      <c r="B1017" s="1">
        <v>2017</v>
      </c>
      <c r="C1017" s="1" t="s">
        <v>145</v>
      </c>
      <c r="D1017" s="7">
        <v>2342191</v>
      </c>
      <c r="E1017" s="7">
        <v>3704517995</v>
      </c>
      <c r="F1017" s="9">
        <v>0</v>
      </c>
      <c r="G1017" s="9">
        <v>0.59723198413848877</v>
      </c>
      <c r="H1017" s="9">
        <v>0.25498861074447632</v>
      </c>
      <c r="I1017" s="9">
        <f t="shared" si="109"/>
        <v>-1.2828160294776106E-2</v>
      </c>
      <c r="J1017" s="9">
        <v>1.612171907234827E-10</v>
      </c>
      <c r="K1017" s="9">
        <v>0</v>
      </c>
      <c r="L1017" s="7">
        <v>1012.600769042969</v>
      </c>
      <c r="M1017" s="7">
        <v>2371704407.8455205</v>
      </c>
      <c r="N1017" s="8">
        <v>0.6402194323381929</v>
      </c>
      <c r="O1017" s="7">
        <f t="shared" si="110"/>
        <v>1581.6464135503893</v>
      </c>
      <c r="P1017" s="8">
        <f t="shared" si="105"/>
        <v>0.17609898572900648</v>
      </c>
      <c r="Q1017" s="8">
        <v>0</v>
      </c>
      <c r="R1017" s="8">
        <v>1.57517397403717</v>
      </c>
      <c r="S1017" s="8">
        <f t="shared" si="106"/>
        <v>6.7252157233853686E-7</v>
      </c>
      <c r="T1017" s="8">
        <v>0.35486829280853271</v>
      </c>
      <c r="U1017" s="8">
        <f t="shared" si="107"/>
        <v>1.5151125284339865E-7</v>
      </c>
      <c r="V1017" s="8">
        <v>0.59723198413848877</v>
      </c>
      <c r="W1017" s="8">
        <f t="shared" si="111"/>
        <v>0.59723198413848877</v>
      </c>
      <c r="X1017" s="8">
        <f t="shared" si="108"/>
        <v>0.17609898572900648</v>
      </c>
      <c r="Y1017" s="8">
        <v>1.6601486131548879E-3</v>
      </c>
      <c r="Z1017" s="8">
        <v>4.6708923036931083E-5</v>
      </c>
      <c r="AA1017" s="7">
        <v>3.391456127166748</v>
      </c>
    </row>
    <row r="1018" spans="1:27" x14ac:dyDescent="0.3">
      <c r="A1018" s="1" t="s">
        <v>144</v>
      </c>
      <c r="B1018" s="1">
        <v>2018</v>
      </c>
      <c r="C1018" s="1" t="s">
        <v>145</v>
      </c>
      <c r="D1018" s="7">
        <v>2399633</v>
      </c>
      <c r="E1018" s="7">
        <v>3947001965</v>
      </c>
      <c r="F1018" s="9">
        <v>0</v>
      </c>
      <c r="G1018" s="9">
        <v>0.64852797985076904</v>
      </c>
      <c r="H1018" s="9">
        <v>0.27026131749153143</v>
      </c>
      <c r="I1018" s="9">
        <f t="shared" si="109"/>
        <v>5.9895642799355713E-2</v>
      </c>
      <c r="J1018" s="9">
        <v>1.6430900860997394E-10</v>
      </c>
      <c r="K1018" s="9">
        <v>0</v>
      </c>
      <c r="L1018" s="7">
        <v>805.1502685546875</v>
      </c>
      <c r="M1018" s="7">
        <v>1932065154.3826904</v>
      </c>
      <c r="N1018" s="8">
        <v>0.48950194895144683</v>
      </c>
      <c r="O1018" s="7">
        <f t="shared" si="110"/>
        <v>1644.8356748719493</v>
      </c>
      <c r="P1018" s="8">
        <f t="shared" si="105"/>
        <v>0.19017239953323187</v>
      </c>
      <c r="Q1018" s="8">
        <v>0</v>
      </c>
      <c r="R1018" s="8">
        <v>1.511756539344788</v>
      </c>
      <c r="S1018" s="8">
        <f t="shared" si="106"/>
        <v>6.2999489477965509E-7</v>
      </c>
      <c r="T1018" s="8">
        <v>0.3727554976940155</v>
      </c>
      <c r="U1018" s="8">
        <f t="shared" si="107"/>
        <v>1.5533854455827849E-7</v>
      </c>
      <c r="V1018" s="8">
        <v>0.64852797985076904</v>
      </c>
      <c r="W1018" s="8">
        <f t="shared" si="111"/>
        <v>0.64852797985076904</v>
      </c>
      <c r="X1018" s="8">
        <f t="shared" si="108"/>
        <v>0.19017239953323187</v>
      </c>
      <c r="Y1018" s="8">
        <v>1.7654704861342909E-3</v>
      </c>
      <c r="Z1018" s="8">
        <v>4.7395984438480809E-5</v>
      </c>
      <c r="AA1018" s="7">
        <v>3.4102108478546138</v>
      </c>
    </row>
    <row r="1019" spans="1:27" x14ac:dyDescent="0.3">
      <c r="A1019" s="1" t="s">
        <v>144</v>
      </c>
      <c r="B1019" s="1">
        <v>2019</v>
      </c>
      <c r="C1019" s="1" t="s">
        <v>145</v>
      </c>
      <c r="D1019" s="7">
        <v>2456847</v>
      </c>
      <c r="E1019" s="7">
        <v>4192588256</v>
      </c>
      <c r="F1019" s="9">
        <v>0</v>
      </c>
      <c r="G1019" s="9">
        <v>0.71081602573394775</v>
      </c>
      <c r="H1019" s="9">
        <v>0.28932040929794312</v>
      </c>
      <c r="I1019" s="9">
        <f t="shared" si="109"/>
        <v>7.0520975710883602E-2</v>
      </c>
      <c r="J1019" s="9">
        <v>1.6954110023007892E-10</v>
      </c>
      <c r="K1019" s="9">
        <v>0</v>
      </c>
      <c r="L1019" s="7">
        <v>804.5484619140625</v>
      </c>
      <c r="M1019" s="7">
        <v>1976652475.0081787</v>
      </c>
      <c r="N1019" s="8">
        <v>0.47146353381575151</v>
      </c>
      <c r="O1019" s="7">
        <f t="shared" si="110"/>
        <v>1706.4913916088385</v>
      </c>
      <c r="P1019" s="8">
        <f t="shared" si="105"/>
        <v>0.19936720817091802</v>
      </c>
      <c r="Q1019" s="8">
        <v>0</v>
      </c>
      <c r="R1019" s="8">
        <v>1.635121822357178</v>
      </c>
      <c r="S1019" s="8">
        <f t="shared" si="106"/>
        <v>6.6553669087133954E-7</v>
      </c>
      <c r="T1019" s="8">
        <v>0.36463922262191772</v>
      </c>
      <c r="U1019" s="8">
        <f t="shared" si="107"/>
        <v>1.4841755413418815E-7</v>
      </c>
      <c r="V1019" s="8">
        <v>0.71081602573394775</v>
      </c>
      <c r="W1019" s="8">
        <f t="shared" si="111"/>
        <v>0.71081602573394775</v>
      </c>
      <c r="X1019" s="8">
        <f t="shared" si="108"/>
        <v>0.19936720817091802</v>
      </c>
      <c r="Y1019" s="8">
        <v>1.9166399724781511E-3</v>
      </c>
      <c r="Z1019" s="8">
        <v>4.8101017455337569E-5</v>
      </c>
      <c r="AA1019" s="7">
        <v>3.5653607845306401</v>
      </c>
    </row>
    <row r="1020" spans="1:27" x14ac:dyDescent="0.3">
      <c r="A1020" s="1" t="s">
        <v>144</v>
      </c>
      <c r="B1020" s="1">
        <v>2020</v>
      </c>
      <c r="C1020" s="1" t="s">
        <v>145</v>
      </c>
      <c r="D1020" s="7">
        <v>2515744</v>
      </c>
      <c r="E1020" s="7">
        <v>4217390293</v>
      </c>
      <c r="F1020" s="9">
        <v>0</v>
      </c>
      <c r="G1020" s="9">
        <v>0.69982397556304932</v>
      </c>
      <c r="H1020" s="9">
        <v>0.27817773818969732</v>
      </c>
      <c r="I1020" s="9">
        <f t="shared" si="109"/>
        <v>-3.8513256411064435E-2</v>
      </c>
      <c r="J1020" s="9">
        <v>1.6593768348274835E-10</v>
      </c>
      <c r="K1020" s="9">
        <v>0</v>
      </c>
      <c r="L1020" s="7">
        <v>707.1156005859375</v>
      </c>
      <c r="M1020" s="7">
        <v>1778921829.4804688</v>
      </c>
      <c r="N1020" s="8">
        <v>0.42180630814110631</v>
      </c>
      <c r="O1020" s="7">
        <f t="shared" si="110"/>
        <v>1676.3988279411578</v>
      </c>
      <c r="P1020" s="8">
        <f t="shared" si="105"/>
        <v>0.19367384455323622</v>
      </c>
      <c r="Q1020" s="8">
        <v>0</v>
      </c>
      <c r="R1020" s="8">
        <v>1.661210179328918</v>
      </c>
      <c r="S1020" s="8">
        <f t="shared" si="106"/>
        <v>6.6032560520025805E-7</v>
      </c>
      <c r="T1020" s="8">
        <v>0.37581470608711243</v>
      </c>
      <c r="U1020" s="8">
        <f t="shared" si="107"/>
        <v>1.4938511473628178E-7</v>
      </c>
      <c r="V1020" s="8">
        <v>0.69982397556304932</v>
      </c>
      <c r="W1020" s="8">
        <f t="shared" si="111"/>
        <v>0.69982397556304932</v>
      </c>
      <c r="X1020" s="8">
        <f t="shared" si="108"/>
        <v>0.19367384455323622</v>
      </c>
      <c r="Y1020" s="8">
        <v>1.9904985092580318E-3</v>
      </c>
      <c r="Z1020" s="8">
        <v>4.8810910811880597E-5</v>
      </c>
      <c r="AA1020" s="7">
        <v>3.613415002822876</v>
      </c>
    </row>
    <row r="1021" spans="1:27" x14ac:dyDescent="0.3">
      <c r="A1021" s="1" t="s">
        <v>144</v>
      </c>
      <c r="B1021" s="1">
        <v>2021</v>
      </c>
      <c r="C1021" s="1" t="s">
        <v>145</v>
      </c>
      <c r="D1021" s="7">
        <v>2576015</v>
      </c>
      <c r="E1021" s="7">
        <v>4439051582</v>
      </c>
      <c r="F1021" s="9">
        <v>0</v>
      </c>
      <c r="G1021" s="9">
        <v>0.72547197341918945</v>
      </c>
      <c r="H1021" s="9">
        <v>0.28162568807601929</v>
      </c>
      <c r="I1021" s="9">
        <f t="shared" si="109"/>
        <v>1.2394772884272683E-2</v>
      </c>
      <c r="J1021" s="9">
        <v>1.63429498400271E-10</v>
      </c>
      <c r="K1021" s="9">
        <v>0</v>
      </c>
      <c r="L1021" s="7">
        <v>792.08984375</v>
      </c>
      <c r="M1021" s="7">
        <v>2040435318.8476563</v>
      </c>
      <c r="N1021" s="8">
        <v>0.45965569022028457</v>
      </c>
      <c r="O1021" s="7">
        <f t="shared" si="110"/>
        <v>1723.2242754797624</v>
      </c>
      <c r="P1021" s="8">
        <f t="shared" si="105"/>
        <v>0.20056717894783188</v>
      </c>
      <c r="Q1021" s="8">
        <v>0</v>
      </c>
      <c r="R1021" s="8">
        <v>1.6719245910644529</v>
      </c>
      <c r="S1021" s="8">
        <f t="shared" si="106"/>
        <v>6.4903527000597941E-7</v>
      </c>
      <c r="T1021" s="8">
        <v>0.3709125816822052</v>
      </c>
      <c r="U1021" s="8">
        <f t="shared" si="107"/>
        <v>1.4398696501464674E-7</v>
      </c>
      <c r="V1021" s="8">
        <v>0.72547197341918945</v>
      </c>
      <c r="W1021" s="8">
        <f t="shared" si="111"/>
        <v>0.72547197341918945</v>
      </c>
      <c r="X1021" s="8">
        <f t="shared" si="108"/>
        <v>0.20056717894783188</v>
      </c>
      <c r="Y1021" s="8">
        <v>1.9678159151226282E-3</v>
      </c>
      <c r="Z1021" s="8">
        <v>4.9519843742018572E-5</v>
      </c>
      <c r="AA1021" s="7">
        <v>3.6171021461486821</v>
      </c>
    </row>
    <row r="1022" spans="1:27" x14ac:dyDescent="0.3">
      <c r="A1022" s="1" t="s">
        <v>144</v>
      </c>
      <c r="B1022" s="1">
        <v>2022</v>
      </c>
      <c r="C1022" s="1" t="s">
        <v>145</v>
      </c>
      <c r="D1022" s="7">
        <v>2636472</v>
      </c>
      <c r="E1022" s="7">
        <v>4656793663</v>
      </c>
      <c r="F1022" s="9">
        <v>0</v>
      </c>
      <c r="G1022" s="9">
        <v>0.80799800157546997</v>
      </c>
      <c r="H1022" s="9">
        <v>0.30646941065788269</v>
      </c>
      <c r="I1022" s="9">
        <f t="shared" si="109"/>
        <v>8.8215399495650174E-2</v>
      </c>
      <c r="J1022" s="9">
        <v>1.7350951320762223E-10</v>
      </c>
      <c r="K1022" s="9">
        <v>0</v>
      </c>
      <c r="L1022" s="7">
        <v>796.34271240234375</v>
      </c>
      <c r="M1022" s="7">
        <v>2099535263.652832</v>
      </c>
      <c r="N1022" s="8">
        <v>0.4508542605901652</v>
      </c>
      <c r="O1022" s="7">
        <f t="shared" si="110"/>
        <v>1766.2974091892499</v>
      </c>
      <c r="P1022" s="8">
        <f t="shared" si="105"/>
        <v>0.22150511339215409</v>
      </c>
      <c r="Q1022" s="8">
        <v>0</v>
      </c>
      <c r="R1022" s="8">
        <v>1.6854285001754761</v>
      </c>
      <c r="S1022" s="8">
        <f t="shared" si="106"/>
        <v>6.3927418921023097E-7</v>
      </c>
      <c r="T1022" s="8">
        <v>0.37126597762107849</v>
      </c>
      <c r="U1022" s="8">
        <f t="shared" si="107"/>
        <v>1.4081923783794346E-7</v>
      </c>
      <c r="V1022" s="8">
        <v>0.80799800157546997</v>
      </c>
      <c r="W1022" s="8">
        <f t="shared" si="111"/>
        <v>0.80799800157546997</v>
      </c>
      <c r="X1022" s="8">
        <f t="shared" si="108"/>
        <v>0.22150511339215409</v>
      </c>
      <c r="Y1022" s="8">
        <v>2.153066685423255E-3</v>
      </c>
      <c r="Z1022" s="8">
        <v>5.0236347306054092E-5</v>
      </c>
      <c r="AA1022" s="7">
        <v>3.6477622985839839</v>
      </c>
    </row>
    <row r="1023" spans="1:27" x14ac:dyDescent="0.3">
      <c r="A1023" s="1" t="s">
        <v>144</v>
      </c>
      <c r="B1023" s="1">
        <v>2023</v>
      </c>
      <c r="C1023" s="1" t="s">
        <v>145</v>
      </c>
      <c r="D1023" s="7">
        <v>2697846</v>
      </c>
      <c r="E1023" s="7">
        <v>4656793663</v>
      </c>
      <c r="F1023" s="9">
        <v>0</v>
      </c>
      <c r="G1023" s="9">
        <v>0.77263498306274414</v>
      </c>
      <c r="H1023" s="9">
        <v>0.28638958930969238</v>
      </c>
      <c r="I1023" s="9">
        <f t="shared" si="109"/>
        <v>-6.5519822370154177E-2</v>
      </c>
      <c r="J1023" s="9">
        <v>1.6591565763405483E-10</v>
      </c>
      <c r="K1023" s="9">
        <v>0</v>
      </c>
      <c r="L1023" s="7">
        <v>800.294921875</v>
      </c>
      <c r="M1023" s="7">
        <v>2159072453.8007813</v>
      </c>
      <c r="N1023" s="8">
        <v>0.4636392784493405</v>
      </c>
      <c r="O1023" s="7">
        <f t="shared" si="110"/>
        <v>1726.1154502517934</v>
      </c>
      <c r="P1023" s="8">
        <f t="shared" si="105"/>
        <v>0.21222248526290044</v>
      </c>
      <c r="Q1023" s="8">
        <v>0</v>
      </c>
      <c r="R1023" s="8">
        <v>1.7483323812484739</v>
      </c>
      <c r="S1023" s="8">
        <f t="shared" si="106"/>
        <v>6.480475094755127E-7</v>
      </c>
      <c r="T1023" s="8">
        <v>0.37206590175628662</v>
      </c>
      <c r="U1023" s="8">
        <f t="shared" si="107"/>
        <v>1.3791220913139097E-7</v>
      </c>
      <c r="V1023" s="8">
        <v>0.77263498306274414</v>
      </c>
      <c r="W1023" s="8">
        <f t="shared" si="111"/>
        <v>0.77263498306274414</v>
      </c>
      <c r="X1023" s="8">
        <f t="shared" si="108"/>
        <v>0.21222248526290044</v>
      </c>
      <c r="Y1023" s="8">
        <v>2.0282308105379339E-3</v>
      </c>
      <c r="Z1023" s="8">
        <v>5.0920974899781868E-5</v>
      </c>
      <c r="AA1023" s="7">
        <v>3.6406838893890381</v>
      </c>
    </row>
    <row r="1024" spans="1:27" x14ac:dyDescent="0.3">
      <c r="A1024" s="1" t="s">
        <v>146</v>
      </c>
      <c r="B1024" s="1">
        <v>2010</v>
      </c>
      <c r="C1024" s="1" t="s">
        <v>147</v>
      </c>
      <c r="D1024" s="7">
        <v>3895932</v>
      </c>
      <c r="E1024" s="7">
        <v>41359835742</v>
      </c>
      <c r="F1024" s="9">
        <v>0.40917199850082397</v>
      </c>
      <c r="G1024" s="9">
        <v>6.2898921966552734</v>
      </c>
      <c r="H1024" s="9">
        <v>1.614476799964905</v>
      </c>
      <c r="I1024" s="9" t="str">
        <f t="shared" si="109"/>
        <v xml:space="preserve"> </v>
      </c>
      <c r="J1024" s="9">
        <v>1.520773011742894E-10</v>
      </c>
      <c r="K1024" s="9">
        <v>0.79875200986862183</v>
      </c>
      <c r="L1024" s="7">
        <v>10140.076171875</v>
      </c>
      <c r="M1024" s="7">
        <v>39505047240.445313</v>
      </c>
      <c r="N1024" s="8">
        <v>0.95515483878793095</v>
      </c>
      <c r="O1024" s="7">
        <f t="shared" si="110"/>
        <v>10616.159558739731</v>
      </c>
      <c r="P1024" s="8">
        <f t="shared" si="105"/>
        <v>1.2369998061628582</v>
      </c>
      <c r="Q1024" s="8">
        <v>2.3229761123657231</v>
      </c>
      <c r="R1024" s="8">
        <v>3.1560714244842529</v>
      </c>
      <c r="S1024" s="8">
        <f t="shared" si="106"/>
        <v>8.1009407363482036E-7</v>
      </c>
      <c r="T1024" s="8">
        <v>1.7509114742279051</v>
      </c>
      <c r="U1024" s="8">
        <f t="shared" si="107"/>
        <v>4.4942044014831496E-7</v>
      </c>
      <c r="V1024" s="8">
        <v>2.758991956710815</v>
      </c>
      <c r="W1024" s="8">
        <f t="shared" si="111"/>
        <v>5.8807200789451599</v>
      </c>
      <c r="X1024" s="8">
        <f t="shared" si="108"/>
        <v>1.1565300915048224</v>
      </c>
      <c r="Y1024" s="8">
        <v>1.887854561209679E-2</v>
      </c>
      <c r="Z1024" s="8">
        <v>2.9775503207929432E-4</v>
      </c>
      <c r="AA1024" s="7">
        <v>5.0847964286804199</v>
      </c>
    </row>
    <row r="1025" spans="1:27" x14ac:dyDescent="0.3">
      <c r="A1025" s="1" t="s">
        <v>146</v>
      </c>
      <c r="B1025" s="1">
        <v>2011</v>
      </c>
      <c r="C1025" s="1" t="s">
        <v>147</v>
      </c>
      <c r="D1025" s="7">
        <v>3868724</v>
      </c>
      <c r="E1025" s="7">
        <v>44138043878</v>
      </c>
      <c r="F1025" s="9">
        <v>0.59245997667312622</v>
      </c>
      <c r="G1025" s="9">
        <v>7.814204216003418</v>
      </c>
      <c r="H1025" s="9">
        <v>2.0198402404785161</v>
      </c>
      <c r="I1025" s="9">
        <f t="shared" si="109"/>
        <v>0.25108037509267567</v>
      </c>
      <c r="J1025" s="9">
        <v>1.7704011164614162E-10</v>
      </c>
      <c r="K1025" s="9">
        <v>1.058895945549011</v>
      </c>
      <c r="L1025" s="7">
        <v>9922.71484375</v>
      </c>
      <c r="M1025" s="7">
        <v>38388245061.171875</v>
      </c>
      <c r="N1025" s="8">
        <v>0.86973145360222837</v>
      </c>
      <c r="O1025" s="7">
        <f t="shared" si="110"/>
        <v>11408.941004320804</v>
      </c>
      <c r="P1025" s="8">
        <f t="shared" si="105"/>
        <v>1.1084955731740074</v>
      </c>
      <c r="Q1025" s="8">
        <v>3.4514880180358891</v>
      </c>
      <c r="R1025" s="8">
        <v>3.1781458854675289</v>
      </c>
      <c r="S1025" s="8">
        <f t="shared" si="106"/>
        <v>8.2149718756559752E-7</v>
      </c>
      <c r="T1025" s="8">
        <v>1.7622019052505491</v>
      </c>
      <c r="U1025" s="8">
        <f t="shared" si="107"/>
        <v>4.5549951489187366E-7</v>
      </c>
      <c r="V1025" s="8">
        <v>2.711359977722168</v>
      </c>
      <c r="W1025" s="8">
        <f t="shared" si="111"/>
        <v>7.2217439413070679</v>
      </c>
      <c r="X1025" s="8">
        <f t="shared" si="108"/>
        <v>1.0244512388274127</v>
      </c>
      <c r="Y1025" s="8">
        <v>2.2663012146949772E-2</v>
      </c>
      <c r="Z1025" s="8">
        <v>2.9870477737858891E-4</v>
      </c>
      <c r="AA1025" s="7">
        <v>7.0493779182434082</v>
      </c>
    </row>
    <row r="1026" spans="1:27" x14ac:dyDescent="0.3">
      <c r="A1026" s="1" t="s">
        <v>146</v>
      </c>
      <c r="B1026" s="1">
        <v>2012</v>
      </c>
      <c r="C1026" s="1" t="s">
        <v>147</v>
      </c>
      <c r="D1026" s="7">
        <v>3839208</v>
      </c>
      <c r="E1026" s="7">
        <v>46970386649</v>
      </c>
      <c r="F1026" s="9">
        <v>0.61516600847244263</v>
      </c>
      <c r="G1026" s="9">
        <v>8.2936239242553711</v>
      </c>
      <c r="H1026" s="9">
        <v>2.1602435111999512</v>
      </c>
      <c r="I1026" s="9">
        <f t="shared" si="109"/>
        <v>6.9512067295071048E-2</v>
      </c>
      <c r="J1026" s="9">
        <v>1.7657133602565187E-10</v>
      </c>
      <c r="K1026" s="9">
        <v>1.1766619682312009</v>
      </c>
      <c r="L1026" s="7">
        <v>10914.349609375</v>
      </c>
      <c r="M1026" s="7">
        <v>41902458335.109375</v>
      </c>
      <c r="N1026" s="8">
        <v>0.89210375567563016</v>
      </c>
      <c r="O1026" s="7">
        <f t="shared" si="110"/>
        <v>12234.394867118426</v>
      </c>
      <c r="P1026" s="8">
        <f t="shared" ref="P1026:P1089" si="112">IF(AA1026=0," ",G1026/AA1026)</f>
        <v>0.87115869532377888</v>
      </c>
      <c r="Q1026" s="8">
        <v>3.771914958953857</v>
      </c>
      <c r="R1026" s="8">
        <v>3.330432653427124</v>
      </c>
      <c r="S1026" s="8">
        <f t="shared" ref="S1026:S1089" si="113">R1026/D1026</f>
        <v>8.6747908772515688E-7</v>
      </c>
      <c r="T1026" s="8">
        <v>1.8491899967193599</v>
      </c>
      <c r="U1026" s="8">
        <f t="shared" ref="U1026:U1089" si="114">T1026/D1026</f>
        <v>4.8165923719667176E-7</v>
      </c>
      <c r="V1026" s="8">
        <v>2.7272160053253169</v>
      </c>
      <c r="W1026" s="8">
        <f t="shared" si="111"/>
        <v>7.6757929325103742</v>
      </c>
      <c r="X1026" s="8">
        <f t="shared" ref="X1026:X1089" si="115">IF(AA1026=0," ",(K1026+Q1026+V1026)/AA1026)</f>
        <v>0.8062619932771532</v>
      </c>
      <c r="Y1026" s="8">
        <v>2.372675389051437E-2</v>
      </c>
      <c r="Z1026" s="8">
        <v>3.0065947794355452E-4</v>
      </c>
      <c r="AA1026" s="7">
        <v>9.5202217102050781</v>
      </c>
    </row>
    <row r="1027" spans="1:27" x14ac:dyDescent="0.3">
      <c r="A1027" s="1" t="s">
        <v>146</v>
      </c>
      <c r="B1027" s="1">
        <v>2013</v>
      </c>
      <c r="C1027" s="1" t="s">
        <v>147</v>
      </c>
      <c r="D1027" s="7">
        <v>3809128</v>
      </c>
      <c r="E1027" s="7">
        <v>48668828674</v>
      </c>
      <c r="F1027" s="9">
        <v>0.62747997045516968</v>
      </c>
      <c r="G1027" s="9">
        <v>8.0280351638793945</v>
      </c>
      <c r="H1027" s="9">
        <v>2.1075782775878911</v>
      </c>
      <c r="I1027" s="9">
        <f t="shared" ref="I1027:I1090" si="116">IF(AND(A1027=A1026,B1027=B1026+1),(H1027-H1026)/H1026," ")</f>
        <v>-2.4379304156690245E-2</v>
      </c>
      <c r="J1027" s="9">
        <v>1.6495229868082184E-10</v>
      </c>
      <c r="K1027" s="9">
        <v>1.206002950668335</v>
      </c>
      <c r="L1027" s="7">
        <v>12308.173828125</v>
      </c>
      <c r="M1027" s="7">
        <v>46883409557.578125</v>
      </c>
      <c r="N1027" s="8">
        <v>0.96331493555390035</v>
      </c>
      <c r="O1027" s="7">
        <f t="shared" ref="O1027:O1090" si="117">IF(N1027=0," ",L1027/N1027)</f>
        <v>12776.895046320313</v>
      </c>
      <c r="P1027" s="8">
        <f t="shared" si="112"/>
        <v>1.015026739692761</v>
      </c>
      <c r="Q1027" s="8">
        <v>3.530032873153687</v>
      </c>
      <c r="R1027" s="8">
        <v>3.4503674507141109</v>
      </c>
      <c r="S1027" s="8">
        <f t="shared" si="113"/>
        <v>9.0581557005018227E-7</v>
      </c>
      <c r="T1027" s="8">
        <v>1.9546289443969731</v>
      </c>
      <c r="U1027" s="8">
        <f t="shared" si="114"/>
        <v>5.1314341350486864E-7</v>
      </c>
      <c r="V1027" s="8">
        <v>2.6612710952758789</v>
      </c>
      <c r="W1027" s="8">
        <f t="shared" ref="W1027:W1090" si="118">K1027+Q1027+V1027</f>
        <v>7.3973069190979004</v>
      </c>
      <c r="X1027" s="8">
        <f t="shared" si="115"/>
        <v>0.9352804479957364</v>
      </c>
      <c r="Y1027" s="8">
        <v>2.2757897153496739E-2</v>
      </c>
      <c r="Z1027" s="8">
        <v>3.0178719316609198E-4</v>
      </c>
      <c r="AA1027" s="7">
        <v>7.9091858863830566</v>
      </c>
    </row>
    <row r="1028" spans="1:27" x14ac:dyDescent="0.3">
      <c r="A1028" s="1" t="s">
        <v>146</v>
      </c>
      <c r="B1028" s="1">
        <v>2014</v>
      </c>
      <c r="C1028" s="1" t="s">
        <v>147</v>
      </c>
      <c r="D1028" s="7">
        <v>3792921</v>
      </c>
      <c r="E1028" s="7">
        <v>50830708616</v>
      </c>
      <c r="F1028" s="9">
        <v>0.74387699365615845</v>
      </c>
      <c r="G1028" s="9">
        <v>9.0581188201904297</v>
      </c>
      <c r="H1028" s="9">
        <v>2.3881645202636719</v>
      </c>
      <c r="I1028" s="9">
        <f t="shared" si="116"/>
        <v>0.13313206235780237</v>
      </c>
      <c r="J1028" s="9">
        <v>1.7820170260894617E-10</v>
      </c>
      <c r="K1028" s="9">
        <v>1.1614880561828611</v>
      </c>
      <c r="L1028" s="7">
        <v>13072.275390625</v>
      </c>
      <c r="M1028" s="7">
        <v>49582107846.884766</v>
      </c>
      <c r="N1028" s="8">
        <v>0.97543609359161654</v>
      </c>
      <c r="O1028" s="7">
        <f t="shared" si="117"/>
        <v>13401.467791182575</v>
      </c>
      <c r="P1028" s="8">
        <f t="shared" si="112"/>
        <v>0.97568784155812138</v>
      </c>
      <c r="Q1028" s="8">
        <v>4.312528133392334</v>
      </c>
      <c r="R1028" s="8">
        <v>3.504399299621582</v>
      </c>
      <c r="S1028" s="8">
        <f t="shared" si="113"/>
        <v>9.2393152918860743E-7</v>
      </c>
      <c r="T1028" s="8">
        <v>1.9531944990158081</v>
      </c>
      <c r="U1028" s="8">
        <f t="shared" si="114"/>
        <v>5.1495786466836721E-7</v>
      </c>
      <c r="V1028" s="8">
        <v>2.8359360694885249</v>
      </c>
      <c r="W1028" s="8">
        <f t="shared" si="118"/>
        <v>8.3099522590637207</v>
      </c>
      <c r="X1028" s="8">
        <f t="shared" si="115"/>
        <v>0.89509969388174382</v>
      </c>
      <c r="Y1028" s="8">
        <v>2.554050832986832E-2</v>
      </c>
      <c r="Z1028" s="8">
        <v>3.0351022724062199E-4</v>
      </c>
      <c r="AA1028" s="7">
        <v>9.2838287353515625</v>
      </c>
    </row>
    <row r="1029" spans="1:27" x14ac:dyDescent="0.3">
      <c r="A1029" s="1" t="s">
        <v>146</v>
      </c>
      <c r="B1029" s="1">
        <v>2015</v>
      </c>
      <c r="C1029" s="1" t="s">
        <v>147</v>
      </c>
      <c r="D1029" s="7">
        <v>3791570</v>
      </c>
      <c r="E1029" s="7">
        <v>52369351007</v>
      </c>
      <c r="F1029" s="9">
        <v>0.73838400840759277</v>
      </c>
      <c r="G1029" s="9">
        <v>9.7906160354614258</v>
      </c>
      <c r="H1029" s="9">
        <v>2.582206249237061</v>
      </c>
      <c r="I1029" s="9">
        <f t="shared" si="116"/>
        <v>8.125140765091235E-2</v>
      </c>
      <c r="J1029" s="9">
        <v>1.8695316720943808E-10</v>
      </c>
      <c r="K1029" s="9">
        <v>1.0808800458908081</v>
      </c>
      <c r="L1029" s="7">
        <v>14169.7431640625</v>
      </c>
      <c r="M1029" s="7">
        <v>53725573088.564453</v>
      </c>
      <c r="N1029" s="8">
        <v>1.025897248208846</v>
      </c>
      <c r="O1029" s="7">
        <f t="shared" si="117"/>
        <v>13812.049100240796</v>
      </c>
      <c r="P1029" s="8">
        <f t="shared" si="112"/>
        <v>1.065073045164171</v>
      </c>
      <c r="Q1029" s="8">
        <v>4.7485442161560059</v>
      </c>
      <c r="R1029" s="8">
        <v>3.2380466461181641</v>
      </c>
      <c r="S1029" s="8">
        <f t="shared" si="113"/>
        <v>8.5401209686704033E-7</v>
      </c>
      <c r="T1029" s="8">
        <v>1.8162142038345339</v>
      </c>
      <c r="U1029" s="8">
        <f t="shared" si="114"/>
        <v>4.7901376048300151E-7</v>
      </c>
      <c r="V1029" s="8">
        <v>3.2169919013977051</v>
      </c>
      <c r="W1029" s="8">
        <f t="shared" si="118"/>
        <v>9.046416163444519</v>
      </c>
      <c r="X1029" s="8">
        <f t="shared" si="115"/>
        <v>0.98411519521591939</v>
      </c>
      <c r="Y1029" s="8">
        <v>2.7654353529214859E-2</v>
      </c>
      <c r="Z1029" s="8">
        <v>3.0537377460859721E-4</v>
      </c>
      <c r="AA1029" s="7">
        <v>9.1924362182617188</v>
      </c>
    </row>
    <row r="1030" spans="1:27" x14ac:dyDescent="0.3">
      <c r="A1030" s="1" t="s">
        <v>146</v>
      </c>
      <c r="B1030" s="1">
        <v>2016</v>
      </c>
      <c r="C1030" s="1" t="s">
        <v>147</v>
      </c>
      <c r="D1030" s="7">
        <v>3792061</v>
      </c>
      <c r="E1030" s="7">
        <v>53891203471</v>
      </c>
      <c r="F1030" s="9">
        <v>0.66559100151062012</v>
      </c>
      <c r="G1030" s="9">
        <v>10.042935371398929</v>
      </c>
      <c r="H1030" s="9">
        <v>2.6484107971191411</v>
      </c>
      <c r="I1030" s="9">
        <f t="shared" si="116"/>
        <v>2.5638752869427406E-2</v>
      </c>
      <c r="J1030" s="9">
        <v>1.8635574499283999E-10</v>
      </c>
      <c r="K1030" s="9">
        <v>1.0332479476928711</v>
      </c>
      <c r="L1030" s="7">
        <v>14855.3486328125</v>
      </c>
      <c r="M1030" s="7">
        <v>56332388191.891602</v>
      </c>
      <c r="N1030" s="8">
        <v>1.0452983894153571</v>
      </c>
      <c r="O1030" s="7">
        <f t="shared" si="117"/>
        <v>14211.586646681053</v>
      </c>
      <c r="P1030" s="8">
        <f t="shared" si="112"/>
        <v>1.0507177676068484</v>
      </c>
      <c r="Q1030" s="8">
        <v>4.4627518653869629</v>
      </c>
      <c r="R1030" s="8">
        <v>3.2360255718231201</v>
      </c>
      <c r="S1030" s="8">
        <f t="shared" si="113"/>
        <v>8.5336854333912878E-7</v>
      </c>
      <c r="T1030" s="8">
        <v>1.813262343406677</v>
      </c>
      <c r="U1030" s="8">
        <f t="shared" si="114"/>
        <v>4.7817330559995658E-7</v>
      </c>
      <c r="V1030" s="8">
        <v>3.8765120506286621</v>
      </c>
      <c r="W1030" s="8">
        <f t="shared" si="118"/>
        <v>9.3725118637084961</v>
      </c>
      <c r="X1030" s="8">
        <f t="shared" si="115"/>
        <v>0.98057633332481908</v>
      </c>
      <c r="Y1030" s="8">
        <v>2.8375618159770969E-2</v>
      </c>
      <c r="Z1030" s="8">
        <v>3.074042615480721E-4</v>
      </c>
      <c r="AA1030" s="7">
        <v>9.55816650390625</v>
      </c>
    </row>
    <row r="1031" spans="1:27" x14ac:dyDescent="0.3">
      <c r="A1031" s="1" t="s">
        <v>146</v>
      </c>
      <c r="B1031" s="1">
        <v>2017</v>
      </c>
      <c r="C1031" s="1" t="s">
        <v>147</v>
      </c>
      <c r="D1031" s="7">
        <v>3792860</v>
      </c>
      <c r="E1031" s="7">
        <v>56501161966</v>
      </c>
      <c r="F1031" s="9">
        <v>0.67628401517868042</v>
      </c>
      <c r="G1031" s="9">
        <v>10.059787750244141</v>
      </c>
      <c r="H1031" s="9">
        <v>2.6522960662841801</v>
      </c>
      <c r="I1031" s="9">
        <f t="shared" si="116"/>
        <v>1.4670190777296851E-3</v>
      </c>
      <c r="J1031" s="9">
        <v>1.7804567906581627E-10</v>
      </c>
      <c r="K1031" s="9">
        <v>1.157824039459229</v>
      </c>
      <c r="L1031" s="7">
        <v>14774.3916015625</v>
      </c>
      <c r="M1031" s="7">
        <v>56037198929.902344</v>
      </c>
      <c r="N1031" s="8">
        <v>0.99178843372501169</v>
      </c>
      <c r="O1031" s="7">
        <f t="shared" si="117"/>
        <v>14896.716980326193</v>
      </c>
      <c r="P1031" s="8">
        <f t="shared" si="112"/>
        <v>1.0922784565279791</v>
      </c>
      <c r="Q1031" s="8">
        <v>4.7009119987487793</v>
      </c>
      <c r="R1031" s="8">
        <v>3.2105493545532231</v>
      </c>
      <c r="S1031" s="8">
        <f t="shared" si="113"/>
        <v>8.4647188521411896E-7</v>
      </c>
      <c r="T1031" s="8">
        <v>1.7460001707077031</v>
      </c>
      <c r="U1031" s="8">
        <f t="shared" si="114"/>
        <v>4.6033868128739345E-7</v>
      </c>
      <c r="V1031" s="8">
        <v>3.5247678756713872</v>
      </c>
      <c r="W1031" s="8">
        <f t="shared" si="118"/>
        <v>9.3835039138793945</v>
      </c>
      <c r="X1031" s="8">
        <f t="shared" si="115"/>
        <v>1.0188484515120801</v>
      </c>
      <c r="Y1031" s="8">
        <v>2.7963576838374141E-2</v>
      </c>
      <c r="Z1031" s="8">
        <v>3.0931964283809071E-4</v>
      </c>
      <c r="AA1031" s="7">
        <v>9.2099113464355469</v>
      </c>
    </row>
    <row r="1032" spans="1:27" x14ac:dyDescent="0.3">
      <c r="A1032" s="1" t="s">
        <v>146</v>
      </c>
      <c r="B1032" s="1">
        <v>2018</v>
      </c>
      <c r="C1032" s="1" t="s">
        <v>147</v>
      </c>
      <c r="D1032" s="7">
        <v>3794881</v>
      </c>
      <c r="E1032" s="7">
        <v>59237502380</v>
      </c>
      <c r="F1032" s="9">
        <v>0.57811099290847778</v>
      </c>
      <c r="G1032" s="9">
        <v>9.8883352279663086</v>
      </c>
      <c r="H1032" s="9">
        <v>2.605703592300415</v>
      </c>
      <c r="I1032" s="9">
        <f t="shared" si="116"/>
        <v>-1.756684503515489E-2</v>
      </c>
      <c r="J1032" s="9">
        <v>1.6692694375488809E-10</v>
      </c>
      <c r="K1032" s="9">
        <v>1.209120035171509</v>
      </c>
      <c r="L1032" s="7">
        <v>14901.220703125</v>
      </c>
      <c r="M1032" s="7">
        <v>56548359323.095703</v>
      </c>
      <c r="N1032" s="8">
        <v>0.95460404391032838</v>
      </c>
      <c r="O1032" s="7">
        <f t="shared" si="117"/>
        <v>15609.844519498767</v>
      </c>
      <c r="P1032" s="8">
        <f t="shared" si="112"/>
        <v>1.0897162685644664</v>
      </c>
      <c r="Q1032" s="8">
        <v>4.6789278984069824</v>
      </c>
      <c r="R1032" s="8">
        <v>3.1415693759918208</v>
      </c>
      <c r="S1032" s="8">
        <f t="shared" si="113"/>
        <v>8.2784397613306475E-7</v>
      </c>
      <c r="T1032" s="8">
        <v>1.71514904499054</v>
      </c>
      <c r="U1032" s="8">
        <f t="shared" si="114"/>
        <v>4.5196385472707575E-7</v>
      </c>
      <c r="V1032" s="8">
        <v>3.4221758842468262</v>
      </c>
      <c r="W1032" s="8">
        <f t="shared" si="118"/>
        <v>9.3102238178253174</v>
      </c>
      <c r="X1032" s="8">
        <f t="shared" si="115"/>
        <v>1.0260071209526749</v>
      </c>
      <c r="Y1032" s="8">
        <v>2.691874839365482E-2</v>
      </c>
      <c r="Z1032" s="8">
        <v>3.1121890060603619E-4</v>
      </c>
      <c r="AA1032" s="7">
        <v>9.0742292404174805</v>
      </c>
    </row>
    <row r="1033" spans="1:27" x14ac:dyDescent="0.3">
      <c r="A1033" s="1" t="s">
        <v>146</v>
      </c>
      <c r="B1033" s="1">
        <v>2019</v>
      </c>
      <c r="C1033" s="1" t="s">
        <v>147</v>
      </c>
      <c r="D1033" s="7">
        <v>3796722</v>
      </c>
      <c r="E1033" s="7">
        <v>62188716739</v>
      </c>
      <c r="F1033" s="9">
        <v>0.66131401062011719</v>
      </c>
      <c r="G1033" s="9">
        <v>10.517086982727051</v>
      </c>
      <c r="H1033" s="9">
        <v>2.770044088363647</v>
      </c>
      <c r="I1033" s="9">
        <f t="shared" si="116"/>
        <v>6.3069528149265003E-2</v>
      </c>
      <c r="J1033" s="9">
        <v>1.6911567779837367E-10</v>
      </c>
      <c r="K1033" s="9">
        <v>0.97494798898696899</v>
      </c>
      <c r="L1033" s="7">
        <v>15727.646484375</v>
      </c>
      <c r="M1033" s="7">
        <v>59713501415.449219</v>
      </c>
      <c r="N1033" s="8">
        <v>0.96019832128167204</v>
      </c>
      <c r="O1033" s="7">
        <f t="shared" si="117"/>
        <v>16379.581317515478</v>
      </c>
      <c r="P1033" s="8">
        <f t="shared" si="112"/>
        <v>1.0399544447961893</v>
      </c>
      <c r="Q1033" s="8">
        <v>5.3035712242126456</v>
      </c>
      <c r="R1033" s="8">
        <v>3.1040492057800289</v>
      </c>
      <c r="S1033" s="8">
        <f t="shared" si="113"/>
        <v>8.1756030749157528E-7</v>
      </c>
      <c r="T1033" s="8">
        <v>1.6867386102676389</v>
      </c>
      <c r="U1033" s="8">
        <f t="shared" si="114"/>
        <v>4.442618159211127E-7</v>
      </c>
      <c r="V1033" s="8">
        <v>3.577253103256226</v>
      </c>
      <c r="W1033" s="8">
        <f t="shared" si="118"/>
        <v>9.8557723164558411</v>
      </c>
      <c r="X1033" s="8">
        <f t="shared" si="115"/>
        <v>0.9745620858923244</v>
      </c>
      <c r="Y1033" s="8">
        <v>2.835820987820625E-2</v>
      </c>
      <c r="Z1033" s="8">
        <v>3.1361565925180912E-4</v>
      </c>
      <c r="AA1033" s="7">
        <v>10.11302661895752</v>
      </c>
    </row>
    <row r="1034" spans="1:27" x14ac:dyDescent="0.3">
      <c r="A1034" s="1" t="s">
        <v>146</v>
      </c>
      <c r="B1034" s="1">
        <v>2020</v>
      </c>
      <c r="C1034" s="1" t="s">
        <v>147</v>
      </c>
      <c r="D1034" s="7">
        <v>3795680</v>
      </c>
      <c r="E1034" s="7">
        <v>57984758412</v>
      </c>
      <c r="F1034" s="9">
        <v>0.72952902317047119</v>
      </c>
      <c r="G1034" s="9">
        <v>10.37797927856445</v>
      </c>
      <c r="H1034" s="9">
        <v>2.734155416488647</v>
      </c>
      <c r="I1034" s="9">
        <f t="shared" si="116"/>
        <v>-1.2955993020385671E-2</v>
      </c>
      <c r="J1034" s="9">
        <v>1.7897771005314247E-10</v>
      </c>
      <c r="K1034" s="9">
        <v>0.86103999614715576</v>
      </c>
      <c r="L1034" s="7">
        <v>14982.3876953125</v>
      </c>
      <c r="M1034" s="7">
        <v>56868349327.34375</v>
      </c>
      <c r="N1034" s="8">
        <v>0.98074650795776697</v>
      </c>
      <c r="O1034" s="7">
        <f t="shared" si="117"/>
        <v>15276.513934789022</v>
      </c>
      <c r="P1034" s="8">
        <f t="shared" si="112"/>
        <v>0.99254956203537326</v>
      </c>
      <c r="Q1034" s="8">
        <v>5.3237919807434082</v>
      </c>
      <c r="R1034" s="8">
        <v>3.0955295562744141</v>
      </c>
      <c r="S1034" s="8">
        <f t="shared" si="113"/>
        <v>8.1554018154175648E-7</v>
      </c>
      <c r="T1034" s="8">
        <v>1.821741461753845</v>
      </c>
      <c r="U1034" s="8">
        <f t="shared" si="114"/>
        <v>4.7995127664972946E-7</v>
      </c>
      <c r="V1034" s="8">
        <v>3.4588160514831539</v>
      </c>
      <c r="W1034" s="8">
        <f t="shared" si="118"/>
        <v>9.6436480283737183</v>
      </c>
      <c r="X1034" s="8">
        <f t="shared" si="115"/>
        <v>0.92231814788414757</v>
      </c>
      <c r="Y1034" s="8">
        <v>2.9517922550439831E-2</v>
      </c>
      <c r="Z1034" s="8">
        <v>3.161098575219512E-4</v>
      </c>
      <c r="AA1034" s="7">
        <v>10.455880165100099</v>
      </c>
    </row>
    <row r="1035" spans="1:27" x14ac:dyDescent="0.3">
      <c r="A1035" s="1" t="s">
        <v>146</v>
      </c>
      <c r="B1035" s="1">
        <v>2021</v>
      </c>
      <c r="C1035" s="1" t="s">
        <v>147</v>
      </c>
      <c r="D1035" s="7">
        <v>3788450</v>
      </c>
      <c r="E1035" s="7">
        <v>64053441556</v>
      </c>
      <c r="F1035" s="9">
        <v>0.68241298198699951</v>
      </c>
      <c r="G1035" s="9">
        <v>10.749758720397949</v>
      </c>
      <c r="H1035" s="9">
        <v>2.8375084400177002</v>
      </c>
      <c r="I1035" s="9">
        <f t="shared" si="116"/>
        <v>3.7800712756038142E-2</v>
      </c>
      <c r="J1035" s="9">
        <v>1.6782484218275388E-10</v>
      </c>
      <c r="K1035" s="9">
        <v>0.86103999614715576</v>
      </c>
      <c r="L1035" s="7">
        <v>16113.4345703125</v>
      </c>
      <c r="M1035" s="7">
        <v>61044941197.900391</v>
      </c>
      <c r="N1035" s="8">
        <v>0.95303140182609281</v>
      </c>
      <c r="O1035" s="7">
        <f t="shared" si="117"/>
        <v>16907.558910900236</v>
      </c>
      <c r="P1035" s="8">
        <f t="shared" si="112"/>
        <v>0.98060357033150058</v>
      </c>
      <c r="Q1035" s="8">
        <v>5.5179839134216309</v>
      </c>
      <c r="R1035" s="8">
        <v>3.1713769435882568</v>
      </c>
      <c r="S1035" s="8">
        <f t="shared" si="113"/>
        <v>8.3711727582210581E-7</v>
      </c>
      <c r="T1035" s="8">
        <v>1.674206018447876</v>
      </c>
      <c r="U1035" s="8">
        <f t="shared" si="114"/>
        <v>4.4192374676922647E-7</v>
      </c>
      <c r="V1035" s="8">
        <v>3.6859838962554932</v>
      </c>
      <c r="W1035" s="8">
        <f t="shared" si="118"/>
        <v>10.06500780582428</v>
      </c>
      <c r="X1035" s="8">
        <f t="shared" si="115"/>
        <v>0.91813991797579053</v>
      </c>
      <c r="Y1035" s="8">
        <v>2.9158322140574459E-2</v>
      </c>
      <c r="Z1035" s="8">
        <v>3.1886441865935922E-4</v>
      </c>
      <c r="AA1035" s="7">
        <v>10.96238994598389</v>
      </c>
    </row>
    <row r="1036" spans="1:27" x14ac:dyDescent="0.3">
      <c r="A1036" s="1" t="s">
        <v>146</v>
      </c>
      <c r="B1036" s="1">
        <v>2022</v>
      </c>
      <c r="C1036" s="1" t="s">
        <v>147</v>
      </c>
      <c r="D1036" s="7">
        <v>3794782</v>
      </c>
      <c r="E1036" s="7">
        <v>70528605169</v>
      </c>
      <c r="F1036" s="9">
        <v>0.77303498983383179</v>
      </c>
      <c r="G1036" s="9">
        <v>11.99986362457275</v>
      </c>
      <c r="H1036" s="9">
        <v>3.1622011661529541</v>
      </c>
      <c r="I1036" s="9">
        <f t="shared" si="116"/>
        <v>0.11442881422168685</v>
      </c>
      <c r="J1036" s="9">
        <v>1.7014179701723559E-10</v>
      </c>
      <c r="K1036" s="9">
        <v>0.90161299705505371</v>
      </c>
      <c r="L1036" s="7">
        <v>17845.228515625</v>
      </c>
      <c r="M1036" s="7">
        <v>67718751956.980469</v>
      </c>
      <c r="N1036" s="8">
        <v>0.96016009099731114</v>
      </c>
      <c r="O1036" s="7">
        <f t="shared" si="117"/>
        <v>18585.68032867237</v>
      </c>
      <c r="P1036" s="8">
        <f t="shared" si="112"/>
        <v>1.0442746382339008</v>
      </c>
      <c r="Q1036" s="8">
        <v>6.6032981872558594</v>
      </c>
      <c r="R1036" s="8">
        <v>3.1644983291625981</v>
      </c>
      <c r="S1036" s="8">
        <f t="shared" si="113"/>
        <v>8.3390780528699627E-7</v>
      </c>
      <c r="T1036" s="8">
        <v>1.6933726072311399</v>
      </c>
      <c r="U1036" s="8">
        <f t="shared" si="114"/>
        <v>4.4623712435421584E-7</v>
      </c>
      <c r="V1036" s="8">
        <v>3.7200710773468022</v>
      </c>
      <c r="W1036" s="8">
        <f t="shared" si="118"/>
        <v>11.224982261657715</v>
      </c>
      <c r="X1036" s="8">
        <f t="shared" si="115"/>
        <v>0.97684145897049046</v>
      </c>
      <c r="Y1036" s="8">
        <v>3.197595477104187E-2</v>
      </c>
      <c r="Z1036" s="8">
        <v>3.2185154850594699E-4</v>
      </c>
      <c r="AA1036" s="7">
        <v>11.49109935760498</v>
      </c>
    </row>
    <row r="1037" spans="1:27" x14ac:dyDescent="0.3">
      <c r="A1037" s="1" t="s">
        <v>146</v>
      </c>
      <c r="B1037" s="1">
        <v>2023</v>
      </c>
      <c r="C1037" s="1" t="s">
        <v>147</v>
      </c>
      <c r="D1037" s="7">
        <v>3807494</v>
      </c>
      <c r="E1037" s="7">
        <v>70528605169</v>
      </c>
      <c r="F1037" s="9">
        <v>0.77303498983383179</v>
      </c>
      <c r="G1037" s="9">
        <v>11.92220306396484</v>
      </c>
      <c r="H1037" s="9">
        <v>3.13124680519104</v>
      </c>
      <c r="I1037" s="9">
        <f t="shared" si="116"/>
        <v>-9.7888652035291856E-3</v>
      </c>
      <c r="J1037" s="9">
        <v>1.6904067555847681E-10</v>
      </c>
      <c r="K1037" s="9">
        <v>0.85398298501968384</v>
      </c>
      <c r="L1037" s="7">
        <v>16434.388671875</v>
      </c>
      <c r="M1037" s="7">
        <v>62573836261.832031</v>
      </c>
      <c r="N1037" s="8">
        <v>0.88721216181566576</v>
      </c>
      <c r="O1037" s="7">
        <f t="shared" si="117"/>
        <v>18523.62870932955</v>
      </c>
      <c r="P1037" s="8">
        <f t="shared" si="112"/>
        <v>0.99949518894436606</v>
      </c>
      <c r="Q1037" s="8">
        <v>6.6226119995117188</v>
      </c>
      <c r="R1037" s="8">
        <v>3.1693601608276372</v>
      </c>
      <c r="S1037" s="8">
        <f t="shared" si="113"/>
        <v>8.3240056604885972E-7</v>
      </c>
      <c r="T1037" s="8">
        <v>1.701416015625</v>
      </c>
      <c r="U1037" s="8">
        <f t="shared" si="114"/>
        <v>4.4685980217565673E-7</v>
      </c>
      <c r="V1037" s="8">
        <v>3.672406911849976</v>
      </c>
      <c r="W1037" s="8">
        <f t="shared" si="118"/>
        <v>11.149001896381378</v>
      </c>
      <c r="X1037" s="8">
        <f t="shared" si="115"/>
        <v>0.93467404448477565</v>
      </c>
      <c r="Y1037" s="8">
        <v>3.1296767294406891E-2</v>
      </c>
      <c r="Z1037" s="8">
        <v>3.2502971589565283E-4</v>
      </c>
      <c r="AA1037" s="7">
        <v>11.928224563598629</v>
      </c>
    </row>
    <row r="1038" spans="1:27" x14ac:dyDescent="0.3">
      <c r="A1038" s="1" t="s">
        <v>148</v>
      </c>
      <c r="B1038" s="1">
        <v>2010</v>
      </c>
      <c r="C1038" s="1" t="s">
        <v>149</v>
      </c>
      <c r="D1038" s="7">
        <v>80830916</v>
      </c>
      <c r="E1038" s="7">
        <v>3301123203586</v>
      </c>
      <c r="F1038" s="9">
        <v>12.431491851806641</v>
      </c>
      <c r="G1038" s="9">
        <v>826.7047119140625</v>
      </c>
      <c r="H1038" s="9">
        <v>10.227580070495611</v>
      </c>
      <c r="I1038" s="9" t="str">
        <f t="shared" si="116"/>
        <v xml:space="preserve"> </v>
      </c>
      <c r="J1038" s="9">
        <v>2.5043134137375293E-10</v>
      </c>
      <c r="K1038" s="9">
        <v>341.31121826171881</v>
      </c>
      <c r="L1038" s="7">
        <v>47595.046875</v>
      </c>
      <c r="M1038" s="7">
        <v>3847151235969.1875</v>
      </c>
      <c r="N1038" s="8">
        <v>1.1654067414963607</v>
      </c>
      <c r="O1038" s="7">
        <f t="shared" si="117"/>
        <v>40839.858892431701</v>
      </c>
      <c r="P1038" s="8">
        <f t="shared" si="112"/>
        <v>0.89300463778297834</v>
      </c>
      <c r="Q1038" s="8">
        <v>184.87477111816409</v>
      </c>
      <c r="R1038" s="8">
        <v>80.545600891113281</v>
      </c>
      <c r="S1038" s="8">
        <f t="shared" si="113"/>
        <v>9.9647022299132764E-7</v>
      </c>
      <c r="T1038" s="8">
        <v>39.98663330078125</v>
      </c>
      <c r="U1038" s="8">
        <f t="shared" si="114"/>
        <v>4.9469479352159332E-7</v>
      </c>
      <c r="V1038" s="8">
        <v>277.15350341796881</v>
      </c>
      <c r="W1038" s="8">
        <f t="shared" si="118"/>
        <v>803.33949279785179</v>
      </c>
      <c r="X1038" s="8">
        <f t="shared" si="115"/>
        <v>0.86776557874183347</v>
      </c>
      <c r="Y1038" s="8">
        <v>2.481279850006104</v>
      </c>
      <c r="Z1038" s="8">
        <v>3.7750087678432458E-2</v>
      </c>
      <c r="AA1038" s="7">
        <v>925.75634765625</v>
      </c>
    </row>
    <row r="1039" spans="1:27" x14ac:dyDescent="0.3">
      <c r="A1039" s="1" t="s">
        <v>148</v>
      </c>
      <c r="B1039" s="1">
        <v>2011</v>
      </c>
      <c r="C1039" s="1" t="s">
        <v>149</v>
      </c>
      <c r="D1039" s="7">
        <v>80857877</v>
      </c>
      <c r="E1039" s="7">
        <v>3467712967640</v>
      </c>
      <c r="F1039" s="9">
        <v>13.393264770507811</v>
      </c>
      <c r="G1039" s="9">
        <v>804.54156494140625</v>
      </c>
      <c r="H1039" s="9">
        <v>9.9500703811645508</v>
      </c>
      <c r="I1039" s="9">
        <f t="shared" si="116"/>
        <v>-2.7133465337672236E-2</v>
      </c>
      <c r="J1039" s="9">
        <v>2.3200927309994407E-10</v>
      </c>
      <c r="K1039" s="9">
        <v>339.62448120117188</v>
      </c>
      <c r="L1039" s="7">
        <v>45890.20703125</v>
      </c>
      <c r="M1039" s="7">
        <v>3710584715637.3477</v>
      </c>
      <c r="N1039" s="8">
        <v>1.0700380193700512</v>
      </c>
      <c r="O1039" s="7">
        <f t="shared" si="117"/>
        <v>42886.520105394302</v>
      </c>
      <c r="P1039" s="8">
        <f t="shared" si="112"/>
        <v>0.89386208699864733</v>
      </c>
      <c r="Q1039" s="8">
        <v>169.39884948730469</v>
      </c>
      <c r="R1039" s="8">
        <v>79.000282287597656</v>
      </c>
      <c r="S1039" s="8">
        <f t="shared" si="113"/>
        <v>9.7702642239293101E-7</v>
      </c>
      <c r="T1039" s="8">
        <v>38.884796142578118</v>
      </c>
      <c r="U1039" s="8">
        <f t="shared" si="114"/>
        <v>4.8090300642667275E-7</v>
      </c>
      <c r="V1039" s="8">
        <v>270.8089599609375</v>
      </c>
      <c r="W1039" s="8">
        <f t="shared" si="118"/>
        <v>779.83229064941406</v>
      </c>
      <c r="X1039" s="8">
        <f t="shared" si="115"/>
        <v>0.86640957932308582</v>
      </c>
      <c r="Y1039" s="8">
        <v>2.3333580493927002</v>
      </c>
      <c r="Z1039" s="8">
        <v>3.8102328777313232E-2</v>
      </c>
      <c r="AA1039" s="7">
        <v>900.073486328125</v>
      </c>
    </row>
    <row r="1040" spans="1:27" x14ac:dyDescent="0.3">
      <c r="A1040" s="1" t="s">
        <v>148</v>
      </c>
      <c r="B1040" s="1">
        <v>2012</v>
      </c>
      <c r="C1040" s="1" t="s">
        <v>149</v>
      </c>
      <c r="D1040" s="7">
        <v>80916391</v>
      </c>
      <c r="E1040" s="7">
        <v>3482225441398</v>
      </c>
      <c r="F1040" s="9">
        <v>13.28864097595215</v>
      </c>
      <c r="G1040" s="9">
        <v>814.093017578125</v>
      </c>
      <c r="H1040" s="9">
        <v>10.060915946960449</v>
      </c>
      <c r="I1040" s="9">
        <f t="shared" si="116"/>
        <v>1.1140179069057513E-2</v>
      </c>
      <c r="J1040" s="9">
        <v>2.3378527073516907E-10</v>
      </c>
      <c r="K1040" s="9">
        <v>350.039306640625</v>
      </c>
      <c r="L1040" s="7">
        <v>46491.3984375</v>
      </c>
      <c r="M1040" s="7">
        <v>3761916174105.5391</v>
      </c>
      <c r="N1040" s="8">
        <v>1.0803195362891991</v>
      </c>
      <c r="O1040" s="7">
        <f t="shared" si="117"/>
        <v>43034.858554158702</v>
      </c>
      <c r="P1040" s="8">
        <f t="shared" si="112"/>
        <v>0.89402096958789745</v>
      </c>
      <c r="Q1040" s="8">
        <v>167.83953857421881</v>
      </c>
      <c r="R1040" s="8">
        <v>78.456657409667969</v>
      </c>
      <c r="S1040" s="8">
        <f t="shared" si="113"/>
        <v>9.6960154104831453E-7</v>
      </c>
      <c r="T1040" s="8">
        <v>39.149723052978523</v>
      </c>
      <c r="U1040" s="8">
        <f t="shared" si="114"/>
        <v>4.83829327644859E-7</v>
      </c>
      <c r="V1040" s="8">
        <v>271.94515991210938</v>
      </c>
      <c r="W1040" s="8">
        <f t="shared" si="118"/>
        <v>789.82400512695313</v>
      </c>
      <c r="X1040" s="8">
        <f t="shared" si="115"/>
        <v>0.86736921656453336</v>
      </c>
      <c r="Y1040" s="8">
        <v>2.3289921283721919</v>
      </c>
      <c r="Z1040" s="8">
        <v>3.8459435105323792E-2</v>
      </c>
      <c r="AA1040" s="7">
        <v>910.59722900390625</v>
      </c>
    </row>
    <row r="1041" spans="1:27" x14ac:dyDescent="0.3">
      <c r="A1041" s="1" t="s">
        <v>148</v>
      </c>
      <c r="B1041" s="1">
        <v>2013</v>
      </c>
      <c r="C1041" s="1" t="s">
        <v>149</v>
      </c>
      <c r="D1041" s="7">
        <v>81041581</v>
      </c>
      <c r="E1041" s="7">
        <v>3497463140441</v>
      </c>
      <c r="F1041" s="9">
        <v>12.50297927856445</v>
      </c>
      <c r="G1041" s="9">
        <v>831.74554443359375</v>
      </c>
      <c r="H1041" s="9">
        <v>10.2631950378418</v>
      </c>
      <c r="I1041" s="9">
        <f t="shared" si="116"/>
        <v>2.0105434927369877E-2</v>
      </c>
      <c r="J1041" s="9">
        <v>2.3781395572584015E-10</v>
      </c>
      <c r="K1041" s="9">
        <v>357.25384521484381</v>
      </c>
      <c r="L1041" s="7">
        <v>47734.96484375</v>
      </c>
      <c r="M1041" s="7">
        <v>3868517019916.918</v>
      </c>
      <c r="N1041" s="8">
        <v>1.1060922916343106</v>
      </c>
      <c r="O1041" s="7">
        <f t="shared" si="117"/>
        <v>43156.403136323315</v>
      </c>
      <c r="P1041" s="8">
        <f t="shared" si="112"/>
        <v>0.89471575269524595</v>
      </c>
      <c r="Q1041" s="8">
        <v>170.26904296875</v>
      </c>
      <c r="R1041" s="8">
        <v>77.654487609863281</v>
      </c>
      <c r="S1041" s="8">
        <f t="shared" si="113"/>
        <v>9.5820548725305945E-7</v>
      </c>
      <c r="T1041" s="8">
        <v>39.855972290039063</v>
      </c>
      <c r="U1041" s="8">
        <f t="shared" si="114"/>
        <v>4.9179657896899942E-7</v>
      </c>
      <c r="V1041" s="8">
        <v>280.39553833007813</v>
      </c>
      <c r="W1041" s="8">
        <f t="shared" si="118"/>
        <v>807.91842651367188</v>
      </c>
      <c r="X1041" s="8">
        <f t="shared" si="115"/>
        <v>0.86908471939791843</v>
      </c>
      <c r="Y1041" s="8">
        <v>2.3578348159790039</v>
      </c>
      <c r="Z1041" s="8">
        <v>3.8825150579214103E-2</v>
      </c>
      <c r="AA1041" s="7">
        <v>929.619873046875</v>
      </c>
    </row>
    <row r="1042" spans="1:27" x14ac:dyDescent="0.3">
      <c r="A1042" s="1" t="s">
        <v>148</v>
      </c>
      <c r="B1042" s="1">
        <v>2014</v>
      </c>
      <c r="C1042" s="1" t="s">
        <v>149</v>
      </c>
      <c r="D1042" s="7">
        <v>81376078</v>
      </c>
      <c r="E1042" s="7">
        <v>3574741315261</v>
      </c>
      <c r="F1042" s="9">
        <v>12.90459156036377</v>
      </c>
      <c r="G1042" s="9">
        <v>792.5836181640625</v>
      </c>
      <c r="H1042" s="9">
        <v>9.7397613525390625</v>
      </c>
      <c r="I1042" s="9">
        <f t="shared" si="116"/>
        <v>-5.1001046299204732E-2</v>
      </c>
      <c r="J1042" s="9">
        <v>2.2171775473107041E-10</v>
      </c>
      <c r="K1042" s="9">
        <v>344.72247314453119</v>
      </c>
      <c r="L1042" s="7">
        <v>45596.50390625</v>
      </c>
      <c r="M1042" s="7">
        <v>3710464658402.3047</v>
      </c>
      <c r="N1042" s="8">
        <v>1.0379673187992333</v>
      </c>
      <c r="O1042" s="7">
        <f t="shared" si="117"/>
        <v>43928.650816287802</v>
      </c>
      <c r="P1042" s="8">
        <f t="shared" si="112"/>
        <v>0.89115080400726854</v>
      </c>
      <c r="Q1042" s="8">
        <v>151.9886779785156</v>
      </c>
      <c r="R1042" s="8">
        <v>76.622337341308594</v>
      </c>
      <c r="S1042" s="8">
        <f t="shared" si="113"/>
        <v>9.4158306992023619E-7</v>
      </c>
      <c r="T1042" s="8">
        <v>40.656124114990227</v>
      </c>
      <c r="U1042" s="8">
        <f t="shared" si="114"/>
        <v>4.9960780998797002E-7</v>
      </c>
      <c r="V1042" s="8">
        <v>271.60256958007813</v>
      </c>
      <c r="W1042" s="8">
        <f t="shared" si="118"/>
        <v>768.31372070312489</v>
      </c>
      <c r="X1042" s="8">
        <f t="shared" si="115"/>
        <v>0.86386265656159222</v>
      </c>
      <c r="Y1042" s="8">
        <v>2.234789371490479</v>
      </c>
      <c r="Z1042" s="8">
        <v>3.9172854274511337E-2</v>
      </c>
      <c r="AA1042" s="7">
        <v>889.39337158203125</v>
      </c>
    </row>
    <row r="1043" spans="1:27" x14ac:dyDescent="0.3">
      <c r="A1043" s="1" t="s">
        <v>148</v>
      </c>
      <c r="B1043" s="1">
        <v>2015</v>
      </c>
      <c r="C1043" s="1" t="s">
        <v>149</v>
      </c>
      <c r="D1043" s="7">
        <v>82077546</v>
      </c>
      <c r="E1043" s="7">
        <v>3628073946157</v>
      </c>
      <c r="F1043" s="9">
        <v>12.62555408477783</v>
      </c>
      <c r="G1043" s="9">
        <v>800.822509765625</v>
      </c>
      <c r="H1043" s="9">
        <v>9.756901741027832</v>
      </c>
      <c r="I1043" s="9">
        <f t="shared" si="116"/>
        <v>1.7598365984913169E-3</v>
      </c>
      <c r="J1043" s="9">
        <v>2.2072937918310292E-10</v>
      </c>
      <c r="K1043" s="9">
        <v>341.11746215820313</v>
      </c>
      <c r="L1043" s="7">
        <v>46064.484375</v>
      </c>
      <c r="M1043" s="7">
        <v>3780859835255.3438</v>
      </c>
      <c r="N1043" s="8">
        <v>1.0421121210222797</v>
      </c>
      <c r="O1043" s="7">
        <f t="shared" si="117"/>
        <v>44203.002196934598</v>
      </c>
      <c r="P1043" s="8">
        <f t="shared" si="112"/>
        <v>0.89520744817889253</v>
      </c>
      <c r="Q1043" s="8">
        <v>157.11212158203119</v>
      </c>
      <c r="R1043" s="8">
        <v>75.533134460449219</v>
      </c>
      <c r="S1043" s="8">
        <f t="shared" si="113"/>
        <v>9.2026550672517934E-7</v>
      </c>
      <c r="T1043" s="8">
        <v>39.767791748046882</v>
      </c>
      <c r="U1043" s="8">
        <f t="shared" si="114"/>
        <v>4.8451487265526779E-7</v>
      </c>
      <c r="V1043" s="8">
        <v>278.86148071289063</v>
      </c>
      <c r="W1043" s="8">
        <f t="shared" si="118"/>
        <v>777.091064453125</v>
      </c>
      <c r="X1043" s="8">
        <f t="shared" si="115"/>
        <v>0.86867901479854503</v>
      </c>
      <c r="Y1043" s="8">
        <v>2.261985301971436</v>
      </c>
      <c r="Z1043" s="8">
        <v>3.9523780345916748E-2</v>
      </c>
      <c r="AA1043" s="7">
        <v>894.56640625</v>
      </c>
    </row>
    <row r="1044" spans="1:27" x14ac:dyDescent="0.3">
      <c r="A1044" s="1" t="s">
        <v>148</v>
      </c>
      <c r="B1044" s="1">
        <v>2016</v>
      </c>
      <c r="C1044" s="1" t="s">
        <v>149</v>
      </c>
      <c r="D1044" s="7">
        <v>82760102</v>
      </c>
      <c r="E1044" s="7">
        <v>3708979940863</v>
      </c>
      <c r="F1044" s="9">
        <v>12.6627140045166</v>
      </c>
      <c r="G1044" s="9">
        <v>797.98828125</v>
      </c>
      <c r="H1044" s="9">
        <v>9.642186164855957</v>
      </c>
      <c r="I1044" s="9">
        <f t="shared" si="116"/>
        <v>-1.1757377415157857E-2</v>
      </c>
      <c r="J1044" s="9">
        <v>2.1515033620384728E-10</v>
      </c>
      <c r="K1044" s="9">
        <v>329.43563842773438</v>
      </c>
      <c r="L1044" s="7">
        <v>46416.703125</v>
      </c>
      <c r="M1044" s="7">
        <v>3841451085128.7188</v>
      </c>
      <c r="N1044" s="8">
        <v>1.035716328041099</v>
      </c>
      <c r="O1044" s="7">
        <f t="shared" si="117"/>
        <v>44816.038782347074</v>
      </c>
      <c r="P1044" s="8">
        <f t="shared" si="112"/>
        <v>0.89585503010213619</v>
      </c>
      <c r="Q1044" s="8">
        <v>169.16944885253909</v>
      </c>
      <c r="R1044" s="8">
        <v>73.409248352050781</v>
      </c>
      <c r="S1044" s="8">
        <f t="shared" si="113"/>
        <v>8.8701254080197704E-7</v>
      </c>
      <c r="T1044" s="8">
        <v>39.218822479248047</v>
      </c>
      <c r="U1044" s="8">
        <f t="shared" si="114"/>
        <v>4.7388562279983714E-7</v>
      </c>
      <c r="V1044" s="8">
        <v>275.70379638671881</v>
      </c>
      <c r="W1044" s="8">
        <f t="shared" si="118"/>
        <v>774.30888366699219</v>
      </c>
      <c r="X1044" s="8">
        <f t="shared" si="115"/>
        <v>0.86927154769648407</v>
      </c>
      <c r="Y1044" s="8">
        <v>2.254660844802856</v>
      </c>
      <c r="Z1044" s="8">
        <v>3.9874192327260971E-2</v>
      </c>
      <c r="AA1044" s="7">
        <v>890.75604248046875</v>
      </c>
    </row>
    <row r="1045" spans="1:27" x14ac:dyDescent="0.3">
      <c r="A1045" s="1" t="s">
        <v>148</v>
      </c>
      <c r="B1045" s="1">
        <v>2017</v>
      </c>
      <c r="C1045" s="1" t="s">
        <v>149</v>
      </c>
      <c r="D1045" s="7">
        <v>83104010</v>
      </c>
      <c r="E1045" s="7">
        <v>3808389445530</v>
      </c>
      <c r="F1045" s="9">
        <v>13.40814781188965</v>
      </c>
      <c r="G1045" s="9">
        <v>784.59515380859375</v>
      </c>
      <c r="H1045" s="9">
        <v>9.4411220550537109</v>
      </c>
      <c r="I1045" s="9">
        <f t="shared" si="116"/>
        <v>-2.0852543848934257E-2</v>
      </c>
      <c r="J1045" s="9">
        <v>2.060175738406933E-10</v>
      </c>
      <c r="K1045" s="9">
        <v>312.69232177734381</v>
      </c>
      <c r="L1045" s="7">
        <v>47525.45703125</v>
      </c>
      <c r="M1045" s="7">
        <v>3949556056379.5703</v>
      </c>
      <c r="N1045" s="8">
        <v>1.0370672728901875</v>
      </c>
      <c r="O1045" s="7">
        <f t="shared" si="117"/>
        <v>45826.783154386896</v>
      </c>
      <c r="P1045" s="8">
        <f t="shared" si="112"/>
        <v>0.89622881054602799</v>
      </c>
      <c r="Q1045" s="8">
        <v>172.04548645019531</v>
      </c>
      <c r="R1045" s="8">
        <v>72.975006103515625</v>
      </c>
      <c r="S1045" s="8">
        <f t="shared" si="113"/>
        <v>8.7811654459893847E-7</v>
      </c>
      <c r="T1045" s="8">
        <v>37.980083465576172</v>
      </c>
      <c r="U1045" s="8">
        <f t="shared" si="114"/>
        <v>4.5701866210278148E-7</v>
      </c>
      <c r="V1045" s="8">
        <v>275.50643920898438</v>
      </c>
      <c r="W1045" s="8">
        <f t="shared" si="118"/>
        <v>760.24424743652344</v>
      </c>
      <c r="X1045" s="8">
        <f t="shared" si="115"/>
        <v>0.86841321195658994</v>
      </c>
      <c r="Y1045" s="8">
        <v>2.1809689998626709</v>
      </c>
      <c r="Z1045" s="8">
        <v>4.021846130490303E-2</v>
      </c>
      <c r="AA1045" s="7">
        <v>875.440673828125</v>
      </c>
    </row>
    <row r="1046" spans="1:27" x14ac:dyDescent="0.3">
      <c r="A1046" s="1" t="s">
        <v>148</v>
      </c>
      <c r="B1046" s="1">
        <v>2018</v>
      </c>
      <c r="C1046" s="1" t="s">
        <v>149</v>
      </c>
      <c r="D1046" s="7">
        <v>83368507</v>
      </c>
      <c r="E1046" s="7">
        <v>3845758522294</v>
      </c>
      <c r="F1046" s="9">
        <v>13.22790050506592</v>
      </c>
      <c r="G1046" s="9">
        <v>758.7713623046875</v>
      </c>
      <c r="H1046" s="9">
        <v>9.101414680480957</v>
      </c>
      <c r="I1046" s="9">
        <f t="shared" si="116"/>
        <v>-3.5981673851034783E-2</v>
      </c>
      <c r="J1046" s="9">
        <v>1.9730083360826291E-10</v>
      </c>
      <c r="K1046" s="9">
        <v>296.87063598632813</v>
      </c>
      <c r="L1046" s="7">
        <v>46125.4921875</v>
      </c>
      <c r="M1046" s="7">
        <v>3845413418312.0391</v>
      </c>
      <c r="N1046" s="8">
        <v>0.99991026374122027</v>
      </c>
      <c r="O1046" s="7">
        <f t="shared" si="117"/>
        <v>46129.631688066576</v>
      </c>
      <c r="P1046" s="8">
        <f t="shared" si="112"/>
        <v>0.89772466405127493</v>
      </c>
      <c r="Q1046" s="8">
        <v>169.76029968261719</v>
      </c>
      <c r="R1046" s="8">
        <v>70.090576171875</v>
      </c>
      <c r="S1046" s="8">
        <f t="shared" si="113"/>
        <v>8.4073205451400254E-7</v>
      </c>
      <c r="T1046" s="8">
        <v>36.811248779296882</v>
      </c>
      <c r="U1046" s="8">
        <f t="shared" si="114"/>
        <v>4.4154861474605612E-7</v>
      </c>
      <c r="V1046" s="8">
        <v>268.09426879882813</v>
      </c>
      <c r="W1046" s="8">
        <f t="shared" si="118"/>
        <v>734.72520446777344</v>
      </c>
      <c r="X1046" s="8">
        <f t="shared" si="115"/>
        <v>0.86927494910644632</v>
      </c>
      <c r="Y1046" s="8">
        <v>2.0655829906463619</v>
      </c>
      <c r="Z1046" s="8">
        <v>4.0550943464040763E-2</v>
      </c>
      <c r="AA1046" s="7">
        <v>845.21612548828125</v>
      </c>
    </row>
    <row r="1047" spans="1:27" x14ac:dyDescent="0.3">
      <c r="A1047" s="1" t="s">
        <v>148</v>
      </c>
      <c r="B1047" s="1">
        <v>2019</v>
      </c>
      <c r="C1047" s="1" t="s">
        <v>149</v>
      </c>
      <c r="D1047" s="7">
        <v>83559184</v>
      </c>
      <c r="E1047" s="7">
        <v>3886392581475</v>
      </c>
      <c r="F1047" s="9">
        <v>13.28664016723633</v>
      </c>
      <c r="G1047" s="9">
        <v>708.64898681640625</v>
      </c>
      <c r="H1047" s="9">
        <v>8.4808025360107422</v>
      </c>
      <c r="I1047" s="9">
        <f t="shared" si="116"/>
        <v>-6.8188536206485545E-2</v>
      </c>
      <c r="J1047" s="9">
        <v>1.8234107130460124E-10</v>
      </c>
      <c r="K1047" s="9">
        <v>240.11396789550781</v>
      </c>
      <c r="L1047" s="7">
        <v>44922.6953125</v>
      </c>
      <c r="M1047" s="7">
        <v>3753703763393.125</v>
      </c>
      <c r="N1047" s="8">
        <v>0.96585810226317492</v>
      </c>
      <c r="O1047" s="7">
        <f t="shared" si="117"/>
        <v>46510.65742186999</v>
      </c>
      <c r="P1047" s="8">
        <f t="shared" si="112"/>
        <v>0.89275839117940792</v>
      </c>
      <c r="Q1047" s="8">
        <v>172.7621765136719</v>
      </c>
      <c r="R1047" s="8">
        <v>67.370399475097656</v>
      </c>
      <c r="S1047" s="8">
        <f t="shared" si="113"/>
        <v>8.0625966231429042E-7</v>
      </c>
      <c r="T1047" s="8">
        <v>36.881126403808587</v>
      </c>
      <c r="U1047" s="8">
        <f t="shared" si="114"/>
        <v>4.4137729257634427E-7</v>
      </c>
      <c r="V1047" s="8">
        <v>271.9332275390625</v>
      </c>
      <c r="W1047" s="8">
        <f t="shared" si="118"/>
        <v>684.80937194824219</v>
      </c>
      <c r="X1047" s="8">
        <f t="shared" si="115"/>
        <v>0.86272516371138819</v>
      </c>
      <c r="Y1047" s="8">
        <v>1.9107967615127559</v>
      </c>
      <c r="Z1047" s="8">
        <v>4.0861457586288452E-2</v>
      </c>
      <c r="AA1047" s="7">
        <v>793.774658203125</v>
      </c>
    </row>
    <row r="1048" spans="1:27" x14ac:dyDescent="0.3">
      <c r="A1048" s="1" t="s">
        <v>148</v>
      </c>
      <c r="B1048" s="1">
        <v>2020</v>
      </c>
      <c r="C1048" s="1" t="s">
        <v>149</v>
      </c>
      <c r="D1048" s="7">
        <v>83628711</v>
      </c>
      <c r="E1048" s="7">
        <v>3742721113842</v>
      </c>
      <c r="F1048" s="9">
        <v>13.357490539550779</v>
      </c>
      <c r="G1048" s="9">
        <v>647.17681884765625</v>
      </c>
      <c r="H1048" s="9">
        <v>7.7386918067932129</v>
      </c>
      <c r="I1048" s="9">
        <f t="shared" si="116"/>
        <v>-8.7504776354173724E-2</v>
      </c>
      <c r="J1048" s="9">
        <v>1.7291612149624275E-10</v>
      </c>
      <c r="K1048" s="9">
        <v>198.53019714355469</v>
      </c>
      <c r="L1048" s="7">
        <v>41838.68359375</v>
      </c>
      <c r="M1048" s="7">
        <v>3498915178882.1602</v>
      </c>
      <c r="N1048" s="8">
        <v>0.93485864227015125</v>
      </c>
      <c r="O1048" s="7">
        <f t="shared" si="117"/>
        <v>44754.021305458118</v>
      </c>
      <c r="P1048" s="8">
        <f t="shared" si="112"/>
        <v>0.88687430264322265</v>
      </c>
      <c r="Q1048" s="8">
        <v>170.9634094238281</v>
      </c>
      <c r="R1048" s="8">
        <v>65.473236083984375</v>
      </c>
      <c r="S1048" s="8">
        <f t="shared" si="113"/>
        <v>7.8290380541659165E-7</v>
      </c>
      <c r="T1048" s="8">
        <v>35.781185150146477</v>
      </c>
      <c r="U1048" s="8">
        <f t="shared" si="114"/>
        <v>4.2785766661100968E-7</v>
      </c>
      <c r="V1048" s="8">
        <v>254.46482849121091</v>
      </c>
      <c r="W1048" s="8">
        <f t="shared" si="118"/>
        <v>623.95843505859375</v>
      </c>
      <c r="X1048" s="8">
        <f t="shared" si="115"/>
        <v>0.85505643257783215</v>
      </c>
      <c r="Y1048" s="8">
        <v>1.8407549858093259</v>
      </c>
      <c r="Z1048" s="8">
        <v>4.1144475340843201E-2</v>
      </c>
      <c r="AA1048" s="7">
        <v>729.727783203125</v>
      </c>
    </row>
    <row r="1049" spans="1:27" x14ac:dyDescent="0.3">
      <c r="A1049" s="1" t="s">
        <v>148</v>
      </c>
      <c r="B1049" s="1">
        <v>2021</v>
      </c>
      <c r="C1049" s="1" t="s">
        <v>149</v>
      </c>
      <c r="D1049" s="7">
        <v>83697080</v>
      </c>
      <c r="E1049" s="7">
        <v>3841041747482</v>
      </c>
      <c r="F1049" s="9">
        <v>13.64021682739258</v>
      </c>
      <c r="G1049" s="9">
        <v>677.9976806640625</v>
      </c>
      <c r="H1049" s="9">
        <v>8.1006135940551758</v>
      </c>
      <c r="I1049" s="9">
        <f t="shared" si="116"/>
        <v>4.6767825402254562E-2</v>
      </c>
      <c r="J1049" s="9">
        <v>1.7651400980177443E-10</v>
      </c>
      <c r="K1049" s="9">
        <v>232.13859558105469</v>
      </c>
      <c r="L1049" s="7">
        <v>42994.2421875</v>
      </c>
      <c r="M1049" s="7">
        <v>3598492527906.5625</v>
      </c>
      <c r="N1049" s="8">
        <v>0.93685327171087351</v>
      </c>
      <c r="O1049" s="7">
        <f t="shared" si="117"/>
        <v>45892.183424821989</v>
      </c>
      <c r="P1049" s="8">
        <f t="shared" si="112"/>
        <v>0.89323569988804308</v>
      </c>
      <c r="Q1049" s="8">
        <v>181.3095703125</v>
      </c>
      <c r="R1049" s="8">
        <v>64.893013000488281</v>
      </c>
      <c r="S1049" s="8">
        <f t="shared" si="113"/>
        <v>7.7533186343523907E-7</v>
      </c>
      <c r="T1049" s="8">
        <v>34.883136749267578</v>
      </c>
      <c r="U1049" s="8">
        <f t="shared" si="114"/>
        <v>4.1677841985966029E-7</v>
      </c>
      <c r="V1049" s="8">
        <v>240.52484130859381</v>
      </c>
      <c r="W1049" s="8">
        <f t="shared" si="118"/>
        <v>653.97300720214844</v>
      </c>
      <c r="X1049" s="8">
        <f t="shared" si="115"/>
        <v>0.86158412256507078</v>
      </c>
      <c r="Y1049" s="8">
        <v>1.8390436172485349</v>
      </c>
      <c r="Z1049" s="8">
        <v>4.1441358625888818E-2</v>
      </c>
      <c r="AA1049" s="7">
        <v>759.03558349609375</v>
      </c>
    </row>
    <row r="1050" spans="1:27" x14ac:dyDescent="0.3">
      <c r="A1050" s="1" t="s">
        <v>148</v>
      </c>
      <c r="B1050" s="1">
        <v>2022</v>
      </c>
      <c r="C1050" s="1" t="s">
        <v>149</v>
      </c>
      <c r="D1050" s="7">
        <v>84086227</v>
      </c>
      <c r="E1050" s="7">
        <v>3909612753939</v>
      </c>
      <c r="F1050" s="9">
        <v>12.53795719146729</v>
      </c>
      <c r="G1050" s="9">
        <v>667.843017578125</v>
      </c>
      <c r="H1050" s="9">
        <v>7.9423589706420898</v>
      </c>
      <c r="I1050" s="9">
        <f t="shared" si="116"/>
        <v>-1.9536127921127456E-2</v>
      </c>
      <c r="J1050" s="9">
        <v>1.7082075888596947E-10</v>
      </c>
      <c r="K1050" s="9">
        <v>239.42755126953119</v>
      </c>
      <c r="L1050" s="7">
        <v>41094.125</v>
      </c>
      <c r="M1050" s="7">
        <v>3455449923116.375</v>
      </c>
      <c r="N1050" s="8">
        <v>0.88383431827997583</v>
      </c>
      <c r="O1050" s="7">
        <f t="shared" si="117"/>
        <v>46495.281015986126</v>
      </c>
      <c r="P1050" s="8">
        <f t="shared" si="112"/>
        <v>0.89287629001420676</v>
      </c>
      <c r="Q1050" s="8">
        <v>158.68511962890619</v>
      </c>
      <c r="R1050" s="8">
        <v>63.261150360107422</v>
      </c>
      <c r="S1050" s="8">
        <f t="shared" si="113"/>
        <v>7.5233665033046879E-7</v>
      </c>
      <c r="T1050" s="8">
        <v>33.977718353271477</v>
      </c>
      <c r="U1050" s="8">
        <f t="shared" si="114"/>
        <v>4.0408185223094237E-7</v>
      </c>
      <c r="V1050" s="8">
        <v>247.0165710449219</v>
      </c>
      <c r="W1050" s="8">
        <f t="shared" si="118"/>
        <v>645.12924194335926</v>
      </c>
      <c r="X1050" s="8">
        <f t="shared" si="115"/>
        <v>0.8625089863407619</v>
      </c>
      <c r="Y1050" s="8">
        <v>1.77959668636322</v>
      </c>
      <c r="Z1050" s="8">
        <v>4.1734397411346442E-2</v>
      </c>
      <c r="AA1050" s="7">
        <v>747.9681396484375</v>
      </c>
    </row>
    <row r="1051" spans="1:27" x14ac:dyDescent="0.3">
      <c r="A1051" s="1" t="s">
        <v>148</v>
      </c>
      <c r="B1051" s="1">
        <v>2023</v>
      </c>
      <c r="C1051" s="1" t="s">
        <v>149</v>
      </c>
      <c r="D1051" s="7">
        <v>84548233</v>
      </c>
      <c r="E1051" s="7">
        <v>3909612753939</v>
      </c>
      <c r="F1051" s="9">
        <v>10.765485763549799</v>
      </c>
      <c r="G1051" s="9">
        <v>593.7659912109375</v>
      </c>
      <c r="H1051" s="9">
        <v>7.0228080749511719</v>
      </c>
      <c r="I1051" s="9">
        <f t="shared" si="116"/>
        <v>-0.1157780577646918</v>
      </c>
      <c r="J1051" s="9">
        <v>1.5187335129616312E-10</v>
      </c>
      <c r="K1051" s="9">
        <v>186.15667724609381</v>
      </c>
      <c r="L1051" s="7">
        <v>37598.4921875</v>
      </c>
      <c r="M1051" s="7">
        <v>3178886077917.4297</v>
      </c>
      <c r="N1051" s="8">
        <v>0.81309487102390099</v>
      </c>
      <c r="O1051" s="7">
        <f t="shared" si="117"/>
        <v>46241.211852872199</v>
      </c>
      <c r="P1051" s="8">
        <f t="shared" si="112"/>
        <v>0.8853906826789919</v>
      </c>
      <c r="Q1051" s="8">
        <v>150.3417663574219</v>
      </c>
      <c r="R1051" s="8">
        <v>61.376811981201172</v>
      </c>
      <c r="S1051" s="8">
        <f t="shared" si="113"/>
        <v>7.2593843541592609E-7</v>
      </c>
      <c r="T1051" s="8">
        <v>33.367366790771477</v>
      </c>
      <c r="U1051" s="8">
        <f t="shared" si="114"/>
        <v>3.9465480953069095E-7</v>
      </c>
      <c r="V1051" s="8">
        <v>237.48651123046881</v>
      </c>
      <c r="W1051" s="8">
        <f t="shared" si="118"/>
        <v>573.9849548339846</v>
      </c>
      <c r="X1051" s="8">
        <f t="shared" si="115"/>
        <v>0.85589430605733663</v>
      </c>
      <c r="Y1051" s="8">
        <v>1.558684825897217</v>
      </c>
      <c r="Z1051" s="8">
        <v>4.1993733495473862E-2</v>
      </c>
      <c r="AA1051" s="7">
        <v>670.6259765625</v>
      </c>
    </row>
    <row r="1052" spans="1:27" x14ac:dyDescent="0.3">
      <c r="A1052" s="1" t="s">
        <v>150</v>
      </c>
      <c r="B1052" s="1">
        <v>2010</v>
      </c>
      <c r="C1052" s="1" t="s">
        <v>151</v>
      </c>
      <c r="D1052" s="7">
        <v>25475000</v>
      </c>
      <c r="E1052" s="7">
        <v>75296610301</v>
      </c>
      <c r="F1052" s="9">
        <v>0</v>
      </c>
      <c r="G1052" s="9">
        <v>8.9425125122070313</v>
      </c>
      <c r="H1052" s="9">
        <v>0.35103094577789312</v>
      </c>
      <c r="I1052" s="9" t="str">
        <f t="shared" si="116"/>
        <v xml:space="preserve"> </v>
      </c>
      <c r="J1052" s="9">
        <v>1.1876381256020852E-10</v>
      </c>
      <c r="K1052" s="9">
        <v>0</v>
      </c>
      <c r="L1052" s="7">
        <v>1644.751708984375</v>
      </c>
      <c r="M1052" s="7">
        <v>41900049786.376953</v>
      </c>
      <c r="N1052" s="8">
        <v>0.55646661408635134</v>
      </c>
      <c r="O1052" s="7">
        <f t="shared" si="117"/>
        <v>2955.7059980765457</v>
      </c>
      <c r="P1052" s="8">
        <f t="shared" si="112"/>
        <v>0.18217083179078111</v>
      </c>
      <c r="Q1052" s="8">
        <v>0.80974400043487549</v>
      </c>
      <c r="R1052" s="8">
        <v>13.136898040771481</v>
      </c>
      <c r="S1052" s="8">
        <f t="shared" si="113"/>
        <v>5.1567803889191293E-7</v>
      </c>
      <c r="T1052" s="8">
        <v>4.5219016075134277</v>
      </c>
      <c r="U1052" s="8">
        <f t="shared" si="114"/>
        <v>1.775034978415477E-7</v>
      </c>
      <c r="V1052" s="8">
        <v>8.0901117324829102</v>
      </c>
      <c r="W1052" s="8">
        <f t="shared" si="118"/>
        <v>8.8998557329177856</v>
      </c>
      <c r="X1052" s="8">
        <f t="shared" si="115"/>
        <v>0.18130185666169632</v>
      </c>
      <c r="Y1052" s="8">
        <v>2.684015221893787E-2</v>
      </c>
      <c r="Z1052" s="8">
        <v>8.0924201756715775E-4</v>
      </c>
      <c r="AA1052" s="7">
        <v>49.088607788085938</v>
      </c>
    </row>
    <row r="1053" spans="1:27" x14ac:dyDescent="0.3">
      <c r="A1053" s="1" t="s">
        <v>150</v>
      </c>
      <c r="B1053" s="1">
        <v>2011</v>
      </c>
      <c r="C1053" s="1" t="s">
        <v>151</v>
      </c>
      <c r="D1053" s="7">
        <v>26095091</v>
      </c>
      <c r="E1053" s="7">
        <v>86160263888</v>
      </c>
      <c r="F1053" s="9">
        <v>1.099999994039536E-2</v>
      </c>
      <c r="G1053" s="9">
        <v>10.32855319976807</v>
      </c>
      <c r="H1053" s="9">
        <v>0.39580443501472468</v>
      </c>
      <c r="I1053" s="9">
        <f t="shared" si="116"/>
        <v>0.12754855312716779</v>
      </c>
      <c r="J1053" s="9">
        <v>1.1987606274273009E-10</v>
      </c>
      <c r="K1053" s="9">
        <v>0</v>
      </c>
      <c r="L1053" s="7">
        <v>2109.023193359375</v>
      </c>
      <c r="M1053" s="7">
        <v>55035152151.823486</v>
      </c>
      <c r="N1053" s="8">
        <v>0.63875329146349713</v>
      </c>
      <c r="O1053" s="7">
        <f t="shared" si="117"/>
        <v>3301.7805489929119</v>
      </c>
      <c r="P1053" s="8">
        <f t="shared" si="112"/>
        <v>0.2015310802962206</v>
      </c>
      <c r="Q1053" s="8">
        <v>1.582847952842712</v>
      </c>
      <c r="R1053" s="8">
        <v>15.812813758850099</v>
      </c>
      <c r="S1053" s="8">
        <f t="shared" si="113"/>
        <v>6.0596890652154071E-7</v>
      </c>
      <c r="T1053" s="8">
        <v>4.9590296745300293</v>
      </c>
      <c r="U1053" s="8">
        <f t="shared" si="114"/>
        <v>1.9003687990703039E-7</v>
      </c>
      <c r="V1053" s="8">
        <v>8.6800155639648438</v>
      </c>
      <c r="W1053" s="8">
        <f t="shared" si="118"/>
        <v>10.262863516807556</v>
      </c>
      <c r="X1053" s="8">
        <f t="shared" si="115"/>
        <v>0.20024934097462369</v>
      </c>
      <c r="Y1053" s="8">
        <v>2.9955210164189339E-2</v>
      </c>
      <c r="Z1053" s="8">
        <v>8.2296738401055336E-4</v>
      </c>
      <c r="AA1053" s="7">
        <v>51.250423431396477</v>
      </c>
    </row>
    <row r="1054" spans="1:27" x14ac:dyDescent="0.3">
      <c r="A1054" s="1" t="s">
        <v>150</v>
      </c>
      <c r="B1054" s="1">
        <v>2012</v>
      </c>
      <c r="C1054" s="1" t="s">
        <v>151</v>
      </c>
      <c r="D1054" s="7">
        <v>26734273</v>
      </c>
      <c r="E1054" s="7">
        <v>93421855305</v>
      </c>
      <c r="F1054" s="9">
        <v>2.0999999716877941E-2</v>
      </c>
      <c r="G1054" s="9">
        <v>12.640585899353029</v>
      </c>
      <c r="H1054" s="9">
        <v>0.47282326221466059</v>
      </c>
      <c r="I1054" s="9">
        <f t="shared" si="116"/>
        <v>0.19458808539391598</v>
      </c>
      <c r="J1054" s="9">
        <v>1.3530651749619553E-10</v>
      </c>
      <c r="K1054" s="9">
        <v>0</v>
      </c>
      <c r="L1054" s="7">
        <v>2108.660400390625</v>
      </c>
      <c r="M1054" s="7">
        <v>56373502808.332275</v>
      </c>
      <c r="N1054" s="8">
        <v>0.60342949328383899</v>
      </c>
      <c r="O1054" s="7">
        <f t="shared" si="117"/>
        <v>3494.4602871751927</v>
      </c>
      <c r="P1054" s="8">
        <f t="shared" si="112"/>
        <v>0.2487922292731565</v>
      </c>
      <c r="Q1054" s="8">
        <v>0.80241602659225464</v>
      </c>
      <c r="R1054" s="8">
        <v>15.776676177978519</v>
      </c>
      <c r="S1054" s="8">
        <f t="shared" si="113"/>
        <v>5.9012923889789404E-7</v>
      </c>
      <c r="T1054" s="8">
        <v>4.8203959465026864</v>
      </c>
      <c r="U1054" s="8">
        <f t="shared" si="114"/>
        <v>1.8030772508766879E-7</v>
      </c>
      <c r="V1054" s="8">
        <v>11.750448226928709</v>
      </c>
      <c r="W1054" s="8">
        <f t="shared" si="118"/>
        <v>12.552864253520964</v>
      </c>
      <c r="X1054" s="8">
        <f t="shared" si="115"/>
        <v>0.2470656903298005</v>
      </c>
      <c r="Y1054" s="8">
        <v>3.6162730306386948E-2</v>
      </c>
      <c r="Z1054" s="8">
        <v>8.3657208597287536E-4</v>
      </c>
      <c r="AA1054" s="7">
        <v>50.80780029296875</v>
      </c>
    </row>
    <row r="1055" spans="1:27" x14ac:dyDescent="0.3">
      <c r="A1055" s="1" t="s">
        <v>150</v>
      </c>
      <c r="B1055" s="1">
        <v>2013</v>
      </c>
      <c r="C1055" s="1" t="s">
        <v>151</v>
      </c>
      <c r="D1055" s="7">
        <v>27386193</v>
      </c>
      <c r="E1055" s="7">
        <v>100187456075</v>
      </c>
      <c r="F1055" s="9">
        <v>1.7999999225139621E-2</v>
      </c>
      <c r="G1055" s="9">
        <v>12.609988212585449</v>
      </c>
      <c r="H1055" s="9">
        <v>0.46045055985450739</v>
      </c>
      <c r="I1055" s="9">
        <f t="shared" si="116"/>
        <v>-2.6167710747141755E-2</v>
      </c>
      <c r="J1055" s="9">
        <v>1.2586394251936743E-10</v>
      </c>
      <c r="K1055" s="9">
        <v>0</v>
      </c>
      <c r="L1055" s="7">
        <v>2177.473388671875</v>
      </c>
      <c r="M1055" s="7">
        <v>59632706474.531982</v>
      </c>
      <c r="N1055" s="8">
        <v>0.59521130499501984</v>
      </c>
      <c r="O1055" s="7">
        <f t="shared" si="117"/>
        <v>3658.3199452001236</v>
      </c>
      <c r="P1055" s="8">
        <f t="shared" si="112"/>
        <v>0.24654154623186209</v>
      </c>
      <c r="Q1055" s="8">
        <v>0.60089600086212158</v>
      </c>
      <c r="R1055" s="8">
        <v>17.189657211303711</v>
      </c>
      <c r="S1055" s="8">
        <f t="shared" si="113"/>
        <v>6.2767604140172788E-7</v>
      </c>
      <c r="T1055" s="8">
        <v>5.2513465881347656</v>
      </c>
      <c r="U1055" s="8">
        <f t="shared" si="114"/>
        <v>1.9175160958424436E-7</v>
      </c>
      <c r="V1055" s="8">
        <v>11.83105564117432</v>
      </c>
      <c r="W1055" s="8">
        <f t="shared" si="118"/>
        <v>12.431951642036442</v>
      </c>
      <c r="X1055" s="8">
        <f t="shared" si="115"/>
        <v>0.24306070147221653</v>
      </c>
      <c r="Y1055" s="8">
        <v>3.5746831446886063E-2</v>
      </c>
      <c r="Z1055" s="8">
        <v>8.4949942538514733E-4</v>
      </c>
      <c r="AA1055" s="7">
        <v>51.147518157958977</v>
      </c>
    </row>
    <row r="1056" spans="1:27" x14ac:dyDescent="0.3">
      <c r="A1056" s="1" t="s">
        <v>150</v>
      </c>
      <c r="B1056" s="1">
        <v>2014</v>
      </c>
      <c r="C1056" s="1" t="s">
        <v>151</v>
      </c>
      <c r="D1056" s="7">
        <v>28041592</v>
      </c>
      <c r="E1056" s="7">
        <v>103048820009</v>
      </c>
      <c r="F1056" s="9">
        <v>2.0999999716877941E-2</v>
      </c>
      <c r="G1056" s="9">
        <v>13.256575584411619</v>
      </c>
      <c r="H1056" s="9">
        <v>0.47274690866470342</v>
      </c>
      <c r="I1056" s="9">
        <f t="shared" si="116"/>
        <v>2.6705036071801976E-2</v>
      </c>
      <c r="J1056" s="9">
        <v>1.2864364272442739E-10</v>
      </c>
      <c r="K1056" s="9">
        <v>0</v>
      </c>
      <c r="L1056" s="7">
        <v>2158.47216796875</v>
      </c>
      <c r="M1056" s="7">
        <v>60526995877.535156</v>
      </c>
      <c r="N1056" s="8">
        <v>0.58736233828052464</v>
      </c>
      <c r="O1056" s="7">
        <f t="shared" si="117"/>
        <v>3674.8562638312405</v>
      </c>
      <c r="P1056" s="8">
        <f t="shared" si="112"/>
        <v>0.2593637395624046</v>
      </c>
      <c r="Q1056" s="8">
        <v>1.278419971466064</v>
      </c>
      <c r="R1056" s="8">
        <v>17.677585601806641</v>
      </c>
      <c r="S1056" s="8">
        <f t="shared" si="113"/>
        <v>6.3040591995656459E-7</v>
      </c>
      <c r="T1056" s="8">
        <v>5.1133174896240234</v>
      </c>
      <c r="U1056" s="8">
        <f t="shared" si="114"/>
        <v>1.8234761741145165E-7</v>
      </c>
      <c r="V1056" s="8">
        <v>11.73655414581299</v>
      </c>
      <c r="W1056" s="8">
        <f t="shared" si="118"/>
        <v>13.014974117279055</v>
      </c>
      <c r="X1056" s="8">
        <f t="shared" si="115"/>
        <v>0.25463682803082094</v>
      </c>
      <c r="Y1056" s="8">
        <v>3.7378586828708649E-2</v>
      </c>
      <c r="Z1056" s="8">
        <v>8.6225318955257535E-4</v>
      </c>
      <c r="AA1056" s="7">
        <v>51.111907958984382</v>
      </c>
    </row>
    <row r="1057" spans="1:27" x14ac:dyDescent="0.3">
      <c r="A1057" s="1" t="s">
        <v>150</v>
      </c>
      <c r="B1057" s="1">
        <v>2015</v>
      </c>
      <c r="C1057" s="1" t="s">
        <v>151</v>
      </c>
      <c r="D1057" s="7">
        <v>28696071</v>
      </c>
      <c r="E1057" s="7">
        <v>105234477793</v>
      </c>
      <c r="F1057" s="9">
        <v>2.60000005364418E-2</v>
      </c>
      <c r="G1057" s="9">
        <v>14.568119049072269</v>
      </c>
      <c r="H1057" s="9">
        <v>0.50766944885253906</v>
      </c>
      <c r="I1057" s="9">
        <f t="shared" si="116"/>
        <v>7.38715358001516E-2</v>
      </c>
      <c r="J1057" s="9">
        <v>1.3843484905895844E-10</v>
      </c>
      <c r="K1057" s="9">
        <v>0</v>
      </c>
      <c r="L1057" s="7">
        <v>2515.08154296875</v>
      </c>
      <c r="M1057" s="7">
        <v>72172958527.820801</v>
      </c>
      <c r="N1057" s="8">
        <v>0.68582996791020912</v>
      </c>
      <c r="O1057" s="7">
        <f t="shared" si="117"/>
        <v>3667.2085803314326</v>
      </c>
      <c r="P1057" s="8">
        <f t="shared" si="112"/>
        <v>0.28213385807982361</v>
      </c>
      <c r="Q1057" s="8">
        <v>2.4402239322662349</v>
      </c>
      <c r="R1057" s="8">
        <v>18.283779144287109</v>
      </c>
      <c r="S1057" s="8">
        <f t="shared" si="113"/>
        <v>6.3715270094944734E-7</v>
      </c>
      <c r="T1057" s="8">
        <v>5.3573031425476074</v>
      </c>
      <c r="U1057" s="8">
        <f t="shared" si="114"/>
        <v>1.8669117254928758E-7</v>
      </c>
      <c r="V1057" s="8">
        <v>11.85670375823975</v>
      </c>
      <c r="W1057" s="8">
        <f t="shared" si="118"/>
        <v>14.296927690505985</v>
      </c>
      <c r="X1057" s="8">
        <f t="shared" si="115"/>
        <v>0.27688182355069291</v>
      </c>
      <c r="Y1057" s="8">
        <v>4.1148778051137917E-2</v>
      </c>
      <c r="Z1057" s="8">
        <v>8.7485980475321412E-4</v>
      </c>
      <c r="AA1057" s="7">
        <v>51.635486602783203</v>
      </c>
    </row>
    <row r="1058" spans="1:27" x14ac:dyDescent="0.3">
      <c r="A1058" s="1" t="s">
        <v>150</v>
      </c>
      <c r="B1058" s="1">
        <v>2016</v>
      </c>
      <c r="C1058" s="1" t="s">
        <v>151</v>
      </c>
      <c r="D1058" s="7">
        <v>29356736</v>
      </c>
      <c r="E1058" s="7">
        <v>108784039058</v>
      </c>
      <c r="F1058" s="9">
        <v>2.500000037252903E-2</v>
      </c>
      <c r="G1058" s="9">
        <v>13.91364860534668</v>
      </c>
      <c r="H1058" s="9">
        <v>0.47395080327987671</v>
      </c>
      <c r="I1058" s="9">
        <f t="shared" si="116"/>
        <v>-6.6418504499088912E-2</v>
      </c>
      <c r="J1058" s="9">
        <v>1.2790156281960067E-10</v>
      </c>
      <c r="K1058" s="9">
        <v>0</v>
      </c>
      <c r="L1058" s="7">
        <v>2512.53125</v>
      </c>
      <c r="M1058" s="7">
        <v>73759716598</v>
      </c>
      <c r="N1058" s="8">
        <v>0.6780380397410487</v>
      </c>
      <c r="O1058" s="7">
        <f t="shared" si="117"/>
        <v>3705.590398673749</v>
      </c>
      <c r="P1058" s="8">
        <f t="shared" si="112"/>
        <v>0.27749448777694352</v>
      </c>
      <c r="Q1058" s="8">
        <v>1.425295948982239</v>
      </c>
      <c r="R1058" s="8">
        <v>18.035795211791989</v>
      </c>
      <c r="S1058" s="8">
        <f t="shared" si="113"/>
        <v>6.1436650218171359E-7</v>
      </c>
      <c r="T1058" s="8">
        <v>5.3452110290527344</v>
      </c>
      <c r="U1058" s="8">
        <f t="shared" si="114"/>
        <v>1.8207783825329678E-7</v>
      </c>
      <c r="V1058" s="8">
        <v>12.369664192199711</v>
      </c>
      <c r="W1058" s="8">
        <f t="shared" si="118"/>
        <v>13.794960141181949</v>
      </c>
      <c r="X1058" s="8">
        <f t="shared" si="115"/>
        <v>0.27512735924706477</v>
      </c>
      <c r="Y1058" s="8">
        <v>3.9312053471803672E-2</v>
      </c>
      <c r="Z1058" s="8">
        <v>8.8691024575382471E-4</v>
      </c>
      <c r="AA1058" s="7">
        <v>50.140270233154297</v>
      </c>
    </row>
    <row r="1059" spans="1:27" x14ac:dyDescent="0.3">
      <c r="A1059" s="1" t="s">
        <v>150</v>
      </c>
      <c r="B1059" s="1">
        <v>2017</v>
      </c>
      <c r="C1059" s="1" t="s">
        <v>151</v>
      </c>
      <c r="D1059" s="7">
        <v>30008364</v>
      </c>
      <c r="E1059" s="7">
        <v>117627099029</v>
      </c>
      <c r="F1059" s="9">
        <v>2.0999999716877941E-2</v>
      </c>
      <c r="G1059" s="9">
        <v>12.43727016448975</v>
      </c>
      <c r="H1059" s="9">
        <v>0.41446012258529658</v>
      </c>
      <c r="I1059" s="9">
        <f t="shared" si="116"/>
        <v>-0.12552079305043351</v>
      </c>
      <c r="J1059" s="9">
        <v>1.0573473516866587E-10</v>
      </c>
      <c r="K1059" s="9">
        <v>0</v>
      </c>
      <c r="L1059" s="7">
        <v>2457.8662109375</v>
      </c>
      <c r="M1059" s="7">
        <v>73756543921.113281</v>
      </c>
      <c r="N1059" s="8">
        <v>0.62703700533266749</v>
      </c>
      <c r="O1059" s="7">
        <f t="shared" si="117"/>
        <v>3919.8104578110292</v>
      </c>
      <c r="P1059" s="8">
        <f t="shared" si="112"/>
        <v>0.24839891606274611</v>
      </c>
      <c r="Q1059" s="8">
        <v>2.360260963439941</v>
      </c>
      <c r="R1059" s="8">
        <v>20.558328628540039</v>
      </c>
      <c r="S1059" s="8">
        <f t="shared" si="113"/>
        <v>6.8508661880201269E-7</v>
      </c>
      <c r="T1059" s="8">
        <v>5.6363558769226074</v>
      </c>
      <c r="U1059" s="8">
        <f t="shared" si="114"/>
        <v>1.8782616329642652E-7</v>
      </c>
      <c r="V1059" s="8">
        <v>9.4483718872070313</v>
      </c>
      <c r="W1059" s="8">
        <f t="shared" si="118"/>
        <v>11.808632850646973</v>
      </c>
      <c r="X1059" s="8">
        <f t="shared" si="115"/>
        <v>0.23584368285723276</v>
      </c>
      <c r="Y1059" s="8">
        <v>3.4572355449199683E-2</v>
      </c>
      <c r="Z1059" s="8">
        <v>8.9766184100881219E-4</v>
      </c>
      <c r="AA1059" s="7">
        <v>50.069744110107422</v>
      </c>
    </row>
    <row r="1060" spans="1:27" x14ac:dyDescent="0.3">
      <c r="A1060" s="1" t="s">
        <v>150</v>
      </c>
      <c r="B1060" s="1">
        <v>2018</v>
      </c>
      <c r="C1060" s="1" t="s">
        <v>151</v>
      </c>
      <c r="D1060" s="7">
        <v>30637592</v>
      </c>
      <c r="E1060" s="7">
        <v>124919973796</v>
      </c>
      <c r="F1060" s="9">
        <v>2.199999988079071E-2</v>
      </c>
      <c r="G1060" s="9">
        <v>15.189658164978029</v>
      </c>
      <c r="H1060" s="9">
        <v>0.49578496813774109</v>
      </c>
      <c r="I1060" s="9">
        <f t="shared" si="116"/>
        <v>0.19621874607660891</v>
      </c>
      <c r="J1060" s="9">
        <v>1.2159511168152685E-10</v>
      </c>
      <c r="K1060" s="9">
        <v>0</v>
      </c>
      <c r="L1060" s="7">
        <v>2403.1259765625</v>
      </c>
      <c r="M1060" s="7">
        <v>73625993194.523438</v>
      </c>
      <c r="N1060" s="8">
        <v>0.58938527568664101</v>
      </c>
      <c r="O1060" s="7">
        <f t="shared" si="117"/>
        <v>4077.3430821847883</v>
      </c>
      <c r="P1060" s="8">
        <f t="shared" si="112"/>
        <v>0.29514236127067806</v>
      </c>
      <c r="Q1060" s="8">
        <v>3.3789370059967041</v>
      </c>
      <c r="R1060" s="8">
        <v>20.916042327880859</v>
      </c>
      <c r="S1060" s="8">
        <f t="shared" si="113"/>
        <v>6.8269211000266795E-7</v>
      </c>
      <c r="T1060" s="8">
        <v>5.5047721862792969</v>
      </c>
      <c r="U1060" s="8">
        <f t="shared" si="114"/>
        <v>1.796737872310362E-7</v>
      </c>
      <c r="V1060" s="8">
        <v>11.437812805175779</v>
      </c>
      <c r="W1060" s="8">
        <f t="shared" si="118"/>
        <v>14.816749811172484</v>
      </c>
      <c r="X1060" s="8">
        <f t="shared" si="115"/>
        <v>0.28789657266343394</v>
      </c>
      <c r="Y1060" s="8">
        <v>4.135039821267128E-2</v>
      </c>
      <c r="Z1060" s="8">
        <v>9.0894015738740563E-4</v>
      </c>
      <c r="AA1060" s="7">
        <v>51.465530395507813</v>
      </c>
    </row>
    <row r="1061" spans="1:27" x14ac:dyDescent="0.3">
      <c r="A1061" s="1" t="s">
        <v>150</v>
      </c>
      <c r="B1061" s="1">
        <v>2019</v>
      </c>
      <c r="C1061" s="1" t="s">
        <v>151</v>
      </c>
      <c r="D1061" s="7">
        <v>31258943</v>
      </c>
      <c r="E1061" s="7">
        <v>133049773378</v>
      </c>
      <c r="F1061" s="9">
        <v>3.2999999821186073E-2</v>
      </c>
      <c r="G1061" s="9">
        <v>16.415195465087891</v>
      </c>
      <c r="H1061" s="9">
        <v>0.52513593435287476</v>
      </c>
      <c r="I1061" s="9">
        <f t="shared" si="116"/>
        <v>5.9201000638202605E-2</v>
      </c>
      <c r="J1061" s="9">
        <v>1.2337635043129033E-10</v>
      </c>
      <c r="K1061" s="9">
        <v>0</v>
      </c>
      <c r="L1061" s="7">
        <v>2559.023681640625</v>
      </c>
      <c r="M1061" s="7">
        <v>79992375400.054443</v>
      </c>
      <c r="N1061" s="8">
        <v>0.60122143292039099</v>
      </c>
      <c r="O1061" s="7">
        <f t="shared" si="117"/>
        <v>4256.3746758167736</v>
      </c>
      <c r="P1061" s="8">
        <f t="shared" si="112"/>
        <v>0.30722422378877734</v>
      </c>
      <c r="Q1061" s="8">
        <v>4.1036801338195801</v>
      </c>
      <c r="R1061" s="8">
        <v>22.760604858398441</v>
      </c>
      <c r="S1061" s="8">
        <f t="shared" si="113"/>
        <v>7.2813098185688628E-7</v>
      </c>
      <c r="T1061" s="8">
        <v>5.642603874206543</v>
      </c>
      <c r="U1061" s="8">
        <f t="shared" si="114"/>
        <v>1.805116658681179E-7</v>
      </c>
      <c r="V1061" s="8">
        <v>12.01791954040527</v>
      </c>
      <c r="W1061" s="8">
        <f t="shared" si="118"/>
        <v>16.12159967422485</v>
      </c>
      <c r="X1061" s="8">
        <f t="shared" si="115"/>
        <v>0.30172933101412908</v>
      </c>
      <c r="Y1061" s="8">
        <v>4.4261831790208823E-2</v>
      </c>
      <c r="Z1061" s="8">
        <v>9.2021073214709759E-4</v>
      </c>
      <c r="AA1061" s="7">
        <v>53.430667877197273</v>
      </c>
    </row>
    <row r="1062" spans="1:27" x14ac:dyDescent="0.3">
      <c r="A1062" s="1" t="s">
        <v>150</v>
      </c>
      <c r="B1062" s="1">
        <v>2020</v>
      </c>
      <c r="C1062" s="1" t="s">
        <v>151</v>
      </c>
      <c r="D1062" s="7">
        <v>31887802</v>
      </c>
      <c r="E1062" s="7">
        <v>133733644694</v>
      </c>
      <c r="F1062" s="9">
        <v>3.7475001066923141E-2</v>
      </c>
      <c r="G1062" s="9">
        <v>19.164054870605469</v>
      </c>
      <c r="H1062" s="9">
        <v>0.60098385810852051</v>
      </c>
      <c r="I1062" s="9">
        <f t="shared" si="116"/>
        <v>0.14443483828451614</v>
      </c>
      <c r="J1062" s="9">
        <v>1.4330017636515719E-10</v>
      </c>
      <c r="K1062" s="9">
        <v>0</v>
      </c>
      <c r="L1062" s="7">
        <v>2952.874267578125</v>
      </c>
      <c r="M1062" s="7">
        <v>94160669975.42627</v>
      </c>
      <c r="N1062" s="8">
        <v>0.70409110729673263</v>
      </c>
      <c r="O1062" s="7">
        <f t="shared" si="117"/>
        <v>4193.8809295792789</v>
      </c>
      <c r="P1062" s="8">
        <f t="shared" si="112"/>
        <v>0.35670103048864088</v>
      </c>
      <c r="Q1062" s="8">
        <v>6.2078890800476074</v>
      </c>
      <c r="R1062" s="8">
        <v>23.775018692016602</v>
      </c>
      <c r="S1062" s="8">
        <f t="shared" si="113"/>
        <v>7.4558348963709079E-7</v>
      </c>
      <c r="T1062" s="8">
        <v>6.3888192176818848</v>
      </c>
      <c r="U1062" s="8">
        <f t="shared" si="114"/>
        <v>2.0035307600322797E-7</v>
      </c>
      <c r="V1062" s="8">
        <v>12.254533767700201</v>
      </c>
      <c r="W1062" s="8">
        <f t="shared" si="118"/>
        <v>18.46242284774781</v>
      </c>
      <c r="X1062" s="8">
        <f t="shared" si="115"/>
        <v>0.34364153617666027</v>
      </c>
      <c r="Y1062" s="8">
        <v>5.4508019238710403E-2</v>
      </c>
      <c r="Z1062" s="8">
        <v>9.3082134844735265E-4</v>
      </c>
      <c r="AA1062" s="7">
        <v>53.725818634033203</v>
      </c>
    </row>
    <row r="1063" spans="1:27" x14ac:dyDescent="0.3">
      <c r="A1063" s="1" t="s">
        <v>150</v>
      </c>
      <c r="B1063" s="1">
        <v>2021</v>
      </c>
      <c r="C1063" s="1" t="s">
        <v>151</v>
      </c>
      <c r="D1063" s="7">
        <v>32518662</v>
      </c>
      <c r="E1063" s="7">
        <v>140896419821</v>
      </c>
      <c r="F1063" s="9">
        <v>3.9152998477220542E-2</v>
      </c>
      <c r="G1063" s="9">
        <v>20.556058883666989</v>
      </c>
      <c r="H1063" s="9">
        <v>0.63213109970092773</v>
      </c>
      <c r="I1063" s="9">
        <f t="shared" si="116"/>
        <v>5.1827085157390242E-2</v>
      </c>
      <c r="J1063" s="9">
        <v>1.4589482763140583E-10</v>
      </c>
      <c r="K1063" s="9">
        <v>0</v>
      </c>
      <c r="L1063" s="7">
        <v>3169.96044921875</v>
      </c>
      <c r="M1063" s="7">
        <v>103082872401.5127</v>
      </c>
      <c r="N1063" s="8">
        <v>0.73162165889291564</v>
      </c>
      <c r="O1063" s="7">
        <f t="shared" si="117"/>
        <v>4332.7865033622847</v>
      </c>
      <c r="P1063" s="8">
        <f t="shared" si="112"/>
        <v>0.39153649654580308</v>
      </c>
      <c r="Q1063" s="8">
        <v>6.5684638023376456</v>
      </c>
      <c r="R1063" s="8">
        <v>23.044198989868161</v>
      </c>
      <c r="S1063" s="8">
        <f t="shared" si="113"/>
        <v>7.0864536154249399E-7</v>
      </c>
      <c r="T1063" s="8">
        <v>5.8062033653259277</v>
      </c>
      <c r="U1063" s="8">
        <f t="shared" si="114"/>
        <v>1.7854988514982343E-7</v>
      </c>
      <c r="V1063" s="8">
        <v>12.82187652587891</v>
      </c>
      <c r="W1063" s="8">
        <f t="shared" si="118"/>
        <v>19.390340328216556</v>
      </c>
      <c r="X1063" s="8">
        <f t="shared" si="115"/>
        <v>0.36933275789421988</v>
      </c>
      <c r="Y1063" s="8">
        <v>5.5757544934749603E-2</v>
      </c>
      <c r="Z1063" s="8">
        <v>9.4147183699533343E-4</v>
      </c>
      <c r="AA1063" s="7">
        <v>52.501003265380859</v>
      </c>
    </row>
    <row r="1064" spans="1:27" x14ac:dyDescent="0.3">
      <c r="A1064" s="1" t="s">
        <v>150</v>
      </c>
      <c r="B1064" s="1">
        <v>2022</v>
      </c>
      <c r="C1064" s="1" t="s">
        <v>151</v>
      </c>
      <c r="D1064" s="7">
        <v>33149152</v>
      </c>
      <c r="E1064" s="7">
        <v>145431875240</v>
      </c>
      <c r="F1064" s="9">
        <v>3.9152998477220542E-2</v>
      </c>
      <c r="G1064" s="9">
        <v>20.745210647583011</v>
      </c>
      <c r="H1064" s="9">
        <v>0.62581419944763184</v>
      </c>
      <c r="I1064" s="9">
        <f t="shared" si="116"/>
        <v>-9.9930224225394607E-3</v>
      </c>
      <c r="J1064" s="9">
        <v>1.4264555561391256E-10</v>
      </c>
      <c r="K1064" s="9">
        <v>0</v>
      </c>
      <c r="L1064" s="7">
        <v>3110.591064453125</v>
      </c>
      <c r="M1064" s="7">
        <v>103113456005.39844</v>
      </c>
      <c r="N1064" s="8">
        <v>0.70901551558236264</v>
      </c>
      <c r="O1064" s="7">
        <f t="shared" si="117"/>
        <v>4387.1974534974524</v>
      </c>
      <c r="P1064" s="8">
        <f t="shared" si="112"/>
        <v>0.39069098196173957</v>
      </c>
      <c r="Q1064" s="8">
        <v>7.1513462066650391</v>
      </c>
      <c r="R1064" s="8">
        <v>23.63053131103516</v>
      </c>
      <c r="S1064" s="8">
        <f t="shared" si="113"/>
        <v>7.1285477562247026E-7</v>
      </c>
      <c r="T1064" s="8">
        <v>6.03564453125</v>
      </c>
      <c r="U1064" s="8">
        <f t="shared" si="114"/>
        <v>1.8207538253919738E-7</v>
      </c>
      <c r="V1064" s="8">
        <v>12.62248420715332</v>
      </c>
      <c r="W1064" s="8">
        <f t="shared" si="118"/>
        <v>19.773830413818359</v>
      </c>
      <c r="X1064" s="8">
        <f t="shared" si="115"/>
        <v>0.37239714518973493</v>
      </c>
      <c r="Y1064" s="8">
        <v>5.5279616266489029E-2</v>
      </c>
      <c r="Z1064" s="8">
        <v>9.5202418742701411E-4</v>
      </c>
      <c r="AA1064" s="7">
        <v>53.098770141601563</v>
      </c>
    </row>
    <row r="1065" spans="1:27" x14ac:dyDescent="0.3">
      <c r="A1065" s="1" t="s">
        <v>150</v>
      </c>
      <c r="B1065" s="1">
        <v>2023</v>
      </c>
      <c r="C1065" s="1" t="s">
        <v>151</v>
      </c>
      <c r="D1065" s="7">
        <v>33787916</v>
      </c>
      <c r="E1065" s="7">
        <v>145431875240</v>
      </c>
      <c r="F1065" s="9">
        <v>3.9152998477220542E-2</v>
      </c>
      <c r="G1065" s="9">
        <v>20.135648727416989</v>
      </c>
      <c r="H1065" s="9">
        <v>0.59594231843948364</v>
      </c>
      <c r="I1065" s="9">
        <f t="shared" si="116"/>
        <v>-4.7732827146642384E-2</v>
      </c>
      <c r="J1065" s="9">
        <v>1.3845416415203331E-10</v>
      </c>
      <c r="K1065" s="9">
        <v>0</v>
      </c>
      <c r="L1065" s="7">
        <v>3075.170654296875</v>
      </c>
      <c r="M1065" s="7">
        <v>103903607753.04785</v>
      </c>
      <c r="N1065" s="8">
        <v>0.71444865564430204</v>
      </c>
      <c r="O1065" s="7">
        <f t="shared" si="117"/>
        <v>4304.2570379303652</v>
      </c>
      <c r="P1065" s="8">
        <f t="shared" si="112"/>
        <v>0.38324146492924666</v>
      </c>
      <c r="Q1065" s="8">
        <v>7.0704441070556641</v>
      </c>
      <c r="R1065" s="8">
        <v>24.5390510559082</v>
      </c>
      <c r="S1065" s="8">
        <f t="shared" si="113"/>
        <v>7.2626707891389926E-7</v>
      </c>
      <c r="T1065" s="8">
        <v>6.2432126998901367</v>
      </c>
      <c r="U1065" s="8">
        <f t="shared" si="114"/>
        <v>1.8477649523842006E-7</v>
      </c>
      <c r="V1065" s="8">
        <v>12.07004928588867</v>
      </c>
      <c r="W1065" s="8">
        <f t="shared" si="118"/>
        <v>19.140493392944336</v>
      </c>
      <c r="X1065" s="8">
        <f t="shared" si="115"/>
        <v>0.36430069011844285</v>
      </c>
      <c r="Y1065" s="8">
        <v>5.2857737988233573E-2</v>
      </c>
      <c r="Z1065" s="8">
        <v>9.6182245761156082E-4</v>
      </c>
      <c r="AA1065" s="7">
        <v>52.540370941162109</v>
      </c>
    </row>
    <row r="1066" spans="1:27" x14ac:dyDescent="0.3">
      <c r="A1066" s="1" t="s">
        <v>152</v>
      </c>
      <c r="B1066" s="1">
        <v>2010</v>
      </c>
      <c r="C1066" s="1" t="s">
        <v>153</v>
      </c>
      <c r="D1066" s="7">
        <v>11124666</v>
      </c>
      <c r="E1066" s="7">
        <v>290984350750</v>
      </c>
      <c r="F1066" s="9">
        <v>4.2085971832275391</v>
      </c>
      <c r="G1066" s="9">
        <v>97.354141235351563</v>
      </c>
      <c r="H1066" s="9">
        <v>8.7511968612670898</v>
      </c>
      <c r="I1066" s="9" t="str">
        <f t="shared" si="116"/>
        <v xml:space="preserve"> </v>
      </c>
      <c r="J1066" s="9">
        <v>3.34568305767734E-10</v>
      </c>
      <c r="K1066" s="9">
        <v>41.259849548339837</v>
      </c>
      <c r="L1066" s="7">
        <v>34017.86328125</v>
      </c>
      <c r="M1066" s="7">
        <v>378437367037.57031</v>
      </c>
      <c r="N1066" s="8">
        <v>1.3005419915612775</v>
      </c>
      <c r="O1066" s="7">
        <f t="shared" si="117"/>
        <v>26156.681984879368</v>
      </c>
      <c r="P1066" s="8">
        <f t="shared" si="112"/>
        <v>0.85489642244487962</v>
      </c>
      <c r="Q1066" s="8">
        <v>7.1660428047180176</v>
      </c>
      <c r="R1066" s="8">
        <v>14.43143367767334</v>
      </c>
      <c r="S1066" s="8">
        <f t="shared" si="113"/>
        <v>1.2972464681342649E-6</v>
      </c>
      <c r="T1066" s="8">
        <v>5.4973211288452148</v>
      </c>
      <c r="U1066" s="8">
        <f t="shared" si="114"/>
        <v>4.9415606085119455E-7</v>
      </c>
      <c r="V1066" s="8">
        <v>43.995277404785163</v>
      </c>
      <c r="W1066" s="8">
        <f t="shared" si="118"/>
        <v>92.421169757843018</v>
      </c>
      <c r="X1066" s="8">
        <f t="shared" si="115"/>
        <v>0.81157849457214803</v>
      </c>
      <c r="Y1066" s="8">
        <v>0.29219973087310791</v>
      </c>
      <c r="Z1066" s="8">
        <v>1.7574182711541651E-3</v>
      </c>
      <c r="AA1066" s="7">
        <v>113.878288269043</v>
      </c>
    </row>
    <row r="1067" spans="1:27" x14ac:dyDescent="0.3">
      <c r="A1067" s="1" t="s">
        <v>152</v>
      </c>
      <c r="B1067" s="1">
        <v>2011</v>
      </c>
      <c r="C1067" s="1" t="s">
        <v>153</v>
      </c>
      <c r="D1067" s="7">
        <v>11108838</v>
      </c>
      <c r="E1067" s="7">
        <v>266793942822</v>
      </c>
      <c r="F1067" s="9">
        <v>2.430425882339478</v>
      </c>
      <c r="G1067" s="9">
        <v>94.505226135253906</v>
      </c>
      <c r="H1067" s="9">
        <v>8.5072107315063477</v>
      </c>
      <c r="I1067" s="9">
        <f t="shared" si="116"/>
        <v>-2.7880315530396528E-2</v>
      </c>
      <c r="J1067" s="9">
        <v>3.5422553126817445E-10</v>
      </c>
      <c r="K1067" s="9">
        <v>42.079608917236328</v>
      </c>
      <c r="L1067" s="7">
        <v>33422.4453125</v>
      </c>
      <c r="M1067" s="7">
        <v>371284530540.42188</v>
      </c>
      <c r="N1067" s="8">
        <v>1.3916527737218385</v>
      </c>
      <c r="O1067" s="7">
        <f t="shared" si="117"/>
        <v>24016.368122570515</v>
      </c>
      <c r="P1067" s="8">
        <f t="shared" si="112"/>
        <v>0.85493104192009417</v>
      </c>
      <c r="Q1067" s="8">
        <v>8.8109807968139648</v>
      </c>
      <c r="R1067" s="8">
        <v>14.17148590087891</v>
      </c>
      <c r="S1067" s="8">
        <f t="shared" si="113"/>
        <v>1.2756947127034268E-6</v>
      </c>
      <c r="T1067" s="8">
        <v>5.2319469451904297</v>
      </c>
      <c r="U1067" s="8">
        <f t="shared" si="114"/>
        <v>4.7097157643224519E-7</v>
      </c>
      <c r="V1067" s="8">
        <v>40.495216369628913</v>
      </c>
      <c r="W1067" s="8">
        <f t="shared" si="118"/>
        <v>91.385806083679199</v>
      </c>
      <c r="X1067" s="8">
        <f t="shared" si="115"/>
        <v>0.82671155455478806</v>
      </c>
      <c r="Y1067" s="8">
        <v>0.27408716082572943</v>
      </c>
      <c r="Z1067" s="8">
        <v>1.798460260033607E-3</v>
      </c>
      <c r="AA1067" s="7">
        <v>110.5413436889648</v>
      </c>
    </row>
    <row r="1068" spans="1:27" x14ac:dyDescent="0.3">
      <c r="A1068" s="1" t="s">
        <v>152</v>
      </c>
      <c r="B1068" s="1">
        <v>2012</v>
      </c>
      <c r="C1068" s="1" t="s">
        <v>153</v>
      </c>
      <c r="D1068" s="7">
        <v>11048291</v>
      </c>
      <c r="E1068" s="7">
        <v>247887031358</v>
      </c>
      <c r="F1068" s="9">
        <v>3.099303007125854</v>
      </c>
      <c r="G1068" s="9">
        <v>91.392593383789063</v>
      </c>
      <c r="H1068" s="9">
        <v>8.2721023559570313</v>
      </c>
      <c r="I1068" s="9">
        <f t="shared" si="116"/>
        <v>-2.7636364370121395E-2</v>
      </c>
      <c r="J1068" s="9">
        <v>3.6868646529474675E-10</v>
      </c>
      <c r="K1068" s="9">
        <v>43.256950378417969</v>
      </c>
      <c r="L1068" s="7">
        <v>31615.9296875</v>
      </c>
      <c r="M1068" s="7">
        <v>349301991423.03906</v>
      </c>
      <c r="N1068" s="8">
        <v>1.4091176513327757</v>
      </c>
      <c r="O1068" s="7">
        <f t="shared" si="117"/>
        <v>22436.685579516325</v>
      </c>
      <c r="P1068" s="8">
        <f t="shared" si="112"/>
        <v>0.85689469889572356</v>
      </c>
      <c r="Q1068" s="8">
        <v>8.0940437316894531</v>
      </c>
      <c r="R1068" s="8">
        <v>13.990181922912599</v>
      </c>
      <c r="S1068" s="8">
        <f t="shared" si="113"/>
        <v>1.2662756550232609E-6</v>
      </c>
      <c r="T1068" s="8">
        <v>4.8310704231262207</v>
      </c>
      <c r="U1068" s="8">
        <f t="shared" si="114"/>
        <v>4.372685715036127E-7</v>
      </c>
      <c r="V1068" s="8">
        <v>36.294994354248047</v>
      </c>
      <c r="W1068" s="8">
        <f t="shared" si="118"/>
        <v>87.645988464355469</v>
      </c>
      <c r="X1068" s="8">
        <f t="shared" si="115"/>
        <v>0.82176662368247821</v>
      </c>
      <c r="Y1068" s="8">
        <v>0.2614598274230957</v>
      </c>
      <c r="Z1068" s="8">
        <v>1.838014461100101E-3</v>
      </c>
      <c r="AA1068" s="7">
        <v>106.6555709838867</v>
      </c>
    </row>
    <row r="1069" spans="1:27" x14ac:dyDescent="0.3">
      <c r="A1069" s="1" t="s">
        <v>152</v>
      </c>
      <c r="B1069" s="1">
        <v>2013</v>
      </c>
      <c r="C1069" s="1" t="s">
        <v>153</v>
      </c>
      <c r="D1069" s="7">
        <v>10967534</v>
      </c>
      <c r="E1069" s="7">
        <v>241650188710</v>
      </c>
      <c r="F1069" s="9">
        <v>3.638957023620605</v>
      </c>
      <c r="G1069" s="9">
        <v>81.7132568359375</v>
      </c>
      <c r="H1069" s="9">
        <v>7.450467586517334</v>
      </c>
      <c r="I1069" s="9">
        <f t="shared" si="116"/>
        <v>-9.9325991638390357E-2</v>
      </c>
      <c r="J1069" s="9">
        <v>3.3814687781601568E-10</v>
      </c>
      <c r="K1069" s="9">
        <v>37.290714263916023</v>
      </c>
      <c r="L1069" s="7">
        <v>29934.10546875</v>
      </c>
      <c r="M1069" s="7">
        <v>328303319488.10156</v>
      </c>
      <c r="N1069" s="8">
        <v>1.3585891293554602</v>
      </c>
      <c r="O1069" s="7">
        <f t="shared" si="117"/>
        <v>22033.229047660123</v>
      </c>
      <c r="P1069" s="8">
        <f t="shared" si="112"/>
        <v>0.87822211172570241</v>
      </c>
      <c r="Q1069" s="8">
        <v>7.3357710838317871</v>
      </c>
      <c r="R1069" s="8">
        <v>13.08217811584473</v>
      </c>
      <c r="S1069" s="8">
        <f t="shared" si="113"/>
        <v>1.1928094424730965E-6</v>
      </c>
      <c r="T1069" s="8">
        <v>4.8368730545043954</v>
      </c>
      <c r="U1069" s="8">
        <f t="shared" si="114"/>
        <v>4.4101737496363314E-7</v>
      </c>
      <c r="V1069" s="8">
        <v>32.908672332763672</v>
      </c>
      <c r="W1069" s="8">
        <f t="shared" si="118"/>
        <v>77.535157680511475</v>
      </c>
      <c r="X1069" s="8">
        <f t="shared" si="115"/>
        <v>0.83331753680899368</v>
      </c>
      <c r="Y1069" s="8">
        <v>0.23164096474647519</v>
      </c>
      <c r="Z1069" s="8">
        <v>1.871845219284296E-3</v>
      </c>
      <c r="AA1069" s="7">
        <v>93.043952941894531</v>
      </c>
    </row>
    <row r="1070" spans="1:27" x14ac:dyDescent="0.3">
      <c r="A1070" s="1" t="s">
        <v>152</v>
      </c>
      <c r="B1070" s="1">
        <v>2014</v>
      </c>
      <c r="C1070" s="1" t="s">
        <v>153</v>
      </c>
      <c r="D1070" s="7">
        <v>10893169</v>
      </c>
      <c r="E1070" s="7">
        <v>242799798246</v>
      </c>
      <c r="F1070" s="9">
        <v>3.8219249248504639</v>
      </c>
      <c r="G1070" s="9">
        <v>78.635696411132813</v>
      </c>
      <c r="H1070" s="9">
        <v>7.2188081741333008</v>
      </c>
      <c r="I1070" s="9">
        <f t="shared" si="116"/>
        <v>-3.1093271622743973E-2</v>
      </c>
      <c r="J1070" s="9">
        <v>3.2387051792959343E-10</v>
      </c>
      <c r="K1070" s="9">
        <v>35.227165222167969</v>
      </c>
      <c r="L1070" s="7">
        <v>28266.357421875</v>
      </c>
      <c r="M1070" s="7">
        <v>307910208410.88867</v>
      </c>
      <c r="N1070" s="8">
        <v>1.2681650093420591</v>
      </c>
      <c r="O1070" s="7">
        <f t="shared" si="117"/>
        <v>22289.179415650306</v>
      </c>
      <c r="P1070" s="8">
        <f t="shared" si="112"/>
        <v>0.87235182456101146</v>
      </c>
      <c r="Q1070" s="8">
        <v>5.5590400695800781</v>
      </c>
      <c r="R1070" s="8">
        <v>12.70171642303467</v>
      </c>
      <c r="S1070" s="8">
        <f t="shared" si="113"/>
        <v>1.1660258298604079E-6</v>
      </c>
      <c r="T1070" s="8">
        <v>4.710608959197998</v>
      </c>
      <c r="U1070" s="8">
        <f t="shared" si="114"/>
        <v>4.3243696661623429E-7</v>
      </c>
      <c r="V1070" s="8">
        <v>33.481887817382813</v>
      </c>
      <c r="W1070" s="8">
        <f t="shared" si="118"/>
        <v>74.268093109130859</v>
      </c>
      <c r="X1070" s="8">
        <f t="shared" si="115"/>
        <v>0.82389944372954105</v>
      </c>
      <c r="Y1070" s="8">
        <v>0.22172325849533081</v>
      </c>
      <c r="Z1070" s="8">
        <v>1.9045975059270861E-3</v>
      </c>
      <c r="AA1070" s="7">
        <v>90.142181396484375</v>
      </c>
    </row>
    <row r="1071" spans="1:27" x14ac:dyDescent="0.3">
      <c r="A1071" s="1" t="s">
        <v>152</v>
      </c>
      <c r="B1071" s="1">
        <v>2015</v>
      </c>
      <c r="C1071" s="1" t="s">
        <v>153</v>
      </c>
      <c r="D1071" s="7">
        <v>10820902</v>
      </c>
      <c r="E1071" s="7">
        <v>242323725826</v>
      </c>
      <c r="F1071" s="9">
        <v>3.4672811031341548</v>
      </c>
      <c r="G1071" s="9">
        <v>74.926666259765625</v>
      </c>
      <c r="H1071" s="9">
        <v>6.924252986907959</v>
      </c>
      <c r="I1071" s="9">
        <f t="shared" si="116"/>
        <v>-4.080385295190455E-2</v>
      </c>
      <c r="J1071" s="9">
        <v>3.0920070250804309E-10</v>
      </c>
      <c r="K1071" s="9">
        <v>29.948858261108398</v>
      </c>
      <c r="L1071" s="7">
        <v>28807.49609375</v>
      </c>
      <c r="M1071" s="7">
        <v>311723092095.85156</v>
      </c>
      <c r="N1071" s="8">
        <v>1.2863911324955593</v>
      </c>
      <c r="O1071" s="7">
        <f t="shared" si="117"/>
        <v>22394.041257004268</v>
      </c>
      <c r="P1071" s="8">
        <f t="shared" si="112"/>
        <v>0.88785525034288626</v>
      </c>
      <c r="Q1071" s="8">
        <v>6.034754753112793</v>
      </c>
      <c r="R1071" s="8">
        <v>12.179262161254879</v>
      </c>
      <c r="S1071" s="8">
        <f t="shared" si="113"/>
        <v>1.1255311397566376E-6</v>
      </c>
      <c r="T1071" s="8">
        <v>4.5798301696777344</v>
      </c>
      <c r="U1071" s="8">
        <f t="shared" si="114"/>
        <v>4.2323922438977218E-7</v>
      </c>
      <c r="V1071" s="8">
        <v>34.977199554443359</v>
      </c>
      <c r="W1071" s="8">
        <f t="shared" si="118"/>
        <v>70.960812568664551</v>
      </c>
      <c r="X1071" s="8">
        <f t="shared" si="115"/>
        <v>0.84086124677240337</v>
      </c>
      <c r="Y1071" s="8">
        <v>0.21163615584373471</v>
      </c>
      <c r="Z1071" s="8">
        <v>1.9350538495928049E-3</v>
      </c>
      <c r="AA1071" s="7">
        <v>84.390632629394531</v>
      </c>
    </row>
    <row r="1072" spans="1:27" x14ac:dyDescent="0.3">
      <c r="A1072" s="1" t="s">
        <v>152</v>
      </c>
      <c r="B1072" s="1">
        <v>2016</v>
      </c>
      <c r="C1072" s="1" t="s">
        <v>153</v>
      </c>
      <c r="D1072" s="7">
        <v>10775506</v>
      </c>
      <c r="E1072" s="7">
        <v>241143085639</v>
      </c>
      <c r="F1072" s="9">
        <v>3.7722408771514888</v>
      </c>
      <c r="G1072" s="9">
        <v>71.359611511230469</v>
      </c>
      <c r="H1072" s="9">
        <v>6.6223902702331543</v>
      </c>
      <c r="I1072" s="9">
        <f t="shared" si="116"/>
        <v>-4.3594986671566166E-2</v>
      </c>
      <c r="J1072" s="9">
        <v>2.9592227918182322E-10</v>
      </c>
      <c r="K1072" s="9">
        <v>23.59353065490723</v>
      </c>
      <c r="L1072" s="7">
        <v>28489.859375</v>
      </c>
      <c r="M1072" s="7">
        <v>306992650634.46875</v>
      </c>
      <c r="N1072" s="8">
        <v>1.2730725818697035</v>
      </c>
      <c r="O1072" s="7">
        <f t="shared" si="117"/>
        <v>22378.817815052025</v>
      </c>
      <c r="P1072" s="8">
        <f t="shared" si="112"/>
        <v>0.90209495000271012</v>
      </c>
      <c r="Q1072" s="8">
        <v>7.9121279716491699</v>
      </c>
      <c r="R1072" s="8">
        <v>11.648311614990231</v>
      </c>
      <c r="S1072" s="8">
        <f t="shared" si="113"/>
        <v>1.0809990375384905E-6</v>
      </c>
      <c r="T1072" s="8">
        <v>4.5389509201049796</v>
      </c>
      <c r="U1072" s="8">
        <f t="shared" si="114"/>
        <v>4.2122856412543224E-7</v>
      </c>
      <c r="V1072" s="8">
        <v>35.568260192871087</v>
      </c>
      <c r="W1072" s="8">
        <f t="shared" si="118"/>
        <v>67.07391881942749</v>
      </c>
      <c r="X1072" s="8">
        <f t="shared" si="115"/>
        <v>0.84791722043462603</v>
      </c>
      <c r="Y1072" s="8">
        <v>0.2016216367483139</v>
      </c>
      <c r="Z1072" s="8">
        <v>1.9633870106190439E-3</v>
      </c>
      <c r="AA1072" s="7">
        <v>79.104324340820313</v>
      </c>
    </row>
    <row r="1073" spans="1:27" x14ac:dyDescent="0.3">
      <c r="A1073" s="1" t="s">
        <v>152</v>
      </c>
      <c r="B1073" s="1">
        <v>2017</v>
      </c>
      <c r="C1073" s="1" t="s">
        <v>153</v>
      </c>
      <c r="D1073" s="7">
        <v>10753532</v>
      </c>
      <c r="E1073" s="7">
        <v>243776808141</v>
      </c>
      <c r="F1073" s="9">
        <v>3.685209989547729</v>
      </c>
      <c r="G1073" s="9">
        <v>74.841751098632813</v>
      </c>
      <c r="H1073" s="9">
        <v>6.9597368240356454</v>
      </c>
      <c r="I1073" s="9">
        <f t="shared" si="116"/>
        <v>5.0940301014699062E-2</v>
      </c>
      <c r="J1073" s="9">
        <v>3.0700931589581112E-10</v>
      </c>
      <c r="K1073" s="9">
        <v>26.019317626953121</v>
      </c>
      <c r="L1073" s="7">
        <v>29962</v>
      </c>
      <c r="M1073" s="7">
        <v>322197325784</v>
      </c>
      <c r="N1073" s="8">
        <v>1.32168982045922</v>
      </c>
      <c r="O1073" s="7">
        <f t="shared" si="117"/>
        <v>22669.4641482445</v>
      </c>
      <c r="P1073" s="8">
        <f t="shared" si="112"/>
        <v>0.91212134370479048</v>
      </c>
      <c r="Q1073" s="8">
        <v>9.5360803604125977</v>
      </c>
      <c r="R1073" s="8">
        <v>11.546432495117189</v>
      </c>
      <c r="S1073" s="8">
        <f t="shared" si="113"/>
        <v>1.0737339596996772E-6</v>
      </c>
      <c r="T1073" s="8">
        <v>4.5966010093688956</v>
      </c>
      <c r="U1073" s="8">
        <f t="shared" si="114"/>
        <v>4.274503492776974E-7</v>
      </c>
      <c r="V1073" s="8">
        <v>35.027664184570313</v>
      </c>
      <c r="W1073" s="8">
        <f t="shared" si="118"/>
        <v>70.583062171936035</v>
      </c>
      <c r="X1073" s="8">
        <f t="shared" si="115"/>
        <v>0.86021928356832822</v>
      </c>
      <c r="Y1073" s="8">
        <v>0.20804047584533689</v>
      </c>
      <c r="Z1073" s="8">
        <v>1.993068028241396E-3</v>
      </c>
      <c r="AA1073" s="7">
        <v>82.052406311035156</v>
      </c>
    </row>
    <row r="1074" spans="1:27" x14ac:dyDescent="0.3">
      <c r="A1074" s="1" t="s">
        <v>152</v>
      </c>
      <c r="B1074" s="1">
        <v>2018</v>
      </c>
      <c r="C1074" s="1" t="s">
        <v>153</v>
      </c>
      <c r="D1074" s="7">
        <v>10730846</v>
      </c>
      <c r="E1074" s="7">
        <v>247844015413</v>
      </c>
      <c r="F1074" s="9">
        <v>3.4194729328155522</v>
      </c>
      <c r="G1074" s="9">
        <v>71.778091430664063</v>
      </c>
      <c r="H1074" s="9">
        <v>6.6889495849609384</v>
      </c>
      <c r="I1074" s="9">
        <f t="shared" si="116"/>
        <v>-3.8907683712915087E-2</v>
      </c>
      <c r="J1074" s="9">
        <v>2.8960994402489469E-10</v>
      </c>
      <c r="K1074" s="9">
        <v>24.851030349731449</v>
      </c>
      <c r="L1074" s="7">
        <v>30199.466796875</v>
      </c>
      <c r="M1074" s="7">
        <v>324065827479.37891</v>
      </c>
      <c r="N1074" s="8">
        <v>1.3075394495177344</v>
      </c>
      <c r="O1074" s="7">
        <f t="shared" si="117"/>
        <v>23096.409678509972</v>
      </c>
      <c r="P1074" s="8">
        <f t="shared" si="112"/>
        <v>0.82389411669715074</v>
      </c>
      <c r="Q1074" s="8">
        <v>9.0717449188232422</v>
      </c>
      <c r="R1074" s="8">
        <v>11.135958671569821</v>
      </c>
      <c r="S1074" s="8">
        <f t="shared" si="113"/>
        <v>1.0377521652598333E-6</v>
      </c>
      <c r="T1074" s="8">
        <v>4.4219450950622559</v>
      </c>
      <c r="U1074" s="8">
        <f t="shared" si="114"/>
        <v>4.1207795686027511E-7</v>
      </c>
      <c r="V1074" s="8">
        <v>33.832927703857422</v>
      </c>
      <c r="W1074" s="8">
        <f t="shared" si="118"/>
        <v>67.755702972412109</v>
      </c>
      <c r="X1074" s="8">
        <f t="shared" si="115"/>
        <v>0.77772373072324152</v>
      </c>
      <c r="Y1074" s="8">
        <v>0.19539956748485571</v>
      </c>
      <c r="Z1074" s="8">
        <v>2.0252945832908149E-3</v>
      </c>
      <c r="AA1074" s="7">
        <v>87.120529174804688</v>
      </c>
    </row>
    <row r="1075" spans="1:27" x14ac:dyDescent="0.3">
      <c r="A1075" s="1" t="s">
        <v>152</v>
      </c>
      <c r="B1075" s="1">
        <v>2019</v>
      </c>
      <c r="C1075" s="1" t="s">
        <v>153</v>
      </c>
      <c r="D1075" s="7">
        <v>10718581</v>
      </c>
      <c r="E1075" s="7">
        <v>252514250712</v>
      </c>
      <c r="F1075" s="9">
        <v>3.3602149486541748</v>
      </c>
      <c r="G1075" s="9">
        <v>65.736328125</v>
      </c>
      <c r="H1075" s="9">
        <v>6.132932186126709</v>
      </c>
      <c r="I1075" s="9">
        <f t="shared" si="116"/>
        <v>-8.3124770454892943E-2</v>
      </c>
      <c r="J1075" s="9">
        <v>2.6032720109715407E-10</v>
      </c>
      <c r="K1075" s="9">
        <v>17.878835678100589</v>
      </c>
      <c r="L1075" s="7">
        <v>29564.294921875</v>
      </c>
      <c r="M1075" s="7">
        <v>316887289828.00586</v>
      </c>
      <c r="N1075" s="8">
        <v>1.2549283414084429</v>
      </c>
      <c r="O1075" s="7">
        <f t="shared" si="117"/>
        <v>23558.552266573344</v>
      </c>
      <c r="P1075" s="8">
        <f t="shared" si="112"/>
        <v>0.85453705326366669</v>
      </c>
      <c r="Q1075" s="8">
        <v>9.9981727600097656</v>
      </c>
      <c r="R1075" s="8">
        <v>10.826931953430179</v>
      </c>
      <c r="S1075" s="8">
        <f t="shared" si="113"/>
        <v>1.0101087031417853E-6</v>
      </c>
      <c r="T1075" s="8">
        <v>4.4221243858337402</v>
      </c>
      <c r="U1075" s="8">
        <f t="shared" si="114"/>
        <v>4.1256621429961114E-7</v>
      </c>
      <c r="V1075" s="8">
        <v>33.915386199951172</v>
      </c>
      <c r="W1075" s="8">
        <f t="shared" si="118"/>
        <v>61.792394638061523</v>
      </c>
      <c r="X1075" s="8">
        <f t="shared" si="115"/>
        <v>0.80326803054326656</v>
      </c>
      <c r="Y1075" s="8">
        <v>0.17725104093551641</v>
      </c>
      <c r="Z1075" s="8">
        <v>2.0530694164335732E-3</v>
      </c>
      <c r="AA1075" s="7">
        <v>76.926246643066406</v>
      </c>
    </row>
    <row r="1076" spans="1:27" x14ac:dyDescent="0.3">
      <c r="A1076" s="1" t="s">
        <v>152</v>
      </c>
      <c r="B1076" s="1">
        <v>2020</v>
      </c>
      <c r="C1076" s="1" t="s">
        <v>153</v>
      </c>
      <c r="D1076" s="7">
        <v>10699370</v>
      </c>
      <c r="E1076" s="7">
        <v>229777821500</v>
      </c>
      <c r="F1076" s="9">
        <v>2.9777839183807369</v>
      </c>
      <c r="G1076" s="9">
        <v>55.576927185058587</v>
      </c>
      <c r="H1076" s="9">
        <v>5.1944112777709961</v>
      </c>
      <c r="I1076" s="9">
        <f t="shared" si="116"/>
        <v>-0.15302972214151311</v>
      </c>
      <c r="J1076" s="9">
        <v>2.4187246106804347E-10</v>
      </c>
      <c r="K1076" s="9">
        <v>10.147110939025881</v>
      </c>
      <c r="L1076" s="7">
        <v>25885.2734375</v>
      </c>
      <c r="M1076" s="7">
        <v>276956118058.98438</v>
      </c>
      <c r="N1076" s="8">
        <v>1.2053213676193912</v>
      </c>
      <c r="O1076" s="7">
        <f t="shared" si="117"/>
        <v>21475.827221602769</v>
      </c>
      <c r="P1076" s="8">
        <f t="shared" si="112"/>
        <v>0.86270660856058101</v>
      </c>
      <c r="Q1076" s="8">
        <v>11.04301166534424</v>
      </c>
      <c r="R1076" s="8">
        <v>9.8076028823852539</v>
      </c>
      <c r="S1076" s="8">
        <f t="shared" si="113"/>
        <v>9.1665237134385055E-7</v>
      </c>
      <c r="T1076" s="8">
        <v>4.2578344345092773</v>
      </c>
      <c r="U1076" s="8">
        <f t="shared" si="114"/>
        <v>3.9795188263507829E-7</v>
      </c>
      <c r="V1076" s="8">
        <v>31.009185791015621</v>
      </c>
      <c r="W1076" s="8">
        <f t="shared" si="118"/>
        <v>52.199308395385742</v>
      </c>
      <c r="X1076" s="8">
        <f t="shared" si="115"/>
        <v>0.81027668487396654</v>
      </c>
      <c r="Y1076" s="8">
        <v>0.15807658433914179</v>
      </c>
      <c r="Z1076" s="8">
        <v>2.0757461898028851E-3</v>
      </c>
      <c r="AA1076" s="7">
        <v>64.421585083007813</v>
      </c>
    </row>
    <row r="1077" spans="1:27" x14ac:dyDescent="0.3">
      <c r="A1077" s="1" t="s">
        <v>152</v>
      </c>
      <c r="B1077" s="1">
        <v>2021</v>
      </c>
      <c r="C1077" s="1" t="s">
        <v>153</v>
      </c>
      <c r="D1077" s="7">
        <v>10579561</v>
      </c>
      <c r="E1077" s="7">
        <v>249158215293</v>
      </c>
      <c r="F1077" s="9">
        <v>3.1667780876159668</v>
      </c>
      <c r="G1077" s="9">
        <v>57.527912139892578</v>
      </c>
      <c r="H1077" s="9">
        <v>5.4376463890075684</v>
      </c>
      <c r="I1077" s="9">
        <f t="shared" si="116"/>
        <v>4.682630970664077E-2</v>
      </c>
      <c r="J1077" s="9">
        <v>2.3088908415980615E-10</v>
      </c>
      <c r="K1077" s="9">
        <v>9.2591276168823242</v>
      </c>
      <c r="L1077" s="7">
        <v>28596.2890625</v>
      </c>
      <c r="M1077" s="7">
        <v>302536184510.35156</v>
      </c>
      <c r="N1077" s="8">
        <v>1.214233229896037</v>
      </c>
      <c r="O1077" s="7">
        <f t="shared" si="117"/>
        <v>23550.903037753647</v>
      </c>
      <c r="P1077" s="8">
        <f t="shared" si="112"/>
        <v>0.87290997563473616</v>
      </c>
      <c r="Q1077" s="8">
        <v>12.36332988739014</v>
      </c>
      <c r="R1077" s="8">
        <v>9.6419687271118164</v>
      </c>
      <c r="S1077" s="8">
        <f t="shared" si="113"/>
        <v>9.1137701527613636E-7</v>
      </c>
      <c r="T1077" s="8">
        <v>4.3190112113952637</v>
      </c>
      <c r="U1077" s="8">
        <f t="shared" si="114"/>
        <v>4.0824106136306256E-7</v>
      </c>
      <c r="V1077" s="8">
        <v>32.276912689208977</v>
      </c>
      <c r="W1077" s="8">
        <f t="shared" si="118"/>
        <v>53.899370193481445</v>
      </c>
      <c r="X1077" s="8">
        <f t="shared" si="115"/>
        <v>0.81785165100218027</v>
      </c>
      <c r="Y1077" s="8">
        <v>0.15604232251644129</v>
      </c>
      <c r="Z1077" s="8">
        <v>2.0991375204175711E-3</v>
      </c>
      <c r="AA1077" s="7">
        <v>65.903602600097656</v>
      </c>
    </row>
    <row r="1078" spans="1:27" x14ac:dyDescent="0.3">
      <c r="A1078" s="1" t="s">
        <v>152</v>
      </c>
      <c r="B1078" s="1">
        <v>2022</v>
      </c>
      <c r="C1078" s="1" t="s">
        <v>153</v>
      </c>
      <c r="D1078" s="7">
        <v>10412481</v>
      </c>
      <c r="E1078" s="7">
        <v>263892672733</v>
      </c>
      <c r="F1078" s="9">
        <v>2.9049229621887211</v>
      </c>
      <c r="G1078" s="9">
        <v>57.609046936035163</v>
      </c>
      <c r="H1078" s="9">
        <v>5.5326919555664063</v>
      </c>
      <c r="I1078" s="9">
        <f t="shared" si="116"/>
        <v>1.7479173848262093E-2</v>
      </c>
      <c r="J1078" s="9">
        <v>2.1830483711202756E-10</v>
      </c>
      <c r="K1078" s="9">
        <v>8.7671232223510742</v>
      </c>
      <c r="L1078" s="7">
        <v>30188.216796875</v>
      </c>
      <c r="M1078" s="7">
        <v>314334233821.3418</v>
      </c>
      <c r="N1078" s="8">
        <v>1.1911442275601842</v>
      </c>
      <c r="O1078" s="7">
        <f t="shared" si="117"/>
        <v>25343.880361750482</v>
      </c>
      <c r="P1078" s="8">
        <f t="shared" si="112"/>
        <v>0.86790737181844946</v>
      </c>
      <c r="Q1078" s="8">
        <v>10.218837738037109</v>
      </c>
      <c r="R1078" s="8">
        <v>9.5764827728271484</v>
      </c>
      <c r="S1078" s="8">
        <f t="shared" si="113"/>
        <v>9.1971190850933114E-7</v>
      </c>
      <c r="T1078" s="8">
        <v>4.3300929069519043</v>
      </c>
      <c r="U1078" s="8">
        <f t="shared" si="114"/>
        <v>4.1585601999676199E-7</v>
      </c>
      <c r="V1078" s="8">
        <v>35.274013519287109</v>
      </c>
      <c r="W1078" s="8">
        <f t="shared" si="118"/>
        <v>54.259974479675293</v>
      </c>
      <c r="X1078" s="8">
        <f t="shared" si="115"/>
        <v>0.81745202099731495</v>
      </c>
      <c r="Y1078" s="8">
        <v>0.1535104364156723</v>
      </c>
      <c r="Z1078" s="8">
        <v>2.122766338288784E-3</v>
      </c>
      <c r="AA1078" s="7">
        <v>66.376953125</v>
      </c>
    </row>
    <row r="1079" spans="1:27" x14ac:dyDescent="0.3">
      <c r="A1079" s="1" t="s">
        <v>152</v>
      </c>
      <c r="B1079" s="1">
        <v>2023</v>
      </c>
      <c r="C1079" s="1" t="s">
        <v>153</v>
      </c>
      <c r="D1079" s="7">
        <v>10242910</v>
      </c>
      <c r="E1079" s="7">
        <v>263892672733</v>
      </c>
      <c r="F1079" s="9">
        <v>2.9984860420227051</v>
      </c>
      <c r="G1079" s="9">
        <v>51.988224029541023</v>
      </c>
      <c r="H1079" s="9">
        <v>5.0755324363708496</v>
      </c>
      <c r="I1079" s="9">
        <f t="shared" si="116"/>
        <v>-8.2628767852439597E-2</v>
      </c>
      <c r="J1079" s="9">
        <v>1.970051820352792E-10</v>
      </c>
      <c r="K1079" s="9">
        <v>6.5311751365661621</v>
      </c>
      <c r="L1079" s="7">
        <v>29864.279296875</v>
      </c>
      <c r="M1079" s="7">
        <v>305897125052.75391</v>
      </c>
      <c r="N1079" s="8">
        <v>1.1591724843465168</v>
      </c>
      <c r="O1079" s="7">
        <f t="shared" si="117"/>
        <v>25763.447373158604</v>
      </c>
      <c r="P1079" s="8">
        <f t="shared" si="112"/>
        <v>0.82836308830784855</v>
      </c>
      <c r="Q1079" s="8">
        <v>9.0776386260986328</v>
      </c>
      <c r="R1079" s="8">
        <v>8.9068603515625</v>
      </c>
      <c r="S1079" s="8">
        <f t="shared" si="113"/>
        <v>8.6956346893241275E-7</v>
      </c>
      <c r="T1079" s="8">
        <v>4.2641558647155762</v>
      </c>
      <c r="U1079" s="8">
        <f t="shared" si="114"/>
        <v>4.1630316625993746E-7</v>
      </c>
      <c r="V1079" s="8">
        <v>32.990985870361328</v>
      </c>
      <c r="W1079" s="8">
        <f t="shared" si="118"/>
        <v>48.599799633026123</v>
      </c>
      <c r="X1079" s="8">
        <f t="shared" si="115"/>
        <v>0.77437305979677995</v>
      </c>
      <c r="Y1079" s="8">
        <v>0.13647337257862091</v>
      </c>
      <c r="Z1079" s="8">
        <v>2.145097590982914E-3</v>
      </c>
      <c r="AA1079" s="7">
        <v>62.760189056396477</v>
      </c>
    </row>
    <row r="1080" spans="1:27" x14ac:dyDescent="0.3">
      <c r="A1080" s="1" t="s">
        <v>154</v>
      </c>
      <c r="B1080" s="1">
        <v>2010</v>
      </c>
      <c r="C1080" s="1" t="s">
        <v>155</v>
      </c>
      <c r="D1080" s="7">
        <v>56634</v>
      </c>
      <c r="E1080" s="7"/>
      <c r="F1080" s="9">
        <v>0</v>
      </c>
      <c r="G1080" s="9">
        <v>0.66070497035980225</v>
      </c>
      <c r="H1080" s="9">
        <v>11.666225433349609</v>
      </c>
      <c r="I1080" s="9" t="str">
        <f t="shared" si="116"/>
        <v xml:space="preserve"> </v>
      </c>
      <c r="J1080" s="9" t="s">
        <v>461</v>
      </c>
      <c r="K1080" s="9">
        <v>0</v>
      </c>
      <c r="L1080" s="7">
        <v>67521.34375</v>
      </c>
      <c r="M1080" s="7">
        <v>3824003781.9375</v>
      </c>
      <c r="N1080" s="8"/>
      <c r="O1080" s="7" t="str">
        <f t="shared" si="117"/>
        <v xml:space="preserve"> </v>
      </c>
      <c r="P1080" s="8" t="str">
        <f t="shared" si="112"/>
        <v xml:space="preserve"> </v>
      </c>
      <c r="Q1080" s="8">
        <v>0</v>
      </c>
      <c r="R1080" s="8">
        <v>0</v>
      </c>
      <c r="S1080" s="8">
        <f t="shared" si="113"/>
        <v>0</v>
      </c>
      <c r="T1080" s="8">
        <v>0</v>
      </c>
      <c r="U1080" s="8">
        <f t="shared" si="114"/>
        <v>0</v>
      </c>
      <c r="V1080" s="8">
        <v>0.66070497035980225</v>
      </c>
      <c r="W1080" s="8">
        <f t="shared" si="118"/>
        <v>0.66070497035980225</v>
      </c>
      <c r="X1080" s="8" t="str">
        <f t="shared" si="115"/>
        <v xml:space="preserve"> </v>
      </c>
      <c r="Y1080" s="8">
        <v>1.9830467645078902E-3</v>
      </c>
      <c r="Z1080" s="8">
        <v>1.2366345799819101E-5</v>
      </c>
      <c r="AA1080" s="7"/>
    </row>
    <row r="1081" spans="1:27" x14ac:dyDescent="0.3">
      <c r="A1081" s="1" t="s">
        <v>154</v>
      </c>
      <c r="B1081" s="1">
        <v>2011</v>
      </c>
      <c r="C1081" s="1" t="s">
        <v>155</v>
      </c>
      <c r="D1081" s="7">
        <v>56853</v>
      </c>
      <c r="E1081" s="7"/>
      <c r="F1081" s="9">
        <v>0</v>
      </c>
      <c r="G1081" s="9">
        <v>0.70509999990463257</v>
      </c>
      <c r="H1081" s="9">
        <v>12.40215969085693</v>
      </c>
      <c r="I1081" s="9">
        <f t="shared" si="116"/>
        <v>6.3082464993651249E-2</v>
      </c>
      <c r="J1081" s="9" t="s">
        <v>461</v>
      </c>
      <c r="K1081" s="9">
        <v>0</v>
      </c>
      <c r="L1081" s="7">
        <v>65084.87109375</v>
      </c>
      <c r="M1081" s="7">
        <v>3700270176.2929688</v>
      </c>
      <c r="N1081" s="8"/>
      <c r="O1081" s="7" t="str">
        <f t="shared" si="117"/>
        <v xml:space="preserve"> </v>
      </c>
      <c r="P1081" s="8" t="str">
        <f t="shared" si="112"/>
        <v xml:space="preserve"> </v>
      </c>
      <c r="Q1081" s="8">
        <v>0</v>
      </c>
      <c r="R1081" s="8">
        <v>0</v>
      </c>
      <c r="S1081" s="8">
        <f t="shared" si="113"/>
        <v>0</v>
      </c>
      <c r="T1081" s="8">
        <v>0</v>
      </c>
      <c r="U1081" s="8">
        <f t="shared" si="114"/>
        <v>0</v>
      </c>
      <c r="V1081" s="8">
        <v>0.70509999990463257</v>
      </c>
      <c r="W1081" s="8">
        <f t="shared" si="118"/>
        <v>0.70509999990463257</v>
      </c>
      <c r="X1081" s="8" t="str">
        <f t="shared" si="115"/>
        <v xml:space="preserve"> </v>
      </c>
      <c r="Y1081" s="8">
        <v>2.0449543371796608E-3</v>
      </c>
      <c r="Z1081" s="8">
        <v>1.2693318240053489E-5</v>
      </c>
      <c r="AA1081" s="7"/>
    </row>
    <row r="1082" spans="1:27" x14ac:dyDescent="0.3">
      <c r="A1082" s="1" t="s">
        <v>154</v>
      </c>
      <c r="B1082" s="1">
        <v>2012</v>
      </c>
      <c r="C1082" s="1" t="s">
        <v>155</v>
      </c>
      <c r="D1082" s="7">
        <v>56797</v>
      </c>
      <c r="E1082" s="7"/>
      <c r="F1082" s="9">
        <v>0</v>
      </c>
      <c r="G1082" s="9">
        <v>0.54702001810073853</v>
      </c>
      <c r="H1082" s="9">
        <v>9.6311426162719727</v>
      </c>
      <c r="I1082" s="9">
        <f t="shared" si="116"/>
        <v>-0.22343020438833694</v>
      </c>
      <c r="J1082" s="9" t="s">
        <v>461</v>
      </c>
      <c r="K1082" s="9">
        <v>0</v>
      </c>
      <c r="L1082" s="7">
        <v>52684.73828125</v>
      </c>
      <c r="M1082" s="7">
        <v>2992335080.1601563</v>
      </c>
      <c r="N1082" s="8"/>
      <c r="O1082" s="7" t="str">
        <f t="shared" si="117"/>
        <v xml:space="preserve"> </v>
      </c>
      <c r="P1082" s="8" t="str">
        <f t="shared" si="112"/>
        <v xml:space="preserve"> </v>
      </c>
      <c r="Q1082" s="8">
        <v>0</v>
      </c>
      <c r="R1082" s="8">
        <v>0</v>
      </c>
      <c r="S1082" s="8">
        <f t="shared" si="113"/>
        <v>0</v>
      </c>
      <c r="T1082" s="8">
        <v>0</v>
      </c>
      <c r="U1082" s="8">
        <f t="shared" si="114"/>
        <v>0</v>
      </c>
      <c r="V1082" s="8">
        <v>0.54702001810073853</v>
      </c>
      <c r="W1082" s="8">
        <f t="shared" si="118"/>
        <v>0.54702001810073853</v>
      </c>
      <c r="X1082" s="8" t="str">
        <f t="shared" si="115"/>
        <v xml:space="preserve"> </v>
      </c>
      <c r="Y1082" s="8">
        <v>1.5649382257834079E-3</v>
      </c>
      <c r="Z1082" s="8">
        <v>1.295439960813383E-5</v>
      </c>
      <c r="AA1082" s="7"/>
    </row>
    <row r="1083" spans="1:27" x14ac:dyDescent="0.3">
      <c r="A1083" s="1" t="s">
        <v>154</v>
      </c>
      <c r="B1083" s="1">
        <v>2013</v>
      </c>
      <c r="C1083" s="1" t="s">
        <v>155</v>
      </c>
      <c r="D1083" s="7">
        <v>56532</v>
      </c>
      <c r="E1083" s="7"/>
      <c r="F1083" s="9">
        <v>0</v>
      </c>
      <c r="G1083" s="9">
        <v>0.56220000982284546</v>
      </c>
      <c r="H1083" s="9">
        <v>9.9448099136352539</v>
      </c>
      <c r="I1083" s="9">
        <f t="shared" si="116"/>
        <v>3.2568025400572437E-2</v>
      </c>
      <c r="J1083" s="9" t="s">
        <v>461</v>
      </c>
      <c r="K1083" s="9">
        <v>0</v>
      </c>
      <c r="L1083" s="7">
        <v>52265.4296875</v>
      </c>
      <c r="M1083" s="7">
        <v>2954669271.09375</v>
      </c>
      <c r="N1083" s="8"/>
      <c r="O1083" s="7" t="str">
        <f t="shared" si="117"/>
        <v xml:space="preserve"> </v>
      </c>
      <c r="P1083" s="8" t="str">
        <f t="shared" si="112"/>
        <v xml:space="preserve"> </v>
      </c>
      <c r="Q1083" s="8">
        <v>0</v>
      </c>
      <c r="R1083" s="8">
        <v>0</v>
      </c>
      <c r="S1083" s="8">
        <f t="shared" si="113"/>
        <v>0</v>
      </c>
      <c r="T1083" s="8">
        <v>0</v>
      </c>
      <c r="U1083" s="8">
        <f t="shared" si="114"/>
        <v>0</v>
      </c>
      <c r="V1083" s="8">
        <v>0.56220000982284546</v>
      </c>
      <c r="W1083" s="8">
        <f t="shared" si="118"/>
        <v>0.56220000982284546</v>
      </c>
      <c r="X1083" s="8" t="str">
        <f t="shared" si="115"/>
        <v xml:space="preserve"> </v>
      </c>
      <c r="Y1083" s="8">
        <v>1.5937262214720249E-3</v>
      </c>
      <c r="Z1083" s="8">
        <v>1.320791761827422E-5</v>
      </c>
      <c r="AA1083" s="7"/>
    </row>
    <row r="1084" spans="1:27" x14ac:dyDescent="0.3">
      <c r="A1084" s="1" t="s">
        <v>154</v>
      </c>
      <c r="B1084" s="1">
        <v>2014</v>
      </c>
      <c r="C1084" s="1" t="s">
        <v>155</v>
      </c>
      <c r="D1084" s="7">
        <v>56195</v>
      </c>
      <c r="E1084" s="7"/>
      <c r="F1084" s="9">
        <v>0</v>
      </c>
      <c r="G1084" s="9">
        <v>0.50250697135925293</v>
      </c>
      <c r="H1084" s="9">
        <v>8.9422006607055664</v>
      </c>
      <c r="I1084" s="9">
        <f t="shared" si="116"/>
        <v>-0.10081733704683661</v>
      </c>
      <c r="J1084" s="9" t="s">
        <v>461</v>
      </c>
      <c r="K1084" s="9">
        <v>0</v>
      </c>
      <c r="L1084" s="7">
        <v>47838.48828125</v>
      </c>
      <c r="M1084" s="7">
        <v>2688283848.9648438</v>
      </c>
      <c r="N1084" s="8"/>
      <c r="O1084" s="7" t="str">
        <f t="shared" si="117"/>
        <v xml:space="preserve"> </v>
      </c>
      <c r="P1084" s="8" t="str">
        <f t="shared" si="112"/>
        <v xml:space="preserve"> </v>
      </c>
      <c r="Q1084" s="8">
        <v>0</v>
      </c>
      <c r="R1084" s="8">
        <v>0</v>
      </c>
      <c r="S1084" s="8">
        <f t="shared" si="113"/>
        <v>0</v>
      </c>
      <c r="T1084" s="8">
        <v>0</v>
      </c>
      <c r="U1084" s="8">
        <f t="shared" si="114"/>
        <v>0</v>
      </c>
      <c r="V1084" s="8">
        <v>0.50250697135925293</v>
      </c>
      <c r="W1084" s="8">
        <f t="shared" si="118"/>
        <v>0.50250697135925293</v>
      </c>
      <c r="X1084" s="8" t="str">
        <f t="shared" si="115"/>
        <v xml:space="preserve"> </v>
      </c>
      <c r="Y1084" s="8">
        <v>1.4168816851451991E-3</v>
      </c>
      <c r="Z1084" s="8">
        <v>1.34432639242732E-5</v>
      </c>
      <c r="AA1084" s="7"/>
    </row>
    <row r="1085" spans="1:27" x14ac:dyDescent="0.3">
      <c r="A1085" s="1" t="s">
        <v>154</v>
      </c>
      <c r="B1085" s="1">
        <v>2015</v>
      </c>
      <c r="C1085" s="1" t="s">
        <v>155</v>
      </c>
      <c r="D1085" s="7">
        <v>56048</v>
      </c>
      <c r="E1085" s="7"/>
      <c r="F1085" s="9">
        <v>0</v>
      </c>
      <c r="G1085" s="9">
        <v>0.54759997129440308</v>
      </c>
      <c r="H1085" s="9">
        <v>9.7701969146728516</v>
      </c>
      <c r="I1085" s="9">
        <f t="shared" si="116"/>
        <v>9.2594237747954292E-2</v>
      </c>
      <c r="J1085" s="9" t="s">
        <v>461</v>
      </c>
      <c r="K1085" s="9">
        <v>0</v>
      </c>
      <c r="L1085" s="7">
        <v>51530.76171875</v>
      </c>
      <c r="M1085" s="7">
        <v>2888196132.8125</v>
      </c>
      <c r="N1085" s="8"/>
      <c r="O1085" s="7" t="str">
        <f t="shared" si="117"/>
        <v xml:space="preserve"> </v>
      </c>
      <c r="P1085" s="8" t="str">
        <f t="shared" si="112"/>
        <v xml:space="preserve"> </v>
      </c>
      <c r="Q1085" s="8">
        <v>0</v>
      </c>
      <c r="R1085" s="8">
        <v>0</v>
      </c>
      <c r="S1085" s="8">
        <f t="shared" si="113"/>
        <v>0</v>
      </c>
      <c r="T1085" s="8">
        <v>0</v>
      </c>
      <c r="U1085" s="8">
        <f t="shared" si="114"/>
        <v>0</v>
      </c>
      <c r="V1085" s="8">
        <v>0.54759997129440308</v>
      </c>
      <c r="W1085" s="8">
        <f t="shared" si="118"/>
        <v>0.54759997129440308</v>
      </c>
      <c r="X1085" s="8" t="str">
        <f t="shared" si="115"/>
        <v xml:space="preserve"> </v>
      </c>
      <c r="Y1085" s="8">
        <v>1.5467385528609161E-3</v>
      </c>
      <c r="Z1085" s="8">
        <v>1.368000721413409E-5</v>
      </c>
      <c r="AA1085" s="7"/>
    </row>
    <row r="1086" spans="1:27" x14ac:dyDescent="0.3">
      <c r="A1086" s="1" t="s">
        <v>154</v>
      </c>
      <c r="B1086" s="1">
        <v>2016</v>
      </c>
      <c r="C1086" s="1" t="s">
        <v>155</v>
      </c>
      <c r="D1086" s="7">
        <v>56082</v>
      </c>
      <c r="E1086" s="7"/>
      <c r="F1086" s="9">
        <v>0</v>
      </c>
      <c r="G1086" s="9">
        <v>0.50919997692108154</v>
      </c>
      <c r="H1086" s="9">
        <v>9.0795612335205078</v>
      </c>
      <c r="I1086" s="9">
        <f t="shared" si="116"/>
        <v>-7.0688000168671036E-2</v>
      </c>
      <c r="J1086" s="9" t="s">
        <v>461</v>
      </c>
      <c r="K1086" s="9">
        <v>0</v>
      </c>
      <c r="L1086" s="7">
        <v>51527.21875</v>
      </c>
      <c r="M1086" s="7">
        <v>2889749481.9375</v>
      </c>
      <c r="N1086" s="8"/>
      <c r="O1086" s="7" t="str">
        <f t="shared" si="117"/>
        <v xml:space="preserve"> </v>
      </c>
      <c r="P1086" s="8" t="str">
        <f t="shared" si="112"/>
        <v xml:space="preserve"> </v>
      </c>
      <c r="Q1086" s="8">
        <v>0</v>
      </c>
      <c r="R1086" s="8">
        <v>0</v>
      </c>
      <c r="S1086" s="8">
        <f t="shared" si="113"/>
        <v>0</v>
      </c>
      <c r="T1086" s="8">
        <v>0</v>
      </c>
      <c r="U1086" s="8">
        <f t="shared" si="114"/>
        <v>0</v>
      </c>
      <c r="V1086" s="8">
        <v>0.50919997692108154</v>
      </c>
      <c r="W1086" s="8">
        <f t="shared" si="118"/>
        <v>0.50919997692108154</v>
      </c>
      <c r="X1086" s="8" t="str">
        <f t="shared" si="115"/>
        <v xml:space="preserve"> </v>
      </c>
      <c r="Y1086" s="8">
        <v>1.4387093251571059E-3</v>
      </c>
      <c r="Z1086" s="8">
        <v>1.391714704368496E-5</v>
      </c>
      <c r="AA1086" s="7"/>
    </row>
    <row r="1087" spans="1:27" x14ac:dyDescent="0.3">
      <c r="A1087" s="1" t="s">
        <v>154</v>
      </c>
      <c r="B1087" s="1">
        <v>2017</v>
      </c>
      <c r="C1087" s="1" t="s">
        <v>155</v>
      </c>
      <c r="D1087" s="7">
        <v>56094</v>
      </c>
      <c r="E1087" s="7"/>
      <c r="F1087" s="9">
        <v>0</v>
      </c>
      <c r="G1087" s="9">
        <v>0.53590297698974609</v>
      </c>
      <c r="H1087" s="9">
        <v>9.5536603927612305</v>
      </c>
      <c r="I1087" s="9">
        <f t="shared" si="116"/>
        <v>5.221608699442578E-2</v>
      </c>
      <c r="J1087" s="9" t="s">
        <v>461</v>
      </c>
      <c r="K1087" s="9">
        <v>0</v>
      </c>
      <c r="L1087" s="7">
        <v>51618.421875</v>
      </c>
      <c r="M1087" s="7">
        <v>2895483756.65625</v>
      </c>
      <c r="N1087" s="8"/>
      <c r="O1087" s="7" t="str">
        <f t="shared" si="117"/>
        <v xml:space="preserve"> </v>
      </c>
      <c r="P1087" s="8" t="str">
        <f t="shared" si="112"/>
        <v xml:space="preserve"> </v>
      </c>
      <c r="Q1087" s="8">
        <v>0</v>
      </c>
      <c r="R1087" s="8">
        <v>0</v>
      </c>
      <c r="S1087" s="8">
        <f t="shared" si="113"/>
        <v>0</v>
      </c>
      <c r="T1087" s="8">
        <v>0</v>
      </c>
      <c r="U1087" s="8">
        <f t="shared" si="114"/>
        <v>0</v>
      </c>
      <c r="V1087" s="8">
        <v>0.53590297698974609</v>
      </c>
      <c r="W1087" s="8">
        <f t="shared" si="118"/>
        <v>0.53590297698974609</v>
      </c>
      <c r="X1087" s="8" t="str">
        <f t="shared" si="115"/>
        <v xml:space="preserve"> </v>
      </c>
      <c r="Y1087" s="8">
        <v>1.489670015871525E-3</v>
      </c>
      <c r="Z1087" s="8">
        <v>1.4162044863041959E-5</v>
      </c>
      <c r="AA1087" s="7"/>
    </row>
    <row r="1088" spans="1:27" x14ac:dyDescent="0.3">
      <c r="A1088" s="1" t="s">
        <v>154</v>
      </c>
      <c r="B1088" s="1">
        <v>2018</v>
      </c>
      <c r="C1088" s="1" t="s">
        <v>155</v>
      </c>
      <c r="D1088" s="7">
        <v>56100</v>
      </c>
      <c r="E1088" s="7"/>
      <c r="F1088" s="9">
        <v>0</v>
      </c>
      <c r="G1088" s="9">
        <v>0.52373999357223511</v>
      </c>
      <c r="H1088" s="9">
        <v>9.3358287811279297</v>
      </c>
      <c r="I1088" s="9">
        <f t="shared" si="116"/>
        <v>-2.2800853565859522E-2</v>
      </c>
      <c r="J1088" s="9" t="s">
        <v>461</v>
      </c>
      <c r="K1088" s="9">
        <v>0</v>
      </c>
      <c r="L1088" s="7">
        <v>46662.22265625</v>
      </c>
      <c r="M1088" s="7">
        <v>2617750691.015625</v>
      </c>
      <c r="N1088" s="8"/>
      <c r="O1088" s="7" t="str">
        <f t="shared" si="117"/>
        <v xml:space="preserve"> </v>
      </c>
      <c r="P1088" s="8" t="str">
        <f t="shared" si="112"/>
        <v xml:space="preserve"> </v>
      </c>
      <c r="Q1088" s="8">
        <v>0</v>
      </c>
      <c r="R1088" s="8">
        <v>0</v>
      </c>
      <c r="S1088" s="8">
        <f t="shared" si="113"/>
        <v>0</v>
      </c>
      <c r="T1088" s="8">
        <v>0</v>
      </c>
      <c r="U1088" s="8">
        <f t="shared" si="114"/>
        <v>0</v>
      </c>
      <c r="V1088" s="8">
        <v>0.52373999357223511</v>
      </c>
      <c r="W1088" s="8">
        <f t="shared" si="118"/>
        <v>0.52373999357223511</v>
      </c>
      <c r="X1088" s="8" t="str">
        <f t="shared" si="115"/>
        <v xml:space="preserve"> </v>
      </c>
      <c r="Y1088" s="8">
        <v>1.4257633592933421E-3</v>
      </c>
      <c r="Z1088" s="8">
        <v>1.4407315575226681E-5</v>
      </c>
      <c r="AA1088" s="7"/>
    </row>
    <row r="1089" spans="1:27" x14ac:dyDescent="0.3">
      <c r="A1089" s="1" t="s">
        <v>154</v>
      </c>
      <c r="B1089" s="1">
        <v>2019</v>
      </c>
      <c r="C1089" s="1" t="s">
        <v>155</v>
      </c>
      <c r="D1089" s="7">
        <v>56109</v>
      </c>
      <c r="E1089" s="7"/>
      <c r="F1089" s="9">
        <v>0</v>
      </c>
      <c r="G1089" s="9">
        <v>0.52613002061843872</v>
      </c>
      <c r="H1089" s="9">
        <v>9.376927375793457</v>
      </c>
      <c r="I1089" s="9">
        <f t="shared" si="116"/>
        <v>4.4022438316999556E-3</v>
      </c>
      <c r="J1089" s="9" t="s">
        <v>461</v>
      </c>
      <c r="K1089" s="9">
        <v>0</v>
      </c>
      <c r="L1089" s="7">
        <v>48099.55859375</v>
      </c>
      <c r="M1089" s="7">
        <v>2698818133.1367188</v>
      </c>
      <c r="N1089" s="8"/>
      <c r="O1089" s="7" t="str">
        <f t="shared" si="117"/>
        <v xml:space="preserve"> </v>
      </c>
      <c r="P1089" s="8" t="str">
        <f t="shared" si="112"/>
        <v xml:space="preserve"> </v>
      </c>
      <c r="Q1089" s="8">
        <v>0</v>
      </c>
      <c r="R1089" s="8">
        <v>0</v>
      </c>
      <c r="S1089" s="8">
        <f t="shared" si="113"/>
        <v>0</v>
      </c>
      <c r="T1089" s="8">
        <v>0</v>
      </c>
      <c r="U1089" s="8">
        <f t="shared" si="114"/>
        <v>0</v>
      </c>
      <c r="V1089" s="8">
        <v>0.52613002061843872</v>
      </c>
      <c r="W1089" s="8">
        <f t="shared" si="118"/>
        <v>0.52613002061843872</v>
      </c>
      <c r="X1089" s="8" t="str">
        <f t="shared" si="115"/>
        <v xml:space="preserve"> </v>
      </c>
      <c r="Y1089" s="8">
        <v>1.4186537591740489E-3</v>
      </c>
      <c r="Z1089" s="8">
        <v>1.465743389417185E-5</v>
      </c>
      <c r="AA1089" s="7"/>
    </row>
    <row r="1090" spans="1:27" x14ac:dyDescent="0.3">
      <c r="A1090" s="1" t="s">
        <v>154</v>
      </c>
      <c r="B1090" s="1">
        <v>2020</v>
      </c>
      <c r="C1090" s="1" t="s">
        <v>155</v>
      </c>
      <c r="D1090" s="7">
        <v>56105</v>
      </c>
      <c r="E1090" s="7"/>
      <c r="F1090" s="9">
        <v>0</v>
      </c>
      <c r="G1090" s="9">
        <v>0.54950898885726929</v>
      </c>
      <c r="H1090" s="9">
        <v>9.7942962646484375</v>
      </c>
      <c r="I1090" s="9">
        <f t="shared" si="116"/>
        <v>4.4510197437640231E-2</v>
      </c>
      <c r="J1090" s="9" t="s">
        <v>461</v>
      </c>
      <c r="K1090" s="9">
        <v>0</v>
      </c>
      <c r="L1090" s="7">
        <v>46130.3125</v>
      </c>
      <c r="M1090" s="7">
        <v>2588141182.8125</v>
      </c>
      <c r="N1090" s="8"/>
      <c r="O1090" s="7" t="str">
        <f t="shared" si="117"/>
        <v xml:space="preserve"> </v>
      </c>
      <c r="P1090" s="8" t="str">
        <f t="shared" ref="P1090:P1153" si="119">IF(AA1090=0," ",G1090/AA1090)</f>
        <v xml:space="preserve"> </v>
      </c>
      <c r="Q1090" s="8">
        <v>0</v>
      </c>
      <c r="R1090" s="8">
        <v>0</v>
      </c>
      <c r="S1090" s="8">
        <f t="shared" ref="S1090:S1153" si="120">R1090/D1090</f>
        <v>0</v>
      </c>
      <c r="T1090" s="8">
        <v>0</v>
      </c>
      <c r="U1090" s="8">
        <f t="shared" ref="U1090:U1153" si="121">T1090/D1090</f>
        <v>0</v>
      </c>
      <c r="V1090" s="8">
        <v>0.54950898885726929</v>
      </c>
      <c r="W1090" s="8">
        <f t="shared" si="118"/>
        <v>0.54950898885726929</v>
      </c>
      <c r="X1090" s="8" t="str">
        <f t="shared" ref="X1090:X1153" si="122">IF(AA1090=0," ",(K1090+Q1090+V1090)/AA1090)</f>
        <v xml:space="preserve"> </v>
      </c>
      <c r="Y1090" s="8">
        <v>1.562959863804281E-3</v>
      </c>
      <c r="Z1090" s="8">
        <v>1.489932856202358E-5</v>
      </c>
      <c r="AA1090" s="7"/>
    </row>
    <row r="1091" spans="1:27" x14ac:dyDescent="0.3">
      <c r="A1091" s="1" t="s">
        <v>154</v>
      </c>
      <c r="B1091" s="1">
        <v>2021</v>
      </c>
      <c r="C1091" s="1" t="s">
        <v>155</v>
      </c>
      <c r="D1091" s="7">
        <v>56065</v>
      </c>
      <c r="E1091" s="7"/>
      <c r="F1091" s="9">
        <v>0</v>
      </c>
      <c r="G1091" s="9">
        <v>0.54635399580001831</v>
      </c>
      <c r="H1091" s="9">
        <v>9.7450103759765625</v>
      </c>
      <c r="I1091" s="9">
        <f t="shared" ref="I1091:I1154" si="123">IF(AND(A1091=A1090,B1091=B1090+1),(H1091-H1090)/H1090," ")</f>
        <v>-5.0321010657771951E-3</v>
      </c>
      <c r="J1091" s="9" t="s">
        <v>461</v>
      </c>
      <c r="K1091" s="9">
        <v>0</v>
      </c>
      <c r="L1091" s="7">
        <v>45366.46484375</v>
      </c>
      <c r="M1091" s="7">
        <v>2543470851.4648438</v>
      </c>
      <c r="N1091" s="8"/>
      <c r="O1091" s="7" t="str">
        <f t="shared" ref="O1091:O1154" si="124">IF(N1091=0," ",L1091/N1091)</f>
        <v xml:space="preserve"> </v>
      </c>
      <c r="P1091" s="8" t="str">
        <f t="shared" si="119"/>
        <v xml:space="preserve"> </v>
      </c>
      <c r="Q1091" s="8">
        <v>0</v>
      </c>
      <c r="R1091" s="8">
        <v>0</v>
      </c>
      <c r="S1091" s="8">
        <f t="shared" si="120"/>
        <v>0</v>
      </c>
      <c r="T1091" s="8">
        <v>0</v>
      </c>
      <c r="U1091" s="8">
        <f t="shared" si="121"/>
        <v>0</v>
      </c>
      <c r="V1091" s="8">
        <v>0.54635399580001831</v>
      </c>
      <c r="W1091" s="8">
        <f t="shared" ref="W1091:W1154" si="125">K1091+Q1091+V1091</f>
        <v>0.54635399580001831</v>
      </c>
      <c r="X1091" s="8" t="str">
        <f t="shared" si="122"/>
        <v xml:space="preserve"> </v>
      </c>
      <c r="Y1091" s="8">
        <v>1.4819649513810871E-3</v>
      </c>
      <c r="Z1091" s="8">
        <v>1.5154536413319869E-5</v>
      </c>
      <c r="AA1091" s="7"/>
    </row>
    <row r="1092" spans="1:27" x14ac:dyDescent="0.3">
      <c r="A1092" s="1" t="s">
        <v>154</v>
      </c>
      <c r="B1092" s="1">
        <v>2022</v>
      </c>
      <c r="C1092" s="1" t="s">
        <v>155</v>
      </c>
      <c r="D1092" s="7">
        <v>56014</v>
      </c>
      <c r="E1092" s="7"/>
      <c r="F1092" s="9">
        <v>0</v>
      </c>
      <c r="G1092" s="9">
        <v>0.58720099925994873</v>
      </c>
      <c r="H1092" s="9">
        <v>10.48311138153076</v>
      </c>
      <c r="I1092" s="9">
        <f t="shared" si="123"/>
        <v>7.5741428390242352E-2</v>
      </c>
      <c r="J1092" s="9" t="s">
        <v>461</v>
      </c>
      <c r="K1092" s="9">
        <v>0</v>
      </c>
      <c r="L1092" s="7">
        <v>47495.1015625</v>
      </c>
      <c r="M1092" s="7">
        <v>2660390618.921875</v>
      </c>
      <c r="N1092" s="8"/>
      <c r="O1092" s="7" t="str">
        <f t="shared" si="124"/>
        <v xml:space="preserve"> </v>
      </c>
      <c r="P1092" s="8" t="str">
        <f t="shared" si="119"/>
        <v xml:space="preserve"> </v>
      </c>
      <c r="Q1092" s="8">
        <v>0</v>
      </c>
      <c r="R1092" s="8">
        <v>0</v>
      </c>
      <c r="S1092" s="8">
        <f t="shared" si="120"/>
        <v>0</v>
      </c>
      <c r="T1092" s="8">
        <v>0</v>
      </c>
      <c r="U1092" s="8">
        <f t="shared" si="121"/>
        <v>0</v>
      </c>
      <c r="V1092" s="8">
        <v>0.58720099925994873</v>
      </c>
      <c r="W1092" s="8">
        <f t="shared" si="125"/>
        <v>0.58720099925994873</v>
      </c>
      <c r="X1092" s="8" t="str">
        <f t="shared" si="122"/>
        <v xml:space="preserve"> </v>
      </c>
      <c r="Y1092" s="8">
        <v>1.564710517413914E-3</v>
      </c>
      <c r="Z1092" s="8">
        <v>1.5419163901242431E-5</v>
      </c>
      <c r="AA1092" s="7"/>
    </row>
    <row r="1093" spans="1:27" x14ac:dyDescent="0.3">
      <c r="A1093" s="1" t="s">
        <v>154</v>
      </c>
      <c r="B1093" s="1">
        <v>2023</v>
      </c>
      <c r="C1093" s="1" t="s">
        <v>155</v>
      </c>
      <c r="D1093" s="7">
        <v>55951</v>
      </c>
      <c r="E1093" s="7"/>
      <c r="F1093" s="9">
        <v>0</v>
      </c>
      <c r="G1093" s="9">
        <v>0.6089550256729126</v>
      </c>
      <c r="H1093" s="9">
        <v>10.883719444274901</v>
      </c>
      <c r="I1093" s="9">
        <f t="shared" si="123"/>
        <v>3.8214614742139962E-2</v>
      </c>
      <c r="J1093" s="9" t="s">
        <v>461</v>
      </c>
      <c r="K1093" s="9">
        <v>0</v>
      </c>
      <c r="L1093" s="7">
        <v>46980.75</v>
      </c>
      <c r="M1093" s="7">
        <v>2628619943.25</v>
      </c>
      <c r="N1093" s="8"/>
      <c r="O1093" s="7" t="str">
        <f t="shared" si="124"/>
        <v xml:space="preserve"> </v>
      </c>
      <c r="P1093" s="8" t="str">
        <f t="shared" si="119"/>
        <v xml:space="preserve"> </v>
      </c>
      <c r="Q1093" s="8">
        <v>0</v>
      </c>
      <c r="R1093" s="8">
        <v>0</v>
      </c>
      <c r="S1093" s="8">
        <f t="shared" si="120"/>
        <v>0</v>
      </c>
      <c r="T1093" s="8">
        <v>0</v>
      </c>
      <c r="U1093" s="8">
        <f t="shared" si="121"/>
        <v>0</v>
      </c>
      <c r="V1093" s="8">
        <v>0.6089550256729126</v>
      </c>
      <c r="W1093" s="8">
        <f t="shared" si="125"/>
        <v>0.6089550256729126</v>
      </c>
      <c r="X1093" s="8" t="str">
        <f t="shared" si="122"/>
        <v xml:space="preserve"> </v>
      </c>
      <c r="Y1093" s="8">
        <v>1.598557108081877E-3</v>
      </c>
      <c r="Z1093" s="8">
        <v>1.568774132465478E-5</v>
      </c>
      <c r="AA1093" s="7"/>
    </row>
    <row r="1094" spans="1:27" x14ac:dyDescent="0.3">
      <c r="A1094" s="1" t="s">
        <v>156</v>
      </c>
      <c r="B1094" s="1">
        <v>2010</v>
      </c>
      <c r="C1094" s="1" t="s">
        <v>157</v>
      </c>
      <c r="D1094" s="7">
        <v>111600</v>
      </c>
      <c r="E1094" s="7"/>
      <c r="F1094" s="9">
        <v>0</v>
      </c>
      <c r="G1094" s="9">
        <v>0.25648000836372381</v>
      </c>
      <c r="H1094" s="9">
        <v>2.2982079982757568</v>
      </c>
      <c r="I1094" s="9" t="str">
        <f t="shared" si="123"/>
        <v xml:space="preserve"> </v>
      </c>
      <c r="J1094" s="9" t="s">
        <v>461</v>
      </c>
      <c r="K1094" s="9">
        <v>0</v>
      </c>
      <c r="L1094" s="7">
        <v>10496.2021484375</v>
      </c>
      <c r="M1094" s="7">
        <v>1171376159.765625</v>
      </c>
      <c r="N1094" s="8"/>
      <c r="O1094" s="7" t="str">
        <f t="shared" si="124"/>
        <v xml:space="preserve"> </v>
      </c>
      <c r="P1094" s="8">
        <f t="shared" si="119"/>
        <v>0.8678064597123829</v>
      </c>
      <c r="Q1094" s="8">
        <v>0</v>
      </c>
      <c r="R1094" s="8">
        <v>5.3591519594192498E-2</v>
      </c>
      <c r="S1094" s="8">
        <f t="shared" si="120"/>
        <v>4.8021074905190406E-7</v>
      </c>
      <c r="T1094" s="8">
        <v>1.059497985988855E-2</v>
      </c>
      <c r="U1094" s="8">
        <f t="shared" si="121"/>
        <v>9.4937095518714611E-8</v>
      </c>
      <c r="V1094" s="8">
        <v>0.25648000836372381</v>
      </c>
      <c r="W1094" s="8">
        <f t="shared" si="125"/>
        <v>0.25648000836372381</v>
      </c>
      <c r="X1094" s="8">
        <f t="shared" si="122"/>
        <v>0.8678064597123829</v>
      </c>
      <c r="Y1094" s="8">
        <v>7.6980178710073233E-4</v>
      </c>
      <c r="Z1094" s="8">
        <v>2.4648895760037699E-6</v>
      </c>
      <c r="AA1094" s="7">
        <v>0.29554978013038641</v>
      </c>
    </row>
    <row r="1095" spans="1:27" x14ac:dyDescent="0.3">
      <c r="A1095" s="1" t="s">
        <v>156</v>
      </c>
      <c r="B1095" s="1">
        <v>2011</v>
      </c>
      <c r="C1095" s="1" t="s">
        <v>157</v>
      </c>
      <c r="D1095" s="7">
        <v>112093</v>
      </c>
      <c r="E1095" s="7"/>
      <c r="F1095" s="9">
        <v>0</v>
      </c>
      <c r="G1095" s="9">
        <v>0.24915200471878049</v>
      </c>
      <c r="H1095" s="9">
        <v>2.2227258682250981</v>
      </c>
      <c r="I1095" s="9">
        <f t="shared" si="123"/>
        <v>-3.2843907125590731E-2</v>
      </c>
      <c r="J1095" s="9" t="s">
        <v>461</v>
      </c>
      <c r="K1095" s="9">
        <v>0</v>
      </c>
      <c r="L1095" s="7">
        <v>10426.5146484375</v>
      </c>
      <c r="M1095" s="7">
        <v>1168739306.4873047</v>
      </c>
      <c r="N1095" s="8"/>
      <c r="O1095" s="7" t="str">
        <f t="shared" si="124"/>
        <v xml:space="preserve"> </v>
      </c>
      <c r="P1095" s="8">
        <f t="shared" si="119"/>
        <v>0.91370799042591555</v>
      </c>
      <c r="Q1095" s="8">
        <v>0</v>
      </c>
      <c r="R1095" s="8">
        <v>5.3779616951942437E-2</v>
      </c>
      <c r="S1095" s="8">
        <f t="shared" si="120"/>
        <v>4.7977676529259127E-7</v>
      </c>
      <c r="T1095" s="8">
        <v>8.8639035820960999E-3</v>
      </c>
      <c r="U1095" s="8">
        <f t="shared" si="121"/>
        <v>7.9076334669391484E-8</v>
      </c>
      <c r="V1095" s="8">
        <v>0.24915200471878049</v>
      </c>
      <c r="W1095" s="8">
        <f t="shared" si="125"/>
        <v>0.24915200471878049</v>
      </c>
      <c r="X1095" s="8">
        <f t="shared" si="122"/>
        <v>0.91370799042591555</v>
      </c>
      <c r="Y1095" s="8">
        <v>7.2259886655956507E-4</v>
      </c>
      <c r="Z1095" s="8">
        <v>2.5594758881197781E-6</v>
      </c>
      <c r="AA1095" s="7">
        <v>0.2726823091506958</v>
      </c>
    </row>
    <row r="1096" spans="1:27" x14ac:dyDescent="0.3">
      <c r="A1096" s="1" t="s">
        <v>156</v>
      </c>
      <c r="B1096" s="1">
        <v>2012</v>
      </c>
      <c r="C1096" s="1" t="s">
        <v>157</v>
      </c>
      <c r="D1096" s="7">
        <v>112792</v>
      </c>
      <c r="E1096" s="7"/>
      <c r="F1096" s="9">
        <v>0</v>
      </c>
      <c r="G1096" s="9">
        <v>0.26747199892997742</v>
      </c>
      <c r="H1096" s="9">
        <v>2.3713738918304439</v>
      </c>
      <c r="I1096" s="9">
        <f t="shared" si="123"/>
        <v>6.6876453696039867E-2</v>
      </c>
      <c r="J1096" s="9" t="s">
        <v>461</v>
      </c>
      <c r="K1096" s="9">
        <v>0</v>
      </c>
      <c r="L1096" s="7">
        <v>10542.41796875</v>
      </c>
      <c r="M1096" s="7">
        <v>1189100407.53125</v>
      </c>
      <c r="N1096" s="8"/>
      <c r="O1096" s="7" t="str">
        <f t="shared" si="124"/>
        <v xml:space="preserve"> </v>
      </c>
      <c r="P1096" s="8">
        <f t="shared" si="119"/>
        <v>0.92251843855625404</v>
      </c>
      <c r="Q1096" s="8">
        <v>0</v>
      </c>
      <c r="R1096" s="8">
        <v>5.3961608558893197E-2</v>
      </c>
      <c r="S1096" s="8">
        <f t="shared" si="120"/>
        <v>4.7841698488273278E-7</v>
      </c>
      <c r="T1096" s="8">
        <v>9.8788654431700706E-3</v>
      </c>
      <c r="U1096" s="8">
        <f t="shared" si="121"/>
        <v>8.7584806042716425E-8</v>
      </c>
      <c r="V1096" s="8">
        <v>0.26747199892997742</v>
      </c>
      <c r="W1096" s="8">
        <f t="shared" si="125"/>
        <v>0.26747199892997742</v>
      </c>
      <c r="X1096" s="8">
        <f t="shared" si="122"/>
        <v>0.92251843855625404</v>
      </c>
      <c r="Y1096" s="8">
        <v>7.6519529102370143E-4</v>
      </c>
      <c r="Z1096" s="8">
        <v>2.6612931378622311E-6</v>
      </c>
      <c r="AA1096" s="7">
        <v>0.28993675112724299</v>
      </c>
    </row>
    <row r="1097" spans="1:27" x14ac:dyDescent="0.3">
      <c r="A1097" s="1" t="s">
        <v>156</v>
      </c>
      <c r="B1097" s="1">
        <v>2013</v>
      </c>
      <c r="C1097" s="1" t="s">
        <v>157</v>
      </c>
      <c r="D1097" s="7">
        <v>113499</v>
      </c>
      <c r="E1097" s="7"/>
      <c r="F1097" s="9">
        <v>0</v>
      </c>
      <c r="G1097" s="9">
        <v>0.30044800043106079</v>
      </c>
      <c r="H1097" s="9">
        <v>2.6471421718597412</v>
      </c>
      <c r="I1097" s="9">
        <f t="shared" si="123"/>
        <v>0.11629051031528144</v>
      </c>
      <c r="J1097" s="9" t="s">
        <v>461</v>
      </c>
      <c r="K1097" s="9">
        <v>0</v>
      </c>
      <c r="L1097" s="7">
        <v>11826.310546875</v>
      </c>
      <c r="M1097" s="7">
        <v>1342274420.7597656</v>
      </c>
      <c r="N1097" s="8"/>
      <c r="O1097" s="7" t="str">
        <f t="shared" si="124"/>
        <v xml:space="preserve"> </v>
      </c>
      <c r="P1097" s="8">
        <f t="shared" si="119"/>
        <v>0.9447834615506806</v>
      </c>
      <c r="Q1097" s="8">
        <v>0</v>
      </c>
      <c r="R1097" s="8">
        <v>5.4272741079330437E-2</v>
      </c>
      <c r="S1097" s="8">
        <f t="shared" si="120"/>
        <v>4.7817814323765357E-7</v>
      </c>
      <c r="T1097" s="8">
        <v>1.0744445957243441E-2</v>
      </c>
      <c r="U1097" s="8">
        <f t="shared" si="121"/>
        <v>9.4665556148014004E-8</v>
      </c>
      <c r="V1097" s="8">
        <v>0.30044800043106079</v>
      </c>
      <c r="W1097" s="8">
        <f t="shared" si="125"/>
        <v>0.30044800043106079</v>
      </c>
      <c r="X1097" s="8">
        <f t="shared" si="122"/>
        <v>0.9447834615506806</v>
      </c>
      <c r="Y1097" s="8">
        <v>8.5171085083857179E-4</v>
      </c>
      <c r="Z1097" s="8">
        <v>2.7752216738008428E-6</v>
      </c>
      <c r="AA1097" s="7">
        <v>0.31800726056098938</v>
      </c>
    </row>
    <row r="1098" spans="1:27" x14ac:dyDescent="0.3">
      <c r="A1098" s="1" t="s">
        <v>156</v>
      </c>
      <c r="B1098" s="1">
        <v>2014</v>
      </c>
      <c r="C1098" s="1" t="s">
        <v>157</v>
      </c>
      <c r="D1098" s="7">
        <v>114148</v>
      </c>
      <c r="E1098" s="7"/>
      <c r="F1098" s="9">
        <v>0</v>
      </c>
      <c r="G1098" s="9">
        <v>0.24182400107383731</v>
      </c>
      <c r="H1098" s="9">
        <v>2.118512868881226</v>
      </c>
      <c r="I1098" s="9">
        <f t="shared" si="123"/>
        <v>-0.19969811542352045</v>
      </c>
      <c r="J1098" s="9" t="s">
        <v>461</v>
      </c>
      <c r="K1098" s="9">
        <v>0</v>
      </c>
      <c r="L1098" s="7">
        <v>9935.013671875</v>
      </c>
      <c r="M1098" s="7">
        <v>1134061940.6171875</v>
      </c>
      <c r="N1098" s="8"/>
      <c r="O1098" s="7" t="str">
        <f t="shared" si="124"/>
        <v xml:space="preserve"> </v>
      </c>
      <c r="P1098" s="8">
        <f t="shared" si="119"/>
        <v>0.92316397499006508</v>
      </c>
      <c r="Q1098" s="8">
        <v>0</v>
      </c>
      <c r="R1098" s="8">
        <v>5.4850976914167397E-2</v>
      </c>
      <c r="S1098" s="8">
        <f t="shared" si="120"/>
        <v>4.8052508072123386E-7</v>
      </c>
      <c r="T1098" s="8">
        <v>1.046259608119726E-2</v>
      </c>
      <c r="U1098" s="8">
        <f t="shared" si="121"/>
        <v>9.1658163797852436E-8</v>
      </c>
      <c r="V1098" s="8">
        <v>0.24182400107383731</v>
      </c>
      <c r="W1098" s="8">
        <f t="shared" si="125"/>
        <v>0.24182400107383731</v>
      </c>
      <c r="X1098" s="8">
        <f t="shared" si="122"/>
        <v>0.92316397499006508</v>
      </c>
      <c r="Y1098" s="8">
        <v>6.8185327108949423E-4</v>
      </c>
      <c r="Z1098" s="8">
        <v>2.8637730338232359E-6</v>
      </c>
      <c r="AA1098" s="7">
        <v>0.26195129752159119</v>
      </c>
    </row>
    <row r="1099" spans="1:27" x14ac:dyDescent="0.3">
      <c r="A1099" s="1" t="s">
        <v>156</v>
      </c>
      <c r="B1099" s="1">
        <v>2015</v>
      </c>
      <c r="C1099" s="1" t="s">
        <v>157</v>
      </c>
      <c r="D1099" s="7">
        <v>114691</v>
      </c>
      <c r="E1099" s="7"/>
      <c r="F1099" s="9">
        <v>0</v>
      </c>
      <c r="G1099" s="9">
        <v>0.26014399528503418</v>
      </c>
      <c r="H1099" s="9">
        <v>2.2682163715362549</v>
      </c>
      <c r="I1099" s="9">
        <f t="shared" si="123"/>
        <v>7.0664429210706842E-2</v>
      </c>
      <c r="J1099" s="9" t="s">
        <v>461</v>
      </c>
      <c r="K1099" s="9">
        <v>0</v>
      </c>
      <c r="L1099" s="7">
        <v>10308.9716796875</v>
      </c>
      <c r="M1099" s="7">
        <v>1182346270.9150391</v>
      </c>
      <c r="N1099" s="8"/>
      <c r="O1099" s="7" t="str">
        <f t="shared" si="124"/>
        <v xml:space="preserve"> </v>
      </c>
      <c r="P1099" s="8">
        <f t="shared" si="119"/>
        <v>0.91443141777985182</v>
      </c>
      <c r="Q1099" s="8">
        <v>0</v>
      </c>
      <c r="R1099" s="8">
        <v>5.5445443838834763E-2</v>
      </c>
      <c r="S1099" s="8">
        <f t="shared" si="120"/>
        <v>4.8343325839721308E-7</v>
      </c>
      <c r="T1099" s="8">
        <v>1.0529910214245319E-2</v>
      </c>
      <c r="U1099" s="8">
        <f t="shared" si="121"/>
        <v>9.1811129157870443E-8</v>
      </c>
      <c r="V1099" s="8">
        <v>0.26014399528503418</v>
      </c>
      <c r="W1099" s="8">
        <f t="shared" si="125"/>
        <v>0.26014399528503418</v>
      </c>
      <c r="X1099" s="8">
        <f t="shared" si="122"/>
        <v>0.91443141777985182</v>
      </c>
      <c r="Y1099" s="8">
        <v>7.347968639805913E-4</v>
      </c>
      <c r="Z1099" s="8">
        <v>2.9621749035868561E-6</v>
      </c>
      <c r="AA1099" s="7">
        <v>0.28448715806007391</v>
      </c>
    </row>
    <row r="1100" spans="1:27" x14ac:dyDescent="0.3">
      <c r="A1100" s="1" t="s">
        <v>156</v>
      </c>
      <c r="B1100" s="1">
        <v>2016</v>
      </c>
      <c r="C1100" s="1" t="s">
        <v>157</v>
      </c>
      <c r="D1100" s="7">
        <v>115147</v>
      </c>
      <c r="E1100" s="7"/>
      <c r="F1100" s="9">
        <v>0</v>
      </c>
      <c r="G1100" s="9">
        <v>0.27480000257492071</v>
      </c>
      <c r="H1100" s="9">
        <v>2.3865146636962891</v>
      </c>
      <c r="I1100" s="9">
        <f t="shared" si="123"/>
        <v>5.2154765146991321E-2</v>
      </c>
      <c r="J1100" s="9" t="s">
        <v>461</v>
      </c>
      <c r="K1100" s="9">
        <v>0</v>
      </c>
      <c r="L1100" s="7">
        <v>10564.1591796875</v>
      </c>
      <c r="M1100" s="7">
        <v>1216431237.0634766</v>
      </c>
      <c r="N1100" s="8"/>
      <c r="O1100" s="7" t="str">
        <f t="shared" si="124"/>
        <v xml:space="preserve"> </v>
      </c>
      <c r="P1100" s="8">
        <f t="shared" si="119"/>
        <v>0.90310075013883317</v>
      </c>
      <c r="Q1100" s="8">
        <v>0</v>
      </c>
      <c r="R1100" s="8">
        <v>5.598333477973938E-2</v>
      </c>
      <c r="S1100" s="8">
        <f t="shared" si="120"/>
        <v>4.8619012896331975E-7</v>
      </c>
      <c r="T1100" s="8">
        <v>1.08195012435317E-2</v>
      </c>
      <c r="U1100" s="8">
        <f t="shared" si="121"/>
        <v>9.3962510908071427E-8</v>
      </c>
      <c r="V1100" s="8">
        <v>0.27480000257492071</v>
      </c>
      <c r="W1100" s="8">
        <f t="shared" si="125"/>
        <v>0.27480000257492071</v>
      </c>
      <c r="X1100" s="8">
        <f t="shared" si="122"/>
        <v>0.90310075013883317</v>
      </c>
      <c r="Y1100" s="8">
        <v>7.7642843825742602E-4</v>
      </c>
      <c r="Z1100" s="8">
        <v>3.069119657084229E-6</v>
      </c>
      <c r="AA1100" s="7">
        <v>0.30428498983383179</v>
      </c>
    </row>
    <row r="1101" spans="1:27" x14ac:dyDescent="0.3">
      <c r="A1101" s="1" t="s">
        <v>156</v>
      </c>
      <c r="B1101" s="1">
        <v>2017</v>
      </c>
      <c r="C1101" s="1" t="s">
        <v>157</v>
      </c>
      <c r="D1101" s="7">
        <v>115448</v>
      </c>
      <c r="E1101" s="7"/>
      <c r="F1101" s="9">
        <v>0</v>
      </c>
      <c r="G1101" s="9">
        <v>0.29311999678611761</v>
      </c>
      <c r="H1101" s="9">
        <v>2.5389785766601558</v>
      </c>
      <c r="I1101" s="9">
        <f t="shared" si="123"/>
        <v>6.3885596549290463E-2</v>
      </c>
      <c r="J1101" s="9" t="s">
        <v>461</v>
      </c>
      <c r="K1101" s="9">
        <v>0</v>
      </c>
      <c r="L1101" s="7">
        <v>11447.5185546875</v>
      </c>
      <c r="M1101" s="7">
        <v>1321593122.1015625</v>
      </c>
      <c r="N1101" s="8"/>
      <c r="O1101" s="7" t="str">
        <f t="shared" si="124"/>
        <v xml:space="preserve"> </v>
      </c>
      <c r="P1101" s="8">
        <f t="shared" si="119"/>
        <v>0.90269500413879689</v>
      </c>
      <c r="Q1101" s="8">
        <v>0</v>
      </c>
      <c r="R1101" s="8">
        <v>5.6573294103145599E-2</v>
      </c>
      <c r="S1101" s="8">
        <f t="shared" si="120"/>
        <v>4.9003269093570784E-7</v>
      </c>
      <c r="T1101" s="8">
        <v>1.082967966794968E-2</v>
      </c>
      <c r="U1101" s="8">
        <f t="shared" si="121"/>
        <v>9.3805693194768898E-8</v>
      </c>
      <c r="V1101" s="8">
        <v>0.29311999678611761</v>
      </c>
      <c r="W1101" s="8">
        <f t="shared" si="125"/>
        <v>0.29311999678611761</v>
      </c>
      <c r="X1101" s="8">
        <f t="shared" si="122"/>
        <v>0.90269500413879689</v>
      </c>
      <c r="Y1101" s="8">
        <v>8.1479683285579085E-4</v>
      </c>
      <c r="Z1101" s="8">
        <v>3.184994966431987E-6</v>
      </c>
      <c r="AA1101" s="7">
        <v>0.32471653819084167</v>
      </c>
    </row>
    <row r="1102" spans="1:27" x14ac:dyDescent="0.3">
      <c r="A1102" s="1" t="s">
        <v>156</v>
      </c>
      <c r="B1102" s="1">
        <v>2018</v>
      </c>
      <c r="C1102" s="1" t="s">
        <v>157</v>
      </c>
      <c r="D1102" s="7">
        <v>115703</v>
      </c>
      <c r="E1102" s="7"/>
      <c r="F1102" s="9">
        <v>0</v>
      </c>
      <c r="G1102" s="9">
        <v>0.30777600407600397</v>
      </c>
      <c r="H1102" s="9">
        <v>2.6600520610809331</v>
      </c>
      <c r="I1102" s="9">
        <f t="shared" si="123"/>
        <v>4.7685902328502804E-2</v>
      </c>
      <c r="J1102" s="9" t="s">
        <v>461</v>
      </c>
      <c r="K1102" s="9">
        <v>0</v>
      </c>
      <c r="L1102" s="7">
        <v>12157.783203125</v>
      </c>
      <c r="M1102" s="7">
        <v>1406691989.9511719</v>
      </c>
      <c r="N1102" s="8"/>
      <c r="O1102" s="7" t="str">
        <f t="shared" si="124"/>
        <v xml:space="preserve"> </v>
      </c>
      <c r="P1102" s="8">
        <f t="shared" si="119"/>
        <v>0.90218291201757783</v>
      </c>
      <c r="Q1102" s="8">
        <v>0</v>
      </c>
      <c r="R1102" s="8">
        <v>5.7252164930105209E-2</v>
      </c>
      <c r="S1102" s="8">
        <f t="shared" si="120"/>
        <v>4.9482005591994334E-7</v>
      </c>
      <c r="T1102" s="8">
        <v>1.1237183585762979E-2</v>
      </c>
      <c r="U1102" s="8">
        <f t="shared" si="121"/>
        <v>9.7120935375599412E-8</v>
      </c>
      <c r="V1102" s="8">
        <v>0.30777600407600397</v>
      </c>
      <c r="W1102" s="8">
        <f t="shared" si="125"/>
        <v>0.30777600407600397</v>
      </c>
      <c r="X1102" s="8">
        <f t="shared" si="122"/>
        <v>0.90218291201757783</v>
      </c>
      <c r="Y1102" s="8">
        <v>8.3785038441419601E-4</v>
      </c>
      <c r="Z1102" s="8">
        <v>3.307779707029113E-6</v>
      </c>
      <c r="AA1102" s="7">
        <v>0.34114590287208563</v>
      </c>
    </row>
    <row r="1103" spans="1:27" x14ac:dyDescent="0.3">
      <c r="A1103" s="1" t="s">
        <v>156</v>
      </c>
      <c r="B1103" s="1">
        <v>2019</v>
      </c>
      <c r="C1103" s="1" t="s">
        <v>157</v>
      </c>
      <c r="D1103" s="7">
        <v>115995</v>
      </c>
      <c r="E1103" s="7"/>
      <c r="F1103" s="9">
        <v>0</v>
      </c>
      <c r="G1103" s="9">
        <v>0.33342400193214422</v>
      </c>
      <c r="H1103" s="9">
        <v>2.8744688034057622</v>
      </c>
      <c r="I1103" s="9">
        <f t="shared" si="123"/>
        <v>8.0606220254839364E-2</v>
      </c>
      <c r="J1103" s="9" t="s">
        <v>461</v>
      </c>
      <c r="K1103" s="9">
        <v>0</v>
      </c>
      <c r="L1103" s="7">
        <v>13225.630859375</v>
      </c>
      <c r="M1103" s="7">
        <v>1534107051.5332031</v>
      </c>
      <c r="N1103" s="8"/>
      <c r="O1103" s="7" t="str">
        <f t="shared" si="124"/>
        <v xml:space="preserve"> </v>
      </c>
      <c r="P1103" s="8">
        <f t="shared" si="119"/>
        <v>0.90459779919815764</v>
      </c>
      <c r="Q1103" s="8">
        <v>0</v>
      </c>
      <c r="R1103" s="8">
        <v>5.7880144566297531E-2</v>
      </c>
      <c r="S1103" s="8">
        <f t="shared" si="120"/>
        <v>4.9898827161772082E-7</v>
      </c>
      <c r="T1103" s="8">
        <v>1.1743872426450251E-2</v>
      </c>
      <c r="U1103" s="8">
        <f t="shared" si="121"/>
        <v>1.0124464353161991E-7</v>
      </c>
      <c r="V1103" s="8">
        <v>0.33342400193214422</v>
      </c>
      <c r="W1103" s="8">
        <f t="shared" si="125"/>
        <v>0.33342400193214422</v>
      </c>
      <c r="X1103" s="8">
        <f t="shared" si="122"/>
        <v>0.90459779919815764</v>
      </c>
      <c r="Y1103" s="8">
        <v>8.9904246851801872E-4</v>
      </c>
      <c r="Z1103" s="8">
        <v>3.4424115256115329E-6</v>
      </c>
      <c r="AA1103" s="7">
        <v>0.36858811974525452</v>
      </c>
    </row>
    <row r="1104" spans="1:27" x14ac:dyDescent="0.3">
      <c r="A1104" s="1" t="s">
        <v>156</v>
      </c>
      <c r="B1104" s="1">
        <v>2020</v>
      </c>
      <c r="C1104" s="1" t="s">
        <v>157</v>
      </c>
      <c r="D1104" s="7">
        <v>116353</v>
      </c>
      <c r="E1104" s="7"/>
      <c r="F1104" s="9">
        <v>0</v>
      </c>
      <c r="G1104" s="9">
        <v>0.28945600986480707</v>
      </c>
      <c r="H1104" s="9">
        <v>2.4877398014068599</v>
      </c>
      <c r="I1104" s="9">
        <f t="shared" si="123"/>
        <v>-0.13453929350031332</v>
      </c>
      <c r="J1104" s="9" t="s">
        <v>461</v>
      </c>
      <c r="K1104" s="9">
        <v>0</v>
      </c>
      <c r="L1104" s="7">
        <v>11376.10546875</v>
      </c>
      <c r="M1104" s="7">
        <v>1323643999.6054688</v>
      </c>
      <c r="N1104" s="8"/>
      <c r="O1104" s="7" t="str">
        <f t="shared" si="124"/>
        <v xml:space="preserve"> </v>
      </c>
      <c r="P1104" s="8">
        <f t="shared" si="119"/>
        <v>0.8803669348230585</v>
      </c>
      <c r="Q1104" s="8">
        <v>0</v>
      </c>
      <c r="R1104" s="8">
        <v>5.8425743132829673E-2</v>
      </c>
      <c r="S1104" s="8">
        <f t="shared" si="120"/>
        <v>5.0214212897673176E-7</v>
      </c>
      <c r="T1104" s="8">
        <v>1.111810188740492E-2</v>
      </c>
      <c r="U1104" s="8">
        <f t="shared" si="121"/>
        <v>9.5554922412012753E-8</v>
      </c>
      <c r="V1104" s="8">
        <v>0.28945600986480707</v>
      </c>
      <c r="W1104" s="8">
        <f t="shared" si="125"/>
        <v>0.28945600986480707</v>
      </c>
      <c r="X1104" s="8">
        <f t="shared" si="122"/>
        <v>0.8803669348230585</v>
      </c>
      <c r="Y1104" s="8">
        <v>8.2329515134915709E-4</v>
      </c>
      <c r="Z1104" s="8">
        <v>3.5591572213888871E-6</v>
      </c>
      <c r="AA1104" s="7">
        <v>0.32879018783569341</v>
      </c>
    </row>
    <row r="1105" spans="1:27" x14ac:dyDescent="0.3">
      <c r="A1105" s="1" t="s">
        <v>156</v>
      </c>
      <c r="B1105" s="1">
        <v>2021</v>
      </c>
      <c r="C1105" s="1" t="s">
        <v>157</v>
      </c>
      <c r="D1105" s="7">
        <v>116696</v>
      </c>
      <c r="E1105" s="7"/>
      <c r="F1105" s="9">
        <v>0</v>
      </c>
      <c r="G1105" s="9">
        <v>0.31143999099731451</v>
      </c>
      <c r="H1105" s="9">
        <v>2.6688146591186519</v>
      </c>
      <c r="I1105" s="9">
        <f t="shared" si="123"/>
        <v>7.2786895803729559E-2</v>
      </c>
      <c r="J1105" s="9" t="s">
        <v>461</v>
      </c>
      <c r="K1105" s="9">
        <v>0</v>
      </c>
      <c r="L1105" s="7">
        <v>12173.6416015625</v>
      </c>
      <c r="M1105" s="7">
        <v>1420615280.3359375</v>
      </c>
      <c r="N1105" s="8"/>
      <c r="O1105" s="7" t="str">
        <f t="shared" si="124"/>
        <v xml:space="preserve"> </v>
      </c>
      <c r="P1105" s="8">
        <f t="shared" si="119"/>
        <v>0.88622421569537868</v>
      </c>
      <c r="Q1105" s="8">
        <v>0</v>
      </c>
      <c r="R1105" s="8">
        <v>5.8907810598611832E-2</v>
      </c>
      <c r="S1105" s="8">
        <f t="shared" si="120"/>
        <v>5.0479717041382591E-7</v>
      </c>
      <c r="T1105" s="8">
        <v>1.030521746724844E-2</v>
      </c>
      <c r="U1105" s="8">
        <f t="shared" si="121"/>
        <v>8.8308232220885381E-8</v>
      </c>
      <c r="V1105" s="8">
        <v>0.31143999099731451</v>
      </c>
      <c r="W1105" s="8">
        <f t="shared" si="125"/>
        <v>0.31143999099731451</v>
      </c>
      <c r="X1105" s="8">
        <f t="shared" si="122"/>
        <v>0.88622421569537868</v>
      </c>
      <c r="Y1105" s="8">
        <v>8.4476947085931897E-4</v>
      </c>
      <c r="Z1105" s="8">
        <v>3.68624432667275E-6</v>
      </c>
      <c r="AA1105" s="7">
        <v>0.3514234721660614</v>
      </c>
    </row>
    <row r="1106" spans="1:27" x14ac:dyDescent="0.3">
      <c r="A1106" s="1" t="s">
        <v>156</v>
      </c>
      <c r="B1106" s="1">
        <v>2022</v>
      </c>
      <c r="C1106" s="1" t="s">
        <v>157</v>
      </c>
      <c r="D1106" s="7">
        <v>116928</v>
      </c>
      <c r="E1106" s="7"/>
      <c r="F1106" s="9">
        <v>0</v>
      </c>
      <c r="G1106" s="9">
        <v>0.34239301085472112</v>
      </c>
      <c r="H1106" s="9">
        <v>2.9282379150390621</v>
      </c>
      <c r="I1106" s="9">
        <f t="shared" si="123"/>
        <v>9.7205422277649653E-2</v>
      </c>
      <c r="J1106" s="9" t="s">
        <v>461</v>
      </c>
      <c r="K1106" s="9">
        <v>0</v>
      </c>
      <c r="L1106" s="7">
        <v>12408.8291015625</v>
      </c>
      <c r="M1106" s="7">
        <v>1450939569.1875</v>
      </c>
      <c r="N1106" s="8"/>
      <c r="O1106" s="7" t="str">
        <f t="shared" si="124"/>
        <v xml:space="preserve"> </v>
      </c>
      <c r="P1106" s="8">
        <f t="shared" si="119"/>
        <v>0.94150358955935021</v>
      </c>
      <c r="Q1106" s="8">
        <v>0</v>
      </c>
      <c r="R1106" s="8">
        <v>5.9713825583457947E-2</v>
      </c>
      <c r="S1106" s="8">
        <f t="shared" si="120"/>
        <v>5.1068884769651363E-7</v>
      </c>
      <c r="T1106" s="8">
        <v>1.0433714836835859E-2</v>
      </c>
      <c r="U1106" s="8">
        <f t="shared" si="121"/>
        <v>8.9231961864017684E-8</v>
      </c>
      <c r="V1106" s="8">
        <v>0.34239301085472112</v>
      </c>
      <c r="W1106" s="8">
        <f t="shared" si="125"/>
        <v>0.34239301085472112</v>
      </c>
      <c r="X1106" s="8">
        <f t="shared" si="122"/>
        <v>0.94150358955935021</v>
      </c>
      <c r="Y1106" s="8">
        <v>9.1237225569784641E-4</v>
      </c>
      <c r="Z1106" s="8">
        <v>3.8184239201655154E-6</v>
      </c>
      <c r="AA1106" s="7">
        <v>0.36366617679595947</v>
      </c>
    </row>
    <row r="1107" spans="1:27" x14ac:dyDescent="0.3">
      <c r="A1107" s="1" t="s">
        <v>156</v>
      </c>
      <c r="B1107" s="1">
        <v>2023</v>
      </c>
      <c r="C1107" s="1" t="s">
        <v>157</v>
      </c>
      <c r="D1107" s="7">
        <v>117094</v>
      </c>
      <c r="E1107" s="7"/>
      <c r="F1107" s="9">
        <v>0</v>
      </c>
      <c r="G1107" s="9">
        <v>0.36297300457954412</v>
      </c>
      <c r="H1107" s="9">
        <v>3.09984278678894</v>
      </c>
      <c r="I1107" s="9">
        <f t="shared" si="123"/>
        <v>5.8603459393970984E-2</v>
      </c>
      <c r="J1107" s="9" t="s">
        <v>461</v>
      </c>
      <c r="K1107" s="9">
        <v>0</v>
      </c>
      <c r="L1107" s="7">
        <v>12220.669921875</v>
      </c>
      <c r="M1107" s="7">
        <v>1430967123.8320313</v>
      </c>
      <c r="N1107" s="8"/>
      <c r="O1107" s="7" t="str">
        <f t="shared" si="124"/>
        <v xml:space="preserve"> </v>
      </c>
      <c r="P1107" s="8">
        <f t="shared" si="119"/>
        <v>0.94598848892990994</v>
      </c>
      <c r="Q1107" s="8">
        <v>0</v>
      </c>
      <c r="R1107" s="8">
        <v>6.022123247385025E-2</v>
      </c>
      <c r="S1107" s="8">
        <f t="shared" si="120"/>
        <v>5.142981918275082E-7</v>
      </c>
      <c r="T1107" s="8">
        <v>1.005394011735916E-2</v>
      </c>
      <c r="U1107" s="8">
        <f t="shared" si="121"/>
        <v>8.5862128865348863E-8</v>
      </c>
      <c r="V1107" s="8">
        <v>0.36297300457954412</v>
      </c>
      <c r="W1107" s="8">
        <f t="shared" si="125"/>
        <v>0.36297300457954412</v>
      </c>
      <c r="X1107" s="8">
        <f t="shared" si="122"/>
        <v>0.94598848892990994</v>
      </c>
      <c r="Y1107" s="8">
        <v>9.528340888209641E-4</v>
      </c>
      <c r="Z1107" s="8">
        <v>3.9595665839442518E-6</v>
      </c>
      <c r="AA1107" s="7">
        <v>0.38369706273078918</v>
      </c>
    </row>
    <row r="1108" spans="1:27" x14ac:dyDescent="0.3">
      <c r="A1108" s="1" t="s">
        <v>158</v>
      </c>
      <c r="B1108" s="1">
        <v>2010</v>
      </c>
      <c r="C1108" s="1" t="s">
        <v>159</v>
      </c>
      <c r="D1108" s="7">
        <v>14500118</v>
      </c>
      <c r="E1108" s="7">
        <v>96390296358</v>
      </c>
      <c r="F1108" s="9">
        <v>0.81843799352645874</v>
      </c>
      <c r="G1108" s="9">
        <v>10.817141532897949</v>
      </c>
      <c r="H1108" s="9">
        <v>0.74600374698638916</v>
      </c>
      <c r="I1108" s="9" t="str">
        <f t="shared" si="123"/>
        <v xml:space="preserve"> </v>
      </c>
      <c r="J1108" s="9">
        <v>1.1222230807053817E-10</v>
      </c>
      <c r="K1108" s="9">
        <v>1.2864899635314939</v>
      </c>
      <c r="L1108" s="7">
        <v>3625.88134765625</v>
      </c>
      <c r="M1108" s="7">
        <v>52575707395.014648</v>
      </c>
      <c r="N1108" s="8">
        <v>0.5454460602522162</v>
      </c>
      <c r="O1108" s="7">
        <f t="shared" si="124"/>
        <v>6647.5525480551269</v>
      </c>
      <c r="P1108" s="8">
        <f t="shared" si="119"/>
        <v>0.19874802322499921</v>
      </c>
      <c r="Q1108" s="8">
        <v>0</v>
      </c>
      <c r="R1108" s="8">
        <v>14.99882888793945</v>
      </c>
      <c r="S1108" s="8">
        <f t="shared" si="120"/>
        <v>1.0343935744481147E-6</v>
      </c>
      <c r="T1108" s="8">
        <v>3.9081051349639888</v>
      </c>
      <c r="U1108" s="8">
        <f t="shared" si="121"/>
        <v>2.695222987126028E-7</v>
      </c>
      <c r="V1108" s="8">
        <v>8.7122135162353516</v>
      </c>
      <c r="W1108" s="8">
        <f t="shared" si="125"/>
        <v>9.9987034797668457</v>
      </c>
      <c r="X1108" s="8">
        <f t="shared" si="122"/>
        <v>0.18371050664104582</v>
      </c>
      <c r="Y1108" s="8">
        <v>3.2466679811477661E-2</v>
      </c>
      <c r="Z1108" s="8">
        <v>1.7501865513622761E-3</v>
      </c>
      <c r="AA1108" s="7">
        <v>54.426410675048828</v>
      </c>
    </row>
    <row r="1109" spans="1:27" x14ac:dyDescent="0.3">
      <c r="A1109" s="1" t="s">
        <v>158</v>
      </c>
      <c r="B1109" s="1">
        <v>2011</v>
      </c>
      <c r="C1109" s="1" t="s">
        <v>159</v>
      </c>
      <c r="D1109" s="7">
        <v>14792123</v>
      </c>
      <c r="E1109" s="7">
        <v>100335200000</v>
      </c>
      <c r="F1109" s="9">
        <v>0.85563397407531738</v>
      </c>
      <c r="G1109" s="9">
        <v>10.97926616668701</v>
      </c>
      <c r="H1109" s="9">
        <v>0.74223732948303223</v>
      </c>
      <c r="I1109" s="9">
        <f t="shared" si="123"/>
        <v>-5.0487916697094714E-3</v>
      </c>
      <c r="J1109" s="9">
        <v>1.0942586616349009E-10</v>
      </c>
      <c r="K1109" s="9">
        <v>1.289728045463562</v>
      </c>
      <c r="L1109" s="7">
        <v>3525.140625</v>
      </c>
      <c r="M1109" s="7">
        <v>52144313717.296875</v>
      </c>
      <c r="N1109" s="8">
        <v>0.519701099088823</v>
      </c>
      <c r="O1109" s="7">
        <f t="shared" si="124"/>
        <v>6783.0155279265864</v>
      </c>
      <c r="P1109" s="8">
        <f t="shared" si="119"/>
        <v>0.21731394889399483</v>
      </c>
      <c r="Q1109" s="8">
        <v>0</v>
      </c>
      <c r="R1109" s="8">
        <v>15.1866569519043</v>
      </c>
      <c r="S1109" s="8">
        <f t="shared" si="120"/>
        <v>1.0266718950284756E-6</v>
      </c>
      <c r="T1109" s="8">
        <v>4.1777048110961914</v>
      </c>
      <c r="U1109" s="8">
        <f t="shared" si="121"/>
        <v>2.8242766850276946E-7</v>
      </c>
      <c r="V1109" s="8">
        <v>8.8339042663574219</v>
      </c>
      <c r="W1109" s="8">
        <f t="shared" si="125"/>
        <v>10.123632311820984</v>
      </c>
      <c r="X1109" s="8">
        <f t="shared" si="122"/>
        <v>0.20037828407037436</v>
      </c>
      <c r="Y1109" s="8">
        <v>3.18424291908741E-2</v>
      </c>
      <c r="Z1109" s="8">
        <v>1.7642179736867549E-3</v>
      </c>
      <c r="AA1109" s="7">
        <v>50.522602081298828</v>
      </c>
    </row>
    <row r="1110" spans="1:27" x14ac:dyDescent="0.3">
      <c r="A1110" s="1" t="s">
        <v>158</v>
      </c>
      <c r="B1110" s="1">
        <v>2012</v>
      </c>
      <c r="C1110" s="1" t="s">
        <v>159</v>
      </c>
      <c r="D1110" s="7">
        <v>15089639</v>
      </c>
      <c r="E1110" s="7">
        <v>103492749162</v>
      </c>
      <c r="F1110" s="9">
        <v>0.89283102750778198</v>
      </c>
      <c r="G1110" s="9">
        <v>11.346779823303221</v>
      </c>
      <c r="H1110" s="9">
        <v>0.75195837020874023</v>
      </c>
      <c r="I1110" s="9">
        <f t="shared" si="123"/>
        <v>1.3096943982160943E-2</v>
      </c>
      <c r="J1110" s="9">
        <v>1.0963840380297367E-10</v>
      </c>
      <c r="K1110" s="9">
        <v>1.5132319927215581</v>
      </c>
      <c r="L1110" s="7">
        <v>3655.376953125</v>
      </c>
      <c r="M1110" s="7">
        <v>55158318631.576172</v>
      </c>
      <c r="N1110" s="8">
        <v>0.5329679526170028</v>
      </c>
      <c r="O1110" s="7">
        <f t="shared" si="124"/>
        <v>6858.5304898281529</v>
      </c>
      <c r="P1110" s="8">
        <f t="shared" si="119"/>
        <v>0.23113360428647198</v>
      </c>
      <c r="Q1110" s="8">
        <v>0</v>
      </c>
      <c r="R1110" s="8">
        <v>15.577981948852541</v>
      </c>
      <c r="S1110" s="8">
        <f t="shared" si="120"/>
        <v>1.0323627986628799E-6</v>
      </c>
      <c r="T1110" s="8">
        <v>4.2051911354064941</v>
      </c>
      <c r="U1110" s="8">
        <f t="shared" si="121"/>
        <v>2.786806984187292E-7</v>
      </c>
      <c r="V1110" s="8">
        <v>8.921839714050293</v>
      </c>
      <c r="W1110" s="8">
        <f t="shared" si="125"/>
        <v>10.435071706771851</v>
      </c>
      <c r="X1110" s="8">
        <f t="shared" si="122"/>
        <v>0.21256213411496558</v>
      </c>
      <c r="Y1110" s="8">
        <v>3.2461352646350861E-2</v>
      </c>
      <c r="Z1110" s="8">
        <v>1.777416444383562E-3</v>
      </c>
      <c r="AA1110" s="7">
        <v>49.091865539550781</v>
      </c>
    </row>
    <row r="1111" spans="1:27" x14ac:dyDescent="0.3">
      <c r="A1111" s="1" t="s">
        <v>158</v>
      </c>
      <c r="B1111" s="1">
        <v>2013</v>
      </c>
      <c r="C1111" s="1" t="s">
        <v>159</v>
      </c>
      <c r="D1111" s="7">
        <v>15387339</v>
      </c>
      <c r="E1111" s="7">
        <v>107099471666</v>
      </c>
      <c r="F1111" s="9">
        <v>0.84285598993301392</v>
      </c>
      <c r="G1111" s="9">
        <v>12.4934549331665</v>
      </c>
      <c r="H1111" s="9">
        <v>0.81193083524703979</v>
      </c>
      <c r="I1111" s="9">
        <f t="shared" si="123"/>
        <v>7.9755033542151382E-2</v>
      </c>
      <c r="J1111" s="9">
        <v>1.166528157312348E-10</v>
      </c>
      <c r="K1111" s="9">
        <v>2.589704036712646</v>
      </c>
      <c r="L1111" s="7">
        <v>3848.17041015625</v>
      </c>
      <c r="M1111" s="7">
        <v>59213102630.843262</v>
      </c>
      <c r="N1111" s="8">
        <v>0.55287950266930364</v>
      </c>
      <c r="O1111" s="7">
        <f t="shared" si="124"/>
        <v>6960.2334533605854</v>
      </c>
      <c r="P1111" s="8">
        <f t="shared" si="119"/>
        <v>0.22321129544141327</v>
      </c>
      <c r="Q1111" s="8">
        <v>0</v>
      </c>
      <c r="R1111" s="8">
        <v>15.94491386413574</v>
      </c>
      <c r="S1111" s="8">
        <f t="shared" si="120"/>
        <v>1.0362359511372136E-6</v>
      </c>
      <c r="T1111" s="8">
        <v>4.2721376419067383</v>
      </c>
      <c r="U1111" s="8">
        <f t="shared" si="121"/>
        <v>2.7763979476287216E-7</v>
      </c>
      <c r="V1111" s="8">
        <v>9.0328283309936523</v>
      </c>
      <c r="W1111" s="8">
        <f t="shared" si="125"/>
        <v>11.622532367706299</v>
      </c>
      <c r="X1111" s="8">
        <f t="shared" si="122"/>
        <v>0.20765116775011663</v>
      </c>
      <c r="Y1111" s="8">
        <v>3.5416483879089362E-2</v>
      </c>
      <c r="Z1111" s="8">
        <v>1.7935176147148011E-3</v>
      </c>
      <c r="AA1111" s="7">
        <v>55.971427917480469</v>
      </c>
    </row>
    <row r="1112" spans="1:27" x14ac:dyDescent="0.3">
      <c r="A1112" s="1" t="s">
        <v>158</v>
      </c>
      <c r="B1112" s="1">
        <v>2014</v>
      </c>
      <c r="C1112" s="1" t="s">
        <v>159</v>
      </c>
      <c r="D1112" s="7">
        <v>15681725</v>
      </c>
      <c r="E1112" s="7">
        <v>111858970345</v>
      </c>
      <c r="F1112" s="9">
        <v>0.95495498180389404</v>
      </c>
      <c r="G1112" s="9">
        <v>13.424807548522949</v>
      </c>
      <c r="H1112" s="9">
        <v>0.8560798168182373</v>
      </c>
      <c r="I1112" s="9">
        <f t="shared" si="123"/>
        <v>5.4375298553311684E-2</v>
      </c>
      <c r="J1112" s="9">
        <v>1.2001547580062297E-10</v>
      </c>
      <c r="K1112" s="9">
        <v>2.8000419139862061</v>
      </c>
      <c r="L1112" s="7">
        <v>3989.313720703125</v>
      </c>
      <c r="M1112" s="7">
        <v>62559320706.793213</v>
      </c>
      <c r="N1112" s="8">
        <v>0.55926959200362025</v>
      </c>
      <c r="O1112" s="7">
        <f t="shared" si="124"/>
        <v>7133.0781750732149</v>
      </c>
      <c r="P1112" s="8">
        <f t="shared" si="119"/>
        <v>0.17851747214875371</v>
      </c>
      <c r="Q1112" s="8">
        <v>0</v>
      </c>
      <c r="R1112" s="8">
        <v>16.475164413452148</v>
      </c>
      <c r="S1112" s="8">
        <f t="shared" si="120"/>
        <v>1.0505964371554882E-6</v>
      </c>
      <c r="T1112" s="8">
        <v>4.2181181907653809</v>
      </c>
      <c r="U1112" s="8">
        <f t="shared" si="121"/>
        <v>2.6898304815097707E-7</v>
      </c>
      <c r="V1112" s="8">
        <v>9.6278934478759766</v>
      </c>
      <c r="W1112" s="8">
        <f t="shared" si="125"/>
        <v>12.427935361862183</v>
      </c>
      <c r="X1112" s="8">
        <f t="shared" si="122"/>
        <v>0.16526148302750479</v>
      </c>
      <c r="Y1112" s="8">
        <v>3.78529392182827E-2</v>
      </c>
      <c r="Z1112" s="8">
        <v>1.818064250983298E-3</v>
      </c>
      <c r="AA1112" s="7">
        <v>75.201644897460938</v>
      </c>
    </row>
    <row r="1113" spans="1:27" x14ac:dyDescent="0.3">
      <c r="A1113" s="1" t="s">
        <v>158</v>
      </c>
      <c r="B1113" s="1">
        <v>2015</v>
      </c>
      <c r="C1113" s="1" t="s">
        <v>159</v>
      </c>
      <c r="D1113" s="7">
        <v>15971745</v>
      </c>
      <c r="E1113" s="7">
        <v>116436247567</v>
      </c>
      <c r="F1113" s="9">
        <v>0.92375200986862183</v>
      </c>
      <c r="G1113" s="9">
        <v>15.44917678833008</v>
      </c>
      <c r="H1113" s="9">
        <v>0.96728169918060303</v>
      </c>
      <c r="I1113" s="9">
        <f t="shared" si="123"/>
        <v>0.1298966290031997</v>
      </c>
      <c r="J1113" s="9">
        <v>1.3268356814264631E-10</v>
      </c>
      <c r="K1113" s="9">
        <v>4.0157442092895508</v>
      </c>
      <c r="L1113" s="7">
        <v>4535.16552734375</v>
      </c>
      <c r="M1113" s="7">
        <v>72434507335.524902</v>
      </c>
      <c r="N1113" s="8">
        <v>0.62209585802603673</v>
      </c>
      <c r="O1113" s="7">
        <f t="shared" si="124"/>
        <v>7290.1394034903515</v>
      </c>
      <c r="P1113" s="8">
        <f t="shared" si="119"/>
        <v>0.22082686196124399</v>
      </c>
      <c r="Q1113" s="8">
        <v>0</v>
      </c>
      <c r="R1113" s="8">
        <v>16.92845344543457</v>
      </c>
      <c r="S1113" s="8">
        <f t="shared" si="120"/>
        <v>1.0599000575976244E-6</v>
      </c>
      <c r="T1113" s="8">
        <v>4.4225506782531738</v>
      </c>
      <c r="U1113" s="8">
        <f t="shared" si="121"/>
        <v>2.7689840266377745E-7</v>
      </c>
      <c r="V1113" s="8">
        <v>10.44606399536133</v>
      </c>
      <c r="W1113" s="8">
        <f t="shared" si="125"/>
        <v>14.461808204650881</v>
      </c>
      <c r="X1113" s="8">
        <f t="shared" si="122"/>
        <v>0.20671365004579129</v>
      </c>
      <c r="Y1113" s="8">
        <v>4.363739863038063E-2</v>
      </c>
      <c r="Z1113" s="8">
        <v>1.8399545224383469E-3</v>
      </c>
      <c r="AA1113" s="7">
        <v>69.960586547851563</v>
      </c>
    </row>
    <row r="1114" spans="1:27" x14ac:dyDescent="0.3">
      <c r="A1114" s="1" t="s">
        <v>158</v>
      </c>
      <c r="B1114" s="1">
        <v>2016</v>
      </c>
      <c r="C1114" s="1" t="s">
        <v>159</v>
      </c>
      <c r="D1114" s="7">
        <v>16268761</v>
      </c>
      <c r="E1114" s="7">
        <v>119554400888</v>
      </c>
      <c r="F1114" s="9">
        <v>0.91082298755645752</v>
      </c>
      <c r="G1114" s="9">
        <v>16.523710250854489</v>
      </c>
      <c r="H1114" s="9">
        <v>1.0156711339950559</v>
      </c>
      <c r="I1114" s="9">
        <f t="shared" si="123"/>
        <v>5.0026207314212832E-2</v>
      </c>
      <c r="J1114" s="9">
        <v>1.3821080719842425E-10</v>
      </c>
      <c r="K1114" s="9">
        <v>4.7145390510559082</v>
      </c>
      <c r="L1114" s="7">
        <v>4867.9833984375</v>
      </c>
      <c r="M1114" s="7">
        <v>79196058461.147461</v>
      </c>
      <c r="N1114" s="8">
        <v>0.66242696105632515</v>
      </c>
      <c r="O1114" s="7">
        <f t="shared" si="124"/>
        <v>7348.7096459281684</v>
      </c>
      <c r="P1114" s="8">
        <f t="shared" si="119"/>
        <v>0.2517867969199129</v>
      </c>
      <c r="Q1114" s="8">
        <v>0</v>
      </c>
      <c r="R1114" s="8">
        <v>17.441425323486332</v>
      </c>
      <c r="S1114" s="8">
        <f t="shared" si="120"/>
        <v>1.0720807394912454E-6</v>
      </c>
      <c r="T1114" s="8">
        <v>4.5022068023681641</v>
      </c>
      <c r="U1114" s="8">
        <f t="shared" si="121"/>
        <v>2.7673937814736869E-7</v>
      </c>
      <c r="V1114" s="8">
        <v>10.791788101196291</v>
      </c>
      <c r="W1114" s="8">
        <f t="shared" si="125"/>
        <v>15.506327152252199</v>
      </c>
      <c r="X1114" s="8">
        <f t="shared" si="122"/>
        <v>0.23628400561284074</v>
      </c>
      <c r="Y1114" s="8">
        <v>4.6686600893735893E-2</v>
      </c>
      <c r="Z1114" s="8">
        <v>1.8596258014440541E-3</v>
      </c>
      <c r="AA1114" s="7">
        <v>65.625801086425781</v>
      </c>
    </row>
    <row r="1115" spans="1:27" x14ac:dyDescent="0.3">
      <c r="A1115" s="1" t="s">
        <v>158</v>
      </c>
      <c r="B1115" s="1">
        <v>2017</v>
      </c>
      <c r="C1115" s="1" t="s">
        <v>159</v>
      </c>
      <c r="D1115" s="7">
        <v>16567363</v>
      </c>
      <c r="E1115" s="7">
        <v>123236680953</v>
      </c>
      <c r="F1115" s="9">
        <v>1.0021569728851321</v>
      </c>
      <c r="G1115" s="9">
        <v>16.99272346496582</v>
      </c>
      <c r="H1115" s="9">
        <v>1.02567458152771</v>
      </c>
      <c r="I1115" s="9">
        <f t="shared" si="123"/>
        <v>9.84910095190588E-3</v>
      </c>
      <c r="J1115" s="9">
        <v>1.3788689644641197E-10</v>
      </c>
      <c r="K1115" s="9">
        <v>3.9131519794464111</v>
      </c>
      <c r="L1115" s="7">
        <v>4950.34912109375</v>
      </c>
      <c r="M1115" s="7">
        <v>82014230865.891113</v>
      </c>
      <c r="N1115" s="8">
        <v>0.66550178268083748</v>
      </c>
      <c r="O1115" s="7">
        <f t="shared" si="124"/>
        <v>7438.5212029820323</v>
      </c>
      <c r="P1115" s="8">
        <f t="shared" si="119"/>
        <v>0.27133406764535278</v>
      </c>
      <c r="Q1115" s="8">
        <v>0</v>
      </c>
      <c r="R1115" s="8">
        <v>17.909284591674801</v>
      </c>
      <c r="S1115" s="8">
        <f t="shared" si="120"/>
        <v>1.0809978988010826E-6</v>
      </c>
      <c r="T1115" s="8">
        <v>4.5561256408691406</v>
      </c>
      <c r="U1115" s="8">
        <f t="shared" si="121"/>
        <v>2.7500608520916336E-7</v>
      </c>
      <c r="V1115" s="8">
        <v>11.94464015960693</v>
      </c>
      <c r="W1115" s="8">
        <f t="shared" si="125"/>
        <v>15.857792139053341</v>
      </c>
      <c r="X1115" s="8">
        <f t="shared" si="122"/>
        <v>0.25321186764646131</v>
      </c>
      <c r="Y1115" s="8">
        <v>4.723532497882843E-2</v>
      </c>
      <c r="Z1115" s="8">
        <v>1.8777115037664771E-3</v>
      </c>
      <c r="AA1115" s="7">
        <v>62.626575469970703</v>
      </c>
    </row>
    <row r="1116" spans="1:27" x14ac:dyDescent="0.3">
      <c r="A1116" s="1" t="s">
        <v>158</v>
      </c>
      <c r="B1116" s="1">
        <v>2018</v>
      </c>
      <c r="C1116" s="1" t="s">
        <v>159</v>
      </c>
      <c r="D1116" s="7">
        <v>16845688</v>
      </c>
      <c r="E1116" s="7">
        <v>127435350812</v>
      </c>
      <c r="F1116" s="9">
        <v>0.99035102128982544</v>
      </c>
      <c r="G1116" s="9">
        <v>18.33841705322266</v>
      </c>
      <c r="H1116" s="9">
        <v>1.088611960411072</v>
      </c>
      <c r="I1116" s="9">
        <f t="shared" si="123"/>
        <v>6.1361936833433856E-2</v>
      </c>
      <c r="J1116" s="9">
        <v>1.4390368870468723E-10</v>
      </c>
      <c r="K1116" s="9">
        <v>4.6193828582763672</v>
      </c>
      <c r="L1116" s="7">
        <v>4969.13720703125</v>
      </c>
      <c r="M1116" s="7">
        <v>83708535018.839844</v>
      </c>
      <c r="N1116" s="8">
        <v>0.65687059740849707</v>
      </c>
      <c r="O1116" s="7">
        <f t="shared" si="124"/>
        <v>7564.864718615233</v>
      </c>
      <c r="P1116" s="8">
        <f t="shared" si="119"/>
        <v>0.29028289881830321</v>
      </c>
      <c r="Q1116" s="8">
        <v>0</v>
      </c>
      <c r="R1116" s="8">
        <v>18.238315582275391</v>
      </c>
      <c r="S1116" s="8">
        <f t="shared" si="120"/>
        <v>1.0826696767906061E-6</v>
      </c>
      <c r="T1116" s="8">
        <v>4.6732997894287109</v>
      </c>
      <c r="U1116" s="8">
        <f t="shared" si="121"/>
        <v>2.7741816121898439E-7</v>
      </c>
      <c r="V1116" s="8">
        <v>12.61630058288574</v>
      </c>
      <c r="W1116" s="8">
        <f t="shared" si="125"/>
        <v>17.235683441162109</v>
      </c>
      <c r="X1116" s="8">
        <f t="shared" si="122"/>
        <v>0.27282748221368069</v>
      </c>
      <c r="Y1116" s="8">
        <v>4.9922183156013489E-2</v>
      </c>
      <c r="Z1116" s="8">
        <v>1.8958428408950569E-3</v>
      </c>
      <c r="AA1116" s="7">
        <v>63.174293518066413</v>
      </c>
    </row>
    <row r="1117" spans="1:27" x14ac:dyDescent="0.3">
      <c r="A1117" s="1" t="s">
        <v>158</v>
      </c>
      <c r="B1117" s="1">
        <v>2019</v>
      </c>
      <c r="C1117" s="1" t="s">
        <v>159</v>
      </c>
      <c r="D1117" s="7">
        <v>17103803</v>
      </c>
      <c r="E1117" s="7">
        <v>132535316516</v>
      </c>
      <c r="F1117" s="9">
        <v>1.071748018264771</v>
      </c>
      <c r="G1117" s="9">
        <v>19.258855819702148</v>
      </c>
      <c r="H1117" s="9">
        <v>1.1259984970092769</v>
      </c>
      <c r="I1117" s="9">
        <f t="shared" si="123"/>
        <v>3.4343308688329431E-2</v>
      </c>
      <c r="J1117" s="9">
        <v>1.4531112405331729E-10</v>
      </c>
      <c r="K1117" s="9">
        <v>4.5103840827941886</v>
      </c>
      <c r="L1117" s="7">
        <v>5303.4892578125</v>
      </c>
      <c r="M1117" s="7">
        <v>90709835478.241211</v>
      </c>
      <c r="N1117" s="8">
        <v>0.68442010675162568</v>
      </c>
      <c r="O1117" s="7">
        <f t="shared" si="124"/>
        <v>7748.8799722494459</v>
      </c>
      <c r="P1117" s="8">
        <f t="shared" si="119"/>
        <v>0.29937219282615873</v>
      </c>
      <c r="Q1117" s="8">
        <v>0</v>
      </c>
      <c r="R1117" s="8">
        <v>18.677850723266602</v>
      </c>
      <c r="S1117" s="8">
        <f t="shared" si="120"/>
        <v>1.0920291074018217E-6</v>
      </c>
      <c r="T1117" s="8">
        <v>4.6488609313964844</v>
      </c>
      <c r="U1117" s="8">
        <f t="shared" si="121"/>
        <v>2.7180276406343573E-7</v>
      </c>
      <c r="V1117" s="8">
        <v>13.560463905334471</v>
      </c>
      <c r="W1117" s="8">
        <f t="shared" si="125"/>
        <v>18.070847988128659</v>
      </c>
      <c r="X1117" s="8">
        <f t="shared" si="122"/>
        <v>0.28090502567134973</v>
      </c>
      <c r="Y1117" s="8">
        <v>5.192946270108223E-2</v>
      </c>
      <c r="Z1117" s="8">
        <v>1.914308057166636E-3</v>
      </c>
      <c r="AA1117" s="7">
        <v>64.330810546875</v>
      </c>
    </row>
    <row r="1118" spans="1:27" x14ac:dyDescent="0.3">
      <c r="A1118" s="1" t="s">
        <v>158</v>
      </c>
      <c r="B1118" s="1">
        <v>2020</v>
      </c>
      <c r="C1118" s="1" t="s">
        <v>159</v>
      </c>
      <c r="D1118" s="7">
        <v>17357331</v>
      </c>
      <c r="E1118" s="7">
        <v>130197392340</v>
      </c>
      <c r="F1118" s="9">
        <v>1.244426012039185</v>
      </c>
      <c r="G1118" s="9">
        <v>17.15689849853516</v>
      </c>
      <c r="H1118" s="9">
        <v>0.98845255374908447</v>
      </c>
      <c r="I1118" s="9">
        <f t="shared" si="123"/>
        <v>-0.12215464196934822</v>
      </c>
      <c r="J1118" s="9">
        <v>1.3177605319261159E-10</v>
      </c>
      <c r="K1118" s="9">
        <v>2.9128799438476558</v>
      </c>
      <c r="L1118" s="7">
        <v>5189.62890625</v>
      </c>
      <c r="M1118" s="7">
        <v>90078106692.949219</v>
      </c>
      <c r="N1118" s="8">
        <v>0.69185799403506865</v>
      </c>
      <c r="O1118" s="7">
        <f t="shared" si="124"/>
        <v>7501.0030251770859</v>
      </c>
      <c r="P1118" s="8">
        <f t="shared" si="119"/>
        <v>0.29588957138762279</v>
      </c>
      <c r="Q1118" s="8">
        <v>0</v>
      </c>
      <c r="R1118" s="8">
        <v>19.069734573364261</v>
      </c>
      <c r="S1118" s="8">
        <f t="shared" si="120"/>
        <v>1.0986559266147693E-6</v>
      </c>
      <c r="T1118" s="8">
        <v>4.9266486167907706</v>
      </c>
      <c r="U1118" s="8">
        <f t="shared" si="121"/>
        <v>2.8383676135407977E-7</v>
      </c>
      <c r="V1118" s="8">
        <v>12.886287689208981</v>
      </c>
      <c r="W1118" s="8">
        <f t="shared" si="125"/>
        <v>15.799167633056637</v>
      </c>
      <c r="X1118" s="8">
        <f t="shared" si="122"/>
        <v>0.27247401035947505</v>
      </c>
      <c r="Y1118" s="8">
        <v>4.8799097537994378E-2</v>
      </c>
      <c r="Z1118" s="8">
        <v>1.929613761603832E-3</v>
      </c>
      <c r="AA1118" s="7">
        <v>57.984127044677727</v>
      </c>
    </row>
    <row r="1119" spans="1:27" x14ac:dyDescent="0.3">
      <c r="A1119" s="1" t="s">
        <v>158</v>
      </c>
      <c r="B1119" s="1">
        <v>2021</v>
      </c>
      <c r="C1119" s="1" t="s">
        <v>159</v>
      </c>
      <c r="D1119" s="7">
        <v>17598652</v>
      </c>
      <c r="E1119" s="7">
        <v>140588440273</v>
      </c>
      <c r="F1119" s="9">
        <v>1.4933550357818599</v>
      </c>
      <c r="G1119" s="9">
        <v>19.984123229980469</v>
      </c>
      <c r="H1119" s="9">
        <v>1.13554859161377</v>
      </c>
      <c r="I1119" s="9">
        <f t="shared" si="123"/>
        <v>0.14881446489947089</v>
      </c>
      <c r="J1119" s="9">
        <v>1.4214627597528314E-10</v>
      </c>
      <c r="K1119" s="9">
        <v>3.7262880802154541</v>
      </c>
      <c r="L1119" s="7">
        <v>5868.5673828125</v>
      </c>
      <c r="M1119" s="7">
        <v>103278875108.66797</v>
      </c>
      <c r="N1119" s="8">
        <v>0.73461854266337334</v>
      </c>
      <c r="O1119" s="7">
        <f t="shared" si="124"/>
        <v>7988.5914144446979</v>
      </c>
      <c r="P1119" s="8">
        <f t="shared" si="119"/>
        <v>0.3263098098157331</v>
      </c>
      <c r="Q1119" s="8">
        <v>0</v>
      </c>
      <c r="R1119" s="8">
        <v>19.412843704223629</v>
      </c>
      <c r="S1119" s="8">
        <f t="shared" si="120"/>
        <v>1.1030869696283345E-6</v>
      </c>
      <c r="T1119" s="8">
        <v>4.8358635902404794</v>
      </c>
      <c r="U1119" s="8">
        <f t="shared" si="121"/>
        <v>2.7478602282950303E-7</v>
      </c>
      <c r="V1119" s="8">
        <v>14.670656204223629</v>
      </c>
      <c r="W1119" s="8">
        <f t="shared" si="125"/>
        <v>18.396944284439083</v>
      </c>
      <c r="X1119" s="8">
        <f t="shared" si="122"/>
        <v>0.30039363356406917</v>
      </c>
      <c r="Y1119" s="8">
        <v>5.4206196218729019E-2</v>
      </c>
      <c r="Z1119" s="8">
        <v>1.9462731434032321E-3</v>
      </c>
      <c r="AA1119" s="7">
        <v>61.242790222167969</v>
      </c>
    </row>
    <row r="1120" spans="1:27" x14ac:dyDescent="0.3">
      <c r="A1120" s="1" t="s">
        <v>158</v>
      </c>
      <c r="B1120" s="1">
        <v>2022</v>
      </c>
      <c r="C1120" s="1" t="s">
        <v>159</v>
      </c>
      <c r="D1120" s="7">
        <v>17847877</v>
      </c>
      <c r="E1120" s="7">
        <v>146224632616</v>
      </c>
      <c r="F1120" s="9">
        <v>1.627504944801331</v>
      </c>
      <c r="G1120" s="9">
        <v>18.91335487365723</v>
      </c>
      <c r="H1120" s="9">
        <v>1.05969774723053</v>
      </c>
      <c r="I1120" s="9">
        <f t="shared" si="123"/>
        <v>-6.6796652246686808E-2</v>
      </c>
      <c r="J1120" s="9">
        <v>1.2934451969748166E-10</v>
      </c>
      <c r="K1120" s="9">
        <v>1.421632051467896</v>
      </c>
      <c r="L1120" s="7">
        <v>5353.73779296875</v>
      </c>
      <c r="M1120" s="7">
        <v>95552853619.157715</v>
      </c>
      <c r="N1120" s="8">
        <v>0.65346619040643261</v>
      </c>
      <c r="O1120" s="7">
        <f t="shared" si="124"/>
        <v>8192.8305879741329</v>
      </c>
      <c r="P1120" s="8">
        <f t="shared" si="119"/>
        <v>0.30822890349650472</v>
      </c>
      <c r="Q1120" s="8">
        <v>0</v>
      </c>
      <c r="R1120" s="8">
        <v>19.759920120239261</v>
      </c>
      <c r="S1120" s="8">
        <f t="shared" si="120"/>
        <v>1.1071300032065024E-6</v>
      </c>
      <c r="T1120" s="8">
        <v>4.9569873809814453</v>
      </c>
      <c r="U1120" s="8">
        <f t="shared" si="121"/>
        <v>2.7773540690477895E-7</v>
      </c>
      <c r="V1120" s="8">
        <v>15.766256332397459</v>
      </c>
      <c r="W1120" s="8">
        <f t="shared" si="125"/>
        <v>17.187888383865356</v>
      </c>
      <c r="X1120" s="8">
        <f t="shared" si="122"/>
        <v>0.28010916230192356</v>
      </c>
      <c r="Y1120" s="8">
        <v>5.0398286432027817E-2</v>
      </c>
      <c r="Z1120" s="8">
        <v>1.9627751316875219E-3</v>
      </c>
      <c r="AA1120" s="7">
        <v>61.361392974853523</v>
      </c>
    </row>
    <row r="1121" spans="1:27" x14ac:dyDescent="0.3">
      <c r="A1121" s="1" t="s">
        <v>158</v>
      </c>
      <c r="B1121" s="1">
        <v>2023</v>
      </c>
      <c r="C1121" s="1" t="s">
        <v>159</v>
      </c>
      <c r="D1121" s="7">
        <v>18124841</v>
      </c>
      <c r="E1121" s="7">
        <v>146224632616</v>
      </c>
      <c r="F1121" s="9">
        <v>1.2435460090637209</v>
      </c>
      <c r="G1121" s="9">
        <v>19.736068725585941</v>
      </c>
      <c r="H1121" s="9">
        <v>1.0888960361480711</v>
      </c>
      <c r="I1121" s="9">
        <f t="shared" si="123"/>
        <v>2.755341227614139E-2</v>
      </c>
      <c r="J1121" s="9">
        <v>1.349708894630275E-10</v>
      </c>
      <c r="K1121" s="9">
        <v>1.668365001678467</v>
      </c>
      <c r="L1121" s="7">
        <v>5010.2412109375</v>
      </c>
      <c r="M1121" s="7">
        <v>90809825319.889648</v>
      </c>
      <c r="N1121" s="8">
        <v>0.62102960147873998</v>
      </c>
      <c r="O1121" s="7">
        <f t="shared" si="124"/>
        <v>8067.6367100820362</v>
      </c>
      <c r="P1121" s="8">
        <f t="shared" si="119"/>
        <v>0.3077822380634479</v>
      </c>
      <c r="Q1121" s="8">
        <v>0</v>
      </c>
      <c r="R1121" s="8">
        <v>20.165193557739261</v>
      </c>
      <c r="S1121" s="8">
        <f t="shared" si="120"/>
        <v>1.112572163129004E-6</v>
      </c>
      <c r="T1121" s="8">
        <v>5.0346450805664063</v>
      </c>
      <c r="U1121" s="8">
        <f t="shared" si="121"/>
        <v>2.7777595845207175E-7</v>
      </c>
      <c r="V1121" s="8">
        <v>16.71392822265625</v>
      </c>
      <c r="W1121" s="8">
        <f t="shared" si="125"/>
        <v>18.382293224334717</v>
      </c>
      <c r="X1121" s="8">
        <f t="shared" si="122"/>
        <v>0.28667022941552517</v>
      </c>
      <c r="Y1121" s="8">
        <v>5.1808804273605347E-2</v>
      </c>
      <c r="Z1121" s="8">
        <v>1.9803035538643599E-3</v>
      </c>
      <c r="AA1121" s="7">
        <v>64.123481750488281</v>
      </c>
    </row>
    <row r="1122" spans="1:27" x14ac:dyDescent="0.3">
      <c r="A1122" s="1" t="s">
        <v>160</v>
      </c>
      <c r="B1122" s="1">
        <v>2010</v>
      </c>
      <c r="C1122" s="1" t="s">
        <v>161</v>
      </c>
      <c r="D1122" s="7">
        <v>10396090</v>
      </c>
      <c r="E1122" s="7">
        <v>12362234837</v>
      </c>
      <c r="F1122" s="9">
        <v>0</v>
      </c>
      <c r="G1122" s="9">
        <v>2.458544015884399</v>
      </c>
      <c r="H1122" s="9">
        <v>0.23648737370967859</v>
      </c>
      <c r="I1122" s="9" t="str">
        <f t="shared" si="123"/>
        <v xml:space="preserve"> </v>
      </c>
      <c r="J1122" s="9">
        <v>1.9887536908181118E-10</v>
      </c>
      <c r="K1122" s="9">
        <v>0</v>
      </c>
      <c r="L1122" s="7">
        <v>1101.519287109375</v>
      </c>
      <c r="M1122" s="7">
        <v>11451493645.524902</v>
      </c>
      <c r="N1122" s="8">
        <v>0.92632875823154071</v>
      </c>
      <c r="O1122" s="7">
        <f t="shared" si="124"/>
        <v>1189.1234913318372</v>
      </c>
      <c r="P1122" s="8">
        <f t="shared" si="119"/>
        <v>6.4653191812935537E-2</v>
      </c>
      <c r="Q1122" s="8">
        <v>0</v>
      </c>
      <c r="R1122" s="8">
        <v>15.23905181884766</v>
      </c>
      <c r="S1122" s="8">
        <f t="shared" si="120"/>
        <v>1.4658445452903601E-6</v>
      </c>
      <c r="T1122" s="8">
        <v>4.7244739532470703</v>
      </c>
      <c r="U1122" s="8">
        <f t="shared" si="121"/>
        <v>4.5444719632545218E-7</v>
      </c>
      <c r="V1122" s="8">
        <v>2.458544015884399</v>
      </c>
      <c r="W1122" s="8">
        <f t="shared" si="125"/>
        <v>2.458544015884399</v>
      </c>
      <c r="X1122" s="8">
        <f t="shared" si="122"/>
        <v>6.4653191812935537E-2</v>
      </c>
      <c r="Y1122" s="8">
        <v>7.3790992610156536E-3</v>
      </c>
      <c r="Z1122" s="8">
        <v>1.3491837307810779E-3</v>
      </c>
      <c r="AA1122" s="7">
        <v>38.026645660400391</v>
      </c>
    </row>
    <row r="1123" spans="1:27" x14ac:dyDescent="0.3">
      <c r="A1123" s="1" t="s">
        <v>160</v>
      </c>
      <c r="B1123" s="1">
        <v>2011</v>
      </c>
      <c r="C1123" s="1" t="s">
        <v>161</v>
      </c>
      <c r="D1123" s="7">
        <v>10656812</v>
      </c>
      <c r="E1123" s="7">
        <v>13233698841</v>
      </c>
      <c r="F1123" s="9">
        <v>0</v>
      </c>
      <c r="G1123" s="9">
        <v>2.5574719905853271</v>
      </c>
      <c r="H1123" s="9">
        <v>0.2399847209453583</v>
      </c>
      <c r="I1123" s="9">
        <f t="shared" si="123"/>
        <v>1.4788727113918538E-2</v>
      </c>
      <c r="J1123" s="9">
        <v>1.9325451042167381E-10</v>
      </c>
      <c r="K1123" s="9">
        <v>0</v>
      </c>
      <c r="L1123" s="7">
        <v>1108.684448242188</v>
      </c>
      <c r="M1123" s="7">
        <v>11815041732.240728</v>
      </c>
      <c r="N1123" s="8">
        <v>0.89279965293119279</v>
      </c>
      <c r="O1123" s="7">
        <f t="shared" si="124"/>
        <v>1241.8065403612261</v>
      </c>
      <c r="P1123" s="8">
        <f t="shared" si="119"/>
        <v>6.0020581813643663E-2</v>
      </c>
      <c r="Q1123" s="8">
        <v>0</v>
      </c>
      <c r="R1123" s="8">
        <v>16.022842407226559</v>
      </c>
      <c r="S1123" s="8">
        <f t="shared" si="120"/>
        <v>1.5035305499643382E-6</v>
      </c>
      <c r="T1123" s="8">
        <v>5.0583419799804688</v>
      </c>
      <c r="U1123" s="8">
        <f t="shared" si="121"/>
        <v>4.7465808536178257E-7</v>
      </c>
      <c r="V1123" s="8">
        <v>2.5574719905853271</v>
      </c>
      <c r="W1123" s="8">
        <f t="shared" si="125"/>
        <v>2.5574719905853271</v>
      </c>
      <c r="X1123" s="8">
        <f t="shared" si="122"/>
        <v>6.0020581813643663E-2</v>
      </c>
      <c r="Y1123" s="8">
        <v>7.4172643944621086E-3</v>
      </c>
      <c r="Z1123" s="8">
        <v>1.3588786823675041E-3</v>
      </c>
      <c r="AA1123" s="7">
        <v>42.609916687011719</v>
      </c>
    </row>
    <row r="1124" spans="1:27" x14ac:dyDescent="0.3">
      <c r="A1124" s="1" t="s">
        <v>160</v>
      </c>
      <c r="B1124" s="1">
        <v>2012</v>
      </c>
      <c r="C1124" s="1" t="s">
        <v>161</v>
      </c>
      <c r="D1124" s="7">
        <v>10921580</v>
      </c>
      <c r="E1124" s="7">
        <v>14087313893</v>
      </c>
      <c r="F1124" s="9">
        <v>0</v>
      </c>
      <c r="G1124" s="9">
        <v>2.3925919532775879</v>
      </c>
      <c r="H1124" s="9">
        <v>0.2190701365470886</v>
      </c>
      <c r="I1124" s="9">
        <f t="shared" si="123"/>
        <v>-8.7149649843881988E-2</v>
      </c>
      <c r="J1124" s="9">
        <v>1.6984018184378422E-10</v>
      </c>
      <c r="K1124" s="9">
        <v>0</v>
      </c>
      <c r="L1124" s="7">
        <v>1037.642822265625</v>
      </c>
      <c r="M1124" s="7">
        <v>11332699094.799805</v>
      </c>
      <c r="N1124" s="8">
        <v>0.80446131752846328</v>
      </c>
      <c r="O1124" s="7">
        <f t="shared" si="124"/>
        <v>1289.8604316408432</v>
      </c>
      <c r="P1124" s="8">
        <f t="shared" si="119"/>
        <v>5.1814990902275364E-2</v>
      </c>
      <c r="Q1124" s="8">
        <v>0</v>
      </c>
      <c r="R1124" s="8">
        <v>16.91559982299805</v>
      </c>
      <c r="S1124" s="8">
        <f t="shared" si="120"/>
        <v>1.5488235056647529E-6</v>
      </c>
      <c r="T1124" s="8">
        <v>5.5801706314086914</v>
      </c>
      <c r="U1124" s="8">
        <f t="shared" si="121"/>
        <v>5.109307107038259E-7</v>
      </c>
      <c r="V1124" s="8">
        <v>2.3925919532775879</v>
      </c>
      <c r="W1124" s="8">
        <f t="shared" si="125"/>
        <v>2.3925919532775879</v>
      </c>
      <c r="X1124" s="8">
        <f t="shared" si="122"/>
        <v>5.1814990902275364E-2</v>
      </c>
      <c r="Y1124" s="8">
        <v>6.8448293022811413E-3</v>
      </c>
      <c r="Z1124" s="8">
        <v>1.3695423258468511E-3</v>
      </c>
      <c r="AA1124" s="7">
        <v>46.175670623779297</v>
      </c>
    </row>
    <row r="1125" spans="1:27" x14ac:dyDescent="0.3">
      <c r="A1125" s="1" t="s">
        <v>160</v>
      </c>
      <c r="B1125" s="1">
        <v>2013</v>
      </c>
      <c r="C1125" s="1" t="s">
        <v>161</v>
      </c>
      <c r="D1125" s="7">
        <v>11191874</v>
      </c>
      <c r="E1125" s="7">
        <v>14709018009</v>
      </c>
      <c r="F1125" s="9">
        <v>0</v>
      </c>
      <c r="G1125" s="9">
        <v>2.0774879455566411</v>
      </c>
      <c r="H1125" s="9">
        <v>0.18562467396259311</v>
      </c>
      <c r="I1125" s="9">
        <f t="shared" si="123"/>
        <v>-0.1526701133785365</v>
      </c>
      <c r="J1125" s="9">
        <v>1.4123906465309169E-10</v>
      </c>
      <c r="K1125" s="9">
        <v>0</v>
      </c>
      <c r="L1125" s="7">
        <v>892.73785400390625</v>
      </c>
      <c r="M1125" s="7">
        <v>9991409577.0421143</v>
      </c>
      <c r="N1125" s="8">
        <v>0.67927101394047351</v>
      </c>
      <c r="O1125" s="7">
        <f t="shared" si="124"/>
        <v>1314.2587210149077</v>
      </c>
      <c r="P1125" s="8">
        <f t="shared" si="119"/>
        <v>4.6959936073899602E-2</v>
      </c>
      <c r="Q1125" s="8">
        <v>0</v>
      </c>
      <c r="R1125" s="8">
        <v>17.284503936767582</v>
      </c>
      <c r="S1125" s="8">
        <f t="shared" si="120"/>
        <v>1.5443797827573454E-6</v>
      </c>
      <c r="T1125" s="8">
        <v>5.5704183578491211</v>
      </c>
      <c r="U1125" s="8">
        <f t="shared" si="121"/>
        <v>4.9771989551071796E-7</v>
      </c>
      <c r="V1125" s="8">
        <v>2.0774879455566411</v>
      </c>
      <c r="W1125" s="8">
        <f t="shared" si="125"/>
        <v>2.0774879455566411</v>
      </c>
      <c r="X1125" s="8">
        <f t="shared" si="122"/>
        <v>4.6959936073899602E-2</v>
      </c>
      <c r="Y1125" s="8">
        <v>5.8892690576612949E-3</v>
      </c>
      <c r="Z1125" s="8">
        <v>1.379172434099019E-3</v>
      </c>
      <c r="AA1125" s="7">
        <v>44.239582061767578</v>
      </c>
    </row>
    <row r="1126" spans="1:27" x14ac:dyDescent="0.3">
      <c r="A1126" s="1" t="s">
        <v>160</v>
      </c>
      <c r="B1126" s="1">
        <v>2014</v>
      </c>
      <c r="C1126" s="1" t="s">
        <v>161</v>
      </c>
      <c r="D1126" s="7">
        <v>11472921</v>
      </c>
      <c r="E1126" s="7">
        <v>14874105154</v>
      </c>
      <c r="F1126" s="9">
        <v>0</v>
      </c>
      <c r="G1126" s="9">
        <v>2.3706080913543701</v>
      </c>
      <c r="H1126" s="9">
        <v>0.20662637054920199</v>
      </c>
      <c r="I1126" s="9">
        <f t="shared" si="123"/>
        <v>0.113140651715521</v>
      </c>
      <c r="J1126" s="9">
        <v>1.5937819901164657E-10</v>
      </c>
      <c r="K1126" s="9">
        <v>0</v>
      </c>
      <c r="L1126" s="7">
        <v>911.5350341796875</v>
      </c>
      <c r="M1126" s="7">
        <v>10457969435.875854</v>
      </c>
      <c r="N1126" s="8">
        <v>0.7030990656310816</v>
      </c>
      <c r="O1126" s="7">
        <f t="shared" si="124"/>
        <v>1296.4532008892938</v>
      </c>
      <c r="P1126" s="8">
        <f t="shared" si="119"/>
        <v>5.5771454988633749E-2</v>
      </c>
      <c r="Q1126" s="8">
        <v>0</v>
      </c>
      <c r="R1126" s="8">
        <v>17.667715072631839</v>
      </c>
      <c r="S1126" s="8">
        <f t="shared" si="120"/>
        <v>1.5399491613889645E-6</v>
      </c>
      <c r="T1126" s="8">
        <v>5.5820121765136719</v>
      </c>
      <c r="U1126" s="8">
        <f t="shared" si="121"/>
        <v>4.8653801211685079E-7</v>
      </c>
      <c r="V1126" s="8">
        <v>2.3706080913543701</v>
      </c>
      <c r="W1126" s="8">
        <f t="shared" si="125"/>
        <v>2.3706080913543701</v>
      </c>
      <c r="X1126" s="8">
        <f t="shared" si="122"/>
        <v>5.5771454988633749E-2</v>
      </c>
      <c r="Y1126" s="8">
        <v>6.6842283122241497E-3</v>
      </c>
      <c r="Z1126" s="8">
        <v>1.3878439785912631E-3</v>
      </c>
      <c r="AA1126" s="7">
        <v>42.505760192871087</v>
      </c>
    </row>
    <row r="1127" spans="1:27" x14ac:dyDescent="0.3">
      <c r="A1127" s="1" t="s">
        <v>160</v>
      </c>
      <c r="B1127" s="1">
        <v>2015</v>
      </c>
      <c r="C1127" s="1" t="s">
        <v>161</v>
      </c>
      <c r="D1127" s="7">
        <v>11767077</v>
      </c>
      <c r="E1127" s="7">
        <v>14900874140</v>
      </c>
      <c r="F1127" s="9">
        <v>0</v>
      </c>
      <c r="G1127" s="9">
        <v>2.4543991088867192</v>
      </c>
      <c r="H1127" s="9">
        <v>0.20858187973499301</v>
      </c>
      <c r="I1127" s="9">
        <f t="shared" si="123"/>
        <v>9.4639865211462379E-3</v>
      </c>
      <c r="J1127" s="9">
        <v>1.6471510904840911E-10</v>
      </c>
      <c r="K1127" s="9">
        <v>0</v>
      </c>
      <c r="L1127" s="7">
        <v>1024.491577148438</v>
      </c>
      <c r="M1127" s="7">
        <v>12055271274.15711</v>
      </c>
      <c r="N1127" s="8">
        <v>0.80903114548131538</v>
      </c>
      <c r="O1127" s="7">
        <f t="shared" si="124"/>
        <v>1266.3190816206948</v>
      </c>
      <c r="P1127" s="8">
        <f t="shared" si="119"/>
        <v>5.7350012042142351E-2</v>
      </c>
      <c r="Q1127" s="8">
        <v>0</v>
      </c>
      <c r="R1127" s="8">
        <v>17.91666221618652</v>
      </c>
      <c r="S1127" s="8">
        <f t="shared" si="120"/>
        <v>1.5226094140614972E-6</v>
      </c>
      <c r="T1127" s="8">
        <v>5.513542652130127</v>
      </c>
      <c r="U1127" s="8">
        <f t="shared" si="121"/>
        <v>4.685566901729399E-7</v>
      </c>
      <c r="V1127" s="8">
        <v>2.4543991088867192</v>
      </c>
      <c r="W1127" s="8">
        <f t="shared" si="125"/>
        <v>2.4543991088867192</v>
      </c>
      <c r="X1127" s="8">
        <f t="shared" si="122"/>
        <v>5.7350012042142351E-2</v>
      </c>
      <c r="Y1127" s="8">
        <v>6.9326399825513363E-3</v>
      </c>
      <c r="Z1127" s="8">
        <v>1.3965653488412499E-3</v>
      </c>
      <c r="AA1127" s="7">
        <v>42.796836853027337</v>
      </c>
    </row>
    <row r="1128" spans="1:27" x14ac:dyDescent="0.3">
      <c r="A1128" s="1" t="s">
        <v>160</v>
      </c>
      <c r="B1128" s="1">
        <v>2016</v>
      </c>
      <c r="C1128" s="1" t="s">
        <v>161</v>
      </c>
      <c r="D1128" s="7">
        <v>12073031</v>
      </c>
      <c r="E1128" s="7">
        <v>16533568057</v>
      </c>
      <c r="F1128" s="9">
        <v>0</v>
      </c>
      <c r="G1128" s="9">
        <v>2.699814081192017</v>
      </c>
      <c r="H1128" s="9">
        <v>0.2236235439777374</v>
      </c>
      <c r="I1128" s="9">
        <f t="shared" si="123"/>
        <v>7.211395477811923E-2</v>
      </c>
      <c r="J1128" s="9">
        <v>1.6329288825523459E-10</v>
      </c>
      <c r="K1128" s="9">
        <v>0</v>
      </c>
      <c r="L1128" s="7">
        <v>1114.531982421875</v>
      </c>
      <c r="M1128" s="7">
        <v>13455779174.270752</v>
      </c>
      <c r="N1128" s="8">
        <v>0.81384605717782921</v>
      </c>
      <c r="O1128" s="7">
        <f t="shared" si="124"/>
        <v>1369.4629009898176</v>
      </c>
      <c r="P1128" s="8">
        <f t="shared" si="119"/>
        <v>5.8743282193243915E-2</v>
      </c>
      <c r="Q1128" s="8">
        <v>0</v>
      </c>
      <c r="R1128" s="8">
        <v>19.318630218505859</v>
      </c>
      <c r="S1128" s="8">
        <f t="shared" si="120"/>
        <v>1.6001474872801917E-6</v>
      </c>
      <c r="T1128" s="8">
        <v>6.7059431076049796</v>
      </c>
      <c r="U1128" s="8">
        <f t="shared" si="121"/>
        <v>5.5544818095845026E-7</v>
      </c>
      <c r="V1128" s="8">
        <v>2.699814081192017</v>
      </c>
      <c r="W1128" s="8">
        <f t="shared" si="125"/>
        <v>2.699814081192017</v>
      </c>
      <c r="X1128" s="8">
        <f t="shared" si="122"/>
        <v>5.8743282193243915E-2</v>
      </c>
      <c r="Y1128" s="8">
        <v>7.6281381770968437E-3</v>
      </c>
      <c r="Z1128" s="8">
        <v>1.405542599968612E-3</v>
      </c>
      <c r="AA1128" s="7">
        <v>45.959537506103523</v>
      </c>
    </row>
    <row r="1129" spans="1:27" x14ac:dyDescent="0.3">
      <c r="A1129" s="1" t="s">
        <v>160</v>
      </c>
      <c r="B1129" s="1">
        <v>2017</v>
      </c>
      <c r="C1129" s="1" t="s">
        <v>161</v>
      </c>
      <c r="D1129" s="7">
        <v>12385668</v>
      </c>
      <c r="E1129" s="7">
        <v>18265129177</v>
      </c>
      <c r="F1129" s="9">
        <v>0</v>
      </c>
      <c r="G1129" s="9">
        <v>4.8474721908569336</v>
      </c>
      <c r="H1129" s="9">
        <v>0.39137750864028931</v>
      </c>
      <c r="I1129" s="9">
        <f t="shared" si="123"/>
        <v>0.75016235624658767</v>
      </c>
      <c r="J1129" s="9">
        <v>2.6539490325428503E-10</v>
      </c>
      <c r="K1129" s="9">
        <v>0</v>
      </c>
      <c r="L1129" s="7">
        <v>1077.210205078125</v>
      </c>
      <c r="M1129" s="7">
        <v>13341967966.30957</v>
      </c>
      <c r="N1129" s="8">
        <v>0.73046118847657415</v>
      </c>
      <c r="O1129" s="7">
        <f t="shared" si="124"/>
        <v>1474.6987548027284</v>
      </c>
      <c r="P1129" s="8">
        <f t="shared" si="119"/>
        <v>0.10156907293952144</v>
      </c>
      <c r="Q1129" s="8">
        <v>0</v>
      </c>
      <c r="R1129" s="8">
        <v>19.60225868225098</v>
      </c>
      <c r="S1129" s="8">
        <f t="shared" si="120"/>
        <v>1.5826565577448854E-6</v>
      </c>
      <c r="T1129" s="8">
        <v>6.383338451385498</v>
      </c>
      <c r="U1129" s="8">
        <f t="shared" si="121"/>
        <v>5.1538103971344125E-7</v>
      </c>
      <c r="V1129" s="8">
        <v>4.8474721908569336</v>
      </c>
      <c r="W1129" s="8">
        <f t="shared" si="125"/>
        <v>4.8474721908569336</v>
      </c>
      <c r="X1129" s="8">
        <f t="shared" si="122"/>
        <v>0.10156907293952144</v>
      </c>
      <c r="Y1129" s="8">
        <v>1.347470283508301E-2</v>
      </c>
      <c r="Z1129" s="8">
        <v>1.4153327792882919E-3</v>
      </c>
      <c r="AA1129" s="7">
        <v>47.725868225097663</v>
      </c>
    </row>
    <row r="1130" spans="1:27" x14ac:dyDescent="0.3">
      <c r="A1130" s="1" t="s">
        <v>160</v>
      </c>
      <c r="B1130" s="1">
        <v>2018</v>
      </c>
      <c r="C1130" s="1" t="s">
        <v>161</v>
      </c>
      <c r="D1130" s="7">
        <v>12704776</v>
      </c>
      <c r="E1130" s="7">
        <v>19467826772</v>
      </c>
      <c r="F1130" s="9">
        <v>0</v>
      </c>
      <c r="G1130" s="9">
        <v>3.7702560424804692</v>
      </c>
      <c r="H1130" s="9">
        <v>0.29675894975662231</v>
      </c>
      <c r="I1130" s="9">
        <f t="shared" si="123"/>
        <v>-0.2417577832011544</v>
      </c>
      <c r="J1130" s="9">
        <v>1.9366599500993696E-10</v>
      </c>
      <c r="K1130" s="9">
        <v>0</v>
      </c>
      <c r="L1130" s="7">
        <v>1126.458251953125</v>
      </c>
      <c r="M1130" s="7">
        <v>14311399764.416016</v>
      </c>
      <c r="N1130" s="8">
        <v>0.73513083571298665</v>
      </c>
      <c r="O1130" s="7">
        <f t="shared" si="124"/>
        <v>1532.3234956680858</v>
      </c>
      <c r="P1130" s="8">
        <f t="shared" si="119"/>
        <v>8.3071955265960132E-2</v>
      </c>
      <c r="Q1130" s="8">
        <v>0</v>
      </c>
      <c r="R1130" s="8">
        <v>19.785053253173832</v>
      </c>
      <c r="S1130" s="8">
        <f t="shared" si="120"/>
        <v>1.5572925688082838E-6</v>
      </c>
      <c r="T1130" s="8">
        <v>6.0301117897033691</v>
      </c>
      <c r="U1130" s="8">
        <f t="shared" si="121"/>
        <v>4.7463345986606685E-7</v>
      </c>
      <c r="V1130" s="8">
        <v>3.7702560424804692</v>
      </c>
      <c r="W1130" s="8">
        <f t="shared" si="125"/>
        <v>3.7702560424804692</v>
      </c>
      <c r="X1130" s="8">
        <f t="shared" si="122"/>
        <v>8.3071955265960132E-2</v>
      </c>
      <c r="Y1130" s="8">
        <v>1.026366744190454E-2</v>
      </c>
      <c r="Z1130" s="8">
        <v>1.424145884811878E-3</v>
      </c>
      <c r="AA1130" s="7">
        <v>45.385425567626953</v>
      </c>
    </row>
    <row r="1131" spans="1:27" x14ac:dyDescent="0.3">
      <c r="A1131" s="1" t="s">
        <v>160</v>
      </c>
      <c r="B1131" s="1">
        <v>2019</v>
      </c>
      <c r="C1131" s="1" t="s">
        <v>161</v>
      </c>
      <c r="D1131" s="7">
        <v>13034349</v>
      </c>
      <c r="E1131" s="7">
        <v>20561330331</v>
      </c>
      <c r="F1131" s="9">
        <v>0</v>
      </c>
      <c r="G1131" s="9">
        <v>4.1041650772094727</v>
      </c>
      <c r="H1131" s="9">
        <v>0.31487303972244263</v>
      </c>
      <c r="I1131" s="9">
        <f t="shared" si="123"/>
        <v>6.1039742796892976E-2</v>
      </c>
      <c r="J1131" s="9">
        <v>1.9960600851889853E-10</v>
      </c>
      <c r="K1131" s="9">
        <v>0</v>
      </c>
      <c r="L1131" s="7">
        <v>1440.278198242188</v>
      </c>
      <c r="M1131" s="7">
        <v>18773088692.979866</v>
      </c>
      <c r="N1131" s="8">
        <v>0.91302889408259591</v>
      </c>
      <c r="O1131" s="7">
        <f t="shared" si="124"/>
        <v>1577.4727476608152</v>
      </c>
      <c r="P1131" s="8">
        <f t="shared" si="119"/>
        <v>8.8524988418907269E-2</v>
      </c>
      <c r="Q1131" s="8">
        <v>0</v>
      </c>
      <c r="R1131" s="8">
        <v>20.31710243225098</v>
      </c>
      <c r="S1131" s="8">
        <f t="shared" si="120"/>
        <v>1.55873549436577E-6</v>
      </c>
      <c r="T1131" s="8">
        <v>6.5050454139709473</v>
      </c>
      <c r="U1131" s="8">
        <f t="shared" si="121"/>
        <v>4.9906945210466188E-7</v>
      </c>
      <c r="V1131" s="8">
        <v>4.1041650772094727</v>
      </c>
      <c r="W1131" s="8">
        <f t="shared" si="125"/>
        <v>4.1041650772094727</v>
      </c>
      <c r="X1131" s="8">
        <f t="shared" si="122"/>
        <v>8.8524988418907269E-2</v>
      </c>
      <c r="Y1131" s="8">
        <v>1.1066446080803869E-2</v>
      </c>
      <c r="Z1131" s="8">
        <v>1.432945020496845E-3</v>
      </c>
      <c r="AA1131" s="7">
        <v>46.361656188964837</v>
      </c>
    </row>
    <row r="1132" spans="1:27" x14ac:dyDescent="0.3">
      <c r="A1132" s="1" t="s">
        <v>160</v>
      </c>
      <c r="B1132" s="1">
        <v>2020</v>
      </c>
      <c r="C1132" s="1" t="s">
        <v>161</v>
      </c>
      <c r="D1132" s="7">
        <v>13371185</v>
      </c>
      <c r="E1132" s="7">
        <v>21528646361</v>
      </c>
      <c r="F1132" s="9">
        <v>0</v>
      </c>
      <c r="G1132" s="9">
        <v>4.4302477836608887</v>
      </c>
      <c r="H1132" s="9">
        <v>0.33132800459861761</v>
      </c>
      <c r="I1132" s="9">
        <f t="shared" si="123"/>
        <v>5.2259046664267811E-2</v>
      </c>
      <c r="J1132" s="9">
        <v>2.0578385233204716E-10</v>
      </c>
      <c r="K1132" s="9">
        <v>0</v>
      </c>
      <c r="L1132" s="7">
        <v>1580.168090820312</v>
      </c>
      <c r="M1132" s="7">
        <v>21128719873.455193</v>
      </c>
      <c r="N1132" s="8">
        <v>0.98142351911779779</v>
      </c>
      <c r="O1132" s="7">
        <f t="shared" si="124"/>
        <v>1610.0776678357231</v>
      </c>
      <c r="P1132" s="8">
        <f t="shared" si="119"/>
        <v>9.4818027904856286E-2</v>
      </c>
      <c r="Q1132" s="8">
        <v>0</v>
      </c>
      <c r="R1132" s="8">
        <v>20.735231399536129</v>
      </c>
      <c r="S1132" s="8">
        <f t="shared" si="120"/>
        <v>1.5507399979535194E-6</v>
      </c>
      <c r="T1132" s="8">
        <v>6.8502120971679688</v>
      </c>
      <c r="U1132" s="8">
        <f t="shared" si="121"/>
        <v>5.1231151892431138E-7</v>
      </c>
      <c r="V1132" s="8">
        <v>4.4302477836608887</v>
      </c>
      <c r="W1132" s="8">
        <f t="shared" si="125"/>
        <v>4.4302477836608887</v>
      </c>
      <c r="X1132" s="8">
        <f t="shared" si="122"/>
        <v>9.4818027904856286E-2</v>
      </c>
      <c r="Y1132" s="8">
        <v>1.260088477283716E-2</v>
      </c>
      <c r="Z1132" s="8">
        <v>1.4415634796023371E-3</v>
      </c>
      <c r="AA1132" s="7">
        <v>46.723686218261719</v>
      </c>
    </row>
    <row r="1133" spans="1:27" x14ac:dyDescent="0.3">
      <c r="A1133" s="1" t="s">
        <v>160</v>
      </c>
      <c r="B1133" s="1">
        <v>2021</v>
      </c>
      <c r="C1133" s="1" t="s">
        <v>161</v>
      </c>
      <c r="D1133" s="7">
        <v>13710515</v>
      </c>
      <c r="E1133" s="7">
        <v>22615336825</v>
      </c>
      <c r="F1133" s="9">
        <v>0</v>
      </c>
      <c r="G1133" s="9">
        <v>4.0675292015075684</v>
      </c>
      <c r="H1133" s="9">
        <v>0.29667225480079651</v>
      </c>
      <c r="I1133" s="9">
        <f t="shared" si="123"/>
        <v>-0.10459650049745808</v>
      </c>
      <c r="J1133" s="9">
        <v>1.7985711347049849E-10</v>
      </c>
      <c r="K1133" s="9">
        <v>0</v>
      </c>
      <c r="L1133" s="7">
        <v>1526.84326171875</v>
      </c>
      <c r="M1133" s="7">
        <v>20933807442.443848</v>
      </c>
      <c r="N1133" s="8">
        <v>0.9256465028326567</v>
      </c>
      <c r="O1133" s="7">
        <f t="shared" si="124"/>
        <v>1649.488500249626</v>
      </c>
      <c r="P1133" s="8">
        <f t="shared" si="119"/>
        <v>8.6217548598517976E-2</v>
      </c>
      <c r="Q1133" s="8">
        <v>0</v>
      </c>
      <c r="R1133" s="8">
        <v>20.824489593505859</v>
      </c>
      <c r="S1133" s="8">
        <f t="shared" si="120"/>
        <v>1.5188699763288147E-6</v>
      </c>
      <c r="T1133" s="8">
        <v>6.6449923515319824</v>
      </c>
      <c r="U1133" s="8">
        <f t="shared" si="121"/>
        <v>4.8466394964244472E-7</v>
      </c>
      <c r="V1133" s="8">
        <v>4.0675292015075684</v>
      </c>
      <c r="W1133" s="8">
        <f t="shared" si="125"/>
        <v>4.0675292015075684</v>
      </c>
      <c r="X1133" s="8">
        <f t="shared" si="122"/>
        <v>8.6217548598517976E-2</v>
      </c>
      <c r="Y1133" s="8">
        <v>1.1033022776246071E-2</v>
      </c>
      <c r="Z1133" s="8">
        <v>1.4504385180771351E-3</v>
      </c>
      <c r="AA1133" s="7">
        <v>47.177509307861328</v>
      </c>
    </row>
    <row r="1134" spans="1:27" x14ac:dyDescent="0.3">
      <c r="A1134" s="1" t="s">
        <v>160</v>
      </c>
      <c r="B1134" s="1">
        <v>2022</v>
      </c>
      <c r="C1134" s="1" t="s">
        <v>161</v>
      </c>
      <c r="D1134" s="7">
        <v>14055136</v>
      </c>
      <c r="E1134" s="7">
        <v>23678257190</v>
      </c>
      <c r="F1134" s="9">
        <v>0</v>
      </c>
      <c r="G1134" s="9">
        <v>4.0523838996887207</v>
      </c>
      <c r="H1134" s="9">
        <v>0.28832051157951349</v>
      </c>
      <c r="I1134" s="9">
        <f t="shared" si="123"/>
        <v>-2.8151413171045855E-2</v>
      </c>
      <c r="J1134" s="9">
        <v>1.7114367274463754E-10</v>
      </c>
      <c r="K1134" s="9">
        <v>0</v>
      </c>
      <c r="L1134" s="7">
        <v>1532.632568359375</v>
      </c>
      <c r="M1134" s="7">
        <v>21541359186.320313</v>
      </c>
      <c r="N1134" s="8">
        <v>0.90975273279056368</v>
      </c>
      <c r="O1134" s="7">
        <f t="shared" si="124"/>
        <v>1684.6693756645257</v>
      </c>
      <c r="P1134" s="8">
        <f t="shared" si="119"/>
        <v>8.1410644550034703E-2</v>
      </c>
      <c r="Q1134" s="8">
        <v>0</v>
      </c>
      <c r="R1134" s="8">
        <v>21.41250038146973</v>
      </c>
      <c r="S1134" s="8">
        <f t="shared" si="120"/>
        <v>1.5234644745856411E-6</v>
      </c>
      <c r="T1134" s="8">
        <v>6.9606781005859384</v>
      </c>
      <c r="U1134" s="8">
        <f t="shared" si="121"/>
        <v>4.9524089276588564E-7</v>
      </c>
      <c r="V1134" s="8">
        <v>4.0523838996887207</v>
      </c>
      <c r="W1134" s="8">
        <f t="shared" si="125"/>
        <v>4.0523838996887207</v>
      </c>
      <c r="X1134" s="8">
        <f t="shared" si="122"/>
        <v>8.1410644550034703E-2</v>
      </c>
      <c r="Y1134" s="8">
        <v>1.0798360221087931E-2</v>
      </c>
      <c r="Z1134" s="8">
        <v>1.46007735747844E-3</v>
      </c>
      <c r="AA1134" s="7">
        <v>49.777076721191413</v>
      </c>
    </row>
    <row r="1135" spans="1:27" x14ac:dyDescent="0.3">
      <c r="A1135" s="1" t="s">
        <v>160</v>
      </c>
      <c r="B1135" s="1">
        <v>2023</v>
      </c>
      <c r="C1135" s="1" t="s">
        <v>161</v>
      </c>
      <c r="D1135" s="7">
        <v>14405469</v>
      </c>
      <c r="E1135" s="7">
        <v>23678257190</v>
      </c>
      <c r="F1135" s="9">
        <v>0</v>
      </c>
      <c r="G1135" s="9">
        <v>3.875026941299438</v>
      </c>
      <c r="H1135" s="9">
        <v>0.26899692416191101</v>
      </c>
      <c r="I1135" s="9">
        <f t="shared" si="123"/>
        <v>-6.702120259062247E-2</v>
      </c>
      <c r="J1135" s="9">
        <v>1.6365338505301699E-10</v>
      </c>
      <c r="K1135" s="9">
        <v>0</v>
      </c>
      <c r="L1135" s="7">
        <v>1534.368408203125</v>
      </c>
      <c r="M1135" s="7">
        <v>22103296538.949463</v>
      </c>
      <c r="N1135" s="8">
        <v>0.93348494196964427</v>
      </c>
      <c r="O1135" s="7">
        <f t="shared" si="124"/>
        <v>1643.6991527315079</v>
      </c>
      <c r="P1135" s="8">
        <f t="shared" si="119"/>
        <v>7.582220773260101E-2</v>
      </c>
      <c r="Q1135" s="8">
        <v>0</v>
      </c>
      <c r="R1135" s="8">
        <v>21.743560791015621</v>
      </c>
      <c r="S1135" s="8">
        <f t="shared" si="120"/>
        <v>1.5093962432611963E-6</v>
      </c>
      <c r="T1135" s="8">
        <v>7.1985316276550293</v>
      </c>
      <c r="U1135" s="8">
        <f t="shared" si="121"/>
        <v>4.9970824467117515E-7</v>
      </c>
      <c r="V1135" s="8">
        <v>3.875026941299438</v>
      </c>
      <c r="W1135" s="8">
        <f t="shared" si="125"/>
        <v>3.875026941299438</v>
      </c>
      <c r="X1135" s="8">
        <f t="shared" si="122"/>
        <v>7.582220773260101E-2</v>
      </c>
      <c r="Y1135" s="8">
        <v>1.0172265581786631E-2</v>
      </c>
      <c r="Z1135" s="8">
        <v>1.4700586907565589E-3</v>
      </c>
      <c r="AA1135" s="7">
        <v>51.106754302978523</v>
      </c>
    </row>
    <row r="1136" spans="1:27" x14ac:dyDescent="0.3">
      <c r="A1136" s="1" t="s">
        <v>162</v>
      </c>
      <c r="B1136" s="1">
        <v>2010</v>
      </c>
      <c r="C1136" s="1" t="s">
        <v>163</v>
      </c>
      <c r="D1136" s="7">
        <v>1566352</v>
      </c>
      <c r="E1136" s="7">
        <v>2015432308</v>
      </c>
      <c r="F1136" s="9">
        <v>0</v>
      </c>
      <c r="G1136" s="9">
        <v>0.1025919988751411</v>
      </c>
      <c r="H1136" s="9">
        <v>6.5497413277626038E-2</v>
      </c>
      <c r="I1136" s="9" t="str">
        <f t="shared" si="123"/>
        <v xml:space="preserve"> </v>
      </c>
      <c r="J1136" s="9">
        <v>5.0903222334937933E-11</v>
      </c>
      <c r="K1136" s="9">
        <v>0</v>
      </c>
      <c r="L1136" s="7">
        <v>907.7421875</v>
      </c>
      <c r="M1136" s="7">
        <v>1421843790.875</v>
      </c>
      <c r="N1136" s="8">
        <v>0.7054783161067596</v>
      </c>
      <c r="O1136" s="7">
        <f t="shared" si="124"/>
        <v>1286.7045900282949</v>
      </c>
      <c r="P1136" s="8">
        <f t="shared" si="119"/>
        <v>1.9423994006171043E-2</v>
      </c>
      <c r="Q1136" s="8">
        <v>0</v>
      </c>
      <c r="R1136" s="8">
        <v>1.902436375617981</v>
      </c>
      <c r="S1136" s="8">
        <f t="shared" si="120"/>
        <v>1.2145650374998601E-6</v>
      </c>
      <c r="T1136" s="8">
        <v>0.7645566463470459</v>
      </c>
      <c r="U1136" s="8">
        <f t="shared" si="121"/>
        <v>4.8811291864602969E-7</v>
      </c>
      <c r="V1136" s="8">
        <v>0.1025919988751411</v>
      </c>
      <c r="W1136" s="8">
        <f t="shared" si="125"/>
        <v>0.1025919988751411</v>
      </c>
      <c r="X1136" s="8">
        <f t="shared" si="122"/>
        <v>1.9423994006171043E-2</v>
      </c>
      <c r="Y1136" s="8">
        <v>3.0792067991569638E-4</v>
      </c>
      <c r="Z1136" s="8">
        <v>8.116941899061203E-5</v>
      </c>
      <c r="AA1136" s="7">
        <v>5.281714916229248</v>
      </c>
    </row>
    <row r="1137" spans="1:27" x14ac:dyDescent="0.3">
      <c r="A1137" s="1" t="s">
        <v>162</v>
      </c>
      <c r="B1137" s="1">
        <v>2011</v>
      </c>
      <c r="C1137" s="1" t="s">
        <v>163</v>
      </c>
      <c r="D1137" s="7">
        <v>1608084</v>
      </c>
      <c r="E1137" s="7">
        <v>2192198781</v>
      </c>
      <c r="F1137" s="9">
        <v>0</v>
      </c>
      <c r="G1137" s="9">
        <v>0.10992000252008439</v>
      </c>
      <c r="H1137" s="9">
        <v>6.8354636430740356E-2</v>
      </c>
      <c r="I1137" s="9">
        <f t="shared" si="123"/>
        <v>4.36234503033473E-2</v>
      </c>
      <c r="J1137" s="9">
        <v>5.0141439486588418E-11</v>
      </c>
      <c r="K1137" s="9">
        <v>0</v>
      </c>
      <c r="L1137" s="7">
        <v>897.1478271484375</v>
      </c>
      <c r="M1137" s="7">
        <v>1442689066.472168</v>
      </c>
      <c r="N1137" s="8">
        <v>0.6581013907023826</v>
      </c>
      <c r="O1137" s="7">
        <f t="shared" si="124"/>
        <v>1363.2364857805937</v>
      </c>
      <c r="P1137" s="8">
        <f t="shared" si="119"/>
        <v>2.1870366271002129E-2</v>
      </c>
      <c r="Q1137" s="8">
        <v>0</v>
      </c>
      <c r="R1137" s="8">
        <v>1.904599547386169</v>
      </c>
      <c r="S1137" s="8">
        <f t="shared" si="120"/>
        <v>1.1843905836922505E-6</v>
      </c>
      <c r="T1137" s="8">
        <v>0.75037771463394165</v>
      </c>
      <c r="U1137" s="8">
        <f t="shared" si="121"/>
        <v>4.6662843149607958E-7</v>
      </c>
      <c r="V1137" s="8">
        <v>0.10992000252008439</v>
      </c>
      <c r="W1137" s="8">
        <f t="shared" si="125"/>
        <v>0.10992000252008439</v>
      </c>
      <c r="X1137" s="8">
        <f t="shared" si="122"/>
        <v>2.1870366271002129E-2</v>
      </c>
      <c r="Y1137" s="8">
        <v>3.1879360903985798E-4</v>
      </c>
      <c r="Z1137" s="8">
        <v>8.2237143942620605E-5</v>
      </c>
      <c r="AA1137" s="7">
        <v>5.0259790420532227</v>
      </c>
    </row>
    <row r="1138" spans="1:27" x14ac:dyDescent="0.3">
      <c r="A1138" s="1" t="s">
        <v>162</v>
      </c>
      <c r="B1138" s="1">
        <v>2012</v>
      </c>
      <c r="C1138" s="1" t="s">
        <v>163</v>
      </c>
      <c r="D1138" s="7">
        <v>1651425</v>
      </c>
      <c r="E1138" s="7">
        <v>2160239109</v>
      </c>
      <c r="F1138" s="9">
        <v>0</v>
      </c>
      <c r="G1138" s="9">
        <v>0.1135839968919754</v>
      </c>
      <c r="H1138" s="9">
        <v>6.8779386579990387E-2</v>
      </c>
      <c r="I1138" s="9">
        <f t="shared" si="123"/>
        <v>6.2139186371125577E-3</v>
      </c>
      <c r="J1138" s="9">
        <v>5.2579363283796286E-11</v>
      </c>
      <c r="K1138" s="9">
        <v>0</v>
      </c>
      <c r="L1138" s="7">
        <v>890.79925537109375</v>
      </c>
      <c r="M1138" s="7">
        <v>1471088160.3012085</v>
      </c>
      <c r="N1138" s="8">
        <v>0.68098394949538366</v>
      </c>
      <c r="O1138" s="7">
        <f t="shared" si="124"/>
        <v>1308.1060956446704</v>
      </c>
      <c r="P1138" s="8">
        <f t="shared" si="119"/>
        <v>2.1911261050357112E-2</v>
      </c>
      <c r="Q1138" s="8">
        <v>0</v>
      </c>
      <c r="R1138" s="8">
        <v>2.023687362670898</v>
      </c>
      <c r="S1138" s="8">
        <f t="shared" si="120"/>
        <v>1.2254188731979339E-6</v>
      </c>
      <c r="T1138" s="8">
        <v>0.83566218614578247</v>
      </c>
      <c r="U1138" s="8">
        <f t="shared" si="121"/>
        <v>5.0602490948470713E-7</v>
      </c>
      <c r="V1138" s="8">
        <v>0.1135839968919754</v>
      </c>
      <c r="W1138" s="8">
        <f t="shared" si="125"/>
        <v>0.1135839968919754</v>
      </c>
      <c r="X1138" s="8">
        <f t="shared" si="122"/>
        <v>2.1911261050357112E-2</v>
      </c>
      <c r="Y1138" s="8">
        <v>3.2494595507159829E-4</v>
      </c>
      <c r="Z1138" s="8">
        <v>8.3283921412657946E-5</v>
      </c>
      <c r="AA1138" s="7">
        <v>5.1838183403015137</v>
      </c>
    </row>
    <row r="1139" spans="1:27" x14ac:dyDescent="0.3">
      <c r="A1139" s="1" t="s">
        <v>162</v>
      </c>
      <c r="B1139" s="1">
        <v>2013</v>
      </c>
      <c r="C1139" s="1" t="s">
        <v>163</v>
      </c>
      <c r="D1139" s="7">
        <v>1695980</v>
      </c>
      <c r="E1139" s="7">
        <v>2238347369</v>
      </c>
      <c r="F1139" s="9">
        <v>0</v>
      </c>
      <c r="G1139" s="9">
        <v>0.14289599657058721</v>
      </c>
      <c r="H1139" s="9">
        <v>8.4255710244178772E-2</v>
      </c>
      <c r="I1139" s="9">
        <f t="shared" si="123"/>
        <v>0.22501398214986157</v>
      </c>
      <c r="J1139" s="9">
        <v>6.3839955562584175E-11</v>
      </c>
      <c r="K1139" s="9">
        <v>0</v>
      </c>
      <c r="L1139" s="7">
        <v>887.9024658203125</v>
      </c>
      <c r="M1139" s="7">
        <v>1505864823.9819336</v>
      </c>
      <c r="N1139" s="8">
        <v>0.67275743025296875</v>
      </c>
      <c r="O1139" s="7">
        <f t="shared" si="124"/>
        <v>1319.7958519558013</v>
      </c>
      <c r="P1139" s="8">
        <f t="shared" si="119"/>
        <v>2.8507887184063163E-2</v>
      </c>
      <c r="Q1139" s="8">
        <v>0</v>
      </c>
      <c r="R1139" s="8">
        <v>2.0369992256164551</v>
      </c>
      <c r="S1139" s="8">
        <f t="shared" si="120"/>
        <v>1.2010750277812564E-6</v>
      </c>
      <c r="T1139" s="8">
        <v>0.77184122800827026</v>
      </c>
      <c r="U1139" s="8">
        <f t="shared" si="121"/>
        <v>4.5510043043448054E-7</v>
      </c>
      <c r="V1139" s="8">
        <v>0.14289599657058721</v>
      </c>
      <c r="W1139" s="8">
        <f t="shared" si="125"/>
        <v>0.14289599657058721</v>
      </c>
      <c r="X1139" s="8">
        <f t="shared" si="122"/>
        <v>2.8507887184063163E-2</v>
      </c>
      <c r="Y1139" s="8">
        <v>4.0508198435418308E-4</v>
      </c>
      <c r="Z1139" s="8">
        <v>8.4276289271656424E-5</v>
      </c>
      <c r="AA1139" s="7">
        <v>5.012507438659668</v>
      </c>
    </row>
    <row r="1140" spans="1:27" x14ac:dyDescent="0.3">
      <c r="A1140" s="1" t="s">
        <v>162</v>
      </c>
      <c r="B1140" s="1">
        <v>2014</v>
      </c>
      <c r="C1140" s="1" t="s">
        <v>163</v>
      </c>
      <c r="D1140" s="7">
        <v>1741126</v>
      </c>
      <c r="E1140" s="7">
        <v>2253617077</v>
      </c>
      <c r="F1140" s="9">
        <v>0</v>
      </c>
      <c r="G1140" s="9">
        <v>0.14289599657058721</v>
      </c>
      <c r="H1140" s="9">
        <v>8.2071028649806976E-2</v>
      </c>
      <c r="I1140" s="9">
        <f t="shared" si="123"/>
        <v>-2.592918139364608E-2</v>
      </c>
      <c r="J1140" s="9">
        <v>6.3407398723127096E-11</v>
      </c>
      <c r="K1140" s="9">
        <v>0</v>
      </c>
      <c r="L1140" s="7">
        <v>908.41217041015625</v>
      </c>
      <c r="M1140" s="7">
        <v>1581660048.6175537</v>
      </c>
      <c r="N1140" s="8">
        <v>0.70183176403821412</v>
      </c>
      <c r="O1140" s="7">
        <f t="shared" si="124"/>
        <v>1294.3446235367228</v>
      </c>
      <c r="P1140" s="8">
        <f t="shared" si="119"/>
        <v>2.8286668648883361E-2</v>
      </c>
      <c r="Q1140" s="8">
        <v>0</v>
      </c>
      <c r="R1140" s="8">
        <v>2.0026743412017818</v>
      </c>
      <c r="S1140" s="8">
        <f t="shared" si="120"/>
        <v>1.1502179286288193E-6</v>
      </c>
      <c r="T1140" s="8">
        <v>0.81213408708572388</v>
      </c>
      <c r="U1140" s="8">
        <f t="shared" si="121"/>
        <v>4.6644188133755045E-7</v>
      </c>
      <c r="V1140" s="8">
        <v>0.14289599657058721</v>
      </c>
      <c r="W1140" s="8">
        <f t="shared" si="125"/>
        <v>0.14289599657058721</v>
      </c>
      <c r="X1140" s="8">
        <f t="shared" si="122"/>
        <v>2.8286668648883361E-2</v>
      </c>
      <c r="Y1140" s="8">
        <v>4.0291328332386911E-4</v>
      </c>
      <c r="Z1140" s="8">
        <v>8.5283631051424891E-5</v>
      </c>
      <c r="AA1140" s="7">
        <v>5.0517082214355469</v>
      </c>
    </row>
    <row r="1141" spans="1:27" x14ac:dyDescent="0.3">
      <c r="A1141" s="1" t="s">
        <v>162</v>
      </c>
      <c r="B1141" s="1">
        <v>2015</v>
      </c>
      <c r="C1141" s="1" t="s">
        <v>163</v>
      </c>
      <c r="D1141" s="7">
        <v>1786461</v>
      </c>
      <c r="E1141" s="7">
        <v>2372699688</v>
      </c>
      <c r="F1141" s="9">
        <v>0</v>
      </c>
      <c r="G1141" s="9">
        <v>0.15388800203800199</v>
      </c>
      <c r="H1141" s="9">
        <v>8.6141258478164673E-2</v>
      </c>
      <c r="I1141" s="9">
        <f t="shared" si="123"/>
        <v>4.9593990660518783E-2</v>
      </c>
      <c r="J1141" s="9">
        <v>6.485776637317196E-11</v>
      </c>
      <c r="K1141" s="9">
        <v>0</v>
      </c>
      <c r="L1141" s="7">
        <v>915.17279052734375</v>
      </c>
      <c r="M1141" s="7">
        <v>1634920498.538269</v>
      </c>
      <c r="N1141" s="8">
        <v>0.68905496418570311</v>
      </c>
      <c r="O1141" s="7">
        <f t="shared" si="124"/>
        <v>1328.1564433816357</v>
      </c>
      <c r="P1141" s="8">
        <f t="shared" si="119"/>
        <v>3.0275025218514329E-2</v>
      </c>
      <c r="Q1141" s="8">
        <v>0</v>
      </c>
      <c r="R1141" s="8">
        <v>2.1024153232574458</v>
      </c>
      <c r="S1141" s="8">
        <f t="shared" si="120"/>
        <v>1.1768604650521035E-6</v>
      </c>
      <c r="T1141" s="8">
        <v>0.84833967685699463</v>
      </c>
      <c r="U1141" s="8">
        <f t="shared" si="121"/>
        <v>4.7487164671212787E-7</v>
      </c>
      <c r="V1141" s="8">
        <v>0.15388800203800199</v>
      </c>
      <c r="W1141" s="8">
        <f t="shared" si="125"/>
        <v>0.15388800203800199</v>
      </c>
      <c r="X1141" s="8">
        <f t="shared" si="122"/>
        <v>3.0275025218514329E-2</v>
      </c>
      <c r="Y1141" s="8">
        <v>4.3466856004670262E-4</v>
      </c>
      <c r="Z1141" s="8">
        <v>8.6243839177768677E-5</v>
      </c>
      <c r="AA1141" s="7">
        <v>5.0830016136169434</v>
      </c>
    </row>
    <row r="1142" spans="1:27" x14ac:dyDescent="0.3">
      <c r="A1142" s="1" t="s">
        <v>162</v>
      </c>
      <c r="B1142" s="1">
        <v>2016</v>
      </c>
      <c r="C1142" s="1" t="s">
        <v>163</v>
      </c>
      <c r="D1142" s="7">
        <v>1831898</v>
      </c>
      <c r="E1142" s="7">
        <v>2519068025</v>
      </c>
      <c r="F1142" s="9">
        <v>0</v>
      </c>
      <c r="G1142" s="9">
        <v>0.16854399442672729</v>
      </c>
      <c r="H1142" s="9">
        <v>9.2005126178264618E-2</v>
      </c>
      <c r="I1142" s="9">
        <f t="shared" si="123"/>
        <v>6.8072695984425793E-2</v>
      </c>
      <c r="J1142" s="9">
        <v>6.6907281881253402E-11</v>
      </c>
      <c r="K1142" s="9">
        <v>0</v>
      </c>
      <c r="L1142" s="7">
        <v>929.21112060546875</v>
      </c>
      <c r="M1142" s="7">
        <v>1702219993.414917</v>
      </c>
      <c r="N1142" s="8">
        <v>0.6757340319997579</v>
      </c>
      <c r="O1142" s="7">
        <f t="shared" si="124"/>
        <v>1375.113693557174</v>
      </c>
      <c r="P1142" s="8">
        <f t="shared" si="119"/>
        <v>3.3798373393689213E-2</v>
      </c>
      <c r="Q1142" s="8">
        <v>0</v>
      </c>
      <c r="R1142" s="8">
        <v>2.108460426330566</v>
      </c>
      <c r="S1142" s="8">
        <f t="shared" si="120"/>
        <v>1.1509704286650053E-6</v>
      </c>
      <c r="T1142" s="8">
        <v>0.79775869846343994</v>
      </c>
      <c r="U1142" s="8">
        <f t="shared" si="121"/>
        <v>4.3548205110952682E-7</v>
      </c>
      <c r="V1142" s="8">
        <v>0.16854399442672729</v>
      </c>
      <c r="W1142" s="8">
        <f t="shared" si="125"/>
        <v>0.16854399442672729</v>
      </c>
      <c r="X1142" s="8">
        <f t="shared" si="122"/>
        <v>3.3798373393689213E-2</v>
      </c>
      <c r="Y1142" s="8">
        <v>4.7620941768400371E-4</v>
      </c>
      <c r="Z1142" s="8">
        <v>8.7180756963789463E-5</v>
      </c>
      <c r="AA1142" s="7">
        <v>4.9867486953735352</v>
      </c>
    </row>
    <row r="1143" spans="1:27" x14ac:dyDescent="0.3">
      <c r="A1143" s="1" t="s">
        <v>162</v>
      </c>
      <c r="B1143" s="1">
        <v>2017</v>
      </c>
      <c r="C1143" s="1" t="s">
        <v>163</v>
      </c>
      <c r="D1143" s="7">
        <v>1877074</v>
      </c>
      <c r="E1143" s="7">
        <v>2668676184</v>
      </c>
      <c r="F1143" s="9">
        <v>0</v>
      </c>
      <c r="G1143" s="9">
        <v>0.1832000017166138</v>
      </c>
      <c r="H1143" s="9">
        <v>9.7598709166049957E-2</v>
      </c>
      <c r="I1143" s="9">
        <f t="shared" si="123"/>
        <v>6.0796427548476889E-2</v>
      </c>
      <c r="J1143" s="9">
        <v>6.8648269435979571E-11</v>
      </c>
      <c r="K1143" s="9">
        <v>0</v>
      </c>
      <c r="L1143" s="7">
        <v>733.8050537109375</v>
      </c>
      <c r="M1143" s="7">
        <v>1377406387.3894043</v>
      </c>
      <c r="N1143" s="8">
        <v>0.51613844933589903</v>
      </c>
      <c r="O1143" s="7">
        <f t="shared" si="124"/>
        <v>1421.7213514224798</v>
      </c>
      <c r="P1143" s="8">
        <f t="shared" si="119"/>
        <v>3.6299910241874532E-2</v>
      </c>
      <c r="Q1143" s="8">
        <v>0</v>
      </c>
      <c r="R1143" s="8">
        <v>2.1345880031585689</v>
      </c>
      <c r="S1143" s="8">
        <f t="shared" si="120"/>
        <v>1.1371890523008517E-6</v>
      </c>
      <c r="T1143" s="8">
        <v>0.8280906081199646</v>
      </c>
      <c r="U1143" s="8">
        <f t="shared" si="121"/>
        <v>4.411603421708279E-7</v>
      </c>
      <c r="V1143" s="8">
        <v>0.1832000017166138</v>
      </c>
      <c r="W1143" s="8">
        <f t="shared" si="125"/>
        <v>0.1832000017166138</v>
      </c>
      <c r="X1143" s="8">
        <f t="shared" si="122"/>
        <v>3.6299910241874532E-2</v>
      </c>
      <c r="Y1143" s="8">
        <v>5.0924805691465735E-4</v>
      </c>
      <c r="Z1143" s="8">
        <v>8.811931184027344E-5</v>
      </c>
      <c r="AA1143" s="7">
        <v>5.046844482421875</v>
      </c>
    </row>
    <row r="1144" spans="1:27" x14ac:dyDescent="0.3">
      <c r="A1144" s="1" t="s">
        <v>162</v>
      </c>
      <c r="B1144" s="1">
        <v>2018</v>
      </c>
      <c r="C1144" s="1" t="s">
        <v>163</v>
      </c>
      <c r="D1144" s="7">
        <v>1922167</v>
      </c>
      <c r="E1144" s="7">
        <v>2771625236</v>
      </c>
      <c r="F1144" s="9">
        <v>0</v>
      </c>
      <c r="G1144" s="9">
        <v>0.19785599410533911</v>
      </c>
      <c r="H1144" s="9">
        <v>0.1029338240623474</v>
      </c>
      <c r="I1144" s="9">
        <f t="shared" si="123"/>
        <v>5.4663785432044205E-2</v>
      </c>
      <c r="J1144" s="9">
        <v>7.1386272406324383E-11</v>
      </c>
      <c r="K1144" s="9">
        <v>0</v>
      </c>
      <c r="L1144" s="7">
        <v>765.15191650390625</v>
      </c>
      <c r="M1144" s="7">
        <v>1470749763.890564</v>
      </c>
      <c r="N1144" s="8">
        <v>0.53064524914383626</v>
      </c>
      <c r="O1144" s="7">
        <f t="shared" si="124"/>
        <v>1441.9273850815252</v>
      </c>
      <c r="P1144" s="8">
        <f t="shared" si="119"/>
        <v>3.954940579255397E-2</v>
      </c>
      <c r="Q1144" s="8">
        <v>0</v>
      </c>
      <c r="R1144" s="8">
        <v>2.1854133605957031</v>
      </c>
      <c r="S1144" s="8">
        <f t="shared" si="120"/>
        <v>1.1369529081477847E-6</v>
      </c>
      <c r="T1144" s="8">
        <v>0.84774929285049438</v>
      </c>
      <c r="U1144" s="8">
        <f t="shared" si="121"/>
        <v>4.4103831397089553E-7</v>
      </c>
      <c r="V1144" s="8">
        <v>0.19785599410533911</v>
      </c>
      <c r="W1144" s="8">
        <f t="shared" si="125"/>
        <v>0.19785599410533911</v>
      </c>
      <c r="X1144" s="8">
        <f t="shared" si="122"/>
        <v>3.954940579255397E-2</v>
      </c>
      <c r="Y1144" s="8">
        <v>5.3861807100474834E-4</v>
      </c>
      <c r="Z1144" s="8">
        <v>8.9006272901315242E-5</v>
      </c>
      <c r="AA1144" s="7">
        <v>5.0027551651000977</v>
      </c>
    </row>
    <row r="1145" spans="1:27" x14ac:dyDescent="0.3">
      <c r="A1145" s="1" t="s">
        <v>162</v>
      </c>
      <c r="B1145" s="1">
        <v>2019</v>
      </c>
      <c r="C1145" s="1" t="s">
        <v>163</v>
      </c>
      <c r="D1145" s="7">
        <v>1967704</v>
      </c>
      <c r="E1145" s="7">
        <v>2896348420</v>
      </c>
      <c r="F1145" s="9">
        <v>0</v>
      </c>
      <c r="G1145" s="9">
        <v>0.25648000836372381</v>
      </c>
      <c r="H1145" s="9">
        <v>0.13034482300281519</v>
      </c>
      <c r="I1145" s="9">
        <f t="shared" si="123"/>
        <v>0.26629729527841933</v>
      </c>
      <c r="J1145" s="9">
        <v>8.8552884933548082E-11</v>
      </c>
      <c r="K1145" s="9">
        <v>0</v>
      </c>
      <c r="L1145" s="7">
        <v>765.52154541015625</v>
      </c>
      <c r="M1145" s="7">
        <v>1506319806.9897461</v>
      </c>
      <c r="N1145" s="8">
        <v>0.52007548421599981</v>
      </c>
      <c r="O1145" s="7">
        <f t="shared" si="124"/>
        <v>1471.9431479531474</v>
      </c>
      <c r="P1145" s="8">
        <f t="shared" si="119"/>
        <v>5.1297239370494921E-2</v>
      </c>
      <c r="Q1145" s="8">
        <v>0</v>
      </c>
      <c r="R1145" s="8">
        <v>2.2134923934936519</v>
      </c>
      <c r="S1145" s="8">
        <f t="shared" si="120"/>
        <v>1.1249112638352373E-6</v>
      </c>
      <c r="T1145" s="8">
        <v>0.83494967222213745</v>
      </c>
      <c r="U1145" s="8">
        <f t="shared" si="121"/>
        <v>4.2432686634887027E-7</v>
      </c>
      <c r="V1145" s="8">
        <v>0.25648000836372381</v>
      </c>
      <c r="W1145" s="8">
        <f t="shared" si="125"/>
        <v>0.25648000836372381</v>
      </c>
      <c r="X1145" s="8">
        <f t="shared" si="122"/>
        <v>5.1297239370494921E-2</v>
      </c>
      <c r="Y1145" s="8">
        <v>6.9157115649431944E-4</v>
      </c>
      <c r="Z1145" s="8">
        <v>8.9885063061956316E-5</v>
      </c>
      <c r="AA1145" s="7">
        <v>4.9998793601989746</v>
      </c>
    </row>
    <row r="1146" spans="1:27" x14ac:dyDescent="0.3">
      <c r="A1146" s="1" t="s">
        <v>162</v>
      </c>
      <c r="B1146" s="1">
        <v>2020</v>
      </c>
      <c r="C1146" s="1" t="s">
        <v>163</v>
      </c>
      <c r="D1146" s="7">
        <v>2013259</v>
      </c>
      <c r="E1146" s="7">
        <v>2939793794</v>
      </c>
      <c r="F1146" s="9">
        <v>0</v>
      </c>
      <c r="G1146" s="9">
        <v>0.31143999099731451</v>
      </c>
      <c r="H1146" s="9">
        <v>0.15469445288181299</v>
      </c>
      <c r="I1146" s="9">
        <f t="shared" si="123"/>
        <v>0.18680933632839333</v>
      </c>
      <c r="J1146" s="9">
        <v>1.0593940011471244E-10</v>
      </c>
      <c r="K1146" s="9">
        <v>0</v>
      </c>
      <c r="L1146" s="7">
        <v>700.35504150390625</v>
      </c>
      <c r="M1146" s="7">
        <v>1409996090.5031128</v>
      </c>
      <c r="N1146" s="8">
        <v>0.47962414689794153</v>
      </c>
      <c r="O1146" s="7">
        <f t="shared" si="124"/>
        <v>1460.2163924264091</v>
      </c>
      <c r="P1146" s="8">
        <f t="shared" si="119"/>
        <v>6.0812510038244269E-2</v>
      </c>
      <c r="Q1146" s="8">
        <v>0</v>
      </c>
      <c r="R1146" s="8">
        <v>2.2470593452453609</v>
      </c>
      <c r="S1146" s="8">
        <f t="shared" si="120"/>
        <v>1.1161302868857713E-6</v>
      </c>
      <c r="T1146" s="8">
        <v>0.84325432777404785</v>
      </c>
      <c r="U1146" s="8">
        <f t="shared" si="121"/>
        <v>4.1885039519209794E-7</v>
      </c>
      <c r="V1146" s="8">
        <v>0.31143999099731451</v>
      </c>
      <c r="W1146" s="8">
        <f t="shared" si="125"/>
        <v>0.31143999099731451</v>
      </c>
      <c r="X1146" s="8">
        <f t="shared" si="122"/>
        <v>6.0812510038244269E-2</v>
      </c>
      <c r="Y1146" s="8">
        <v>8.8582391617819667E-4</v>
      </c>
      <c r="Z1146" s="8">
        <v>9.079968003788963E-5</v>
      </c>
      <c r="AA1146" s="7">
        <v>5.121314525604248</v>
      </c>
    </row>
    <row r="1147" spans="1:27" x14ac:dyDescent="0.3">
      <c r="A1147" s="1" t="s">
        <v>162</v>
      </c>
      <c r="B1147" s="1">
        <v>2021</v>
      </c>
      <c r="C1147" s="1" t="s">
        <v>163</v>
      </c>
      <c r="D1147" s="7">
        <v>2058841</v>
      </c>
      <c r="E1147" s="7">
        <v>3127940606</v>
      </c>
      <c r="F1147" s="9">
        <v>0</v>
      </c>
      <c r="G1147" s="9">
        <v>0.3407520055770874</v>
      </c>
      <c r="H1147" s="9">
        <v>0.16550670564174649</v>
      </c>
      <c r="I1147" s="9">
        <f t="shared" si="123"/>
        <v>6.9894249978013703E-2</v>
      </c>
      <c r="J1147" s="9">
        <v>1.0893813166511494E-10</v>
      </c>
      <c r="K1147" s="9">
        <v>0</v>
      </c>
      <c r="L1147" s="7">
        <v>689.9697265625</v>
      </c>
      <c r="M1147" s="7">
        <v>1420537961.8056641</v>
      </c>
      <c r="N1147" s="8">
        <v>0.45414480028194759</v>
      </c>
      <c r="O1147" s="7">
        <f t="shared" si="124"/>
        <v>1519.2725450872601</v>
      </c>
      <c r="P1147" s="8">
        <f t="shared" si="119"/>
        <v>7.0009480456856718E-2</v>
      </c>
      <c r="Q1147" s="8">
        <v>0</v>
      </c>
      <c r="R1147" s="8">
        <v>2.245110034942627</v>
      </c>
      <c r="S1147" s="8">
        <f t="shared" si="120"/>
        <v>1.0904727635318255E-6</v>
      </c>
      <c r="T1147" s="8">
        <v>0.79913008213043213</v>
      </c>
      <c r="U1147" s="8">
        <f t="shared" si="121"/>
        <v>3.8814560334209011E-7</v>
      </c>
      <c r="V1147" s="8">
        <v>0.3407520055770874</v>
      </c>
      <c r="W1147" s="8">
        <f t="shared" si="125"/>
        <v>0.3407520055770874</v>
      </c>
      <c r="X1147" s="8">
        <f t="shared" si="122"/>
        <v>7.0009480456856718E-2</v>
      </c>
      <c r="Y1147" s="8">
        <v>9.2427717754617333E-4</v>
      </c>
      <c r="Z1147" s="8">
        <v>9.1620619059540331E-5</v>
      </c>
      <c r="AA1147" s="7">
        <v>4.8672266006469727</v>
      </c>
    </row>
    <row r="1148" spans="1:27" x14ac:dyDescent="0.3">
      <c r="A1148" s="1" t="s">
        <v>162</v>
      </c>
      <c r="B1148" s="1">
        <v>2022</v>
      </c>
      <c r="C1148" s="1" t="s">
        <v>163</v>
      </c>
      <c r="D1148" s="7">
        <v>2105535</v>
      </c>
      <c r="E1148" s="7">
        <v>3259313986</v>
      </c>
      <c r="F1148" s="9">
        <v>0</v>
      </c>
      <c r="G1148" s="9">
        <v>0.34441599249839783</v>
      </c>
      <c r="H1148" s="9">
        <v>0.16357648372650149</v>
      </c>
      <c r="I1148" s="9">
        <f t="shared" si="123"/>
        <v>-1.16624997625361E-2</v>
      </c>
      <c r="J1148" s="9">
        <v>1.0567131426361382E-10</v>
      </c>
      <c r="K1148" s="9">
        <v>0</v>
      </c>
      <c r="L1148" s="7">
        <v>685.23443603515625</v>
      </c>
      <c r="M1148" s="7">
        <v>1442785088.2772827</v>
      </c>
      <c r="N1148" s="8">
        <v>0.44266526467673761</v>
      </c>
      <c r="O1148" s="7">
        <f t="shared" si="124"/>
        <v>1547.974261173526</v>
      </c>
      <c r="P1148" s="8">
        <f t="shared" si="119"/>
        <v>6.9562412793295739E-2</v>
      </c>
      <c r="Q1148" s="8">
        <v>0</v>
      </c>
      <c r="R1148" s="8">
        <v>2.2694005966186519</v>
      </c>
      <c r="S1148" s="8">
        <f t="shared" si="120"/>
        <v>1.0778261090975225E-6</v>
      </c>
      <c r="T1148" s="8">
        <v>0.81295883655548096</v>
      </c>
      <c r="U1148" s="8">
        <f t="shared" si="121"/>
        <v>3.8610559147935368E-7</v>
      </c>
      <c r="V1148" s="8">
        <v>0.34441599249839783</v>
      </c>
      <c r="W1148" s="8">
        <f t="shared" si="125"/>
        <v>0.34441599249839783</v>
      </c>
      <c r="X1148" s="8">
        <f t="shared" si="122"/>
        <v>6.9562412793295739E-2</v>
      </c>
      <c r="Y1148" s="8">
        <v>9.1776298359036446E-4</v>
      </c>
      <c r="Z1148" s="8">
        <v>9.2462199972942472E-5</v>
      </c>
      <c r="AA1148" s="7">
        <v>4.9511795043945313</v>
      </c>
    </row>
    <row r="1149" spans="1:27" x14ac:dyDescent="0.3">
      <c r="A1149" s="1" t="s">
        <v>162</v>
      </c>
      <c r="B1149" s="1">
        <v>2023</v>
      </c>
      <c r="C1149" s="1" t="s">
        <v>163</v>
      </c>
      <c r="D1149" s="7">
        <v>2153343</v>
      </c>
      <c r="E1149" s="7">
        <v>3259313986</v>
      </c>
      <c r="F1149" s="9">
        <v>0</v>
      </c>
      <c r="G1149" s="9">
        <v>0.32934200763702393</v>
      </c>
      <c r="H1149" s="9">
        <v>0.15294452011585241</v>
      </c>
      <c r="I1149" s="9">
        <f t="shared" si="123"/>
        <v>-6.499689544877145E-2</v>
      </c>
      <c r="J1149" s="9">
        <v>1.0104641929303952E-10</v>
      </c>
      <c r="K1149" s="9">
        <v>0</v>
      </c>
      <c r="L1149" s="7">
        <v>689.11016845703125</v>
      </c>
      <c r="M1149" s="7">
        <v>1483890557.475769</v>
      </c>
      <c r="N1149" s="8">
        <v>0.45527695823404757</v>
      </c>
      <c r="O1149" s="7">
        <f t="shared" si="124"/>
        <v>1513.6065113639581</v>
      </c>
      <c r="P1149" s="8">
        <f t="shared" si="119"/>
        <v>6.7398345565794895E-2</v>
      </c>
      <c r="Q1149" s="8">
        <v>0</v>
      </c>
      <c r="R1149" s="8">
        <v>2.2919726371765141</v>
      </c>
      <c r="S1149" s="8">
        <f t="shared" si="120"/>
        <v>1.0643787994650708E-6</v>
      </c>
      <c r="T1149" s="8">
        <v>0.79598826169967651</v>
      </c>
      <c r="U1149" s="8">
        <f t="shared" si="121"/>
        <v>3.6965233207142406E-7</v>
      </c>
      <c r="V1149" s="8">
        <v>0.32934200763702393</v>
      </c>
      <c r="W1149" s="8">
        <f t="shared" si="125"/>
        <v>0.32934200763702393</v>
      </c>
      <c r="X1149" s="8">
        <f t="shared" si="122"/>
        <v>6.7398345565794895E-2</v>
      </c>
      <c r="Y1149" s="8">
        <v>8.6454988922923803E-4</v>
      </c>
      <c r="Z1149" s="8">
        <v>9.3272130470722914E-5</v>
      </c>
      <c r="AA1149" s="7">
        <v>4.8864998817443848</v>
      </c>
    </row>
    <row r="1150" spans="1:27" x14ac:dyDescent="0.3">
      <c r="A1150" s="1" t="s">
        <v>164</v>
      </c>
      <c r="B1150" s="1">
        <v>2010</v>
      </c>
      <c r="C1150" s="1" t="s">
        <v>165</v>
      </c>
      <c r="D1150" s="7">
        <v>749259</v>
      </c>
      <c r="E1150" s="7"/>
      <c r="F1150" s="9">
        <v>0</v>
      </c>
      <c r="G1150" s="9">
        <v>1.883296012878418</v>
      </c>
      <c r="H1150" s="9">
        <v>2.5135447978973389</v>
      </c>
      <c r="I1150" s="9" t="str">
        <f t="shared" si="123"/>
        <v xml:space="preserve"> </v>
      </c>
      <c r="J1150" s="9" t="s">
        <v>461</v>
      </c>
      <c r="K1150" s="9">
        <v>0</v>
      </c>
      <c r="L1150" s="7">
        <v>9555.365234375</v>
      </c>
      <c r="M1150" s="7">
        <v>7159443400.1425781</v>
      </c>
      <c r="N1150" s="8"/>
      <c r="O1150" s="7" t="str">
        <f t="shared" si="124"/>
        <v xml:space="preserve"> </v>
      </c>
      <c r="P1150" s="8">
        <f t="shared" si="119"/>
        <v>0.17177615106163011</v>
      </c>
      <c r="Q1150" s="8">
        <v>0</v>
      </c>
      <c r="R1150" s="8">
        <v>1.7030578851699829</v>
      </c>
      <c r="S1150" s="8">
        <f t="shared" si="120"/>
        <v>2.2729895605791629E-6</v>
      </c>
      <c r="T1150" s="8">
        <v>0.56224244832992554</v>
      </c>
      <c r="U1150" s="8">
        <f t="shared" si="121"/>
        <v>7.5039799098833049E-7</v>
      </c>
      <c r="V1150" s="8">
        <v>1.883296012878418</v>
      </c>
      <c r="W1150" s="8">
        <f t="shared" si="125"/>
        <v>1.883296012878418</v>
      </c>
      <c r="X1150" s="8">
        <f t="shared" si="122"/>
        <v>0.17177615106163011</v>
      </c>
      <c r="Y1150" s="8">
        <v>5.6525440886616707E-3</v>
      </c>
      <c r="Z1150" s="8">
        <v>4.1995340143330401E-4</v>
      </c>
      <c r="AA1150" s="7">
        <v>10.963664054870611</v>
      </c>
    </row>
    <row r="1151" spans="1:27" x14ac:dyDescent="0.3">
      <c r="A1151" s="1" t="s">
        <v>164</v>
      </c>
      <c r="B1151" s="1">
        <v>2011</v>
      </c>
      <c r="C1151" s="1" t="s">
        <v>165</v>
      </c>
      <c r="D1151" s="7">
        <v>746161</v>
      </c>
      <c r="E1151" s="7"/>
      <c r="F1151" s="9">
        <v>0</v>
      </c>
      <c r="G1151" s="9">
        <v>1.956575989723206</v>
      </c>
      <c r="H1151" s="9">
        <v>2.622189998626709</v>
      </c>
      <c r="I1151" s="9">
        <f t="shared" si="123"/>
        <v>4.3223896713619474E-2</v>
      </c>
      <c r="J1151" s="9" t="s">
        <v>461</v>
      </c>
      <c r="K1151" s="9">
        <v>0</v>
      </c>
      <c r="L1151" s="7">
        <v>9966.248046875</v>
      </c>
      <c r="M1151" s="7">
        <v>7436425608.9042969</v>
      </c>
      <c r="N1151" s="8"/>
      <c r="O1151" s="7" t="str">
        <f t="shared" si="124"/>
        <v xml:space="preserve"> </v>
      </c>
      <c r="P1151" s="8">
        <f t="shared" si="119"/>
        <v>0.22558422826946278</v>
      </c>
      <c r="Q1151" s="8">
        <v>0</v>
      </c>
      <c r="R1151" s="8">
        <v>1.7755769491195681</v>
      </c>
      <c r="S1151" s="8">
        <f t="shared" si="120"/>
        <v>2.3796163952814046E-6</v>
      </c>
      <c r="T1151" s="8">
        <v>0.47685506939888</v>
      </c>
      <c r="U1151" s="8">
        <f t="shared" si="121"/>
        <v>6.3907798638481504E-7</v>
      </c>
      <c r="V1151" s="8">
        <v>1.956575989723206</v>
      </c>
      <c r="W1151" s="8">
        <f t="shared" si="125"/>
        <v>1.956575989723206</v>
      </c>
      <c r="X1151" s="8">
        <f t="shared" si="122"/>
        <v>0.22558422826946278</v>
      </c>
      <c r="Y1151" s="8">
        <v>5.6745260953903198E-3</v>
      </c>
      <c r="Z1151" s="8">
        <v>4.2284492519684141E-4</v>
      </c>
      <c r="AA1151" s="7">
        <v>8.6733722686767578</v>
      </c>
    </row>
    <row r="1152" spans="1:27" x14ac:dyDescent="0.3">
      <c r="A1152" s="1" t="s">
        <v>164</v>
      </c>
      <c r="B1152" s="1">
        <v>2012</v>
      </c>
      <c r="C1152" s="1" t="s">
        <v>165</v>
      </c>
      <c r="D1152" s="7">
        <v>746296</v>
      </c>
      <c r="E1152" s="7"/>
      <c r="F1152" s="9">
        <v>0</v>
      </c>
      <c r="G1152" s="9">
        <v>1.956575989723206</v>
      </c>
      <c r="H1152" s="9">
        <v>2.621715784072876</v>
      </c>
      <c r="I1152" s="9">
        <f t="shared" si="123"/>
        <v>-1.808467556055675E-4</v>
      </c>
      <c r="J1152" s="9" t="s">
        <v>461</v>
      </c>
      <c r="K1152" s="9">
        <v>0</v>
      </c>
      <c r="L1152" s="7">
        <v>11285.705078125</v>
      </c>
      <c r="M1152" s="7">
        <v>8422476556.984375</v>
      </c>
      <c r="N1152" s="8"/>
      <c r="O1152" s="7" t="str">
        <f t="shared" si="124"/>
        <v xml:space="preserve"> </v>
      </c>
      <c r="P1152" s="8">
        <f t="shared" si="119"/>
        <v>0.14979312549543328</v>
      </c>
      <c r="Q1152" s="8">
        <v>0</v>
      </c>
      <c r="R1152" s="8">
        <v>1.809136271476746</v>
      </c>
      <c r="S1152" s="8">
        <f t="shared" si="120"/>
        <v>2.4241537827842384E-6</v>
      </c>
      <c r="T1152" s="8">
        <v>0.5385860800743103</v>
      </c>
      <c r="U1152" s="8">
        <f t="shared" si="121"/>
        <v>7.2167890498449722E-7</v>
      </c>
      <c r="V1152" s="8">
        <v>1.956575989723206</v>
      </c>
      <c r="W1152" s="8">
        <f t="shared" si="125"/>
        <v>1.956575989723206</v>
      </c>
      <c r="X1152" s="8">
        <f t="shared" si="122"/>
        <v>0.14979312549543328</v>
      </c>
      <c r="Y1152" s="8">
        <v>5.5974563583731651E-3</v>
      </c>
      <c r="Z1152" s="8">
        <v>4.2766978731378908E-4</v>
      </c>
      <c r="AA1152" s="7">
        <v>13.061854362487789</v>
      </c>
    </row>
    <row r="1153" spans="1:27" x14ac:dyDescent="0.3">
      <c r="A1153" s="1" t="s">
        <v>164</v>
      </c>
      <c r="B1153" s="1">
        <v>2013</v>
      </c>
      <c r="C1153" s="1" t="s">
        <v>165</v>
      </c>
      <c r="D1153" s="7">
        <v>750020</v>
      </c>
      <c r="E1153" s="7"/>
      <c r="F1153" s="9">
        <v>0</v>
      </c>
      <c r="G1153" s="9">
        <v>1.901615977287292</v>
      </c>
      <c r="H1153" s="9">
        <v>2.535420417785645</v>
      </c>
      <c r="I1153" s="9">
        <f t="shared" si="123"/>
        <v>-3.2915606951555147E-2</v>
      </c>
      <c r="J1153" s="9" t="s">
        <v>461</v>
      </c>
      <c r="K1153" s="9">
        <v>0</v>
      </c>
      <c r="L1153" s="7">
        <v>10951.6845703125</v>
      </c>
      <c r="M1153" s="7">
        <v>8213982461.4257813</v>
      </c>
      <c r="N1153" s="8"/>
      <c r="O1153" s="7" t="str">
        <f t="shared" si="124"/>
        <v xml:space="preserve"> </v>
      </c>
      <c r="P1153" s="8">
        <f t="shared" si="119"/>
        <v>0.20662210709302206</v>
      </c>
      <c r="Q1153" s="8">
        <v>0</v>
      </c>
      <c r="R1153" s="8">
        <v>1.9643344879150391</v>
      </c>
      <c r="S1153" s="8">
        <f t="shared" si="120"/>
        <v>2.6190428094118012E-6</v>
      </c>
      <c r="T1153" s="8">
        <v>0.5641714334487915</v>
      </c>
      <c r="U1153" s="8">
        <f t="shared" si="121"/>
        <v>7.5220851903788097E-7</v>
      </c>
      <c r="V1153" s="8">
        <v>1.901615977287292</v>
      </c>
      <c r="W1153" s="8">
        <f t="shared" si="125"/>
        <v>1.901615977287292</v>
      </c>
      <c r="X1153" s="8">
        <f t="shared" si="122"/>
        <v>0.20662210709302206</v>
      </c>
      <c r="Y1153" s="8">
        <v>5.3907064720988274E-3</v>
      </c>
      <c r="Z1153" s="8">
        <v>4.3067566002719099E-4</v>
      </c>
      <c r="AA1153" s="7">
        <v>9.2033519744873047</v>
      </c>
    </row>
    <row r="1154" spans="1:27" x14ac:dyDescent="0.3">
      <c r="A1154" s="1" t="s">
        <v>164</v>
      </c>
      <c r="B1154" s="1">
        <v>2014</v>
      </c>
      <c r="C1154" s="1" t="s">
        <v>165</v>
      </c>
      <c r="D1154" s="7">
        <v>754231</v>
      </c>
      <c r="E1154" s="7"/>
      <c r="F1154" s="9">
        <v>0</v>
      </c>
      <c r="G1154" s="9">
        <v>1.9748959541320801</v>
      </c>
      <c r="H1154" s="9">
        <v>2.618423223495483</v>
      </c>
      <c r="I1154" s="9">
        <f t="shared" si="123"/>
        <v>3.2737294820055905E-2</v>
      </c>
      <c r="J1154" s="9" t="s">
        <v>461</v>
      </c>
      <c r="K1154" s="9">
        <v>0</v>
      </c>
      <c r="L1154" s="7">
        <v>10880.400390625</v>
      </c>
      <c r="M1154" s="7">
        <v>8206335267.0214844</v>
      </c>
      <c r="N1154" s="8"/>
      <c r="O1154" s="7" t="str">
        <f t="shared" si="124"/>
        <v xml:space="preserve"> </v>
      </c>
      <c r="P1154" s="8">
        <f t="shared" ref="P1154:P1217" si="126">IF(AA1154=0," ",G1154/AA1154)</f>
        <v>0.51185932416862012</v>
      </c>
      <c r="Q1154" s="8">
        <v>0</v>
      </c>
      <c r="R1154" s="8">
        <v>2.1248795986175542</v>
      </c>
      <c r="S1154" s="8">
        <f t="shared" ref="S1154:S1217" si="127">R1154/D1154</f>
        <v>2.8172795849249822E-6</v>
      </c>
      <c r="T1154" s="8">
        <v>0.55346161127090454</v>
      </c>
      <c r="U1154" s="8">
        <f t="shared" ref="U1154:U1217" si="128">T1154/D1154</f>
        <v>7.3380915299278945E-7</v>
      </c>
      <c r="V1154" s="8">
        <v>1.9748959541320801</v>
      </c>
      <c r="W1154" s="8">
        <f t="shared" si="125"/>
        <v>1.9748959541320801</v>
      </c>
      <c r="X1154" s="8">
        <f t="shared" ref="X1154:X1217" si="129">IF(AA1154=0," ",(K1154+Q1154+V1154)/AA1154)</f>
        <v>0.51185932416862012</v>
      </c>
      <c r="Y1154" s="8">
        <v>5.5684684775769711E-3</v>
      </c>
      <c r="Z1154" s="8">
        <v>4.3120700865983958E-4</v>
      </c>
      <c r="AA1154" s="7">
        <v>3.858278751373291</v>
      </c>
    </row>
    <row r="1155" spans="1:27" x14ac:dyDescent="0.3">
      <c r="A1155" s="1" t="s">
        <v>164</v>
      </c>
      <c r="B1155" s="1">
        <v>2015</v>
      </c>
      <c r="C1155" s="1" t="s">
        <v>165</v>
      </c>
      <c r="D1155" s="7">
        <v>758783</v>
      </c>
      <c r="E1155" s="7"/>
      <c r="F1155" s="9">
        <v>0</v>
      </c>
      <c r="G1155" s="9">
        <v>1.963904023170471</v>
      </c>
      <c r="H1155" s="9">
        <v>2.588228702545166</v>
      </c>
      <c r="I1155" s="9">
        <f t="shared" ref="I1155:I1218" si="130">IF(AND(A1155=A1154,B1155=B1154+1),(H1155-H1154)/H1154," ")</f>
        <v>-1.153156627980428E-2</v>
      </c>
      <c r="J1155" s="9" t="s">
        <v>461</v>
      </c>
      <c r="K1155" s="9">
        <v>0</v>
      </c>
      <c r="L1155" s="7">
        <v>11060.056640625</v>
      </c>
      <c r="M1155" s="7">
        <v>8392182957.9433594</v>
      </c>
      <c r="N1155" s="8"/>
      <c r="O1155" s="7" t="str">
        <f t="shared" ref="O1155:O1218" si="131">IF(N1155=0," ",L1155/N1155)</f>
        <v xml:space="preserve"> </v>
      </c>
      <c r="P1155" s="8">
        <f t="shared" si="126"/>
        <v>0.34684767439040243</v>
      </c>
      <c r="Q1155" s="8">
        <v>0</v>
      </c>
      <c r="R1155" s="8">
        <v>2.190383672714233</v>
      </c>
      <c r="S1155" s="8">
        <f t="shared" si="127"/>
        <v>2.8867063082781676E-6</v>
      </c>
      <c r="T1155" s="8">
        <v>0.62438338994979858</v>
      </c>
      <c r="U1155" s="8">
        <f t="shared" si="128"/>
        <v>8.2287477440822813E-7</v>
      </c>
      <c r="V1155" s="8">
        <v>1.963904023170471</v>
      </c>
      <c r="W1155" s="8">
        <f t="shared" ref="W1155:W1218" si="132">K1155+Q1155+V1155</f>
        <v>1.963904023170471</v>
      </c>
      <c r="X1155" s="8">
        <f t="shared" si="129"/>
        <v>0.34684767439040243</v>
      </c>
      <c r="Y1155" s="8">
        <v>5.5471989326179028E-3</v>
      </c>
      <c r="Z1155" s="8">
        <v>4.324892652221024E-4</v>
      </c>
      <c r="AA1155" s="7">
        <v>5.6621513366699219</v>
      </c>
    </row>
    <row r="1156" spans="1:27" x14ac:dyDescent="0.3">
      <c r="A1156" s="1" t="s">
        <v>164</v>
      </c>
      <c r="B1156" s="1">
        <v>2016</v>
      </c>
      <c r="C1156" s="1" t="s">
        <v>165</v>
      </c>
      <c r="D1156" s="7">
        <v>763553</v>
      </c>
      <c r="E1156" s="7"/>
      <c r="F1156" s="9">
        <v>0</v>
      </c>
      <c r="G1156" s="9">
        <v>2.2091579437255859</v>
      </c>
      <c r="H1156" s="9">
        <v>2.8932609558105469</v>
      </c>
      <c r="I1156" s="9">
        <f t="shared" si="130"/>
        <v>0.1178536707229248</v>
      </c>
      <c r="J1156" s="9" t="s">
        <v>461</v>
      </c>
      <c r="K1156" s="9">
        <v>1.467899978160858E-2</v>
      </c>
      <c r="L1156" s="7">
        <v>12331.076171875</v>
      </c>
      <c r="M1156" s="7">
        <v>9415430204.2636719</v>
      </c>
      <c r="N1156" s="8"/>
      <c r="O1156" s="7" t="str">
        <f t="shared" si="131"/>
        <v xml:space="preserve"> </v>
      </c>
      <c r="P1156" s="8">
        <f t="shared" si="126"/>
        <v>0.18008096090859305</v>
      </c>
      <c r="Q1156" s="8">
        <v>0</v>
      </c>
      <c r="R1156" s="8">
        <v>1.871243000030518</v>
      </c>
      <c r="S1156" s="8">
        <f t="shared" si="127"/>
        <v>2.4507047972184223E-6</v>
      </c>
      <c r="T1156" s="8">
        <v>0.5575060248374939</v>
      </c>
      <c r="U1156" s="8">
        <f t="shared" si="128"/>
        <v>7.3014712120506884E-7</v>
      </c>
      <c r="V1156" s="8">
        <v>2.1944799423217769</v>
      </c>
      <c r="W1156" s="8">
        <f t="shared" si="132"/>
        <v>2.2091589421033855</v>
      </c>
      <c r="X1156" s="8">
        <f t="shared" si="129"/>
        <v>0.18008104229201519</v>
      </c>
      <c r="Y1156" s="8">
        <v>6.2418235465884209E-3</v>
      </c>
      <c r="Z1156" s="8">
        <v>4.3691997416317458E-4</v>
      </c>
      <c r="AA1156" s="7">
        <v>12.267581939697269</v>
      </c>
    </row>
    <row r="1157" spans="1:27" x14ac:dyDescent="0.3">
      <c r="A1157" s="1" t="s">
        <v>164</v>
      </c>
      <c r="B1157" s="1">
        <v>2017</v>
      </c>
      <c r="C1157" s="1" t="s">
        <v>165</v>
      </c>
      <c r="D1157" s="7">
        <v>768483</v>
      </c>
      <c r="E1157" s="7"/>
      <c r="F1157" s="9">
        <v>0</v>
      </c>
      <c r="G1157" s="9">
        <v>2.158096075057983</v>
      </c>
      <c r="H1157" s="9">
        <v>2.808254718780518</v>
      </c>
      <c r="I1157" s="9">
        <f t="shared" si="130"/>
        <v>-2.9380770807870098E-2</v>
      </c>
      <c r="J1157" s="9" t="s">
        <v>461</v>
      </c>
      <c r="K1157" s="9">
        <v>0</v>
      </c>
      <c r="L1157" s="7">
        <v>12124.8251953125</v>
      </c>
      <c r="M1157" s="7">
        <v>9317722040.5693359</v>
      </c>
      <c r="N1157" s="8"/>
      <c r="O1157" s="7" t="str">
        <f t="shared" si="131"/>
        <v xml:space="preserve"> </v>
      </c>
      <c r="P1157" s="8">
        <f t="shared" si="126"/>
        <v>0.36094621490431661</v>
      </c>
      <c r="Q1157" s="8">
        <v>0</v>
      </c>
      <c r="R1157" s="8">
        <v>2.0321528911590581</v>
      </c>
      <c r="S1157" s="8">
        <f t="shared" si="127"/>
        <v>2.6443693499518636E-6</v>
      </c>
      <c r="T1157" s="8">
        <v>0.52382373809814453</v>
      </c>
      <c r="U1157" s="8">
        <f t="shared" si="128"/>
        <v>6.8163347542905252E-7</v>
      </c>
      <c r="V1157" s="8">
        <v>2.158096075057983</v>
      </c>
      <c r="W1157" s="8">
        <f t="shared" si="132"/>
        <v>2.158096075057983</v>
      </c>
      <c r="X1157" s="8">
        <f t="shared" si="129"/>
        <v>0.36094621490431661</v>
      </c>
      <c r="Y1157" s="8">
        <v>5.998942069709301E-3</v>
      </c>
      <c r="Z1157" s="8">
        <v>4.3846145854331548E-4</v>
      </c>
      <c r="AA1157" s="7">
        <v>5.9789962768554688</v>
      </c>
    </row>
    <row r="1158" spans="1:27" x14ac:dyDescent="0.3">
      <c r="A1158" s="1" t="s">
        <v>164</v>
      </c>
      <c r="B1158" s="1">
        <v>2018</v>
      </c>
      <c r="C1158" s="1" t="s">
        <v>165</v>
      </c>
      <c r="D1158" s="7">
        <v>791563</v>
      </c>
      <c r="E1158" s="7"/>
      <c r="F1158" s="9">
        <v>0</v>
      </c>
      <c r="G1158" s="9">
        <v>2.3193120956420898</v>
      </c>
      <c r="H1158" s="9">
        <v>2.930040836334229</v>
      </c>
      <c r="I1158" s="9">
        <f t="shared" si="130"/>
        <v>4.3367190568310142E-2</v>
      </c>
      <c r="J1158" s="9" t="s">
        <v>461</v>
      </c>
      <c r="K1158" s="9">
        <v>0</v>
      </c>
      <c r="L1158" s="7">
        <v>11348.990234375</v>
      </c>
      <c r="M1158" s="7">
        <v>8983440756.8925781</v>
      </c>
      <c r="N1158" s="8"/>
      <c r="O1158" s="7" t="str">
        <f t="shared" si="131"/>
        <v xml:space="preserve"> </v>
      </c>
      <c r="P1158" s="8">
        <f t="shared" si="126"/>
        <v>0.2288553201692492</v>
      </c>
      <c r="Q1158" s="8">
        <v>0</v>
      </c>
      <c r="R1158" s="8">
        <v>1.983497262001038</v>
      </c>
      <c r="S1158" s="8">
        <f t="shared" si="127"/>
        <v>2.5057983533856914E-6</v>
      </c>
      <c r="T1158" s="8">
        <v>0.58792823553085327</v>
      </c>
      <c r="U1158" s="8">
        <f t="shared" si="128"/>
        <v>7.4274345255002229E-7</v>
      </c>
      <c r="V1158" s="8">
        <v>2.3193120956420898</v>
      </c>
      <c r="W1158" s="8">
        <f t="shared" si="132"/>
        <v>2.3193120956420898</v>
      </c>
      <c r="X1158" s="8">
        <f t="shared" si="129"/>
        <v>0.2288553201692492</v>
      </c>
      <c r="Y1158" s="8">
        <v>6.3138008117675781E-3</v>
      </c>
      <c r="Z1158" s="8">
        <v>4.4186724699102342E-4</v>
      </c>
      <c r="AA1158" s="7">
        <v>10.134403228759769</v>
      </c>
    </row>
    <row r="1159" spans="1:27" x14ac:dyDescent="0.3">
      <c r="A1159" s="1" t="s">
        <v>164</v>
      </c>
      <c r="B1159" s="1">
        <v>2019</v>
      </c>
      <c r="C1159" s="1" t="s">
        <v>165</v>
      </c>
      <c r="D1159" s="7">
        <v>807668</v>
      </c>
      <c r="E1159" s="7"/>
      <c r="F1159" s="9">
        <v>0</v>
      </c>
      <c r="G1159" s="9">
        <v>2.645205974578857</v>
      </c>
      <c r="H1159" s="9">
        <v>3.2751154899597168</v>
      </c>
      <c r="I1159" s="9">
        <f t="shared" si="130"/>
        <v>0.11777127791065546</v>
      </c>
      <c r="J1159" s="9" t="s">
        <v>461</v>
      </c>
      <c r="K1159" s="9">
        <v>0</v>
      </c>
      <c r="L1159" s="7">
        <v>12655.30859375</v>
      </c>
      <c r="M1159" s="7">
        <v>10221287781.296875</v>
      </c>
      <c r="N1159" s="8"/>
      <c r="O1159" s="7" t="str">
        <f t="shared" si="131"/>
        <v xml:space="preserve"> </v>
      </c>
      <c r="P1159" s="8">
        <f t="shared" si="126"/>
        <v>0.22056180809027881</v>
      </c>
      <c r="Q1159" s="8">
        <v>0</v>
      </c>
      <c r="R1159" s="8">
        <v>2.0691103935241699</v>
      </c>
      <c r="S1159" s="8">
        <f t="shared" si="127"/>
        <v>2.5618328242844462E-6</v>
      </c>
      <c r="T1159" s="8">
        <v>0.63230997323989868</v>
      </c>
      <c r="U1159" s="8">
        <f t="shared" si="128"/>
        <v>7.8288352793461998E-7</v>
      </c>
      <c r="V1159" s="8">
        <v>2.645205974578857</v>
      </c>
      <c r="W1159" s="8">
        <f t="shared" si="132"/>
        <v>2.645205974578857</v>
      </c>
      <c r="X1159" s="8">
        <f t="shared" si="129"/>
        <v>0.22056180809027881</v>
      </c>
      <c r="Y1159" s="8">
        <v>7.1325176395475856E-3</v>
      </c>
      <c r="Z1159" s="8">
        <v>4.4605153379961848E-4</v>
      </c>
      <c r="AA1159" s="7">
        <v>11.99303722381592</v>
      </c>
    </row>
    <row r="1160" spans="1:27" x14ac:dyDescent="0.3">
      <c r="A1160" s="1" t="s">
        <v>164</v>
      </c>
      <c r="B1160" s="1">
        <v>2020</v>
      </c>
      <c r="C1160" s="1" t="s">
        <v>165</v>
      </c>
      <c r="D1160" s="7">
        <v>807486</v>
      </c>
      <c r="E1160" s="7"/>
      <c r="F1160" s="9">
        <v>0</v>
      </c>
      <c r="G1160" s="9">
        <v>3.100269079208374</v>
      </c>
      <c r="H1160" s="9">
        <v>3.8394088745117192</v>
      </c>
      <c r="I1160" s="9">
        <f t="shared" si="130"/>
        <v>0.17229724761826432</v>
      </c>
      <c r="J1160" s="9" t="s">
        <v>461</v>
      </c>
      <c r="K1160" s="9">
        <v>0</v>
      </c>
      <c r="L1160" s="7">
        <v>12077.6416015625</v>
      </c>
      <c r="M1160" s="7">
        <v>9752526506.2792969</v>
      </c>
      <c r="N1160" s="8"/>
      <c r="O1160" s="7" t="str">
        <f t="shared" si="131"/>
        <v xml:space="preserve"> </v>
      </c>
      <c r="P1160" s="8">
        <f t="shared" si="126"/>
        <v>0.24915115782593697</v>
      </c>
      <c r="Q1160" s="8">
        <v>3.663999959826469E-3</v>
      </c>
      <c r="R1160" s="8">
        <v>2.1344437599182129</v>
      </c>
      <c r="S1160" s="8">
        <f t="shared" si="127"/>
        <v>2.643319834546002E-6</v>
      </c>
      <c r="T1160" s="8">
        <v>0.59207004308700562</v>
      </c>
      <c r="U1160" s="8">
        <f t="shared" si="128"/>
        <v>7.3322638793366772E-7</v>
      </c>
      <c r="V1160" s="8">
        <v>2.568464040756226</v>
      </c>
      <c r="W1160" s="8">
        <f t="shared" si="132"/>
        <v>2.5721280407160525</v>
      </c>
      <c r="X1160" s="8">
        <f t="shared" si="129"/>
        <v>0.2067074383055158</v>
      </c>
      <c r="Y1160" s="8">
        <v>8.8180471211671829E-3</v>
      </c>
      <c r="Z1160" s="8">
        <v>4.5042726560495788E-4</v>
      </c>
      <c r="AA1160" s="7">
        <v>12.443325996398929</v>
      </c>
    </row>
    <row r="1161" spans="1:27" x14ac:dyDescent="0.3">
      <c r="A1161" s="1" t="s">
        <v>164</v>
      </c>
      <c r="B1161" s="1">
        <v>2021</v>
      </c>
      <c r="C1161" s="1" t="s">
        <v>165</v>
      </c>
      <c r="D1161" s="7">
        <v>815484</v>
      </c>
      <c r="E1161" s="7"/>
      <c r="F1161" s="9">
        <v>0</v>
      </c>
      <c r="G1161" s="9">
        <v>2.932777881622314</v>
      </c>
      <c r="H1161" s="9">
        <v>3.5963649749755859</v>
      </c>
      <c r="I1161" s="9">
        <f t="shared" si="130"/>
        <v>-6.3302426878680026E-2</v>
      </c>
      <c r="J1161" s="9" t="s">
        <v>461</v>
      </c>
      <c r="K1161" s="9">
        <v>0</v>
      </c>
      <c r="L1161" s="7">
        <v>12204.8291015625</v>
      </c>
      <c r="M1161" s="7">
        <v>9952842855.0585938</v>
      </c>
      <c r="N1161" s="8"/>
      <c r="O1161" s="7" t="str">
        <f t="shared" si="131"/>
        <v xml:space="preserve"> </v>
      </c>
      <c r="P1161" s="8">
        <f t="shared" si="126"/>
        <v>0.26054294598075095</v>
      </c>
      <c r="Q1161" s="8">
        <v>3.663999959826469E-3</v>
      </c>
      <c r="R1161" s="8">
        <v>1.8597255945205691</v>
      </c>
      <c r="S1161" s="8">
        <f t="shared" si="127"/>
        <v>2.2805175754773475E-6</v>
      </c>
      <c r="T1161" s="8">
        <v>0.58313131332397461</v>
      </c>
      <c r="U1161" s="8">
        <f t="shared" si="128"/>
        <v>7.1507388658020833E-7</v>
      </c>
      <c r="V1161" s="8">
        <v>2.682048082351685</v>
      </c>
      <c r="W1161" s="8">
        <f t="shared" si="132"/>
        <v>2.6857120823115115</v>
      </c>
      <c r="X1161" s="8">
        <f t="shared" si="129"/>
        <v>0.23859404504048695</v>
      </c>
      <c r="Y1161" s="8">
        <v>7.955051027238369E-3</v>
      </c>
      <c r="Z1161" s="8">
        <v>4.5439627137966449E-4</v>
      </c>
      <c r="AA1161" s="7">
        <v>11.25640869140625</v>
      </c>
    </row>
    <row r="1162" spans="1:27" x14ac:dyDescent="0.3">
      <c r="A1162" s="1" t="s">
        <v>164</v>
      </c>
      <c r="B1162" s="1">
        <v>2022</v>
      </c>
      <c r="C1162" s="1" t="s">
        <v>165</v>
      </c>
      <c r="D1162" s="7">
        <v>821638</v>
      </c>
      <c r="E1162" s="7"/>
      <c r="F1162" s="9">
        <v>0</v>
      </c>
      <c r="G1162" s="9">
        <v>4.3966350555419922</v>
      </c>
      <c r="H1162" s="9">
        <v>5.3510608673095703</v>
      </c>
      <c r="I1162" s="9">
        <f t="shared" si="130"/>
        <v>0.48790818077241904</v>
      </c>
      <c r="J1162" s="9" t="s">
        <v>461</v>
      </c>
      <c r="K1162" s="9">
        <v>0</v>
      </c>
      <c r="L1162" s="7">
        <v>13575.478515625</v>
      </c>
      <c r="M1162" s="7">
        <v>11154129016.621094</v>
      </c>
      <c r="N1162" s="8"/>
      <c r="O1162" s="7" t="str">
        <f t="shared" si="131"/>
        <v xml:space="preserve"> </v>
      </c>
      <c r="P1162" s="8">
        <f t="shared" si="126"/>
        <v>0.39248475507491609</v>
      </c>
      <c r="Q1162" s="8">
        <v>3.663999959826469E-3</v>
      </c>
      <c r="R1162" s="8">
        <v>1.9124521017074581</v>
      </c>
      <c r="S1162" s="8">
        <f t="shared" si="127"/>
        <v>2.3276091194753139E-6</v>
      </c>
      <c r="T1162" s="8">
        <v>0.58097702264785767</v>
      </c>
      <c r="U1162" s="8">
        <f t="shared" si="128"/>
        <v>7.0709609663605832E-7</v>
      </c>
      <c r="V1162" s="8">
        <v>4.0860610008239746</v>
      </c>
      <c r="W1162" s="8">
        <f t="shared" si="132"/>
        <v>4.0897250007838011</v>
      </c>
      <c r="X1162" s="8">
        <f t="shared" si="129"/>
        <v>0.36508709387491267</v>
      </c>
      <c r="Y1162" s="8">
        <v>1.1715683154761789E-2</v>
      </c>
      <c r="Z1162" s="8">
        <v>4.58317983429879E-4</v>
      </c>
      <c r="AA1162" s="7">
        <v>11.202053070068359</v>
      </c>
    </row>
    <row r="1163" spans="1:27" x14ac:dyDescent="0.3">
      <c r="A1163" s="1" t="s">
        <v>164</v>
      </c>
      <c r="B1163" s="1">
        <v>2023</v>
      </c>
      <c r="C1163" s="1" t="s">
        <v>165</v>
      </c>
      <c r="D1163" s="7">
        <v>826357</v>
      </c>
      <c r="E1163" s="7"/>
      <c r="F1163" s="9">
        <v>1.408699993044138E-2</v>
      </c>
      <c r="G1163" s="9">
        <v>4.3789329528808594</v>
      </c>
      <c r="H1163" s="9">
        <v>5.2990813255310059</v>
      </c>
      <c r="I1163" s="9">
        <f t="shared" si="130"/>
        <v>-9.7138760084220371E-3</v>
      </c>
      <c r="J1163" s="9" t="s">
        <v>461</v>
      </c>
      <c r="K1163" s="9">
        <v>0</v>
      </c>
      <c r="L1163" s="7">
        <v>13494.3935546875</v>
      </c>
      <c r="M1163" s="7">
        <v>11151186574.670898</v>
      </c>
      <c r="N1163" s="8"/>
      <c r="O1163" s="7" t="str">
        <f t="shared" si="131"/>
        <v xml:space="preserve"> </v>
      </c>
      <c r="P1163" s="8">
        <f t="shared" si="126"/>
        <v>0.38415196730840862</v>
      </c>
      <c r="Q1163" s="8">
        <v>4.0629999712109566E-3</v>
      </c>
      <c r="R1163" s="8">
        <v>1.8864032030105591</v>
      </c>
      <c r="S1163" s="8">
        <f t="shared" si="127"/>
        <v>2.2827944859310914E-6</v>
      </c>
      <c r="T1163" s="8">
        <v>0.57635891437530518</v>
      </c>
      <c r="U1163" s="8">
        <f t="shared" si="128"/>
        <v>6.9746963403868448E-7</v>
      </c>
      <c r="V1163" s="8">
        <v>4.1499080657958984</v>
      </c>
      <c r="W1163" s="8">
        <f t="shared" si="132"/>
        <v>4.1539710657671094</v>
      </c>
      <c r="X1163" s="8">
        <f t="shared" si="129"/>
        <v>0.36441666822206276</v>
      </c>
      <c r="Y1163" s="8">
        <v>1.149506028741598E-2</v>
      </c>
      <c r="Z1163" s="8">
        <v>4.6234219917096198E-4</v>
      </c>
      <c r="AA1163" s="7">
        <v>11.398960113525391</v>
      </c>
    </row>
    <row r="1164" spans="1:27" x14ac:dyDescent="0.3">
      <c r="A1164" s="1" t="s">
        <v>166</v>
      </c>
      <c r="B1164" s="1">
        <v>2010</v>
      </c>
      <c r="C1164" s="1" t="s">
        <v>167</v>
      </c>
      <c r="D1164" s="7">
        <v>9803299</v>
      </c>
      <c r="E1164" s="7">
        <v>14869726114</v>
      </c>
      <c r="F1164" s="9">
        <v>0.1105709969997406</v>
      </c>
      <c r="G1164" s="9">
        <v>2.1294350624084468</v>
      </c>
      <c r="H1164" s="9">
        <v>0.21721616387367251</v>
      </c>
      <c r="I1164" s="9" t="str">
        <f t="shared" si="130"/>
        <v xml:space="preserve"> </v>
      </c>
      <c r="J1164" s="9">
        <v>1.4320607159021994E-10</v>
      </c>
      <c r="K1164" s="9">
        <v>0</v>
      </c>
      <c r="L1164" s="7">
        <v>892.6866455078125</v>
      </c>
      <c r="M1164" s="7">
        <v>8751274099.2200928</v>
      </c>
      <c r="N1164" s="8">
        <v>0.58852960922936426</v>
      </c>
      <c r="O1164" s="7">
        <f t="shared" si="131"/>
        <v>1516.8083839940002</v>
      </c>
      <c r="P1164" s="8">
        <f t="shared" si="126"/>
        <v>9.2039572233072284E-2</v>
      </c>
      <c r="Q1164" s="8">
        <v>0</v>
      </c>
      <c r="R1164" s="8">
        <v>9.2247161865234375</v>
      </c>
      <c r="S1164" s="8">
        <f t="shared" si="127"/>
        <v>9.4098080518848167E-7</v>
      </c>
      <c r="T1164" s="8">
        <v>1.6022218465805049</v>
      </c>
      <c r="U1164" s="8">
        <f t="shared" si="128"/>
        <v>1.6343700692802545E-7</v>
      </c>
      <c r="V1164" s="8">
        <v>2.0188639163970952</v>
      </c>
      <c r="W1164" s="8">
        <f t="shared" si="132"/>
        <v>2.0188639163970952</v>
      </c>
      <c r="X1164" s="8">
        <f t="shared" si="129"/>
        <v>8.7260407486580774E-2</v>
      </c>
      <c r="Y1164" s="8">
        <v>6.3913082703948021E-3</v>
      </c>
      <c r="Z1164" s="8">
        <v>2.646328357513994E-4</v>
      </c>
      <c r="AA1164" s="7">
        <v>23.136081695556641</v>
      </c>
    </row>
    <row r="1165" spans="1:27" x14ac:dyDescent="0.3">
      <c r="A1165" s="1" t="s">
        <v>166</v>
      </c>
      <c r="B1165" s="1">
        <v>2011</v>
      </c>
      <c r="C1165" s="1" t="s">
        <v>167</v>
      </c>
      <c r="D1165" s="7">
        <v>9914904</v>
      </c>
      <c r="E1165" s="7">
        <v>15936160000</v>
      </c>
      <c r="F1165" s="9">
        <v>1.8299000337719921E-2</v>
      </c>
      <c r="G1165" s="9">
        <v>2.2716588973999019</v>
      </c>
      <c r="H1165" s="9">
        <v>0.22911557555198669</v>
      </c>
      <c r="I1165" s="9">
        <f t="shared" si="130"/>
        <v>5.4781428168644862E-2</v>
      </c>
      <c r="J1165" s="9">
        <v>1.4254744539461841E-10</v>
      </c>
      <c r="K1165" s="9">
        <v>0</v>
      </c>
      <c r="L1165" s="7">
        <v>940.04901123046875</v>
      </c>
      <c r="M1165" s="7">
        <v>9320495701.6450195</v>
      </c>
      <c r="N1165" s="8">
        <v>0.58486459107118771</v>
      </c>
      <c r="O1165" s="7">
        <f t="shared" si="131"/>
        <v>1607.2934241219079</v>
      </c>
      <c r="P1165" s="8">
        <f t="shared" si="126"/>
        <v>0.10355619267690319</v>
      </c>
      <c r="Q1165" s="8">
        <v>0</v>
      </c>
      <c r="R1165" s="8">
        <v>9.4279537200927734</v>
      </c>
      <c r="S1165" s="8">
        <f t="shared" si="127"/>
        <v>9.508870403679928E-7</v>
      </c>
      <c r="T1165" s="8">
        <v>1.624674916267395</v>
      </c>
      <c r="U1165" s="8">
        <f t="shared" si="128"/>
        <v>1.6386189077245679E-7</v>
      </c>
      <c r="V1165" s="8">
        <v>2.2533600330352779</v>
      </c>
      <c r="W1165" s="8">
        <f t="shared" si="132"/>
        <v>2.2533600330352779</v>
      </c>
      <c r="X1165" s="8">
        <f t="shared" si="129"/>
        <v>0.10272201782517679</v>
      </c>
      <c r="Y1165" s="8">
        <v>6.5883402712643147E-3</v>
      </c>
      <c r="Z1165" s="8">
        <v>2.695341245271266E-4</v>
      </c>
      <c r="AA1165" s="7">
        <v>21.93648529052734</v>
      </c>
    </row>
    <row r="1166" spans="1:27" x14ac:dyDescent="0.3">
      <c r="A1166" s="1" t="s">
        <v>166</v>
      </c>
      <c r="B1166" s="1">
        <v>2012</v>
      </c>
      <c r="C1166" s="1" t="s">
        <v>167</v>
      </c>
      <c r="D1166" s="7">
        <v>10069770</v>
      </c>
      <c r="E1166" s="7">
        <v>16393482000</v>
      </c>
      <c r="F1166" s="9">
        <v>2.7214000001549721E-2</v>
      </c>
      <c r="G1166" s="9">
        <v>2.262253999710083</v>
      </c>
      <c r="H1166" s="9">
        <v>0.22465796768665311</v>
      </c>
      <c r="I1166" s="9">
        <f t="shared" si="130"/>
        <v>-1.9455717292874077E-2</v>
      </c>
      <c r="J1166" s="9">
        <v>1.3799716251313071E-10</v>
      </c>
      <c r="K1166" s="9">
        <v>0</v>
      </c>
      <c r="L1166" s="7">
        <v>1002.770935058594</v>
      </c>
      <c r="M1166" s="7">
        <v>10097672678.724977</v>
      </c>
      <c r="N1166" s="8">
        <v>0.61595655387458126</v>
      </c>
      <c r="O1166" s="7">
        <f t="shared" si="131"/>
        <v>1627.98971575319</v>
      </c>
      <c r="P1166" s="8">
        <f t="shared" si="126"/>
        <v>0.10500467357276533</v>
      </c>
      <c r="Q1166" s="8">
        <v>0</v>
      </c>
      <c r="R1166" s="8">
        <v>9.6246061325073242</v>
      </c>
      <c r="S1166" s="8">
        <f t="shared" si="127"/>
        <v>9.5579205210320841E-7</v>
      </c>
      <c r="T1166" s="8">
        <v>1.6527212858200071</v>
      </c>
      <c r="U1166" s="8">
        <f t="shared" si="128"/>
        <v>1.6412701440251437E-7</v>
      </c>
      <c r="V1166" s="8">
        <v>2.2350399494171138</v>
      </c>
      <c r="W1166" s="8">
        <f t="shared" si="132"/>
        <v>2.2350399494171138</v>
      </c>
      <c r="X1166" s="8">
        <f t="shared" si="129"/>
        <v>0.1037415075145012</v>
      </c>
      <c r="Y1166" s="8">
        <v>6.4719528891146183E-3</v>
      </c>
      <c r="Z1166" s="8">
        <v>2.7415764634497458E-4</v>
      </c>
      <c r="AA1166" s="7">
        <v>21.544317245483398</v>
      </c>
    </row>
    <row r="1167" spans="1:27" x14ac:dyDescent="0.3">
      <c r="A1167" s="1" t="s">
        <v>166</v>
      </c>
      <c r="B1167" s="1">
        <v>2013</v>
      </c>
      <c r="C1167" s="1" t="s">
        <v>167</v>
      </c>
      <c r="D1167" s="7">
        <v>10222365</v>
      </c>
      <c r="E1167" s="7">
        <v>17085684000</v>
      </c>
      <c r="F1167" s="9">
        <v>3.5822998732328408E-2</v>
      </c>
      <c r="G1167" s="9">
        <v>2.7032148838043208</v>
      </c>
      <c r="H1167" s="9">
        <v>0.26444125175476069</v>
      </c>
      <c r="I1167" s="9">
        <f t="shared" si="130"/>
        <v>0.17708378864886837</v>
      </c>
      <c r="J1167" s="9">
        <v>1.582151983967584E-10</v>
      </c>
      <c r="K1167" s="9">
        <v>0</v>
      </c>
      <c r="L1167" s="7">
        <v>1055.106811523438</v>
      </c>
      <c r="M1167" s="7">
        <v>10785686941.378788</v>
      </c>
      <c r="N1167" s="8">
        <v>0.63127042156338531</v>
      </c>
      <c r="O1167" s="7">
        <f t="shared" si="131"/>
        <v>1671.4022635662102</v>
      </c>
      <c r="P1167" s="8">
        <f t="shared" si="126"/>
        <v>0.14579469899601388</v>
      </c>
      <c r="Q1167" s="8">
        <v>0</v>
      </c>
      <c r="R1167" s="8">
        <v>9.6840171813964844</v>
      </c>
      <c r="S1167" s="8">
        <f t="shared" si="127"/>
        <v>9.4733627505929252E-7</v>
      </c>
      <c r="T1167" s="8">
        <v>1.6658356189727781</v>
      </c>
      <c r="U1167" s="8">
        <f t="shared" si="128"/>
        <v>1.6295990399215623E-7</v>
      </c>
      <c r="V1167" s="8">
        <v>2.6673920154571529</v>
      </c>
      <c r="W1167" s="8">
        <f t="shared" si="132"/>
        <v>2.6673920154571529</v>
      </c>
      <c r="X1167" s="8">
        <f t="shared" si="129"/>
        <v>0.14386263494178708</v>
      </c>
      <c r="Y1167" s="8">
        <v>7.6630818657577038E-3</v>
      </c>
      <c r="Z1167" s="8">
        <v>2.7739611687138682E-4</v>
      </c>
      <c r="AA1167" s="7">
        <v>18.541242599487301</v>
      </c>
    </row>
    <row r="1168" spans="1:27" x14ac:dyDescent="0.3">
      <c r="A1168" s="1" t="s">
        <v>166</v>
      </c>
      <c r="B1168" s="1">
        <v>2014</v>
      </c>
      <c r="C1168" s="1" t="s">
        <v>167</v>
      </c>
      <c r="D1168" s="7">
        <v>10373241</v>
      </c>
      <c r="E1168" s="7">
        <v>17572203000</v>
      </c>
      <c r="F1168" s="9">
        <v>7.1345001459121704E-2</v>
      </c>
      <c r="G1168" s="9">
        <v>2.6984329223632808</v>
      </c>
      <c r="H1168" s="9">
        <v>0.26013404130935669</v>
      </c>
      <c r="I1168" s="9">
        <f t="shared" si="130"/>
        <v>-1.6287967239689394E-2</v>
      </c>
      <c r="J1168" s="9">
        <v>1.5356258531518675E-10</v>
      </c>
      <c r="K1168" s="9">
        <v>0</v>
      </c>
      <c r="L1168" s="7">
        <v>1131.307739257812</v>
      </c>
      <c r="M1168" s="7">
        <v>11735327824.486446</v>
      </c>
      <c r="N1168" s="8">
        <v>0.66783475153834992</v>
      </c>
      <c r="O1168" s="7">
        <f t="shared" si="131"/>
        <v>1693.9935165875349</v>
      </c>
      <c r="P1168" s="8">
        <f t="shared" si="126"/>
        <v>0.15117828265191277</v>
      </c>
      <c r="Q1168" s="8">
        <v>0</v>
      </c>
      <c r="R1168" s="8">
        <v>9.7261648178100586</v>
      </c>
      <c r="S1168" s="8">
        <f t="shared" si="127"/>
        <v>9.3762063542243537E-7</v>
      </c>
      <c r="T1168" s="8">
        <v>1.7155206203460689</v>
      </c>
      <c r="U1168" s="8">
        <f t="shared" si="128"/>
        <v>1.6537942387977576E-7</v>
      </c>
      <c r="V1168" s="8">
        <v>2.627088069915771</v>
      </c>
      <c r="W1168" s="8">
        <f t="shared" si="132"/>
        <v>2.627088069915771</v>
      </c>
      <c r="X1168" s="8">
        <f t="shared" si="129"/>
        <v>0.147181224885651</v>
      </c>
      <c r="Y1168" s="8">
        <v>7.6085720211267471E-3</v>
      </c>
      <c r="Z1168" s="8">
        <v>2.8028167434968049E-4</v>
      </c>
      <c r="AA1168" s="7">
        <v>17.84934234619141</v>
      </c>
    </row>
    <row r="1169" spans="1:27" x14ac:dyDescent="0.3">
      <c r="A1169" s="1" t="s">
        <v>166</v>
      </c>
      <c r="B1169" s="1">
        <v>2015</v>
      </c>
      <c r="C1169" s="1" t="s">
        <v>167</v>
      </c>
      <c r="D1169" s="7">
        <v>10523249</v>
      </c>
      <c r="E1169" s="7">
        <v>17862468000</v>
      </c>
      <c r="F1169" s="9">
        <v>7.1345001459121704E-2</v>
      </c>
      <c r="G1169" s="9">
        <v>2.654464960098267</v>
      </c>
      <c r="H1169" s="9">
        <v>0.25224766135215759</v>
      </c>
      <c r="I1169" s="9">
        <f t="shared" si="130"/>
        <v>-3.0316601078059037E-2</v>
      </c>
      <c r="J1169" s="9">
        <v>1.4860572235025233E-10</v>
      </c>
      <c r="K1169" s="9">
        <v>0</v>
      </c>
      <c r="L1169" s="7">
        <v>1275.714111328125</v>
      </c>
      <c r="M1169" s="7">
        <v>13424657246.31958</v>
      </c>
      <c r="N1169" s="8">
        <v>0.75155668557780375</v>
      </c>
      <c r="O1169" s="7">
        <f t="shared" si="131"/>
        <v>1697.4289974512624</v>
      </c>
      <c r="P1169" s="8">
        <f t="shared" si="126"/>
        <v>0.15455296046834174</v>
      </c>
      <c r="Q1169" s="8">
        <v>0</v>
      </c>
      <c r="R1169" s="8">
        <v>9.8118181228637695</v>
      </c>
      <c r="S1169" s="8">
        <f t="shared" si="127"/>
        <v>9.3239437010981779E-7</v>
      </c>
      <c r="T1169" s="8">
        <v>1.70916223526001</v>
      </c>
      <c r="U1169" s="8">
        <f t="shared" si="128"/>
        <v>1.6241773194381411E-7</v>
      </c>
      <c r="V1169" s="8">
        <v>2.5831201076507568</v>
      </c>
      <c r="W1169" s="8">
        <f t="shared" si="132"/>
        <v>2.5831201076507568</v>
      </c>
      <c r="X1169" s="8">
        <f t="shared" si="129"/>
        <v>0.15039899410386146</v>
      </c>
      <c r="Y1169" s="8">
        <v>7.4977418407797813E-3</v>
      </c>
      <c r="Z1169" s="8">
        <v>2.828278811648488E-4</v>
      </c>
      <c r="AA1169" s="7">
        <v>17.175115585327148</v>
      </c>
    </row>
    <row r="1170" spans="1:27" x14ac:dyDescent="0.3">
      <c r="A1170" s="1" t="s">
        <v>166</v>
      </c>
      <c r="B1170" s="1">
        <v>2016</v>
      </c>
      <c r="C1170" s="1" t="s">
        <v>167</v>
      </c>
      <c r="D1170" s="7">
        <v>10671462</v>
      </c>
      <c r="E1170" s="7">
        <v>18337150574</v>
      </c>
      <c r="F1170" s="9">
        <v>7.1345001459121704E-2</v>
      </c>
      <c r="G1170" s="9">
        <v>2.976897001266479</v>
      </c>
      <c r="H1170" s="9">
        <v>0.27895867824554438</v>
      </c>
      <c r="I1170" s="9">
        <f t="shared" si="130"/>
        <v>0.10589202988128442</v>
      </c>
      <c r="J1170" s="9">
        <v>1.6234239825065197E-10</v>
      </c>
      <c r="K1170" s="9">
        <v>0</v>
      </c>
      <c r="L1170" s="7">
        <v>1308.606811523438</v>
      </c>
      <c r="M1170" s="7">
        <v>13964747862.113531</v>
      </c>
      <c r="N1170" s="8">
        <v>0.76155495401308204</v>
      </c>
      <c r="O1170" s="7">
        <f t="shared" si="131"/>
        <v>1718.335367168997</v>
      </c>
      <c r="P1170" s="8">
        <f t="shared" si="126"/>
        <v>0.1765711252641918</v>
      </c>
      <c r="Q1170" s="8">
        <v>0</v>
      </c>
      <c r="R1170" s="8">
        <v>10.014927864074711</v>
      </c>
      <c r="S1170" s="8">
        <f t="shared" si="127"/>
        <v>9.3847758292862878E-7</v>
      </c>
      <c r="T1170" s="8">
        <v>1.7389401197433469</v>
      </c>
      <c r="U1170" s="8">
        <f t="shared" si="128"/>
        <v>1.6295237894707837E-7</v>
      </c>
      <c r="V1170" s="8">
        <v>2.9055519104003911</v>
      </c>
      <c r="W1170" s="8">
        <f t="shared" si="132"/>
        <v>2.9055519104003911</v>
      </c>
      <c r="X1170" s="8">
        <f t="shared" si="129"/>
        <v>0.17233937556947893</v>
      </c>
      <c r="Y1170" s="8">
        <v>8.4110163152217865E-3</v>
      </c>
      <c r="Z1170" s="8">
        <v>2.8512708377093082E-4</v>
      </c>
      <c r="AA1170" s="7">
        <v>16.859477996826168</v>
      </c>
    </row>
    <row r="1171" spans="1:27" x14ac:dyDescent="0.3">
      <c r="A1171" s="1" t="s">
        <v>166</v>
      </c>
      <c r="B1171" s="1">
        <v>2017</v>
      </c>
      <c r="C1171" s="1" t="s">
        <v>167</v>
      </c>
      <c r="D1171" s="7">
        <v>10817759</v>
      </c>
      <c r="E1171" s="7">
        <v>18822570039</v>
      </c>
      <c r="F1171" s="9">
        <v>0.10701800137758261</v>
      </c>
      <c r="G1171" s="9">
        <v>3.1334819793701172</v>
      </c>
      <c r="H1171" s="9">
        <v>0.28966093063354492</v>
      </c>
      <c r="I1171" s="9">
        <f t="shared" si="130"/>
        <v>3.8365009668493738E-2</v>
      </c>
      <c r="J1171" s="9">
        <v>1.6647471481724353E-10</v>
      </c>
      <c r="K1171" s="9">
        <v>0</v>
      </c>
      <c r="L1171" s="7">
        <v>1271.855346679688</v>
      </c>
      <c r="M1171" s="7">
        <v>13758624623.242315</v>
      </c>
      <c r="N1171" s="8">
        <v>0.73096418792623497</v>
      </c>
      <c r="O1171" s="7">
        <f t="shared" si="131"/>
        <v>1739.9694372004403</v>
      </c>
      <c r="P1171" s="8">
        <f t="shared" si="126"/>
        <v>0.19101526101765393</v>
      </c>
      <c r="Q1171" s="8">
        <v>0</v>
      </c>
      <c r="R1171" s="8">
        <v>10.065108299255369</v>
      </c>
      <c r="S1171" s="8">
        <f t="shared" si="127"/>
        <v>9.3042452685952514E-7</v>
      </c>
      <c r="T1171" s="8">
        <v>1.7433028221130371</v>
      </c>
      <c r="U1171" s="8">
        <f t="shared" si="128"/>
        <v>1.6115193748659377E-7</v>
      </c>
      <c r="V1171" s="8">
        <v>3.0264639854431148</v>
      </c>
      <c r="W1171" s="8">
        <f t="shared" si="132"/>
        <v>3.0264639854431148</v>
      </c>
      <c r="X1171" s="8">
        <f t="shared" si="129"/>
        <v>0.18449150559855901</v>
      </c>
      <c r="Y1171" s="8">
        <v>8.7102595716714859E-3</v>
      </c>
      <c r="Z1171" s="8">
        <v>2.8719674446620053E-4</v>
      </c>
      <c r="AA1171" s="7">
        <v>16.404354095458981</v>
      </c>
    </row>
    <row r="1172" spans="1:27" x14ac:dyDescent="0.3">
      <c r="A1172" s="1" t="s">
        <v>166</v>
      </c>
      <c r="B1172" s="1">
        <v>2018</v>
      </c>
      <c r="C1172" s="1" t="s">
        <v>167</v>
      </c>
      <c r="D1172" s="7">
        <v>10962373</v>
      </c>
      <c r="E1172" s="7">
        <v>19129086184</v>
      </c>
      <c r="F1172" s="9">
        <v>0.10701800137758261</v>
      </c>
      <c r="G1172" s="9">
        <v>3.400954008102417</v>
      </c>
      <c r="H1172" s="9">
        <v>0.31023883819580078</v>
      </c>
      <c r="I1172" s="9">
        <f t="shared" si="130"/>
        <v>7.1041363836151339E-2</v>
      </c>
      <c r="J1172" s="9">
        <v>1.7778967460280732E-10</v>
      </c>
      <c r="K1172" s="9">
        <v>0</v>
      </c>
      <c r="L1172" s="7">
        <v>1051.649780273438</v>
      </c>
      <c r="M1172" s="7">
        <v>11528577156.72547</v>
      </c>
      <c r="N1172" s="8">
        <v>0.60267265492108202</v>
      </c>
      <c r="O1172" s="7">
        <f t="shared" si="131"/>
        <v>1744.9767658881885</v>
      </c>
      <c r="P1172" s="8">
        <f t="shared" si="126"/>
        <v>0.23970304158595426</v>
      </c>
      <c r="Q1172" s="8">
        <v>0</v>
      </c>
      <c r="R1172" s="8">
        <v>10.09366512298584</v>
      </c>
      <c r="S1172" s="8">
        <f t="shared" si="127"/>
        <v>9.2075548998249187E-7</v>
      </c>
      <c r="T1172" s="8">
        <v>1.684068441390991</v>
      </c>
      <c r="U1172" s="8">
        <f t="shared" si="128"/>
        <v>1.5362261814946372E-7</v>
      </c>
      <c r="V1172" s="8">
        <v>3.293936014175415</v>
      </c>
      <c r="W1172" s="8">
        <f t="shared" si="132"/>
        <v>3.293936014175415</v>
      </c>
      <c r="X1172" s="8">
        <f t="shared" si="129"/>
        <v>0.23216029370179733</v>
      </c>
      <c r="Y1172" s="8">
        <v>9.2583261430263519E-3</v>
      </c>
      <c r="Z1172" s="8">
        <v>2.8828225913457572E-4</v>
      </c>
      <c r="AA1172" s="7">
        <v>14.188197135925289</v>
      </c>
    </row>
    <row r="1173" spans="1:27" x14ac:dyDescent="0.3">
      <c r="A1173" s="1" t="s">
        <v>166</v>
      </c>
      <c r="B1173" s="1">
        <v>2019</v>
      </c>
      <c r="C1173" s="1" t="s">
        <v>167</v>
      </c>
      <c r="D1173" s="7">
        <v>11105165</v>
      </c>
      <c r="E1173" s="7">
        <v>18799472313</v>
      </c>
      <c r="F1173" s="9">
        <v>0.10701800137758261</v>
      </c>
      <c r="G1173" s="9">
        <v>3.1188259124755859</v>
      </c>
      <c r="H1173" s="9">
        <v>0.28084462881088262</v>
      </c>
      <c r="I1173" s="9">
        <f t="shared" si="130"/>
        <v>-9.4747032821102223E-2</v>
      </c>
      <c r="J1173" s="9">
        <v>1.6589965189176564E-10</v>
      </c>
      <c r="K1173" s="9">
        <v>0</v>
      </c>
      <c r="L1173" s="7">
        <v>1067.026000976562</v>
      </c>
      <c r="M1173" s="7">
        <v>11849499800.134882</v>
      </c>
      <c r="N1173" s="8">
        <v>0.63031023439635847</v>
      </c>
      <c r="O1173" s="7">
        <f t="shared" si="131"/>
        <v>1692.8584413648966</v>
      </c>
      <c r="P1173" s="8">
        <f t="shared" si="126"/>
        <v>0.21721635302069342</v>
      </c>
      <c r="Q1173" s="8">
        <v>0</v>
      </c>
      <c r="R1173" s="8">
        <v>10.2154483795166</v>
      </c>
      <c r="S1173" s="8">
        <f t="shared" si="127"/>
        <v>9.1988262934558823E-7</v>
      </c>
      <c r="T1173" s="8">
        <v>1.761710524559021</v>
      </c>
      <c r="U1173" s="8">
        <f t="shared" si="128"/>
        <v>1.5863884278702938E-7</v>
      </c>
      <c r="V1173" s="8">
        <v>3.011807918548584</v>
      </c>
      <c r="W1173" s="8">
        <f t="shared" si="132"/>
        <v>3.011807918548584</v>
      </c>
      <c r="X1173" s="8">
        <f t="shared" si="129"/>
        <v>0.20976288847962116</v>
      </c>
      <c r="Y1173" s="8">
        <v>8.4095830097794533E-3</v>
      </c>
      <c r="Z1173" s="8">
        <v>2.8935447335243231E-4</v>
      </c>
      <c r="AA1173" s="7">
        <v>14.358154296875</v>
      </c>
    </row>
    <row r="1174" spans="1:27" x14ac:dyDescent="0.3">
      <c r="A1174" s="1" t="s">
        <v>166</v>
      </c>
      <c r="B1174" s="1">
        <v>2020</v>
      </c>
      <c r="C1174" s="1" t="s">
        <v>167</v>
      </c>
      <c r="D1174" s="7">
        <v>11243846</v>
      </c>
      <c r="E1174" s="7">
        <v>18185520397</v>
      </c>
      <c r="F1174" s="9">
        <v>0.10701800137758261</v>
      </c>
      <c r="G1174" s="9">
        <v>3.2653861045837398</v>
      </c>
      <c r="H1174" s="9">
        <v>0.29041540622711182</v>
      </c>
      <c r="I1174" s="9">
        <f t="shared" si="130"/>
        <v>3.4078548899982838E-2</v>
      </c>
      <c r="J1174" s="9">
        <v>1.795596734818993E-10</v>
      </c>
      <c r="K1174" s="9">
        <v>0</v>
      </c>
      <c r="L1174" s="7">
        <v>1040.939453125</v>
      </c>
      <c r="M1174" s="7">
        <v>11704162906.261719</v>
      </c>
      <c r="N1174" s="8">
        <v>0.64359790925710947</v>
      </c>
      <c r="O1174" s="7">
        <f t="shared" si="131"/>
        <v>1617.3754422641505</v>
      </c>
      <c r="P1174" s="8">
        <f t="shared" si="126"/>
        <v>0.22172924312611303</v>
      </c>
      <c r="Q1174" s="8">
        <v>0</v>
      </c>
      <c r="R1174" s="8">
        <v>10.117289543151861</v>
      </c>
      <c r="S1174" s="8">
        <f t="shared" si="127"/>
        <v>8.99806840395347E-7</v>
      </c>
      <c r="T1174" s="8">
        <v>1.6820535659790039</v>
      </c>
      <c r="U1174" s="8">
        <f t="shared" si="128"/>
        <v>1.4959770580093358E-7</v>
      </c>
      <c r="V1174" s="8">
        <v>3.1583681106567378</v>
      </c>
      <c r="W1174" s="8">
        <f t="shared" si="132"/>
        <v>3.1583681106567378</v>
      </c>
      <c r="X1174" s="8">
        <f t="shared" si="129"/>
        <v>0.21446240911803055</v>
      </c>
      <c r="Y1174" s="8">
        <v>9.2876860871911049E-3</v>
      </c>
      <c r="Z1174" s="8">
        <v>2.9067284776829178E-4</v>
      </c>
      <c r="AA1174" s="7">
        <v>14.726907730102541</v>
      </c>
    </row>
    <row r="1175" spans="1:27" x14ac:dyDescent="0.3">
      <c r="A1175" s="1" t="s">
        <v>166</v>
      </c>
      <c r="B1175" s="1">
        <v>2021</v>
      </c>
      <c r="C1175" s="1" t="s">
        <v>167</v>
      </c>
      <c r="D1175" s="7">
        <v>11374592</v>
      </c>
      <c r="E1175" s="7">
        <v>17851170361</v>
      </c>
      <c r="F1175" s="9">
        <v>0.10701800137758261</v>
      </c>
      <c r="G1175" s="9">
        <v>3.5072100162506099</v>
      </c>
      <c r="H1175" s="9">
        <v>0.30833721160888672</v>
      </c>
      <c r="I1175" s="9">
        <f t="shared" si="130"/>
        <v>6.1710931987401595E-2</v>
      </c>
      <c r="J1175" s="9">
        <v>1.9646947204721767E-10</v>
      </c>
      <c r="K1175" s="9">
        <v>0</v>
      </c>
      <c r="L1175" s="7">
        <v>991.1905517578125</v>
      </c>
      <c r="M1175" s="7">
        <v>11274388120.5</v>
      </c>
      <c r="N1175" s="8">
        <v>0.63157697184558281</v>
      </c>
      <c r="O1175" s="7">
        <f t="shared" si="131"/>
        <v>1569.3899491955406</v>
      </c>
      <c r="P1175" s="8">
        <f t="shared" si="126"/>
        <v>0.24266580494323262</v>
      </c>
      <c r="Q1175" s="8">
        <v>0</v>
      </c>
      <c r="R1175" s="8">
        <v>10.150148391723629</v>
      </c>
      <c r="S1175" s="8">
        <f t="shared" si="127"/>
        <v>8.9235274475986735E-7</v>
      </c>
      <c r="T1175" s="8">
        <v>1.6835727691650391</v>
      </c>
      <c r="U1175" s="8">
        <f t="shared" si="128"/>
        <v>1.4801170619262994E-7</v>
      </c>
      <c r="V1175" s="8">
        <v>3.400192022323608</v>
      </c>
      <c r="W1175" s="8">
        <f t="shared" si="132"/>
        <v>3.400192022323608</v>
      </c>
      <c r="X1175" s="8">
        <f t="shared" si="129"/>
        <v>0.23526117062724466</v>
      </c>
      <c r="Y1175" s="8">
        <v>9.5131769776344299E-3</v>
      </c>
      <c r="Z1175" s="8">
        <v>2.9185230960138142E-4</v>
      </c>
      <c r="AA1175" s="7">
        <v>14.452839851379389</v>
      </c>
    </row>
    <row r="1176" spans="1:27" x14ac:dyDescent="0.3">
      <c r="A1176" s="1" t="s">
        <v>166</v>
      </c>
      <c r="B1176" s="1">
        <v>2022</v>
      </c>
      <c r="C1176" s="1" t="s">
        <v>167</v>
      </c>
      <c r="D1176" s="7">
        <v>11503603</v>
      </c>
      <c r="E1176" s="7">
        <v>17550916862</v>
      </c>
      <c r="F1176" s="9">
        <v>0.10701800137758261</v>
      </c>
      <c r="G1176" s="9">
        <v>2.8703410625457759</v>
      </c>
      <c r="H1176" s="9">
        <v>0.24951669573783869</v>
      </c>
      <c r="I1176" s="9">
        <f t="shared" si="130"/>
        <v>-0.19076684116109693</v>
      </c>
      <c r="J1176" s="9">
        <v>1.6354365330967038E-10</v>
      </c>
      <c r="K1176" s="9">
        <v>0</v>
      </c>
      <c r="L1176" s="7">
        <v>1049.054931640625</v>
      </c>
      <c r="M1176" s="7">
        <v>12067911458.785889</v>
      </c>
      <c r="N1176" s="8">
        <v>0.68759436066354318</v>
      </c>
      <c r="O1176" s="7">
        <f t="shared" si="131"/>
        <v>1525.6886787556907</v>
      </c>
      <c r="P1176" s="8">
        <f t="shared" si="126"/>
        <v>0.20823908816711972</v>
      </c>
      <c r="Q1176" s="8">
        <v>0</v>
      </c>
      <c r="R1176" s="8">
        <v>10.189059257507321</v>
      </c>
      <c r="S1176" s="8">
        <f t="shared" si="127"/>
        <v>8.8572765050283124E-7</v>
      </c>
      <c r="T1176" s="8">
        <v>1.6829954385757451</v>
      </c>
      <c r="U1176" s="8">
        <f t="shared" si="128"/>
        <v>1.4630159251633989E-7</v>
      </c>
      <c r="V1176" s="8">
        <v>2.763323068618774</v>
      </c>
      <c r="W1176" s="8">
        <f t="shared" si="132"/>
        <v>2.763323068618774</v>
      </c>
      <c r="X1176" s="8">
        <f t="shared" si="129"/>
        <v>0.20047508765734484</v>
      </c>
      <c r="Y1176" s="8">
        <v>7.6485783793032169E-3</v>
      </c>
      <c r="Z1176" s="8">
        <v>2.9271325911395252E-4</v>
      </c>
      <c r="AA1176" s="7">
        <v>13.783872604370121</v>
      </c>
    </row>
    <row r="1177" spans="1:27" x14ac:dyDescent="0.3">
      <c r="A1177" s="1" t="s">
        <v>166</v>
      </c>
      <c r="B1177" s="1">
        <v>2023</v>
      </c>
      <c r="C1177" s="1" t="s">
        <v>167</v>
      </c>
      <c r="D1177" s="7">
        <v>11637402</v>
      </c>
      <c r="E1177" s="7">
        <v>17550916862</v>
      </c>
      <c r="F1177" s="9">
        <v>0.10701800137758261</v>
      </c>
      <c r="G1177" s="9">
        <v>2.8647511005401611</v>
      </c>
      <c r="H1177" s="9">
        <v>0.24616757035255429</v>
      </c>
      <c r="I1177" s="9">
        <f t="shared" si="130"/>
        <v>-1.3422450050409625E-2</v>
      </c>
      <c r="J1177" s="9">
        <v>1.6322515359540657E-10</v>
      </c>
      <c r="K1177" s="9">
        <v>0</v>
      </c>
      <c r="L1177" s="7">
        <v>1021.725830078125</v>
      </c>
      <c r="M1177" s="7">
        <v>11890234218.402832</v>
      </c>
      <c r="N1177" s="8">
        <v>0.67747083026452726</v>
      </c>
      <c r="O1177" s="7">
        <f t="shared" si="131"/>
        <v>1508.1473392428998</v>
      </c>
      <c r="P1177" s="8">
        <f t="shared" si="126"/>
        <v>0.20690226203902418</v>
      </c>
      <c r="Q1177" s="8">
        <v>0</v>
      </c>
      <c r="R1177" s="8">
        <v>10.190768241882321</v>
      </c>
      <c r="S1177" s="8">
        <f t="shared" si="127"/>
        <v>8.7569100404732269E-7</v>
      </c>
      <c r="T1177" s="8">
        <v>1.6747950315475459</v>
      </c>
      <c r="U1177" s="8">
        <f t="shared" si="128"/>
        <v>1.4391485587140032E-7</v>
      </c>
      <c r="V1177" s="8">
        <v>2.7577331066131592</v>
      </c>
      <c r="W1177" s="8">
        <f t="shared" si="132"/>
        <v>2.7577331066131592</v>
      </c>
      <c r="X1177" s="8">
        <f t="shared" si="129"/>
        <v>0.19917305128204071</v>
      </c>
      <c r="Y1177" s="8">
        <v>7.5202076695859432E-3</v>
      </c>
      <c r="Z1177" s="8">
        <v>2.9360505868680781E-4</v>
      </c>
      <c r="AA1177" s="7">
        <v>13.84591484069824</v>
      </c>
    </row>
    <row r="1178" spans="1:27" x14ac:dyDescent="0.3">
      <c r="A1178" s="1" t="s">
        <v>168</v>
      </c>
      <c r="B1178" s="1">
        <v>2010</v>
      </c>
      <c r="C1178" s="1" t="s">
        <v>169</v>
      </c>
      <c r="D1178" s="7">
        <v>8365881</v>
      </c>
      <c r="E1178" s="7">
        <v>34409603132</v>
      </c>
      <c r="F1178" s="9">
        <v>0.60632997751235962</v>
      </c>
      <c r="G1178" s="9">
        <v>8.1065378189086914</v>
      </c>
      <c r="H1178" s="9">
        <v>0.96899992227554321</v>
      </c>
      <c r="I1178" s="9" t="str">
        <f t="shared" si="130"/>
        <v xml:space="preserve"> </v>
      </c>
      <c r="J1178" s="9">
        <v>2.3558940182515011E-10</v>
      </c>
      <c r="K1178" s="9">
        <v>0.27846398949623108</v>
      </c>
      <c r="L1178" s="7">
        <v>3909.12255859375</v>
      </c>
      <c r="M1178" s="7">
        <v>32703254139.61084</v>
      </c>
      <c r="N1178" s="8">
        <v>0.95041067501292098</v>
      </c>
      <c r="O1178" s="7">
        <f t="shared" si="131"/>
        <v>4113.0878065322704</v>
      </c>
      <c r="P1178" s="8">
        <f t="shared" si="126"/>
        <v>0.27454763686716416</v>
      </c>
      <c r="Q1178" s="8">
        <v>0</v>
      </c>
      <c r="R1178" s="8">
        <v>8.462803840637207</v>
      </c>
      <c r="S1178" s="8">
        <f t="shared" si="127"/>
        <v>1.0115854911918072E-6</v>
      </c>
      <c r="T1178" s="8">
        <v>2.2723627090454102</v>
      </c>
      <c r="U1178" s="8">
        <f t="shared" si="128"/>
        <v>2.7162264309585686E-7</v>
      </c>
      <c r="V1178" s="8">
        <v>7.2217440605163574</v>
      </c>
      <c r="W1178" s="8">
        <f t="shared" si="132"/>
        <v>7.5002080500125885</v>
      </c>
      <c r="X1178" s="8">
        <f t="shared" si="129"/>
        <v>0.25401280326355696</v>
      </c>
      <c r="Y1178" s="8">
        <v>2.4331048130989071E-2</v>
      </c>
      <c r="Z1178" s="8">
        <v>1.222265069372952E-3</v>
      </c>
      <c r="AA1178" s="7">
        <v>29.526889801025391</v>
      </c>
    </row>
    <row r="1179" spans="1:27" x14ac:dyDescent="0.3">
      <c r="A1179" s="1" t="s">
        <v>168</v>
      </c>
      <c r="B1179" s="1">
        <v>2011</v>
      </c>
      <c r="C1179" s="1" t="s">
        <v>169</v>
      </c>
      <c r="D1179" s="7">
        <v>8540587</v>
      </c>
      <c r="E1179" s="7">
        <v>35990758725</v>
      </c>
      <c r="F1179" s="9">
        <v>0.66760998964309692</v>
      </c>
      <c r="G1179" s="9">
        <v>8.8566503524780273</v>
      </c>
      <c r="H1179" s="9">
        <v>1.037007212638855</v>
      </c>
      <c r="I1179" s="9">
        <f t="shared" si="130"/>
        <v>7.0182967820686087E-2</v>
      </c>
      <c r="J1179" s="9">
        <v>2.4608123491228309E-10</v>
      </c>
      <c r="K1179" s="9">
        <v>0.33342400193214422</v>
      </c>
      <c r="L1179" s="7">
        <v>3926.354248046875</v>
      </c>
      <c r="M1179" s="7">
        <v>33533370048.263916</v>
      </c>
      <c r="N1179" s="8">
        <v>0.93172167623604096</v>
      </c>
      <c r="O1179" s="7">
        <f t="shared" si="131"/>
        <v>4214.0849013071347</v>
      </c>
      <c r="P1179" s="8">
        <f t="shared" si="126"/>
        <v>0.2824483082306587</v>
      </c>
      <c r="Q1179" s="8">
        <v>0</v>
      </c>
      <c r="R1179" s="8">
        <v>8.6372365951538086</v>
      </c>
      <c r="S1179" s="8">
        <f t="shared" si="127"/>
        <v>1.0113165049608192E-6</v>
      </c>
      <c r="T1179" s="8">
        <v>2.552770853042603</v>
      </c>
      <c r="U1179" s="8">
        <f t="shared" si="128"/>
        <v>2.9889875872028501E-7</v>
      </c>
      <c r="V1179" s="8">
        <v>7.8556160926818848</v>
      </c>
      <c r="W1179" s="8">
        <f t="shared" si="132"/>
        <v>8.1890400946140289</v>
      </c>
      <c r="X1179" s="8">
        <f t="shared" si="129"/>
        <v>0.26115748377823339</v>
      </c>
      <c r="Y1179" s="8">
        <v>2.5686349719762799E-2</v>
      </c>
      <c r="Z1179" s="8">
        <v>1.231346745043993E-3</v>
      </c>
      <c r="AA1179" s="7">
        <v>31.35671234130859</v>
      </c>
    </row>
    <row r="1180" spans="1:27" x14ac:dyDescent="0.3">
      <c r="A1180" s="1" t="s">
        <v>168</v>
      </c>
      <c r="B1180" s="1">
        <v>2012</v>
      </c>
      <c r="C1180" s="1" t="s">
        <v>169</v>
      </c>
      <c r="D1180" s="7">
        <v>8715081</v>
      </c>
      <c r="E1180" s="7">
        <v>37443688294</v>
      </c>
      <c r="F1180" s="9">
        <v>0.76542997360229492</v>
      </c>
      <c r="G1180" s="9">
        <v>9.1083583831787109</v>
      </c>
      <c r="H1180" s="9">
        <v>1.045126080513</v>
      </c>
      <c r="I1180" s="9">
        <f t="shared" si="130"/>
        <v>7.829133467148329E-3</v>
      </c>
      <c r="J1180" s="9">
        <v>2.4325483941810937E-10</v>
      </c>
      <c r="K1180" s="9">
        <v>0.38105601072311401</v>
      </c>
      <c r="L1180" s="7">
        <v>4155.43212890625</v>
      </c>
      <c r="M1180" s="7">
        <v>36214927593.42041</v>
      </c>
      <c r="N1180" s="8">
        <v>0.96718376964011621</v>
      </c>
      <c r="O1180" s="7">
        <f t="shared" si="131"/>
        <v>4296.4245879068703</v>
      </c>
      <c r="P1180" s="8">
        <f t="shared" si="126"/>
        <v>0.32172041964701725</v>
      </c>
      <c r="Q1180" s="8">
        <v>0</v>
      </c>
      <c r="R1180" s="8">
        <v>8.7614583969116211</v>
      </c>
      <c r="S1180" s="8">
        <f t="shared" si="127"/>
        <v>1.0053215107136263E-6</v>
      </c>
      <c r="T1180" s="8">
        <v>2.4076061248779301</v>
      </c>
      <c r="U1180" s="8">
        <f t="shared" si="128"/>
        <v>2.7625745817829234E-7</v>
      </c>
      <c r="V1180" s="8">
        <v>7.9618721008300781</v>
      </c>
      <c r="W1180" s="8">
        <f t="shared" si="132"/>
        <v>8.3429281115531921</v>
      </c>
      <c r="X1180" s="8">
        <f t="shared" si="129"/>
        <v>0.29468431304709752</v>
      </c>
      <c r="Y1180" s="8">
        <v>2.605757862329483E-2</v>
      </c>
      <c r="Z1180" s="8">
        <v>1.2390663614496591E-3</v>
      </c>
      <c r="AA1180" s="7">
        <v>28.311408996582031</v>
      </c>
    </row>
    <row r="1181" spans="1:27" x14ac:dyDescent="0.3">
      <c r="A1181" s="1" t="s">
        <v>168</v>
      </c>
      <c r="B1181" s="1">
        <v>2013</v>
      </c>
      <c r="C1181" s="1" t="s">
        <v>169</v>
      </c>
      <c r="D1181" s="7">
        <v>8889276</v>
      </c>
      <c r="E1181" s="7">
        <v>38446700070</v>
      </c>
      <c r="F1181" s="9">
        <v>0.69221001863479614</v>
      </c>
      <c r="G1181" s="9">
        <v>9.3282575607299805</v>
      </c>
      <c r="H1181" s="9">
        <v>1.049383282661438</v>
      </c>
      <c r="I1181" s="9">
        <f t="shared" si="130"/>
        <v>4.0733861950400249E-3</v>
      </c>
      <c r="J1181" s="9">
        <v>2.4262830213636019E-10</v>
      </c>
      <c r="K1181" s="9">
        <v>0.37006399035453802</v>
      </c>
      <c r="L1181" s="7">
        <v>4132.69189453125</v>
      </c>
      <c r="M1181" s="7">
        <v>36736638873.451172</v>
      </c>
      <c r="N1181" s="8">
        <v>0.9555212490685725</v>
      </c>
      <c r="O1181" s="7">
        <f t="shared" si="131"/>
        <v>4325.0654012767745</v>
      </c>
      <c r="P1181" s="8">
        <f t="shared" si="126"/>
        <v>0.3290065907695322</v>
      </c>
      <c r="Q1181" s="8">
        <v>0</v>
      </c>
      <c r="R1181" s="8">
        <v>8.96051025390625</v>
      </c>
      <c r="S1181" s="8">
        <f t="shared" si="127"/>
        <v>1.0080135045763288E-6</v>
      </c>
      <c r="T1181" s="8">
        <v>2.5000791549682622</v>
      </c>
      <c r="U1181" s="8">
        <f t="shared" si="128"/>
        <v>2.8124665664203271E-7</v>
      </c>
      <c r="V1181" s="8">
        <v>8.2659835815429688</v>
      </c>
      <c r="W1181" s="8">
        <f t="shared" si="132"/>
        <v>8.6360475718975067</v>
      </c>
      <c r="X1181" s="8">
        <f t="shared" si="129"/>
        <v>0.30459242263151537</v>
      </c>
      <c r="Y1181" s="8">
        <v>2.644377201795578E-2</v>
      </c>
      <c r="Z1181" s="8">
        <v>1.2466734042391181E-3</v>
      </c>
      <c r="AA1181" s="7">
        <v>28.352798461914059</v>
      </c>
    </row>
    <row r="1182" spans="1:27" x14ac:dyDescent="0.3">
      <c r="A1182" s="1" t="s">
        <v>168</v>
      </c>
      <c r="B1182" s="1">
        <v>2014</v>
      </c>
      <c r="C1182" s="1" t="s">
        <v>169</v>
      </c>
      <c r="D1182" s="7">
        <v>9063127</v>
      </c>
      <c r="E1182" s="7">
        <v>39484545761</v>
      </c>
      <c r="F1182" s="9">
        <v>0.66198998689651489</v>
      </c>
      <c r="G1182" s="9">
        <v>9.5032215118408203</v>
      </c>
      <c r="H1182" s="9">
        <v>1.048558831214905</v>
      </c>
      <c r="I1182" s="9">
        <f t="shared" si="130"/>
        <v>-7.8565330719011794E-4</v>
      </c>
      <c r="J1182" s="9">
        <v>2.4068205240004105E-10</v>
      </c>
      <c r="K1182" s="9">
        <v>0.39204800128936768</v>
      </c>
      <c r="L1182" s="7">
        <v>4291.64208984375</v>
      </c>
      <c r="M1182" s="7">
        <v>38895697298.799316</v>
      </c>
      <c r="N1182" s="8">
        <v>0.98508660918210922</v>
      </c>
      <c r="O1182" s="7">
        <f t="shared" si="131"/>
        <v>4356.6139767212799</v>
      </c>
      <c r="P1182" s="8">
        <f t="shared" si="126"/>
        <v>0.34457285946319544</v>
      </c>
      <c r="Q1182" s="8">
        <v>0</v>
      </c>
      <c r="R1182" s="8">
        <v>9.1176013946533203</v>
      </c>
      <c r="S1182" s="8">
        <f t="shared" si="127"/>
        <v>1.0060105518386006E-6</v>
      </c>
      <c r="T1182" s="8">
        <v>2.5947632789611821</v>
      </c>
      <c r="U1182" s="8">
        <f t="shared" si="128"/>
        <v>2.8629889870915217E-7</v>
      </c>
      <c r="V1182" s="8">
        <v>8.4491844177246094</v>
      </c>
      <c r="W1182" s="8">
        <f t="shared" si="132"/>
        <v>8.8412324190139771</v>
      </c>
      <c r="X1182" s="8">
        <f t="shared" si="129"/>
        <v>0.32057010688454829</v>
      </c>
      <c r="Y1182" s="8">
        <v>2.679553255438805E-2</v>
      </c>
      <c r="Z1182" s="8">
        <v>1.2538189766928549E-3</v>
      </c>
      <c r="AA1182" s="7">
        <v>27.579715728759769</v>
      </c>
    </row>
    <row r="1183" spans="1:27" x14ac:dyDescent="0.3">
      <c r="A1183" s="1" t="s">
        <v>168</v>
      </c>
      <c r="B1183" s="1">
        <v>2015</v>
      </c>
      <c r="C1183" s="1" t="s">
        <v>169</v>
      </c>
      <c r="D1183" s="7">
        <v>9237306</v>
      </c>
      <c r="E1183" s="7">
        <v>40757802007</v>
      </c>
      <c r="F1183" s="9">
        <v>0.72288000583648682</v>
      </c>
      <c r="G1183" s="9">
        <v>10.89780807495117</v>
      </c>
      <c r="H1183" s="9">
        <v>1.1797604560852051</v>
      </c>
      <c r="I1183" s="9">
        <f t="shared" si="130"/>
        <v>0.12512566864587299</v>
      </c>
      <c r="J1183" s="9">
        <v>2.6737968041258733E-10</v>
      </c>
      <c r="K1183" s="9">
        <v>0.33708798885345459</v>
      </c>
      <c r="L1183" s="7">
        <v>4790.02685546875</v>
      </c>
      <c r="M1183" s="7">
        <v>44246943812.182617</v>
      </c>
      <c r="N1183" s="8">
        <v>1.0856067214955156</v>
      </c>
      <c r="O1183" s="7">
        <f t="shared" si="131"/>
        <v>4412.3039776965279</v>
      </c>
      <c r="P1183" s="8">
        <f t="shared" si="126"/>
        <v>0.32785691513278986</v>
      </c>
      <c r="Q1183" s="8">
        <v>0</v>
      </c>
      <c r="R1183" s="8">
        <v>9.2688369750976563</v>
      </c>
      <c r="S1183" s="8">
        <f t="shared" si="127"/>
        <v>1.0034134384091699E-6</v>
      </c>
      <c r="T1183" s="8">
        <v>2.5035603046417241</v>
      </c>
      <c r="U1183" s="8">
        <f t="shared" si="128"/>
        <v>2.7102710515833554E-7</v>
      </c>
      <c r="V1183" s="8">
        <v>9.8378400802612305</v>
      </c>
      <c r="W1183" s="8">
        <f t="shared" si="132"/>
        <v>10.174928069114685</v>
      </c>
      <c r="X1183" s="8">
        <f t="shared" si="129"/>
        <v>0.30610931166109034</v>
      </c>
      <c r="Y1183" s="8">
        <v>3.078170120716095E-2</v>
      </c>
      <c r="Z1183" s="8">
        <v>1.2634862214326861E-3</v>
      </c>
      <c r="AA1183" s="7">
        <v>33.239524841308587</v>
      </c>
    </row>
    <row r="1184" spans="1:27" x14ac:dyDescent="0.3">
      <c r="A1184" s="1" t="s">
        <v>168</v>
      </c>
      <c r="B1184" s="1">
        <v>2016</v>
      </c>
      <c r="C1184" s="1" t="s">
        <v>169</v>
      </c>
      <c r="D1184" s="7">
        <v>9412380</v>
      </c>
      <c r="E1184" s="7">
        <v>42125312119</v>
      </c>
      <c r="F1184" s="9">
        <v>0.78241097927093506</v>
      </c>
      <c r="G1184" s="9">
        <v>9.9387474060058594</v>
      </c>
      <c r="H1184" s="9">
        <v>1.055922865867615</v>
      </c>
      <c r="I1184" s="9">
        <f t="shared" si="130"/>
        <v>-0.10496841929125167</v>
      </c>
      <c r="J1184" s="9">
        <v>2.3593290841216423E-10</v>
      </c>
      <c r="K1184" s="9">
        <v>0.1502240002155304</v>
      </c>
      <c r="L1184" s="7">
        <v>4460.17236328125</v>
      </c>
      <c r="M1184" s="7">
        <v>41980837148.701172</v>
      </c>
      <c r="N1184" s="8">
        <v>0.9965703525260371</v>
      </c>
      <c r="O1184" s="7">
        <f t="shared" si="131"/>
        <v>4475.5218254044139</v>
      </c>
      <c r="P1184" s="8">
        <f t="shared" si="126"/>
        <v>0.27390799579179365</v>
      </c>
      <c r="Q1184" s="8">
        <v>0</v>
      </c>
      <c r="R1184" s="8">
        <v>9.3985357284545898</v>
      </c>
      <c r="S1184" s="8">
        <f t="shared" si="127"/>
        <v>9.9852914230562187E-7</v>
      </c>
      <c r="T1184" s="8">
        <v>2.6914489269256592</v>
      </c>
      <c r="U1184" s="8">
        <f t="shared" si="128"/>
        <v>2.8594775465139094E-7</v>
      </c>
      <c r="V1184" s="8">
        <v>9.0061120986938477</v>
      </c>
      <c r="W1184" s="8">
        <f t="shared" si="132"/>
        <v>9.1563360989093781</v>
      </c>
      <c r="X1184" s="8">
        <f t="shared" si="129"/>
        <v>0.25234504582868961</v>
      </c>
      <c r="Y1184" s="8">
        <v>2.808124199509621E-2</v>
      </c>
      <c r="Z1184" s="8">
        <v>1.2743818806484339E-3</v>
      </c>
      <c r="AA1184" s="7">
        <v>36.284984588623047</v>
      </c>
    </row>
    <row r="1185" spans="1:27" x14ac:dyDescent="0.3">
      <c r="A1185" s="1" t="s">
        <v>168</v>
      </c>
      <c r="B1185" s="1">
        <v>2017</v>
      </c>
      <c r="C1185" s="1" t="s">
        <v>169</v>
      </c>
      <c r="D1185" s="7">
        <v>9588144</v>
      </c>
      <c r="E1185" s="7">
        <v>43936103834</v>
      </c>
      <c r="F1185" s="9">
        <v>0.90997797250747681</v>
      </c>
      <c r="G1185" s="9">
        <v>10.19792366027832</v>
      </c>
      <c r="H1185" s="9">
        <v>1.0635973215103149</v>
      </c>
      <c r="I1185" s="9">
        <f t="shared" si="130"/>
        <v>7.2680078164555524E-3</v>
      </c>
      <c r="J1185" s="9">
        <v>2.3210805625387853E-10</v>
      </c>
      <c r="K1185" s="9">
        <v>3.6649999674409628E-3</v>
      </c>
      <c r="L1185" s="7">
        <v>4558.12890625</v>
      </c>
      <c r="M1185" s="7">
        <v>43703996323.6875</v>
      </c>
      <c r="N1185" s="8">
        <v>0.99471715764353041</v>
      </c>
      <c r="O1185" s="7">
        <f t="shared" si="131"/>
        <v>4582.3366684939238</v>
      </c>
      <c r="P1185" s="8">
        <f t="shared" si="126"/>
        <v>0.30000460108327448</v>
      </c>
      <c r="Q1185" s="8">
        <v>0</v>
      </c>
      <c r="R1185" s="8">
        <v>9.2633800506591797</v>
      </c>
      <c r="S1185" s="8">
        <f t="shared" si="127"/>
        <v>9.6612859075324491E-7</v>
      </c>
      <c r="T1185" s="8">
        <v>2.6600477695465088</v>
      </c>
      <c r="U1185" s="8">
        <f t="shared" si="128"/>
        <v>2.774309365343813E-7</v>
      </c>
      <c r="V1185" s="8">
        <v>9.2842807769775391</v>
      </c>
      <c r="W1185" s="8">
        <f t="shared" si="132"/>
        <v>9.28794577694498</v>
      </c>
      <c r="X1185" s="8">
        <f t="shared" si="129"/>
        <v>0.27323468585559268</v>
      </c>
      <c r="Y1185" s="8">
        <v>2.834755927324295E-2</v>
      </c>
      <c r="Z1185" s="8">
        <v>1.284320140257478E-3</v>
      </c>
      <c r="AA1185" s="7">
        <v>33.992557525634773</v>
      </c>
    </row>
    <row r="1186" spans="1:27" x14ac:dyDescent="0.3">
      <c r="A1186" s="1" t="s">
        <v>168</v>
      </c>
      <c r="B1186" s="1">
        <v>2018</v>
      </c>
      <c r="C1186" s="1" t="s">
        <v>169</v>
      </c>
      <c r="D1186" s="7">
        <v>9765209</v>
      </c>
      <c r="E1186" s="7">
        <v>45477892182</v>
      </c>
      <c r="F1186" s="9">
        <v>0.83343797922134399</v>
      </c>
      <c r="G1186" s="9">
        <v>9.876190185546875</v>
      </c>
      <c r="H1186" s="9">
        <v>1.0113649368286131</v>
      </c>
      <c r="I1186" s="9">
        <f t="shared" si="130"/>
        <v>-4.9109172828238762E-2</v>
      </c>
      <c r="J1186" s="9">
        <v>2.1716464224029799E-10</v>
      </c>
      <c r="K1186" s="9">
        <v>0</v>
      </c>
      <c r="L1186" s="7">
        <v>4530.45458984375</v>
      </c>
      <c r="M1186" s="7">
        <v>44240835934.833496</v>
      </c>
      <c r="N1186" s="8">
        <v>0.97279873389435301</v>
      </c>
      <c r="O1186" s="7">
        <f t="shared" si="131"/>
        <v>4657.1345459170407</v>
      </c>
      <c r="P1186" s="8">
        <f t="shared" si="126"/>
        <v>0.33334756088571599</v>
      </c>
      <c r="Q1186" s="8">
        <v>0</v>
      </c>
      <c r="R1186" s="8">
        <v>9.5561256408691406</v>
      </c>
      <c r="S1186" s="8">
        <f t="shared" si="127"/>
        <v>9.7858895194861071E-7</v>
      </c>
      <c r="T1186" s="8">
        <v>2.8057281970977779</v>
      </c>
      <c r="U1186" s="8">
        <f t="shared" si="128"/>
        <v>2.8731880670426794E-7</v>
      </c>
      <c r="V1186" s="8">
        <v>9.0427522659301758</v>
      </c>
      <c r="W1186" s="8">
        <f t="shared" si="132"/>
        <v>9.0427522659301758</v>
      </c>
      <c r="X1186" s="8">
        <f t="shared" si="129"/>
        <v>0.30521682500129882</v>
      </c>
      <c r="Y1186" s="8">
        <v>2.688568830490112E-2</v>
      </c>
      <c r="Z1186" s="8">
        <v>1.2920952867716551E-3</v>
      </c>
      <c r="AA1186" s="7">
        <v>29.62730598449707</v>
      </c>
    </row>
    <row r="1187" spans="1:27" x14ac:dyDescent="0.3">
      <c r="A1187" s="1" t="s">
        <v>168</v>
      </c>
      <c r="B1187" s="1">
        <v>2019</v>
      </c>
      <c r="C1187" s="1" t="s">
        <v>169</v>
      </c>
      <c r="D1187" s="7">
        <v>9943637</v>
      </c>
      <c r="E1187" s="7">
        <v>46684518271</v>
      </c>
      <c r="F1187" s="9">
        <v>0.76540201902389526</v>
      </c>
      <c r="G1187" s="9">
        <v>10.96254253387451</v>
      </c>
      <c r="H1187" s="9">
        <v>1.1024681329727171</v>
      </c>
      <c r="I1187" s="9">
        <f t="shared" si="130"/>
        <v>9.007944889782396E-2</v>
      </c>
      <c r="J1187" s="9">
        <v>2.3482179831518884E-10</v>
      </c>
      <c r="K1187" s="9">
        <v>0</v>
      </c>
      <c r="L1187" s="7">
        <v>4894.9599609375</v>
      </c>
      <c r="M1187" s="7">
        <v>48673704981.09668</v>
      </c>
      <c r="N1187" s="8">
        <v>1.0426091300449885</v>
      </c>
      <c r="O1187" s="7">
        <f t="shared" si="131"/>
        <v>4694.9137695794807</v>
      </c>
      <c r="P1187" s="8">
        <f t="shared" si="126"/>
        <v>0.33863740783777629</v>
      </c>
      <c r="Q1187" s="8">
        <v>0</v>
      </c>
      <c r="R1187" s="8">
        <v>9.6791658401489258</v>
      </c>
      <c r="S1187" s="8">
        <f t="shared" si="127"/>
        <v>9.7340297520403516E-7</v>
      </c>
      <c r="T1187" s="8">
        <v>2.6462588310241699</v>
      </c>
      <c r="U1187" s="8">
        <f t="shared" si="128"/>
        <v>2.6612584822074355E-7</v>
      </c>
      <c r="V1187" s="8">
        <v>10.197139739990231</v>
      </c>
      <c r="W1187" s="8">
        <f t="shared" si="132"/>
        <v>10.197139739990231</v>
      </c>
      <c r="X1187" s="8">
        <f t="shared" si="129"/>
        <v>0.31499380351224243</v>
      </c>
      <c r="Y1187" s="8">
        <v>2.9559336602687839E-2</v>
      </c>
      <c r="Z1187" s="8">
        <v>1.30112306214869E-3</v>
      </c>
      <c r="AA1187" s="7">
        <v>32.372509002685547</v>
      </c>
    </row>
    <row r="1188" spans="1:27" x14ac:dyDescent="0.3">
      <c r="A1188" s="1" t="s">
        <v>168</v>
      </c>
      <c r="B1188" s="1">
        <v>2020</v>
      </c>
      <c r="C1188" s="1" t="s">
        <v>169</v>
      </c>
      <c r="D1188" s="7">
        <v>10119638</v>
      </c>
      <c r="E1188" s="7">
        <v>42499283305</v>
      </c>
      <c r="F1188" s="9">
        <v>0.63358300924301147</v>
      </c>
      <c r="G1188" s="9">
        <v>9.9767827987670898</v>
      </c>
      <c r="H1188" s="9">
        <v>0.98588341474533081</v>
      </c>
      <c r="I1188" s="9">
        <f t="shared" si="130"/>
        <v>-0.10574883276945601</v>
      </c>
      <c r="J1188" s="9">
        <v>2.3475178927531069E-10</v>
      </c>
      <c r="K1188" s="9">
        <v>0</v>
      </c>
      <c r="L1188" s="7">
        <v>4385.560546875</v>
      </c>
      <c r="M1188" s="7">
        <v>44380285161.457031</v>
      </c>
      <c r="N1188" s="8">
        <v>1.044259613578842</v>
      </c>
      <c r="O1188" s="7">
        <f t="shared" si="131"/>
        <v>4199.6841492749045</v>
      </c>
      <c r="P1188" s="8">
        <f t="shared" si="126"/>
        <v>0.31035348099493348</v>
      </c>
      <c r="Q1188" s="8">
        <v>0</v>
      </c>
      <c r="R1188" s="8">
        <v>9.9372444152832031</v>
      </c>
      <c r="S1188" s="8">
        <f t="shared" si="127"/>
        <v>9.8197627378402311E-7</v>
      </c>
      <c r="T1188" s="8">
        <v>3.0322189331054692</v>
      </c>
      <c r="U1188" s="8">
        <f t="shared" si="128"/>
        <v>2.9963709503299124E-7</v>
      </c>
      <c r="V1188" s="8">
        <v>9.3431997299194336</v>
      </c>
      <c r="W1188" s="8">
        <f t="shared" si="132"/>
        <v>9.3431997299194336</v>
      </c>
      <c r="X1188" s="8">
        <f t="shared" si="129"/>
        <v>0.29064425058644727</v>
      </c>
      <c r="Y1188" s="8">
        <v>2.8376806527376171E-2</v>
      </c>
      <c r="Z1188" s="8">
        <v>1.3097589835524559E-3</v>
      </c>
      <c r="AA1188" s="7">
        <v>32.146514892578118</v>
      </c>
    </row>
    <row r="1189" spans="1:27" x14ac:dyDescent="0.3">
      <c r="A1189" s="1" t="s">
        <v>168</v>
      </c>
      <c r="B1189" s="1">
        <v>2021</v>
      </c>
      <c r="C1189" s="1" t="s">
        <v>169</v>
      </c>
      <c r="D1189" s="7">
        <v>10289881</v>
      </c>
      <c r="E1189" s="7">
        <v>47826185166</v>
      </c>
      <c r="F1189" s="9">
        <v>0.70161896944046021</v>
      </c>
      <c r="G1189" s="9">
        <v>11.05974674224854</v>
      </c>
      <c r="H1189" s="9">
        <v>1.0748177766799929</v>
      </c>
      <c r="I1189" s="9">
        <f t="shared" si="130"/>
        <v>9.0207787862660441E-2</v>
      </c>
      <c r="J1189" s="9">
        <v>2.3124877520256412E-10</v>
      </c>
      <c r="K1189" s="9">
        <v>0</v>
      </c>
      <c r="L1189" s="7">
        <v>4925.44140625</v>
      </c>
      <c r="M1189" s="7">
        <v>50682205942.785156</v>
      </c>
      <c r="N1189" s="8">
        <v>1.0597166754335974</v>
      </c>
      <c r="O1189" s="7">
        <f t="shared" si="131"/>
        <v>4647.885156883739</v>
      </c>
      <c r="P1189" s="8">
        <f t="shared" si="126"/>
        <v>0.34784039932861366</v>
      </c>
      <c r="Q1189" s="8">
        <v>0</v>
      </c>
      <c r="R1189" s="8">
        <v>9.8876438140869141</v>
      </c>
      <c r="S1189" s="8">
        <f t="shared" si="127"/>
        <v>9.6090944240141498E-7</v>
      </c>
      <c r="T1189" s="8">
        <v>2.7036228179931641</v>
      </c>
      <c r="U1189" s="8">
        <f t="shared" si="128"/>
        <v>2.6274578083003722E-7</v>
      </c>
      <c r="V1189" s="8">
        <v>10.358127593994141</v>
      </c>
      <c r="W1189" s="8">
        <f t="shared" si="132"/>
        <v>10.358127593994141</v>
      </c>
      <c r="X1189" s="8">
        <f t="shared" si="129"/>
        <v>0.32577375617727194</v>
      </c>
      <c r="Y1189" s="8">
        <v>2.999915182590485E-2</v>
      </c>
      <c r="Z1189" s="8">
        <v>1.318407128565013E-3</v>
      </c>
      <c r="AA1189" s="7">
        <v>31.795463562011719</v>
      </c>
    </row>
    <row r="1190" spans="1:27" x14ac:dyDescent="0.3">
      <c r="A1190" s="1" t="s">
        <v>168</v>
      </c>
      <c r="B1190" s="1">
        <v>2022</v>
      </c>
      <c r="C1190" s="1" t="s">
        <v>169</v>
      </c>
      <c r="D1190" s="7">
        <v>10463880</v>
      </c>
      <c r="E1190" s="7">
        <v>49738252980</v>
      </c>
      <c r="F1190" s="9">
        <v>0.72288000583648682</v>
      </c>
      <c r="G1190" s="9">
        <v>11.742018699646</v>
      </c>
      <c r="H1190" s="9">
        <v>1.122147679328918</v>
      </c>
      <c r="I1190" s="9">
        <f t="shared" si="130"/>
        <v>4.403528084092781E-2</v>
      </c>
      <c r="J1190" s="9">
        <v>2.3607621892886996E-10</v>
      </c>
      <c r="K1190" s="9">
        <v>0</v>
      </c>
      <c r="L1190" s="7">
        <v>5066.29052734375</v>
      </c>
      <c r="M1190" s="7">
        <v>53013056123.261719</v>
      </c>
      <c r="N1190" s="8">
        <v>1.0658407351898453</v>
      </c>
      <c r="O1190" s="7">
        <f t="shared" si="131"/>
        <v>4753.3279223385589</v>
      </c>
      <c r="P1190" s="8">
        <f t="shared" si="126"/>
        <v>0.35813562242605645</v>
      </c>
      <c r="Q1190" s="8">
        <v>0</v>
      </c>
      <c r="R1190" s="8">
        <v>10.01068592071533</v>
      </c>
      <c r="S1190" s="8">
        <f t="shared" si="127"/>
        <v>9.5668967158600153E-7</v>
      </c>
      <c r="T1190" s="8">
        <v>2.7206904888153081</v>
      </c>
      <c r="U1190" s="8">
        <f t="shared" si="128"/>
        <v>2.6000780674236593E-7</v>
      </c>
      <c r="V1190" s="8">
        <v>11.019139289855961</v>
      </c>
      <c r="W1190" s="8">
        <f t="shared" si="132"/>
        <v>11.019139289855961</v>
      </c>
      <c r="X1190" s="8">
        <f t="shared" si="129"/>
        <v>0.33608755096693493</v>
      </c>
      <c r="Y1190" s="8">
        <v>3.1288877129554749E-2</v>
      </c>
      <c r="Z1190" s="8">
        <v>1.327438512817025E-3</v>
      </c>
      <c r="AA1190" s="7">
        <v>32.786514282226563</v>
      </c>
    </row>
    <row r="1191" spans="1:27" x14ac:dyDescent="0.3">
      <c r="A1191" s="1" t="s">
        <v>168</v>
      </c>
      <c r="B1191" s="1">
        <v>2023</v>
      </c>
      <c r="C1191" s="1" t="s">
        <v>169</v>
      </c>
      <c r="D1191" s="7">
        <v>10644853</v>
      </c>
      <c r="E1191" s="7">
        <v>49738252980</v>
      </c>
      <c r="F1191" s="9">
        <v>0.72288000583648682</v>
      </c>
      <c r="G1191" s="9">
        <v>12.404354095458981</v>
      </c>
      <c r="H1191" s="9">
        <v>1.1652911901473999</v>
      </c>
      <c r="I1191" s="9">
        <f t="shared" si="130"/>
        <v>3.8447266445610043E-2</v>
      </c>
      <c r="J1191" s="9">
        <v>2.4939263750270511E-10</v>
      </c>
      <c r="K1191" s="9">
        <v>0</v>
      </c>
      <c r="L1191" s="7">
        <v>4877.14453125</v>
      </c>
      <c r="M1191" s="7">
        <v>51916486594.910156</v>
      </c>
      <c r="N1191" s="8">
        <v>1.0437939309164324</v>
      </c>
      <c r="O1191" s="7">
        <f t="shared" si="131"/>
        <v>4672.5166594597413</v>
      </c>
      <c r="P1191" s="8">
        <f t="shared" si="126"/>
        <v>0.36123825807663573</v>
      </c>
      <c r="Q1191" s="8">
        <v>0</v>
      </c>
      <c r="R1191" s="8">
        <v>10.14945220947266</v>
      </c>
      <c r="S1191" s="8">
        <f t="shared" si="127"/>
        <v>9.5346100218318278E-7</v>
      </c>
      <c r="T1191" s="8">
        <v>2.7478904724121089</v>
      </c>
      <c r="U1191" s="8">
        <f t="shared" si="128"/>
        <v>2.5814264155757802E-7</v>
      </c>
      <c r="V1191" s="8">
        <v>11.681473731994631</v>
      </c>
      <c r="W1191" s="8">
        <f t="shared" si="132"/>
        <v>11.681473731994631</v>
      </c>
      <c r="X1191" s="8">
        <f t="shared" si="129"/>
        <v>0.34018661433234249</v>
      </c>
      <c r="Y1191" s="8">
        <v>3.2562453299760818E-2</v>
      </c>
      <c r="Z1191" s="8">
        <v>1.337094116024673E-3</v>
      </c>
      <c r="AA1191" s="7">
        <v>34.338428497314453</v>
      </c>
    </row>
    <row r="1192" spans="1:27" x14ac:dyDescent="0.3">
      <c r="A1192" s="1" t="s">
        <v>170</v>
      </c>
      <c r="B1192" s="1">
        <v>2010</v>
      </c>
      <c r="C1192" s="1" t="s">
        <v>171</v>
      </c>
      <c r="D1192" s="7">
        <v>7101614</v>
      </c>
      <c r="E1192" s="7">
        <v>302377330309</v>
      </c>
      <c r="F1192" s="9">
        <v>0.5576549768447876</v>
      </c>
      <c r="G1192" s="9">
        <v>40.062904357910163</v>
      </c>
      <c r="H1192" s="9">
        <v>5.6413803100585938</v>
      </c>
      <c r="I1192" s="9" t="str">
        <f t="shared" si="130"/>
        <v xml:space="preserve"> </v>
      </c>
      <c r="J1192" s="9">
        <v>1.3249308179607843E-10</v>
      </c>
      <c r="K1192" s="9">
        <v>23.588832855224609</v>
      </c>
      <c r="L1192" s="7">
        <v>45225.73046875</v>
      </c>
      <c r="M1192" s="7">
        <v>321175680657.10156</v>
      </c>
      <c r="N1192" s="8">
        <v>1.0621685174906845</v>
      </c>
      <c r="O1192" s="7">
        <f t="shared" si="131"/>
        <v>42578.677228725755</v>
      </c>
      <c r="P1192" s="8">
        <f t="shared" si="126"/>
        <v>0.87067204963856615</v>
      </c>
      <c r="Q1192" s="8">
        <v>6.4779520034790039</v>
      </c>
      <c r="R1192" s="8">
        <v>5.3034453392028809</v>
      </c>
      <c r="S1192" s="8">
        <f t="shared" si="127"/>
        <v>7.4679436804124817E-7</v>
      </c>
      <c r="T1192" s="8">
        <v>0.64742136001586914</v>
      </c>
      <c r="U1192" s="8">
        <f t="shared" si="128"/>
        <v>9.116538297010639E-8</v>
      </c>
      <c r="V1192" s="8">
        <v>9.4384641647338867</v>
      </c>
      <c r="W1192" s="8">
        <f t="shared" si="132"/>
        <v>39.5052490234375</v>
      </c>
      <c r="X1192" s="8">
        <f t="shared" si="129"/>
        <v>0.85855273575359248</v>
      </c>
      <c r="Y1192" s="8">
        <v>0.1202452108263969</v>
      </c>
      <c r="Z1192" s="8">
        <v>5.4061692208051682E-4</v>
      </c>
      <c r="AA1192" s="7">
        <v>46.013771057128913</v>
      </c>
    </row>
    <row r="1193" spans="1:27" x14ac:dyDescent="0.3">
      <c r="A1193" s="1" t="s">
        <v>170</v>
      </c>
      <c r="B1193" s="1">
        <v>2011</v>
      </c>
      <c r="C1193" s="1" t="s">
        <v>171</v>
      </c>
      <c r="D1193" s="7">
        <v>7142969</v>
      </c>
      <c r="E1193" s="7">
        <v>314044556431</v>
      </c>
      <c r="F1193" s="9">
        <v>0.5813639760017395</v>
      </c>
      <c r="G1193" s="9">
        <v>43.149715423583977</v>
      </c>
      <c r="H1193" s="9">
        <v>6.040865421295166</v>
      </c>
      <c r="I1193" s="9">
        <f t="shared" si="130"/>
        <v>7.0813362914797534E-2</v>
      </c>
      <c r="J1193" s="9">
        <v>1.3739997888823325E-10</v>
      </c>
      <c r="K1193" s="9">
        <v>28.062576293945309</v>
      </c>
      <c r="L1193" s="7">
        <v>46105.625</v>
      </c>
      <c r="M1193" s="7">
        <v>329331050100.625</v>
      </c>
      <c r="N1193" s="8">
        <v>1.048676193732986</v>
      </c>
      <c r="O1193" s="7">
        <f t="shared" si="131"/>
        <v>43965.549399836396</v>
      </c>
      <c r="P1193" s="8">
        <f t="shared" si="126"/>
        <v>0.87719791161947791</v>
      </c>
      <c r="Q1193" s="8">
        <v>5.2688322067260742</v>
      </c>
      <c r="R1193" s="8">
        <v>5.3597493171691886</v>
      </c>
      <c r="S1193" s="8">
        <f t="shared" si="127"/>
        <v>7.5035315387329673E-7</v>
      </c>
      <c r="T1193" s="8">
        <v>0.68093502521514893</v>
      </c>
      <c r="U1193" s="8">
        <f t="shared" si="128"/>
        <v>9.5329410671549728E-8</v>
      </c>
      <c r="V1193" s="8">
        <v>9.2369441986083984</v>
      </c>
      <c r="W1193" s="8">
        <f t="shared" si="132"/>
        <v>42.568352699279785</v>
      </c>
      <c r="X1193" s="8">
        <f t="shared" si="129"/>
        <v>0.86537928981289436</v>
      </c>
      <c r="Y1193" s="8">
        <v>0.12514422833919531</v>
      </c>
      <c r="Z1193" s="8">
        <v>5.6004838552325964E-4</v>
      </c>
      <c r="AA1193" s="7">
        <v>49.190399169921882</v>
      </c>
    </row>
    <row r="1194" spans="1:27" x14ac:dyDescent="0.3">
      <c r="A1194" s="1" t="s">
        <v>170</v>
      </c>
      <c r="B1194" s="1">
        <v>2012</v>
      </c>
      <c r="C1194" s="1" t="s">
        <v>171</v>
      </c>
      <c r="D1194" s="7">
        <v>7201059</v>
      </c>
      <c r="E1194" s="7">
        <v>319384208506</v>
      </c>
      <c r="F1194" s="9">
        <v>0.6317099928855896</v>
      </c>
      <c r="G1194" s="9">
        <v>42.738399505615227</v>
      </c>
      <c r="H1194" s="9">
        <v>5.9350161552429199</v>
      </c>
      <c r="I1194" s="9">
        <f t="shared" si="130"/>
        <v>-1.7522202312123671E-2</v>
      </c>
      <c r="J1194" s="9">
        <v>1.3381500514861033E-10</v>
      </c>
      <c r="K1194" s="9">
        <v>27.622896194458011</v>
      </c>
      <c r="L1194" s="7">
        <v>43950.40625</v>
      </c>
      <c r="M1194" s="7">
        <v>316489468480.21875</v>
      </c>
      <c r="N1194" s="8">
        <v>0.99093649607999679</v>
      </c>
      <c r="O1194" s="7">
        <f t="shared" si="131"/>
        <v>44352.394350053233</v>
      </c>
      <c r="P1194" s="8">
        <f t="shared" si="126"/>
        <v>0.87566641528038802</v>
      </c>
      <c r="Q1194" s="8">
        <v>4.8841118812561044</v>
      </c>
      <c r="R1194" s="8">
        <v>5.3946170806884766</v>
      </c>
      <c r="S1194" s="8">
        <f t="shared" si="127"/>
        <v>7.4914218598798821E-7</v>
      </c>
      <c r="T1194" s="8">
        <v>0.67003136873245239</v>
      </c>
      <c r="U1194" s="8">
        <f t="shared" si="128"/>
        <v>9.3046226774763604E-8</v>
      </c>
      <c r="V1194" s="8">
        <v>9.5996799468994141</v>
      </c>
      <c r="W1194" s="8">
        <f t="shared" si="132"/>
        <v>42.106688022613532</v>
      </c>
      <c r="X1194" s="8">
        <f t="shared" si="129"/>
        <v>0.86272328834511591</v>
      </c>
      <c r="Y1194" s="8">
        <v>0.1222678422927856</v>
      </c>
      <c r="Z1194" s="8">
        <v>5.792963202111423E-4</v>
      </c>
      <c r="AA1194" s="7">
        <v>48.806713104248047</v>
      </c>
    </row>
    <row r="1195" spans="1:27" x14ac:dyDescent="0.3">
      <c r="A1195" s="1" t="s">
        <v>170</v>
      </c>
      <c r="B1195" s="1">
        <v>2013</v>
      </c>
      <c r="C1195" s="1" t="s">
        <v>171</v>
      </c>
      <c r="D1195" s="7">
        <v>7264330</v>
      </c>
      <c r="E1195" s="7">
        <v>329290162080</v>
      </c>
      <c r="F1195" s="9">
        <v>0.67597901821136475</v>
      </c>
      <c r="G1195" s="9">
        <v>44.310497283935547</v>
      </c>
      <c r="H1195" s="9">
        <v>6.099736213684082</v>
      </c>
      <c r="I1195" s="9">
        <f t="shared" si="130"/>
        <v>2.7753935984765676E-2</v>
      </c>
      <c r="J1195" s="9">
        <v>1.3456368390735722E-10</v>
      </c>
      <c r="K1195" s="9">
        <v>29.45000076293945</v>
      </c>
      <c r="L1195" s="7">
        <v>44742.96484375</v>
      </c>
      <c r="M1195" s="7">
        <v>325027661803.39844</v>
      </c>
      <c r="N1195" s="8">
        <v>0.98705548854032876</v>
      </c>
      <c r="O1195" s="7">
        <f t="shared" si="131"/>
        <v>45329.736132582082</v>
      </c>
      <c r="P1195" s="8">
        <f t="shared" si="126"/>
        <v>0.87904829618014535</v>
      </c>
      <c r="Q1195" s="8">
        <v>4.7562651634216309</v>
      </c>
      <c r="R1195" s="8">
        <v>5.4411196708679199</v>
      </c>
      <c r="S1195" s="8">
        <f t="shared" si="127"/>
        <v>7.4901879056539558E-7</v>
      </c>
      <c r="T1195" s="8">
        <v>0.65934360027313232</v>
      </c>
      <c r="U1195" s="8">
        <f t="shared" si="128"/>
        <v>9.0764544049228529E-8</v>
      </c>
      <c r="V1195" s="8">
        <v>9.4282512664794922</v>
      </c>
      <c r="W1195" s="8">
        <f t="shared" si="132"/>
        <v>43.634517192840576</v>
      </c>
      <c r="X1195" s="8">
        <f t="shared" si="129"/>
        <v>0.86563794911224723</v>
      </c>
      <c r="Y1195" s="8">
        <v>0.12561152875423429</v>
      </c>
      <c r="Z1195" s="8">
        <v>5.992489168420434E-4</v>
      </c>
      <c r="AA1195" s="7">
        <v>50.407352447509773</v>
      </c>
    </row>
    <row r="1196" spans="1:27" x14ac:dyDescent="0.3">
      <c r="A1196" s="1" t="s">
        <v>170</v>
      </c>
      <c r="B1196" s="1">
        <v>2014</v>
      </c>
      <c r="C1196" s="1" t="s">
        <v>171</v>
      </c>
      <c r="D1196" s="7">
        <v>7319502</v>
      </c>
      <c r="E1196" s="7">
        <v>338386398632</v>
      </c>
      <c r="F1196" s="9">
        <v>0.7250630259513855</v>
      </c>
      <c r="G1196" s="9">
        <v>45.491752624511719</v>
      </c>
      <c r="H1196" s="9">
        <v>6.2151432037353516</v>
      </c>
      <c r="I1196" s="9">
        <f t="shared" si="130"/>
        <v>1.8919996866809868E-2</v>
      </c>
      <c r="J1196" s="9">
        <v>1.3443729655926461E-10</v>
      </c>
      <c r="K1196" s="9">
        <v>30.853363037109379</v>
      </c>
      <c r="L1196" s="7">
        <v>43337.34375</v>
      </c>
      <c r="M1196" s="7">
        <v>317207774252.8125</v>
      </c>
      <c r="N1196" s="8">
        <v>0.93741289701711816</v>
      </c>
      <c r="O1196" s="7">
        <f t="shared" si="131"/>
        <v>46230.795296182718</v>
      </c>
      <c r="P1196" s="8">
        <f t="shared" si="126"/>
        <v>0.88064734952647461</v>
      </c>
      <c r="Q1196" s="8">
        <v>4.6463260650634766</v>
      </c>
      <c r="R1196" s="8">
        <v>5.4901952743530273</v>
      </c>
      <c r="S1196" s="8">
        <f t="shared" si="127"/>
        <v>7.5007770670095147E-7</v>
      </c>
      <c r="T1196" s="8">
        <v>0.67522197961807251</v>
      </c>
      <c r="U1196" s="8">
        <f t="shared" si="128"/>
        <v>9.2249715843792723E-8</v>
      </c>
      <c r="V1196" s="8">
        <v>9.2670021057128906</v>
      </c>
      <c r="W1196" s="8">
        <f t="shared" si="132"/>
        <v>44.766691207885742</v>
      </c>
      <c r="X1196" s="8">
        <f t="shared" si="129"/>
        <v>0.86661132369854177</v>
      </c>
      <c r="Y1196" s="8">
        <v>0.1282697319984436</v>
      </c>
      <c r="Z1196" s="8">
        <v>6.1973510310053825E-4</v>
      </c>
      <c r="AA1196" s="7">
        <v>51.657173156738281</v>
      </c>
    </row>
    <row r="1197" spans="1:27" x14ac:dyDescent="0.3">
      <c r="A1197" s="1" t="s">
        <v>170</v>
      </c>
      <c r="B1197" s="1">
        <v>2015</v>
      </c>
      <c r="C1197" s="1" t="s">
        <v>171</v>
      </c>
      <c r="D1197" s="7">
        <v>7366411</v>
      </c>
      <c r="E1197" s="7">
        <v>346466191769</v>
      </c>
      <c r="F1197" s="9">
        <v>0.73651200532913208</v>
      </c>
      <c r="G1197" s="9">
        <v>42.403518676757813</v>
      </c>
      <c r="H1197" s="9">
        <v>5.7563338279724121</v>
      </c>
      <c r="I1197" s="9">
        <f t="shared" si="130"/>
        <v>-7.3821207448155221E-2</v>
      </c>
      <c r="J1197" s="9">
        <v>1.2238861881516446E-10</v>
      </c>
      <c r="K1197" s="9">
        <v>25.373199462890621</v>
      </c>
      <c r="L1197" s="7">
        <v>44316.17578125</v>
      </c>
      <c r="M1197" s="7">
        <v>326451164752.93359</v>
      </c>
      <c r="N1197" s="8">
        <v>0.94223093770311916</v>
      </c>
      <c r="O1197" s="7">
        <f t="shared" si="131"/>
        <v>47033.242072564237</v>
      </c>
      <c r="P1197" s="8">
        <f t="shared" si="126"/>
        <v>0.8728896431643226</v>
      </c>
      <c r="Q1197" s="8">
        <v>6.082240104675293</v>
      </c>
      <c r="R1197" s="8">
        <v>5.5279865264892578</v>
      </c>
      <c r="S1197" s="8">
        <f t="shared" si="127"/>
        <v>7.5043145522144471E-7</v>
      </c>
      <c r="T1197" s="8">
        <v>0.65041899681091309</v>
      </c>
      <c r="U1197" s="8">
        <f t="shared" si="128"/>
        <v>8.8295235876862301E-8</v>
      </c>
      <c r="V1197" s="8">
        <v>10.211567878723139</v>
      </c>
      <c r="W1197" s="8">
        <f t="shared" si="132"/>
        <v>41.667007446289055</v>
      </c>
      <c r="X1197" s="8">
        <f t="shared" si="129"/>
        <v>0.85772833001832716</v>
      </c>
      <c r="Y1197" s="8">
        <v>0.1197720244526863</v>
      </c>
      <c r="Z1197" s="8">
        <v>6.3882896210998297E-4</v>
      </c>
      <c r="AA1197" s="7">
        <v>48.578327178955078</v>
      </c>
    </row>
    <row r="1198" spans="1:27" x14ac:dyDescent="0.3">
      <c r="A1198" s="1" t="s">
        <v>170</v>
      </c>
      <c r="B1198" s="1">
        <v>2016</v>
      </c>
      <c r="C1198" s="1" t="s">
        <v>171</v>
      </c>
      <c r="D1198" s="7">
        <v>7408006</v>
      </c>
      <c r="E1198" s="7">
        <v>354003396927</v>
      </c>
      <c r="F1198" s="9">
        <v>0.70216697454452515</v>
      </c>
      <c r="G1198" s="9">
        <v>43.3658447265625</v>
      </c>
      <c r="H1198" s="9">
        <v>5.8539156913757324</v>
      </c>
      <c r="I1198" s="9">
        <f t="shared" si="130"/>
        <v>1.6952085532136719E-2</v>
      </c>
      <c r="J1198" s="9">
        <v>1.2250121073133398E-10</v>
      </c>
      <c r="K1198" s="9">
        <v>25.374721527099609</v>
      </c>
      <c r="L1198" s="7">
        <v>45228.4921875</v>
      </c>
      <c r="M1198" s="7">
        <v>335052941495.95313</v>
      </c>
      <c r="N1198" s="8">
        <v>0.94646815370826876</v>
      </c>
      <c r="O1198" s="7">
        <f t="shared" si="131"/>
        <v>47786.596950245454</v>
      </c>
      <c r="P1198" s="8">
        <f t="shared" si="126"/>
        <v>0.87394213764687689</v>
      </c>
      <c r="Q1198" s="8">
        <v>6.2356019020080566</v>
      </c>
      <c r="R1198" s="8">
        <v>5.5793352127075204</v>
      </c>
      <c r="S1198" s="8">
        <f t="shared" si="127"/>
        <v>7.5314939171317088E-7</v>
      </c>
      <c r="T1198" s="8">
        <v>0.67583692073822021</v>
      </c>
      <c r="U1198" s="8">
        <f t="shared" si="128"/>
        <v>9.1230611953907736E-8</v>
      </c>
      <c r="V1198" s="8">
        <v>11.05335521697998</v>
      </c>
      <c r="W1198" s="8">
        <f t="shared" si="132"/>
        <v>42.663678646087646</v>
      </c>
      <c r="X1198" s="8">
        <f t="shared" si="129"/>
        <v>0.85979154219041509</v>
      </c>
      <c r="Y1198" s="8">
        <v>0.12252718955278399</v>
      </c>
      <c r="Z1198" s="8">
        <v>6.5835780696943402E-4</v>
      </c>
      <c r="AA1198" s="7">
        <v>49.620956420898438</v>
      </c>
    </row>
    <row r="1199" spans="1:27" x14ac:dyDescent="0.3">
      <c r="A1199" s="1" t="s">
        <v>170</v>
      </c>
      <c r="B1199" s="1">
        <v>2017</v>
      </c>
      <c r="C1199" s="1" t="s">
        <v>171</v>
      </c>
      <c r="D1199" s="7">
        <v>7444889</v>
      </c>
      <c r="E1199" s="7">
        <v>367441685993</v>
      </c>
      <c r="F1199" s="9">
        <v>0.60294800996780396</v>
      </c>
      <c r="G1199" s="9">
        <v>42.431171417236328</v>
      </c>
      <c r="H1199" s="9">
        <v>5.6993694305419922</v>
      </c>
      <c r="I1199" s="9">
        <f t="shared" si="130"/>
        <v>-2.640049310266377E-2</v>
      </c>
      <c r="J1199" s="9">
        <v>1.1547729349915042E-10</v>
      </c>
      <c r="K1199" s="9">
        <v>23.772031784057621</v>
      </c>
      <c r="L1199" s="7">
        <v>48266.76953125</v>
      </c>
      <c r="M1199" s="7">
        <v>359340741548.73828</v>
      </c>
      <c r="N1199" s="8">
        <v>0.9779531154110368</v>
      </c>
      <c r="O1199" s="7">
        <f t="shared" si="131"/>
        <v>49354.891119666121</v>
      </c>
      <c r="P1199" s="8">
        <f t="shared" si="126"/>
        <v>0.87002000492457798</v>
      </c>
      <c r="Q1199" s="8">
        <v>6.2178077697753906</v>
      </c>
      <c r="R1199" s="8">
        <v>5.6461391448974609</v>
      </c>
      <c r="S1199" s="8">
        <f t="shared" si="127"/>
        <v>7.5839131314079514E-7</v>
      </c>
      <c r="T1199" s="8">
        <v>0.69303005933761597</v>
      </c>
      <c r="U1199" s="8">
        <f t="shared" si="128"/>
        <v>9.3088031176504579E-8</v>
      </c>
      <c r="V1199" s="8">
        <v>11.83838367462158</v>
      </c>
      <c r="W1199" s="8">
        <f t="shared" si="132"/>
        <v>41.82822322845459</v>
      </c>
      <c r="X1199" s="8">
        <f t="shared" si="129"/>
        <v>0.85765699516897032</v>
      </c>
      <c r="Y1199" s="8">
        <v>0.117947556078434</v>
      </c>
      <c r="Z1199" s="8">
        <v>6.7746569402515888E-4</v>
      </c>
      <c r="AA1199" s="7">
        <v>48.770339965820313</v>
      </c>
    </row>
    <row r="1200" spans="1:27" x14ac:dyDescent="0.3">
      <c r="A1200" s="1" t="s">
        <v>170</v>
      </c>
      <c r="B1200" s="1">
        <v>2018</v>
      </c>
      <c r="C1200" s="1" t="s">
        <v>171</v>
      </c>
      <c r="D1200" s="7">
        <v>7471190</v>
      </c>
      <c r="E1200" s="7">
        <v>377902310676</v>
      </c>
      <c r="F1200" s="9">
        <v>0.62584400177001953</v>
      </c>
      <c r="G1200" s="9">
        <v>42.597023010253913</v>
      </c>
      <c r="H1200" s="9">
        <v>5.7015047073364258</v>
      </c>
      <c r="I1200" s="9">
        <f t="shared" si="130"/>
        <v>3.746514102053103E-4</v>
      </c>
      <c r="J1200" s="9">
        <v>1.1271966803816419E-10</v>
      </c>
      <c r="K1200" s="9">
        <v>24.411136627197269</v>
      </c>
      <c r="L1200" s="7">
        <v>48663.375</v>
      </c>
      <c r="M1200" s="7">
        <v>363573320666.25</v>
      </c>
      <c r="N1200" s="8">
        <v>0.96208281980568477</v>
      </c>
      <c r="O1200" s="7">
        <f t="shared" si="131"/>
        <v>50581.274291779489</v>
      </c>
      <c r="P1200" s="8">
        <f t="shared" si="126"/>
        <v>0.86931190828941929</v>
      </c>
      <c r="Q1200" s="8">
        <v>6.0597357749938956</v>
      </c>
      <c r="R1200" s="8">
        <v>5.7079892158508301</v>
      </c>
      <c r="S1200" s="8">
        <f t="shared" si="127"/>
        <v>7.6400000747549321E-7</v>
      </c>
      <c r="T1200" s="8">
        <v>0.69223713874816895</v>
      </c>
      <c r="U1200" s="8">
        <f t="shared" si="128"/>
        <v>9.2654200836569405E-8</v>
      </c>
      <c r="V1200" s="8">
        <v>11.500308990478519</v>
      </c>
      <c r="W1200" s="8">
        <f t="shared" si="132"/>
        <v>41.971181392669685</v>
      </c>
      <c r="X1200" s="8">
        <f t="shared" si="129"/>
        <v>0.85653985211220429</v>
      </c>
      <c r="Y1200" s="8">
        <v>0.1159607321023941</v>
      </c>
      <c r="Z1200" s="8">
        <v>6.9664994953200221E-4</v>
      </c>
      <c r="AA1200" s="7">
        <v>49.000850677490227</v>
      </c>
    </row>
    <row r="1201" spans="1:27" x14ac:dyDescent="0.3">
      <c r="A1201" s="1" t="s">
        <v>170</v>
      </c>
      <c r="B1201" s="1">
        <v>2019</v>
      </c>
      <c r="C1201" s="1" t="s">
        <v>171</v>
      </c>
      <c r="D1201" s="7">
        <v>7485817</v>
      </c>
      <c r="E1201" s="7">
        <v>371582312306</v>
      </c>
      <c r="F1201" s="9">
        <v>0.61058002710342407</v>
      </c>
      <c r="G1201" s="9">
        <v>41.896591186523438</v>
      </c>
      <c r="H1201" s="9">
        <v>5.5967960357666016</v>
      </c>
      <c r="I1201" s="9">
        <f t="shared" si="130"/>
        <v>-1.8365094294334278E-2</v>
      </c>
      <c r="J1201" s="9">
        <v>1.1275184474341011E-10</v>
      </c>
      <c r="K1201" s="9">
        <v>23.37794303894043</v>
      </c>
      <c r="L1201" s="7">
        <v>46026.33203125</v>
      </c>
      <c r="M1201" s="7">
        <v>344544698767.17578</v>
      </c>
      <c r="N1201" s="8">
        <v>0.92723654317388871</v>
      </c>
      <c r="O1201" s="7">
        <f t="shared" si="131"/>
        <v>49638.177410161108</v>
      </c>
      <c r="P1201" s="8">
        <f t="shared" si="126"/>
        <v>0.86634912190860047</v>
      </c>
      <c r="Q1201" s="8">
        <v>6.2868747711181641</v>
      </c>
      <c r="R1201" s="8">
        <v>5.7672119140625</v>
      </c>
      <c r="S1201" s="8">
        <f t="shared" si="127"/>
        <v>7.7041850128883723E-7</v>
      </c>
      <c r="T1201" s="8">
        <v>0.69253420829772949</v>
      </c>
      <c r="U1201" s="8">
        <f t="shared" si="128"/>
        <v>9.2512842392183718E-8</v>
      </c>
      <c r="V1201" s="8">
        <v>11.621193885803221</v>
      </c>
      <c r="W1201" s="8">
        <f t="shared" si="132"/>
        <v>41.286011695861816</v>
      </c>
      <c r="X1201" s="8">
        <f t="shared" si="129"/>
        <v>0.85372339292661481</v>
      </c>
      <c r="Y1201" s="8">
        <v>0.1129697188735008</v>
      </c>
      <c r="Z1201" s="8">
        <v>7.1551877772435546E-4</v>
      </c>
      <c r="AA1201" s="7">
        <v>48.359939575195313</v>
      </c>
    </row>
    <row r="1202" spans="1:27" x14ac:dyDescent="0.3">
      <c r="A1202" s="1" t="s">
        <v>170</v>
      </c>
      <c r="B1202" s="1">
        <v>2020</v>
      </c>
      <c r="C1202" s="1" t="s">
        <v>171</v>
      </c>
      <c r="D1202" s="7">
        <v>7490240</v>
      </c>
      <c r="E1202" s="7">
        <v>347263059452</v>
      </c>
      <c r="F1202" s="9">
        <v>0.58462798595428467</v>
      </c>
      <c r="G1202" s="9">
        <v>33.512996673583977</v>
      </c>
      <c r="H1202" s="9">
        <v>4.4742217063903809</v>
      </c>
      <c r="I1202" s="9">
        <f t="shared" si="130"/>
        <v>-0.20057445763653955</v>
      </c>
      <c r="J1202" s="9">
        <v>9.6506080221919682E-11</v>
      </c>
      <c r="K1202" s="9">
        <v>12.44660758972168</v>
      </c>
      <c r="L1202" s="7">
        <v>34437.71484375</v>
      </c>
      <c r="M1202" s="7">
        <v>257946749231.25</v>
      </c>
      <c r="N1202" s="8">
        <v>0.74279927625559716</v>
      </c>
      <c r="O1202" s="7">
        <f t="shared" si="131"/>
        <v>46362.073772268981</v>
      </c>
      <c r="P1202" s="8">
        <f t="shared" si="126"/>
        <v>0.8396719009777116</v>
      </c>
      <c r="Q1202" s="8">
        <v>9.4311361312866211</v>
      </c>
      <c r="R1202" s="8">
        <v>5.8288760185241699</v>
      </c>
      <c r="S1202" s="8">
        <f t="shared" si="127"/>
        <v>7.7819616174170256E-7</v>
      </c>
      <c r="T1202" s="8">
        <v>0.58601874113082886</v>
      </c>
      <c r="U1202" s="8">
        <f t="shared" si="128"/>
        <v>7.8237645406666392E-8</v>
      </c>
      <c r="V1202" s="8">
        <v>11.050623893737789</v>
      </c>
      <c r="W1202" s="8">
        <f t="shared" si="132"/>
        <v>32.928367614746094</v>
      </c>
      <c r="X1202" s="8">
        <f t="shared" si="129"/>
        <v>0.82502395415330376</v>
      </c>
      <c r="Y1202" s="8">
        <v>9.5320485532283783E-2</v>
      </c>
      <c r="Z1202" s="8">
        <v>7.3060340946540236E-4</v>
      </c>
      <c r="AA1202" s="7">
        <v>39.912014007568359</v>
      </c>
    </row>
    <row r="1203" spans="1:27" x14ac:dyDescent="0.3">
      <c r="A1203" s="1" t="s">
        <v>170</v>
      </c>
      <c r="B1203" s="1">
        <v>2021</v>
      </c>
      <c r="C1203" s="1" t="s">
        <v>171</v>
      </c>
      <c r="D1203" s="7">
        <v>7484604</v>
      </c>
      <c r="E1203" s="7">
        <v>369654417943</v>
      </c>
      <c r="F1203" s="9">
        <v>0.49245399236679083</v>
      </c>
      <c r="G1203" s="9">
        <v>33.636997222900391</v>
      </c>
      <c r="H1203" s="9">
        <v>4.4941582679748544</v>
      </c>
      <c r="I1203" s="9">
        <f t="shared" si="130"/>
        <v>4.455872527728973E-3</v>
      </c>
      <c r="J1203" s="9">
        <v>9.0995793882509887E-11</v>
      </c>
      <c r="K1203" s="9">
        <v>13.831600189208981</v>
      </c>
      <c r="L1203" s="7">
        <v>32558.3515625</v>
      </c>
      <c r="M1203" s="7">
        <v>243686368338.09375</v>
      </c>
      <c r="N1203" s="8">
        <v>0.65922752849573607</v>
      </c>
      <c r="O1203" s="7">
        <f t="shared" si="131"/>
        <v>49388.640727418577</v>
      </c>
      <c r="P1203" s="8">
        <f t="shared" si="126"/>
        <v>0.83736862782450594</v>
      </c>
      <c r="Q1203" s="8">
        <v>9.4238080978393555</v>
      </c>
      <c r="R1203" s="8">
        <v>5.882178783416748</v>
      </c>
      <c r="S1203" s="8">
        <f t="shared" si="127"/>
        <v>7.8590380779220229E-7</v>
      </c>
      <c r="T1203" s="8">
        <v>0.57074117660522461</v>
      </c>
      <c r="U1203" s="8">
        <f t="shared" si="128"/>
        <v>7.6255360551503403E-8</v>
      </c>
      <c r="V1203" s="8">
        <v>9.8891363143920898</v>
      </c>
      <c r="W1203" s="8">
        <f t="shared" si="132"/>
        <v>33.14454460144043</v>
      </c>
      <c r="X1203" s="8">
        <f t="shared" si="129"/>
        <v>0.82510937729842848</v>
      </c>
      <c r="Y1203" s="8">
        <v>9.1239109635353088E-2</v>
      </c>
      <c r="Z1203" s="8">
        <v>7.4578711064532399E-4</v>
      </c>
      <c r="AA1203" s="7">
        <v>40.169879913330078</v>
      </c>
    </row>
    <row r="1204" spans="1:27" x14ac:dyDescent="0.3">
      <c r="A1204" s="1" t="s">
        <v>170</v>
      </c>
      <c r="B1204" s="1">
        <v>2022</v>
      </c>
      <c r="C1204" s="1" t="s">
        <v>171</v>
      </c>
      <c r="D1204" s="7">
        <v>7465913</v>
      </c>
      <c r="E1204" s="7">
        <v>356690492875</v>
      </c>
      <c r="F1204" s="9">
        <v>0.61058002710342407</v>
      </c>
      <c r="G1204" s="9">
        <v>30.763799667358398</v>
      </c>
      <c r="H1204" s="9">
        <v>4.120567798614502</v>
      </c>
      <c r="I1204" s="9">
        <f t="shared" si="130"/>
        <v>-8.312801799227662E-2</v>
      </c>
      <c r="J1204" s="9">
        <v>8.6247882357042202E-11</v>
      </c>
      <c r="K1204" s="9">
        <v>13.60200214385986</v>
      </c>
      <c r="L1204" s="7">
        <v>29120.251953125</v>
      </c>
      <c r="M1204" s="7">
        <v>217409267620.11133</v>
      </c>
      <c r="N1204" s="8">
        <v>0.60951797696582022</v>
      </c>
      <c r="O1204" s="7">
        <f t="shared" si="131"/>
        <v>47775.870529833395</v>
      </c>
      <c r="P1204" s="8">
        <f t="shared" si="126"/>
        <v>0.80937509910761996</v>
      </c>
      <c r="Q1204" s="8">
        <v>9.2003936767578125</v>
      </c>
      <c r="R1204" s="8">
        <v>5.9349966049194336</v>
      </c>
      <c r="S1204" s="8">
        <f t="shared" si="127"/>
        <v>7.9494585657767955E-7</v>
      </c>
      <c r="T1204" s="8">
        <v>0.54253900051116943</v>
      </c>
      <c r="U1204" s="8">
        <f t="shared" si="128"/>
        <v>7.2668808290582731E-8</v>
      </c>
      <c r="V1204" s="8">
        <v>7.3508238792419434</v>
      </c>
      <c r="W1204" s="8">
        <f t="shared" si="132"/>
        <v>30.153219699859616</v>
      </c>
      <c r="X1204" s="8">
        <f t="shared" si="129"/>
        <v>0.79331114644081691</v>
      </c>
      <c r="Y1204" s="8">
        <v>8.1976085901260376E-2</v>
      </c>
      <c r="Z1204" s="8">
        <v>7.5998675310984254E-4</v>
      </c>
      <c r="AA1204" s="7">
        <v>38.009323120117188</v>
      </c>
    </row>
    <row r="1205" spans="1:27" x14ac:dyDescent="0.3">
      <c r="A1205" s="1" t="s">
        <v>170</v>
      </c>
      <c r="B1205" s="1">
        <v>2023</v>
      </c>
      <c r="C1205" s="1" t="s">
        <v>171</v>
      </c>
      <c r="D1205" s="7">
        <v>7442738</v>
      </c>
      <c r="E1205" s="7">
        <v>356690492875</v>
      </c>
      <c r="F1205" s="9">
        <v>0.61058002710342407</v>
      </c>
      <c r="G1205" s="9">
        <v>32.957054138183587</v>
      </c>
      <c r="H1205" s="9">
        <v>4.4280819892883301</v>
      </c>
      <c r="I1205" s="9">
        <f t="shared" si="130"/>
        <v>7.4629081646763962E-2</v>
      </c>
      <c r="J1205" s="9">
        <v>9.2396783195825701E-11</v>
      </c>
      <c r="K1205" s="9">
        <v>13.289175987243651</v>
      </c>
      <c r="L1205" s="7">
        <v>33757.81640625</v>
      </c>
      <c r="M1205" s="7">
        <v>251250582963.82031</v>
      </c>
      <c r="N1205" s="8">
        <v>0.70439383157843105</v>
      </c>
      <c r="O1205" s="7">
        <f t="shared" si="131"/>
        <v>47924.633767170089</v>
      </c>
      <c r="P1205" s="8">
        <f t="shared" si="126"/>
        <v>0.81664877622172694</v>
      </c>
      <c r="Q1205" s="8">
        <v>9.9289913177490234</v>
      </c>
      <c r="R1205" s="8">
        <v>5.9949450492858887</v>
      </c>
      <c r="S1205" s="8">
        <f t="shared" si="127"/>
        <v>8.0547576030298105E-7</v>
      </c>
      <c r="T1205" s="8">
        <v>0.49045723676681519</v>
      </c>
      <c r="U1205" s="8">
        <f t="shared" si="128"/>
        <v>6.5897420649069634E-8</v>
      </c>
      <c r="V1205" s="8">
        <v>9.1283092498779297</v>
      </c>
      <c r="W1205" s="8">
        <f t="shared" si="132"/>
        <v>32.346476554870605</v>
      </c>
      <c r="X1205" s="8">
        <f t="shared" si="129"/>
        <v>0.80151916439081805</v>
      </c>
      <c r="Y1205" s="8">
        <v>8.6514987051486969E-2</v>
      </c>
      <c r="Z1205" s="8">
        <v>7.7523983782157302E-4</v>
      </c>
      <c r="AA1205" s="7">
        <v>40.356460571289063</v>
      </c>
    </row>
    <row r="1206" spans="1:27" x14ac:dyDescent="0.3">
      <c r="A1206" s="1" t="s">
        <v>172</v>
      </c>
      <c r="B1206" s="1">
        <v>2010</v>
      </c>
      <c r="C1206" s="1" t="s">
        <v>173</v>
      </c>
      <c r="D1206" s="7">
        <v>9979128</v>
      </c>
      <c r="E1206" s="7">
        <v>200496589291</v>
      </c>
      <c r="F1206" s="9">
        <v>0.73535102605819702</v>
      </c>
      <c r="G1206" s="9">
        <v>51.992717742919922</v>
      </c>
      <c r="H1206" s="9">
        <v>5.210146427154541</v>
      </c>
      <c r="I1206" s="9" t="str">
        <f t="shared" si="130"/>
        <v xml:space="preserve"> </v>
      </c>
      <c r="J1206" s="9">
        <v>2.5931971175558444E-10</v>
      </c>
      <c r="K1206" s="9">
        <v>11.72136402130127</v>
      </c>
      <c r="L1206" s="7">
        <v>27840.814453125</v>
      </c>
      <c r="M1206" s="7">
        <v>277827051051.98438</v>
      </c>
      <c r="N1206" s="8">
        <v>1.3856946496418812</v>
      </c>
      <c r="O1206" s="7">
        <f t="shared" si="131"/>
        <v>20091.594104314525</v>
      </c>
      <c r="P1206" s="8">
        <f t="shared" si="126"/>
        <v>0.84373151571979799</v>
      </c>
      <c r="Q1206" s="8">
        <v>22.69730377197266</v>
      </c>
      <c r="R1206" s="8">
        <v>9.9676361083984375</v>
      </c>
      <c r="S1206" s="8">
        <f t="shared" si="127"/>
        <v>9.9884840723542563E-7</v>
      </c>
      <c r="T1206" s="8">
        <v>6.3321590423583984</v>
      </c>
      <c r="U1206" s="8">
        <f t="shared" si="128"/>
        <v>6.3454031678503357E-7</v>
      </c>
      <c r="V1206" s="8">
        <v>16.066936492919918</v>
      </c>
      <c r="W1206" s="8">
        <f t="shared" si="132"/>
        <v>50.485604286193848</v>
      </c>
      <c r="X1206" s="8">
        <f t="shared" si="129"/>
        <v>0.81927426138866899</v>
      </c>
      <c r="Y1206" s="8">
        <v>0.1560514718294144</v>
      </c>
      <c r="Z1206" s="8">
        <v>2.1863603033125401E-3</v>
      </c>
      <c r="AA1206" s="7">
        <v>61.622348785400391</v>
      </c>
    </row>
    <row r="1207" spans="1:27" x14ac:dyDescent="0.3">
      <c r="A1207" s="1" t="s">
        <v>172</v>
      </c>
      <c r="B1207" s="1">
        <v>2011</v>
      </c>
      <c r="C1207" s="1" t="s">
        <v>173</v>
      </c>
      <c r="D1207" s="7">
        <v>9946675</v>
      </c>
      <c r="E1207" s="7">
        <v>208407605976</v>
      </c>
      <c r="F1207" s="9">
        <v>0.56361997127532959</v>
      </c>
      <c r="G1207" s="9">
        <v>50.156009674072273</v>
      </c>
      <c r="H1207" s="9">
        <v>5.0424900054931641</v>
      </c>
      <c r="I1207" s="9">
        <f t="shared" si="130"/>
        <v>-3.2178831056949873E-2</v>
      </c>
      <c r="J1207" s="9">
        <v>2.4066304796883558E-10</v>
      </c>
      <c r="K1207" s="9">
        <v>12.02208137512207</v>
      </c>
      <c r="L1207" s="7">
        <v>27090.857421875</v>
      </c>
      <c r="M1207" s="7">
        <v>269463954246.72852</v>
      </c>
      <c r="N1207" s="8">
        <v>1.2929660267666032</v>
      </c>
      <c r="O1207" s="7">
        <f t="shared" si="131"/>
        <v>20952.489749187542</v>
      </c>
      <c r="P1207" s="8">
        <f t="shared" si="126"/>
        <v>0.83355202184006849</v>
      </c>
      <c r="Q1207" s="8">
        <v>21.661443710327148</v>
      </c>
      <c r="R1207" s="8">
        <v>9.8370628356933594</v>
      </c>
      <c r="S1207" s="8">
        <f t="shared" si="127"/>
        <v>9.8898001952344478E-7</v>
      </c>
      <c r="T1207" s="8">
        <v>6.4177131652832031</v>
      </c>
      <c r="U1207" s="8">
        <f t="shared" si="128"/>
        <v>6.452119090332401E-7</v>
      </c>
      <c r="V1207" s="8">
        <v>15.139999389648439</v>
      </c>
      <c r="W1207" s="8">
        <f t="shared" si="132"/>
        <v>48.823524475097656</v>
      </c>
      <c r="X1207" s="8">
        <f t="shared" si="129"/>
        <v>0.81140720332490213</v>
      </c>
      <c r="Y1207" s="8">
        <v>0.14546410739421839</v>
      </c>
      <c r="Z1207" s="8">
        <v>2.206137171015143E-3</v>
      </c>
      <c r="AA1207" s="7">
        <v>60.171421051025391</v>
      </c>
    </row>
    <row r="1208" spans="1:27" x14ac:dyDescent="0.3">
      <c r="A1208" s="1" t="s">
        <v>172</v>
      </c>
      <c r="B1208" s="1">
        <v>2012</v>
      </c>
      <c r="C1208" s="1" t="s">
        <v>173</v>
      </c>
      <c r="D1208" s="7">
        <v>9916621</v>
      </c>
      <c r="E1208" s="7">
        <v>205802052322</v>
      </c>
      <c r="F1208" s="9">
        <v>0.6784210205078125</v>
      </c>
      <c r="G1208" s="9">
        <v>46.720180511474609</v>
      </c>
      <c r="H1208" s="9">
        <v>4.7113003730773926</v>
      </c>
      <c r="I1208" s="9">
        <f t="shared" si="130"/>
        <v>-6.5679779643585151E-2</v>
      </c>
      <c r="J1208" s="9">
        <v>2.270151341269218E-10</v>
      </c>
      <c r="K1208" s="9">
        <v>11.538154602050779</v>
      </c>
      <c r="L1208" s="7">
        <v>25322.736328125</v>
      </c>
      <c r="M1208" s="7">
        <v>251115978848.94727</v>
      </c>
      <c r="N1208" s="8">
        <v>1.2201820925286431</v>
      </c>
      <c r="O1208" s="7">
        <f t="shared" si="131"/>
        <v>20753.243702870164</v>
      </c>
      <c r="P1208" s="8">
        <f t="shared" si="126"/>
        <v>0.83070712302303373</v>
      </c>
      <c r="Q1208" s="8">
        <v>19.325771331787109</v>
      </c>
      <c r="R1208" s="8">
        <v>9.7506752014160156</v>
      </c>
      <c r="S1208" s="8">
        <f t="shared" si="127"/>
        <v>9.832658928294241E-7</v>
      </c>
      <c r="T1208" s="8">
        <v>6.5389060974121094</v>
      </c>
      <c r="U1208" s="8">
        <f t="shared" si="128"/>
        <v>6.5938852532653107E-7</v>
      </c>
      <c r="V1208" s="8">
        <v>14.47101974487305</v>
      </c>
      <c r="W1208" s="8">
        <f t="shared" si="132"/>
        <v>45.334945678710938</v>
      </c>
      <c r="X1208" s="8">
        <f t="shared" si="129"/>
        <v>0.80607698610920531</v>
      </c>
      <c r="Y1208" s="8">
        <v>0.13365907967090609</v>
      </c>
      <c r="Z1208" s="8">
        <v>2.2241286933422089E-3</v>
      </c>
      <c r="AA1208" s="7">
        <v>56.241458892822273</v>
      </c>
    </row>
    <row r="1209" spans="1:27" x14ac:dyDescent="0.3">
      <c r="A1209" s="1" t="s">
        <v>172</v>
      </c>
      <c r="B1209" s="1">
        <v>2013</v>
      </c>
      <c r="C1209" s="1" t="s">
        <v>173</v>
      </c>
      <c r="D1209" s="7">
        <v>9889344</v>
      </c>
      <c r="E1209" s="7">
        <v>209511661762</v>
      </c>
      <c r="F1209" s="9">
        <v>0.5158810019493103</v>
      </c>
      <c r="G1209" s="9">
        <v>43.486530303955078</v>
      </c>
      <c r="H1209" s="9">
        <v>4.3973121643066406</v>
      </c>
      <c r="I1209" s="9">
        <f t="shared" si="130"/>
        <v>-6.6645763145357848E-2</v>
      </c>
      <c r="J1209" s="9">
        <v>2.0756138316231146E-10</v>
      </c>
      <c r="K1209" s="9">
        <v>10.259635925292971</v>
      </c>
      <c r="L1209" s="7">
        <v>24070.49609375</v>
      </c>
      <c r="M1209" s="7">
        <v>238041416121.75</v>
      </c>
      <c r="N1209" s="8">
        <v>1.1361726317275793</v>
      </c>
      <c r="O1209" s="7">
        <f t="shared" si="131"/>
        <v>21185.597524163382</v>
      </c>
      <c r="P1209" s="8">
        <f t="shared" si="126"/>
        <v>0.81012234626307034</v>
      </c>
      <c r="Q1209" s="8">
        <v>18.0307731628418</v>
      </c>
      <c r="R1209" s="8">
        <v>9.6408529281616211</v>
      </c>
      <c r="S1209" s="8">
        <f t="shared" si="127"/>
        <v>9.7487284577840765E-7</v>
      </c>
      <c r="T1209" s="8">
        <v>6.9023065567016602</v>
      </c>
      <c r="U1209" s="8">
        <f t="shared" si="128"/>
        <v>6.9795393473031785E-7</v>
      </c>
      <c r="V1209" s="8">
        <v>13.98238372802734</v>
      </c>
      <c r="W1209" s="8">
        <f t="shared" si="132"/>
        <v>42.272792816162109</v>
      </c>
      <c r="X1209" s="8">
        <f t="shared" si="129"/>
        <v>0.78751130200441044</v>
      </c>
      <c r="Y1209" s="8">
        <v>0.12327574193477631</v>
      </c>
      <c r="Z1209" s="8">
        <v>2.2408519871532921E-3</v>
      </c>
      <c r="AA1209" s="7">
        <v>53.678966522216797</v>
      </c>
    </row>
    <row r="1210" spans="1:27" x14ac:dyDescent="0.3">
      <c r="A1210" s="1" t="s">
        <v>172</v>
      </c>
      <c r="B1210" s="1">
        <v>2014</v>
      </c>
      <c r="C1210" s="1" t="s">
        <v>173</v>
      </c>
      <c r="D1210" s="7">
        <v>9862843</v>
      </c>
      <c r="E1210" s="7">
        <v>218378634753</v>
      </c>
      <c r="F1210" s="9">
        <v>0.56571000814437866</v>
      </c>
      <c r="G1210" s="9">
        <v>43.638874053955078</v>
      </c>
      <c r="H1210" s="9">
        <v>4.4245738983154297</v>
      </c>
      <c r="I1210" s="9">
        <f t="shared" si="130"/>
        <v>6.1996358207349689E-3</v>
      </c>
      <c r="J1210" s="9">
        <v>1.9983124312189879E-10</v>
      </c>
      <c r="K1210" s="9">
        <v>10.28854370117188</v>
      </c>
      <c r="L1210" s="7">
        <v>24158.224609375</v>
      </c>
      <c r="M1210" s="7">
        <v>238268776481.00195</v>
      </c>
      <c r="N1210" s="8">
        <v>1.0910809876181291</v>
      </c>
      <c r="O1210" s="7">
        <f t="shared" si="131"/>
        <v>22141.550337260771</v>
      </c>
      <c r="P1210" s="8">
        <f t="shared" si="126"/>
        <v>0.81023551125604809</v>
      </c>
      <c r="Q1210" s="8">
        <v>16.781793594360352</v>
      </c>
      <c r="R1210" s="8">
        <v>9.2714481353759766</v>
      </c>
      <c r="S1210" s="8">
        <f t="shared" si="127"/>
        <v>9.4003809402379984E-7</v>
      </c>
      <c r="T1210" s="8">
        <v>6.9428791999816886</v>
      </c>
      <c r="U1210" s="8">
        <f t="shared" si="128"/>
        <v>7.0394299087815636E-7</v>
      </c>
      <c r="V1210" s="8">
        <v>15.334574699401861</v>
      </c>
      <c r="W1210" s="8">
        <f t="shared" si="132"/>
        <v>42.404911994934096</v>
      </c>
      <c r="X1210" s="8">
        <f t="shared" si="129"/>
        <v>0.78732474874358549</v>
      </c>
      <c r="Y1210" s="8">
        <v>0.1230453178286552</v>
      </c>
      <c r="Z1210" s="8">
        <v>2.257804619148374E-3</v>
      </c>
      <c r="AA1210" s="7">
        <v>53.859493255615227</v>
      </c>
    </row>
    <row r="1211" spans="1:27" x14ac:dyDescent="0.3">
      <c r="A1211" s="1" t="s">
        <v>172</v>
      </c>
      <c r="B1211" s="1">
        <v>2015</v>
      </c>
      <c r="C1211" s="1" t="s">
        <v>173</v>
      </c>
      <c r="D1211" s="7">
        <v>9839211</v>
      </c>
      <c r="E1211" s="7">
        <v>226474616785</v>
      </c>
      <c r="F1211" s="9">
        <v>0.67569297552108765</v>
      </c>
      <c r="G1211" s="9">
        <v>46.566913604736328</v>
      </c>
      <c r="H1211" s="9">
        <v>4.7327890396118164</v>
      </c>
      <c r="I1211" s="9">
        <f t="shared" si="130"/>
        <v>6.9659847112901338E-2</v>
      </c>
      <c r="J1211" s="9">
        <v>2.0561648040647254E-10</v>
      </c>
      <c r="K1211" s="9">
        <v>10.623978614807131</v>
      </c>
      <c r="L1211" s="7">
        <v>25514.20703125</v>
      </c>
      <c r="M1211" s="7">
        <v>251039666478.15234</v>
      </c>
      <c r="N1211" s="8">
        <v>1.1084671211364616</v>
      </c>
      <c r="O1211" s="7">
        <f t="shared" si="131"/>
        <v>23017.558703131788</v>
      </c>
      <c r="P1211" s="8">
        <f t="shared" si="126"/>
        <v>0.81228145448457556</v>
      </c>
      <c r="Q1211" s="8">
        <v>17.894607543945309</v>
      </c>
      <c r="R1211" s="8">
        <v>9.1533489227294922</v>
      </c>
      <c r="S1211" s="8">
        <f t="shared" si="127"/>
        <v>9.3029298007019993E-7</v>
      </c>
      <c r="T1211" s="8">
        <v>6.9690508842468262</v>
      </c>
      <c r="U1211" s="8">
        <f t="shared" si="128"/>
        <v>7.0829367154000719E-7</v>
      </c>
      <c r="V1211" s="8">
        <v>16.6730842590332</v>
      </c>
      <c r="W1211" s="8">
        <f t="shared" si="132"/>
        <v>45.191670417785645</v>
      </c>
      <c r="X1211" s="8">
        <f t="shared" si="129"/>
        <v>0.7882926510683087</v>
      </c>
      <c r="Y1211" s="8">
        <v>0.13153184950351721</v>
      </c>
      <c r="Z1211" s="8">
        <v>2.2763607557863001E-3</v>
      </c>
      <c r="AA1211" s="7">
        <v>57.328544616699219</v>
      </c>
    </row>
    <row r="1212" spans="1:27" x14ac:dyDescent="0.3">
      <c r="A1212" s="1" t="s">
        <v>172</v>
      </c>
      <c r="B1212" s="1">
        <v>2016</v>
      </c>
      <c r="C1212" s="1" t="s">
        <v>173</v>
      </c>
      <c r="D1212" s="7">
        <v>9810529</v>
      </c>
      <c r="E1212" s="7">
        <v>231459349147</v>
      </c>
      <c r="F1212" s="9">
        <v>0.70522797107696533</v>
      </c>
      <c r="G1212" s="9">
        <v>47.039119720458977</v>
      </c>
      <c r="H1212" s="9">
        <v>4.7947587966918954</v>
      </c>
      <c r="I1212" s="9">
        <f t="shared" si="130"/>
        <v>1.309370786684415E-2</v>
      </c>
      <c r="J1212" s="9">
        <v>2.0322842820483523E-10</v>
      </c>
      <c r="K1212" s="9">
        <v>9.8787651062011719</v>
      </c>
      <c r="L1212" s="7">
        <v>26042.91796875</v>
      </c>
      <c r="M1212" s="7">
        <v>255494801977.04297</v>
      </c>
      <c r="N1212" s="8">
        <v>1.1038430848380985</v>
      </c>
      <c r="O1212" s="7">
        <f t="shared" si="131"/>
        <v>23592.952953607291</v>
      </c>
      <c r="P1212" s="8">
        <f t="shared" si="126"/>
        <v>0.80866421328811633</v>
      </c>
      <c r="Q1212" s="8">
        <v>19.04094314575195</v>
      </c>
      <c r="R1212" s="8">
        <v>8.9532136917114258</v>
      </c>
      <c r="S1212" s="8">
        <f t="shared" si="127"/>
        <v>9.1261273390165056E-7</v>
      </c>
      <c r="T1212" s="8">
        <v>7.4634051322937012</v>
      </c>
      <c r="U1212" s="8">
        <f t="shared" si="128"/>
        <v>7.6075460684064045E-7</v>
      </c>
      <c r="V1212" s="8">
        <v>16.71319580078125</v>
      </c>
      <c r="W1212" s="8">
        <f t="shared" si="132"/>
        <v>45.632904052734375</v>
      </c>
      <c r="X1212" s="8">
        <f t="shared" si="129"/>
        <v>0.78448952010908246</v>
      </c>
      <c r="Y1212" s="8">
        <v>0.13290578126907349</v>
      </c>
      <c r="Z1212" s="8">
        <v>2.2951629944145679E-3</v>
      </c>
      <c r="AA1212" s="7">
        <v>58.168914794921882</v>
      </c>
    </row>
    <row r="1213" spans="1:27" x14ac:dyDescent="0.3">
      <c r="A1213" s="1" t="s">
        <v>172</v>
      </c>
      <c r="B1213" s="1">
        <v>2017</v>
      </c>
      <c r="C1213" s="1" t="s">
        <v>173</v>
      </c>
      <c r="D1213" s="7">
        <v>9785608</v>
      </c>
      <c r="E1213" s="7">
        <v>241347220007</v>
      </c>
      <c r="F1213" s="9">
        <v>0.78312897682189941</v>
      </c>
      <c r="G1213" s="9">
        <v>49.42352294921875</v>
      </c>
      <c r="H1213" s="9">
        <v>5.0506339073181152</v>
      </c>
      <c r="I1213" s="9">
        <f t="shared" si="130"/>
        <v>5.3365585522833547E-2</v>
      </c>
      <c r="J1213" s="9">
        <v>2.047818199347201E-10</v>
      </c>
      <c r="K1213" s="9">
        <v>10.17704486846924</v>
      </c>
      <c r="L1213" s="7">
        <v>27519.337890625</v>
      </c>
      <c r="M1213" s="7">
        <v>269293453017.20313</v>
      </c>
      <c r="N1213" s="8">
        <v>1.1157926451748339</v>
      </c>
      <c r="O1213" s="7">
        <f t="shared" si="131"/>
        <v>24663.487440637313</v>
      </c>
      <c r="P1213" s="8">
        <f t="shared" si="126"/>
        <v>0.81845409278531112</v>
      </c>
      <c r="Q1213" s="8">
        <v>20.10698127746582</v>
      </c>
      <c r="R1213" s="8">
        <v>9.1079463958740234</v>
      </c>
      <c r="S1213" s="8">
        <f t="shared" si="127"/>
        <v>9.3074915691227603E-7</v>
      </c>
      <c r="T1213" s="8">
        <v>7.4757895469665527</v>
      </c>
      <c r="U1213" s="8">
        <f t="shared" si="128"/>
        <v>7.6395759435351929E-7</v>
      </c>
      <c r="V1213" s="8">
        <v>17.63054084777832</v>
      </c>
      <c r="W1213" s="8">
        <f t="shared" si="132"/>
        <v>47.914566993713379</v>
      </c>
      <c r="X1213" s="8">
        <f t="shared" si="129"/>
        <v>0.79346576528617507</v>
      </c>
      <c r="Y1213" s="8">
        <v>0.13738445937633509</v>
      </c>
      <c r="Z1213" s="8">
        <v>2.314888639375567E-3</v>
      </c>
      <c r="AA1213" s="7">
        <v>60.386432647705078</v>
      </c>
    </row>
    <row r="1214" spans="1:27" x14ac:dyDescent="0.3">
      <c r="A1214" s="1" t="s">
        <v>172</v>
      </c>
      <c r="B1214" s="1">
        <v>2018</v>
      </c>
      <c r="C1214" s="1" t="s">
        <v>173</v>
      </c>
      <c r="D1214" s="7">
        <v>9774395</v>
      </c>
      <c r="E1214" s="7">
        <v>254289117363</v>
      </c>
      <c r="F1214" s="9">
        <v>0.88179200887680054</v>
      </c>
      <c r="G1214" s="9">
        <v>49.366230010986328</v>
      </c>
      <c r="H1214" s="9">
        <v>5.0505666732788086</v>
      </c>
      <c r="I1214" s="9">
        <f t="shared" si="130"/>
        <v>-1.3312000145015831E-5</v>
      </c>
      <c r="J1214" s="9">
        <v>1.9413426151664835E-10</v>
      </c>
      <c r="K1214" s="9">
        <v>9.5767526626586914</v>
      </c>
      <c r="L1214" s="7">
        <v>27746.2265625</v>
      </c>
      <c r="M1214" s="7">
        <v>271202578181.36719</v>
      </c>
      <c r="N1214" s="8">
        <v>1.0665127198275774</v>
      </c>
      <c r="O1214" s="7">
        <f t="shared" si="131"/>
        <v>26015.842142966394</v>
      </c>
      <c r="P1214" s="8">
        <f t="shared" si="126"/>
        <v>0.81445001596984135</v>
      </c>
      <c r="Q1214" s="8">
        <v>19.466779708862301</v>
      </c>
      <c r="R1214" s="8">
        <v>9.2011537551879883</v>
      </c>
      <c r="S1214" s="8">
        <f t="shared" si="127"/>
        <v>9.4135276456373904E-7</v>
      </c>
      <c r="T1214" s="8">
        <v>7.521763801574707</v>
      </c>
      <c r="U1214" s="8">
        <f t="shared" si="128"/>
        <v>7.6953753164003576E-7</v>
      </c>
      <c r="V1214" s="8">
        <v>18.712005615234379</v>
      </c>
      <c r="W1214" s="8">
        <f t="shared" si="132"/>
        <v>47.755537986755371</v>
      </c>
      <c r="X1214" s="8">
        <f t="shared" si="129"/>
        <v>0.78787662471502096</v>
      </c>
      <c r="Y1214" s="8">
        <v>0.13438837230205539</v>
      </c>
      <c r="Z1214" s="8">
        <v>2.3346533998847012E-3</v>
      </c>
      <c r="AA1214" s="7">
        <v>60.612964630126953</v>
      </c>
    </row>
    <row r="1215" spans="1:27" x14ac:dyDescent="0.3">
      <c r="A1215" s="1" t="s">
        <v>172</v>
      </c>
      <c r="B1215" s="1">
        <v>2019</v>
      </c>
      <c r="C1215" s="1" t="s">
        <v>173</v>
      </c>
      <c r="D1215" s="7">
        <v>9770346</v>
      </c>
      <c r="E1215" s="7">
        <v>266658311342</v>
      </c>
      <c r="F1215" s="9">
        <v>1.022863030433655</v>
      </c>
      <c r="G1215" s="9">
        <v>49.158950805664063</v>
      </c>
      <c r="H1215" s="9">
        <v>5.0314445495605469</v>
      </c>
      <c r="I1215" s="9">
        <f t="shared" si="130"/>
        <v>-3.7861343004205327E-3</v>
      </c>
      <c r="J1215" s="9">
        <v>1.8435184171932948E-10</v>
      </c>
      <c r="K1215" s="9">
        <v>8.3243303298950195</v>
      </c>
      <c r="L1215" s="7">
        <v>28135.388671875</v>
      </c>
      <c r="M1215" s="7">
        <v>274892482168.69922</v>
      </c>
      <c r="N1215" s="8">
        <v>1.0308791081187736</v>
      </c>
      <c r="O1215" s="7">
        <f t="shared" si="131"/>
        <v>27292.61700066712</v>
      </c>
      <c r="P1215" s="8">
        <f t="shared" si="126"/>
        <v>0.85734765403581426</v>
      </c>
      <c r="Q1215" s="8">
        <v>19.59818267822266</v>
      </c>
      <c r="R1215" s="8">
        <v>9.3241252899169922</v>
      </c>
      <c r="S1215" s="8">
        <f t="shared" si="127"/>
        <v>9.5432907799959103E-7</v>
      </c>
      <c r="T1215" s="8">
        <v>7.4787154197692871</v>
      </c>
      <c r="U1215" s="8">
        <f t="shared" si="128"/>
        <v>7.6545041698311264E-7</v>
      </c>
      <c r="V1215" s="8">
        <v>19.519889831542969</v>
      </c>
      <c r="W1215" s="8">
        <f t="shared" si="132"/>
        <v>47.442402839660645</v>
      </c>
      <c r="X1215" s="8">
        <f t="shared" si="129"/>
        <v>0.82741051445952751</v>
      </c>
      <c r="Y1215" s="8">
        <v>0.13255190849304199</v>
      </c>
      <c r="Z1215" s="8">
        <v>2.352907788008451E-3</v>
      </c>
      <c r="AA1215" s="7">
        <v>57.338409423828118</v>
      </c>
    </row>
    <row r="1216" spans="1:27" x14ac:dyDescent="0.3">
      <c r="A1216" s="1" t="s">
        <v>172</v>
      </c>
      <c r="B1216" s="1">
        <v>2020</v>
      </c>
      <c r="C1216" s="1" t="s">
        <v>173</v>
      </c>
      <c r="D1216" s="7">
        <v>9749459</v>
      </c>
      <c r="E1216" s="7">
        <v>254563881936</v>
      </c>
      <c r="F1216" s="9">
        <v>0.9287869930267334</v>
      </c>
      <c r="G1216" s="9">
        <v>47.105319976806641</v>
      </c>
      <c r="H1216" s="9">
        <v>4.8315830230712891</v>
      </c>
      <c r="I1216" s="9">
        <f t="shared" si="130"/>
        <v>-3.972249411090379E-2</v>
      </c>
      <c r="J1216" s="9">
        <v>1.8504321830168117E-10</v>
      </c>
      <c r="K1216" s="9">
        <v>7.5106368064880371</v>
      </c>
      <c r="L1216" s="7">
        <v>27727.416015625</v>
      </c>
      <c r="M1216" s="7">
        <v>270327305620.2793</v>
      </c>
      <c r="N1216" s="8">
        <v>1.0619232530726508</v>
      </c>
      <c r="O1216" s="7">
        <f t="shared" si="131"/>
        <v>26110.564897600983</v>
      </c>
      <c r="P1216" s="8">
        <f t="shared" si="126"/>
        <v>0.79163458575914158</v>
      </c>
      <c r="Q1216" s="8">
        <v>20.553878784179691</v>
      </c>
      <c r="R1216" s="8">
        <v>9.5236358642578125</v>
      </c>
      <c r="S1216" s="8">
        <f t="shared" si="127"/>
        <v>9.7683736751524488E-7</v>
      </c>
      <c r="T1216" s="8">
        <v>7.676300048828125</v>
      </c>
      <c r="U1216" s="8">
        <f t="shared" si="128"/>
        <v>7.8735651371303009E-7</v>
      </c>
      <c r="V1216" s="8">
        <v>17.463003158569339</v>
      </c>
      <c r="W1216" s="8">
        <f t="shared" si="132"/>
        <v>45.527518749237068</v>
      </c>
      <c r="X1216" s="8">
        <f t="shared" si="129"/>
        <v>0.76511864187398593</v>
      </c>
      <c r="Y1216" s="8">
        <v>0.13398092985153201</v>
      </c>
      <c r="Z1216" s="8">
        <v>2.3719584569334979E-3</v>
      </c>
      <c r="AA1216" s="7">
        <v>59.503868103027337</v>
      </c>
    </row>
    <row r="1217" spans="1:27" x14ac:dyDescent="0.3">
      <c r="A1217" s="1" t="s">
        <v>172</v>
      </c>
      <c r="B1217" s="1">
        <v>2021</v>
      </c>
      <c r="C1217" s="1" t="s">
        <v>173</v>
      </c>
      <c r="D1217" s="7">
        <v>9707848</v>
      </c>
      <c r="E1217" s="7">
        <v>272892486007</v>
      </c>
      <c r="F1217" s="9">
        <v>1.001500010490417</v>
      </c>
      <c r="G1217" s="9">
        <v>48.326282501220703</v>
      </c>
      <c r="H1217" s="9">
        <v>4.9780635833740234</v>
      </c>
      <c r="I1217" s="9">
        <f t="shared" si="130"/>
        <v>3.0317301721459643E-2</v>
      </c>
      <c r="J1217" s="9">
        <v>1.7708909178239918E-10</v>
      </c>
      <c r="K1217" s="9">
        <v>6.0603818893432617</v>
      </c>
      <c r="L1217" s="7">
        <v>29250.390625</v>
      </c>
      <c r="M1217" s="7">
        <v>283958346128.125</v>
      </c>
      <c r="N1217" s="8">
        <v>1.0405502558280082</v>
      </c>
      <c r="O1217" s="7">
        <f t="shared" si="131"/>
        <v>28110.502554943178</v>
      </c>
      <c r="P1217" s="8">
        <f t="shared" si="126"/>
        <v>0.8192174497792658</v>
      </c>
      <c r="Q1217" s="8">
        <v>21.796161651611332</v>
      </c>
      <c r="R1217" s="8">
        <v>9.5806550979614258</v>
      </c>
      <c r="S1217" s="8">
        <f t="shared" si="127"/>
        <v>9.868979302067179E-7</v>
      </c>
      <c r="T1217" s="8">
        <v>7.7434597015380859</v>
      </c>
      <c r="U1217" s="8">
        <f t="shared" si="128"/>
        <v>7.9764945861720182E-7</v>
      </c>
      <c r="V1217" s="8">
        <v>18.887180328369141</v>
      </c>
      <c r="W1217" s="8">
        <f t="shared" si="132"/>
        <v>46.74372386932373</v>
      </c>
      <c r="X1217" s="8">
        <f t="shared" si="129"/>
        <v>0.79239023321204782</v>
      </c>
      <c r="Y1217" s="8">
        <v>0.13108325004577639</v>
      </c>
      <c r="Z1217" s="8">
        <v>2.3907220456749201E-3</v>
      </c>
      <c r="AA1217" s="7">
        <v>58.990787506103523</v>
      </c>
    </row>
    <row r="1218" spans="1:27" x14ac:dyDescent="0.3">
      <c r="A1218" s="1" t="s">
        <v>172</v>
      </c>
      <c r="B1218" s="1">
        <v>2022</v>
      </c>
      <c r="C1218" s="1" t="s">
        <v>173</v>
      </c>
      <c r="D1218" s="7">
        <v>9684308</v>
      </c>
      <c r="E1218" s="7">
        <v>285385229433</v>
      </c>
      <c r="F1218" s="9">
        <v>0.81454598903656006</v>
      </c>
      <c r="G1218" s="9">
        <v>45.267341613769531</v>
      </c>
      <c r="H1218" s="9">
        <v>4.6742978096008301</v>
      </c>
      <c r="I1218" s="9">
        <f t="shared" si="130"/>
        <v>-6.1020870602722897E-2</v>
      </c>
      <c r="J1218" s="9">
        <v>1.5861837595346526E-10</v>
      </c>
      <c r="K1218" s="9">
        <v>5.5587801933288574</v>
      </c>
      <c r="L1218" s="7">
        <v>27575.228515625</v>
      </c>
      <c r="M1218" s="7">
        <v>267047006115.69531</v>
      </c>
      <c r="N1218" s="8">
        <v>0.93574221288978809</v>
      </c>
      <c r="O1218" s="7">
        <f t="shared" si="131"/>
        <v>29468.830342136993</v>
      </c>
      <c r="P1218" s="8">
        <f t="shared" ref="P1218:P1281" si="133">IF(AA1218=0," ",G1218/AA1218)</f>
        <v>0.83256416354978569</v>
      </c>
      <c r="Q1218" s="8">
        <v>18.729911804199219</v>
      </c>
      <c r="R1218" s="8">
        <v>9.6451425552368164</v>
      </c>
      <c r="S1218" s="8">
        <f t="shared" ref="S1218:S1281" si="134">R1218/D1218</f>
        <v>9.959557828227703E-7</v>
      </c>
      <c r="T1218" s="8">
        <v>7.602632999420166</v>
      </c>
      <c r="U1218" s="8">
        <f t="shared" ref="U1218:U1281" si="135">T1218/D1218</f>
        <v>7.8504659284072396E-7</v>
      </c>
      <c r="V1218" s="8">
        <v>19.64715576171875</v>
      </c>
      <c r="W1218" s="8">
        <f t="shared" si="132"/>
        <v>43.935847759246826</v>
      </c>
      <c r="X1218" s="8">
        <f t="shared" ref="X1218:X1281" si="136">IF(AA1218=0," ",(K1218+Q1218+V1218)/AA1218)</f>
        <v>0.80807511630860251</v>
      </c>
      <c r="Y1218" s="8">
        <v>0.1206235662102699</v>
      </c>
      <c r="Z1218" s="8">
        <v>2.407439518719912E-3</v>
      </c>
      <c r="AA1218" s="7">
        <v>54.370994567871087</v>
      </c>
    </row>
    <row r="1219" spans="1:27" x14ac:dyDescent="0.3">
      <c r="A1219" s="1" t="s">
        <v>172</v>
      </c>
      <c r="B1219" s="1">
        <v>2023</v>
      </c>
      <c r="C1219" s="1" t="s">
        <v>173</v>
      </c>
      <c r="D1219" s="7">
        <v>9686465</v>
      </c>
      <c r="E1219" s="7">
        <v>285385229433</v>
      </c>
      <c r="F1219" s="9">
        <v>0.54418200254440308</v>
      </c>
      <c r="G1219" s="9">
        <v>40.343864440917969</v>
      </c>
      <c r="H1219" s="9">
        <v>4.1649727821350098</v>
      </c>
      <c r="I1219" s="9">
        <f t="shared" ref="I1219:I1282" si="137">IF(AND(A1219=A1218,B1219=B1218+1),(H1219-H1218)/H1218," ")</f>
        <v>-0.1089628962920775</v>
      </c>
      <c r="J1219" s="9">
        <v>1.4136633672693111E-10</v>
      </c>
      <c r="K1219" s="9">
        <v>4.3153748512268066</v>
      </c>
      <c r="L1219" s="7">
        <v>26357.765625</v>
      </c>
      <c r="M1219" s="7">
        <v>255313574204.76563</v>
      </c>
      <c r="N1219" s="8">
        <v>0.89462784991367494</v>
      </c>
      <c r="O1219" s="7">
        <f t="shared" ref="O1219:O1282" si="138">IF(N1219=0," ",L1219/N1219)</f>
        <v>29462.268168315273</v>
      </c>
      <c r="P1219" s="8">
        <f t="shared" si="133"/>
        <v>0.81823755135501741</v>
      </c>
      <c r="Q1219" s="8">
        <v>16.689079284667969</v>
      </c>
      <c r="R1219" s="8">
        <v>9.7982950210571289</v>
      </c>
      <c r="S1219" s="8">
        <f t="shared" si="134"/>
        <v>1.0115449775596287E-6</v>
      </c>
      <c r="T1219" s="8">
        <v>7.7325191497802734</v>
      </c>
      <c r="U1219" s="8">
        <f t="shared" si="135"/>
        <v>7.9828081243056919E-7</v>
      </c>
      <c r="V1219" s="8">
        <v>18.383550643920898</v>
      </c>
      <c r="W1219" s="8">
        <f t="shared" ref="W1219:W1282" si="139">K1219+Q1219+V1219</f>
        <v>39.388004779815674</v>
      </c>
      <c r="X1219" s="8">
        <f t="shared" si="136"/>
        <v>0.79885120154996192</v>
      </c>
      <c r="Y1219" s="8">
        <v>0.10590597242116929</v>
      </c>
      <c r="Z1219" s="8">
        <v>2.4217488244175911E-3</v>
      </c>
      <c r="AA1219" s="7">
        <v>49.305809020996087</v>
      </c>
    </row>
    <row r="1220" spans="1:27" x14ac:dyDescent="0.3">
      <c r="A1220" s="1" t="s">
        <v>174</v>
      </c>
      <c r="B1220" s="1">
        <v>2010</v>
      </c>
      <c r="C1220" s="1" t="s">
        <v>175</v>
      </c>
      <c r="D1220" s="7">
        <v>318163</v>
      </c>
      <c r="E1220" s="7">
        <v>11531450215</v>
      </c>
      <c r="F1220" s="9">
        <v>9.9240001291036606E-3</v>
      </c>
      <c r="G1220" s="9">
        <v>3.6266369819641109</v>
      </c>
      <c r="H1220" s="9">
        <v>11.3986759185791</v>
      </c>
      <c r="I1220" s="9" t="str">
        <f t="shared" si="137"/>
        <v xml:space="preserve"> </v>
      </c>
      <c r="J1220" s="9">
        <v>3.1449964352676266E-10</v>
      </c>
      <c r="K1220" s="9">
        <v>0.62611699104309082</v>
      </c>
      <c r="L1220" s="7">
        <v>177223.71875</v>
      </c>
      <c r="M1220" s="7">
        <v>56386030028.65625</v>
      </c>
      <c r="N1220" s="8">
        <v>4.8897605225151857</v>
      </c>
      <c r="O1220" s="7">
        <f t="shared" si="138"/>
        <v>36243.844240216495</v>
      </c>
      <c r="P1220" s="8">
        <f t="shared" si="133"/>
        <v>0.64348144574007504</v>
      </c>
      <c r="Q1220" s="8">
        <v>7.0000000960135367E-6</v>
      </c>
      <c r="R1220" s="8">
        <v>0.64018237590789795</v>
      </c>
      <c r="S1220" s="8">
        <f t="shared" si="134"/>
        <v>2.0121207554237856E-6</v>
      </c>
      <c r="T1220" s="8">
        <v>0.34301713109016418</v>
      </c>
      <c r="U1220" s="8">
        <f t="shared" si="135"/>
        <v>1.0781176035244958E-6</v>
      </c>
      <c r="V1220" s="8">
        <v>2.790491104125977</v>
      </c>
      <c r="W1220" s="8">
        <f t="shared" si="139"/>
        <v>3.4166150951691638</v>
      </c>
      <c r="X1220" s="8">
        <f t="shared" si="136"/>
        <v>0.60621684274176801</v>
      </c>
      <c r="Y1220" s="8">
        <v>1.088502630591393E-2</v>
      </c>
      <c r="Z1220" s="8">
        <v>1.1467005242593591E-4</v>
      </c>
      <c r="AA1220" s="7">
        <v>5.6359620094299316</v>
      </c>
    </row>
    <row r="1221" spans="1:27" x14ac:dyDescent="0.3">
      <c r="A1221" s="1" t="s">
        <v>174</v>
      </c>
      <c r="B1221" s="1">
        <v>2011</v>
      </c>
      <c r="C1221" s="1" t="s">
        <v>175</v>
      </c>
      <c r="D1221" s="7">
        <v>319139</v>
      </c>
      <c r="E1221" s="7">
        <v>11716753534</v>
      </c>
      <c r="F1221" s="9">
        <v>1.9647000357508659E-2</v>
      </c>
      <c r="G1221" s="9">
        <v>3.50347900390625</v>
      </c>
      <c r="H1221" s="9">
        <v>10.977909088134769</v>
      </c>
      <c r="I1221" s="9">
        <f t="shared" si="137"/>
        <v>-3.6913658520504829E-2</v>
      </c>
      <c r="J1221" s="9">
        <v>2.9901448329861661E-10</v>
      </c>
      <c r="K1221" s="9">
        <v>0.63948798179626465</v>
      </c>
      <c r="L1221" s="7">
        <v>176654.859375</v>
      </c>
      <c r="M1221" s="7">
        <v>56377455166.078125</v>
      </c>
      <c r="N1221" s="8">
        <v>4.8116959192220321</v>
      </c>
      <c r="O1221" s="7">
        <f t="shared" si="138"/>
        <v>36713.637424445151</v>
      </c>
      <c r="P1221" s="8">
        <f t="shared" si="133"/>
        <v>0.74391064884803282</v>
      </c>
      <c r="Q1221" s="8">
        <v>7.9999999798019417E-6</v>
      </c>
      <c r="R1221" s="8">
        <v>0.61507523059844971</v>
      </c>
      <c r="S1221" s="8">
        <f t="shared" si="134"/>
        <v>1.9272957256820688E-6</v>
      </c>
      <c r="T1221" s="8">
        <v>0.34704256057739258</v>
      </c>
      <c r="U1221" s="8">
        <f t="shared" si="135"/>
        <v>1.0874338785839166E-6</v>
      </c>
      <c r="V1221" s="8">
        <v>2.653711080551147</v>
      </c>
      <c r="W1221" s="8">
        <f t="shared" si="139"/>
        <v>3.2932070623473915</v>
      </c>
      <c r="X1221" s="8">
        <f t="shared" si="136"/>
        <v>0.69926259007411706</v>
      </c>
      <c r="Y1221" s="8">
        <v>1.0160905309021469E-2</v>
      </c>
      <c r="Z1221" s="8">
        <v>1.163576234830543E-4</v>
      </c>
      <c r="AA1221" s="7">
        <v>4.7095427513122559</v>
      </c>
    </row>
    <row r="1222" spans="1:27" x14ac:dyDescent="0.3">
      <c r="A1222" s="1" t="s">
        <v>174</v>
      </c>
      <c r="B1222" s="1">
        <v>2012</v>
      </c>
      <c r="C1222" s="1" t="s">
        <v>175</v>
      </c>
      <c r="D1222" s="7">
        <v>320851</v>
      </c>
      <c r="E1222" s="7">
        <v>11841375384</v>
      </c>
      <c r="F1222" s="9">
        <v>0</v>
      </c>
      <c r="G1222" s="9">
        <v>3.4991528987884521</v>
      </c>
      <c r="H1222" s="9">
        <v>10.905850410461429</v>
      </c>
      <c r="I1222" s="9">
        <f t="shared" si="137"/>
        <v>-6.5639710708866117E-3</v>
      </c>
      <c r="J1222" s="9">
        <v>2.955022356200689E-10</v>
      </c>
      <c r="K1222" s="9">
        <v>0.65897297859191895</v>
      </c>
      <c r="L1222" s="7">
        <v>177335.03125</v>
      </c>
      <c r="M1222" s="7">
        <v>56898122111.59375</v>
      </c>
      <c r="N1222" s="8">
        <v>4.8050264658000943</v>
      </c>
      <c r="O1222" s="7">
        <f t="shared" si="138"/>
        <v>36906.150780268719</v>
      </c>
      <c r="P1222" s="8">
        <f t="shared" si="133"/>
        <v>0.74109465099373717</v>
      </c>
      <c r="Q1222" s="8">
        <v>9.0000003183376975E-6</v>
      </c>
      <c r="R1222" s="8">
        <v>0.59023034572601318</v>
      </c>
      <c r="S1222" s="8">
        <f t="shared" si="134"/>
        <v>1.8395777034387089E-6</v>
      </c>
      <c r="T1222" s="8">
        <v>0.34888988733291632</v>
      </c>
      <c r="U1222" s="8">
        <f t="shared" si="135"/>
        <v>1.0873891224678007E-6</v>
      </c>
      <c r="V1222" s="8">
        <v>2.6568269729614258</v>
      </c>
      <c r="W1222" s="8">
        <f t="shared" si="139"/>
        <v>3.3158089515536631</v>
      </c>
      <c r="X1222" s="8">
        <f t="shared" si="136"/>
        <v>0.70226376177056959</v>
      </c>
      <c r="Y1222" s="8">
        <v>1.0010526515543461E-2</v>
      </c>
      <c r="Z1222" s="8">
        <v>1.1806097609223801E-4</v>
      </c>
      <c r="AA1222" s="7">
        <v>4.7216005325317383</v>
      </c>
    </row>
    <row r="1223" spans="1:27" x14ac:dyDescent="0.3">
      <c r="A1223" s="1" t="s">
        <v>174</v>
      </c>
      <c r="B1223" s="1">
        <v>2013</v>
      </c>
      <c r="C1223" s="1" t="s">
        <v>175</v>
      </c>
      <c r="D1223" s="7">
        <v>323891</v>
      </c>
      <c r="E1223" s="7">
        <v>12380449213</v>
      </c>
      <c r="F1223" s="9">
        <v>0</v>
      </c>
      <c r="G1223" s="9">
        <v>3.4887969493865971</v>
      </c>
      <c r="H1223" s="9">
        <v>10.77151584625244</v>
      </c>
      <c r="I1223" s="9">
        <f t="shared" si="137"/>
        <v>-1.2317660627375685E-2</v>
      </c>
      <c r="J1223" s="9">
        <v>2.8179889835687154E-10</v>
      </c>
      <c r="K1223" s="9">
        <v>0.6610029935836792</v>
      </c>
      <c r="L1223" s="7">
        <v>181285.359375</v>
      </c>
      <c r="M1223" s="7">
        <v>58716696333.328125</v>
      </c>
      <c r="N1223" s="8">
        <v>4.7426951416006045</v>
      </c>
      <c r="O1223" s="7">
        <f t="shared" si="138"/>
        <v>38224.122352890321</v>
      </c>
      <c r="P1223" s="8">
        <f t="shared" si="133"/>
        <v>0.74597908475620744</v>
      </c>
      <c r="Q1223" s="8">
        <v>6.0000002122251317E-6</v>
      </c>
      <c r="R1223" s="8">
        <v>0.58211410045623779</v>
      </c>
      <c r="S1223" s="8">
        <f t="shared" si="134"/>
        <v>1.797253089638915E-6</v>
      </c>
      <c r="T1223" s="8">
        <v>0.34233522415161127</v>
      </c>
      <c r="U1223" s="8">
        <f t="shared" si="135"/>
        <v>1.056945775435598E-6</v>
      </c>
      <c r="V1223" s="8">
        <v>2.644402027130127</v>
      </c>
      <c r="W1223" s="8">
        <f t="shared" si="139"/>
        <v>3.3054110207140184</v>
      </c>
      <c r="X1223" s="8">
        <f t="shared" si="136"/>
        <v>0.70676726784253174</v>
      </c>
      <c r="Y1223" s="8">
        <v>9.8900524899363518E-3</v>
      </c>
      <c r="Z1223" s="8">
        <v>1.1975076631642879E-4</v>
      </c>
      <c r="AA1223" s="7">
        <v>4.6768026351928711</v>
      </c>
    </row>
    <row r="1224" spans="1:27" x14ac:dyDescent="0.3">
      <c r="A1224" s="1" t="s">
        <v>174</v>
      </c>
      <c r="B1224" s="1">
        <v>2014</v>
      </c>
      <c r="C1224" s="1" t="s">
        <v>175</v>
      </c>
      <c r="D1224" s="7">
        <v>327517</v>
      </c>
      <c r="E1224" s="7">
        <v>12589333385</v>
      </c>
      <c r="F1224" s="9">
        <v>0</v>
      </c>
      <c r="G1224" s="9">
        <v>3.445281028747559</v>
      </c>
      <c r="H1224" s="9">
        <v>10.51939582824707</v>
      </c>
      <c r="I1224" s="9">
        <f t="shared" si="137"/>
        <v>-2.3406178072242764E-2</v>
      </c>
      <c r="J1224" s="9">
        <v>2.7366667665283686E-10</v>
      </c>
      <c r="K1224" s="9">
        <v>0.62516897916793823</v>
      </c>
      <c r="L1224" s="7">
        <v>179012.796875</v>
      </c>
      <c r="M1224" s="7">
        <v>58629734194.109375</v>
      </c>
      <c r="N1224" s="8">
        <v>4.6570960035076849</v>
      </c>
      <c r="O1224" s="7">
        <f t="shared" si="138"/>
        <v>38438.717333756722</v>
      </c>
      <c r="P1224" s="8">
        <f t="shared" si="133"/>
        <v>0.73703350379488808</v>
      </c>
      <c r="Q1224" s="8">
        <v>1.400000019202707E-5</v>
      </c>
      <c r="R1224" s="8">
        <v>0.6045956015586853</v>
      </c>
      <c r="S1224" s="8">
        <f t="shared" si="134"/>
        <v>1.8459976170967777E-6</v>
      </c>
      <c r="T1224" s="8">
        <v>0.36112505197525019</v>
      </c>
      <c r="U1224" s="8">
        <f t="shared" si="135"/>
        <v>1.1026146794677839E-6</v>
      </c>
      <c r="V1224" s="8">
        <v>2.625370979309082</v>
      </c>
      <c r="W1224" s="8">
        <f t="shared" si="139"/>
        <v>3.2505539584772123</v>
      </c>
      <c r="X1224" s="8">
        <f t="shared" si="136"/>
        <v>0.695376415828035</v>
      </c>
      <c r="Y1224" s="8">
        <v>9.7144041210412979E-3</v>
      </c>
      <c r="Z1224" s="8">
        <v>1.214209405588917E-4</v>
      </c>
      <c r="AA1224" s="7">
        <v>4.6745243072509766</v>
      </c>
    </row>
    <row r="1225" spans="1:27" x14ac:dyDescent="0.3">
      <c r="A1225" s="1" t="s">
        <v>174</v>
      </c>
      <c r="B1225" s="1">
        <v>2015</v>
      </c>
      <c r="C1225" s="1" t="s">
        <v>175</v>
      </c>
      <c r="D1225" s="7">
        <v>330962</v>
      </c>
      <c r="E1225" s="7">
        <v>13147880818</v>
      </c>
      <c r="F1225" s="9">
        <v>0</v>
      </c>
      <c r="G1225" s="9">
        <v>3.5410139560699458</v>
      </c>
      <c r="H1225" s="9">
        <v>10.699155807495121</v>
      </c>
      <c r="I1225" s="9">
        <f t="shared" si="137"/>
        <v>1.7088431900751589E-2</v>
      </c>
      <c r="J1225" s="9">
        <v>2.6932203030180724E-10</v>
      </c>
      <c r="K1225" s="9">
        <v>0.6611819863319397</v>
      </c>
      <c r="L1225" s="7">
        <v>184937.59375</v>
      </c>
      <c r="M1225" s="7">
        <v>61207315902.6875</v>
      </c>
      <c r="N1225" s="8">
        <v>4.6552989603383166</v>
      </c>
      <c r="O1225" s="7">
        <f t="shared" si="138"/>
        <v>39726.255032299785</v>
      </c>
      <c r="P1225" s="8">
        <f t="shared" si="133"/>
        <v>0.73647345577536116</v>
      </c>
      <c r="Q1225" s="8">
        <v>1.4999999621068131E-5</v>
      </c>
      <c r="R1225" s="8">
        <v>0.63121253252029419</v>
      </c>
      <c r="S1225" s="8">
        <f t="shared" si="134"/>
        <v>1.9072054571832845E-6</v>
      </c>
      <c r="T1225" s="8">
        <v>0.36765235662460333</v>
      </c>
      <c r="U1225" s="8">
        <f t="shared" si="135"/>
        <v>1.1108597259643201E-6</v>
      </c>
      <c r="V1225" s="8">
        <v>2.7058990001678471</v>
      </c>
      <c r="W1225" s="8">
        <f t="shared" si="139"/>
        <v>3.3670959864994079</v>
      </c>
      <c r="X1225" s="8">
        <f t="shared" si="136"/>
        <v>0.70030133963572117</v>
      </c>
      <c r="Y1225" s="8">
        <v>1.0001868009567261E-2</v>
      </c>
      <c r="Z1225" s="8">
        <v>1.2313632760196919E-4</v>
      </c>
      <c r="AA1225" s="7">
        <v>4.8080673217773438</v>
      </c>
    </row>
    <row r="1226" spans="1:27" x14ac:dyDescent="0.3">
      <c r="A1226" s="1" t="s">
        <v>174</v>
      </c>
      <c r="B1226" s="1">
        <v>2016</v>
      </c>
      <c r="C1226" s="1" t="s">
        <v>175</v>
      </c>
      <c r="D1226" s="7">
        <v>335571</v>
      </c>
      <c r="E1226" s="7">
        <v>13976682094</v>
      </c>
      <c r="F1226" s="9">
        <v>0</v>
      </c>
      <c r="G1226" s="9">
        <v>3.49366307258606</v>
      </c>
      <c r="H1226" s="9">
        <v>10.411099433898929</v>
      </c>
      <c r="I1226" s="9">
        <f t="shared" si="137"/>
        <v>-2.6923280563350444E-2</v>
      </c>
      <c r="J1226" s="9">
        <v>2.4996369303454659E-10</v>
      </c>
      <c r="K1226" s="9">
        <v>0.66008901596069336</v>
      </c>
      <c r="L1226" s="7">
        <v>183095.90625</v>
      </c>
      <c r="M1226" s="7">
        <v>61441676356.21875</v>
      </c>
      <c r="N1226" s="8">
        <v>4.3960130124584307</v>
      </c>
      <c r="O1226" s="7">
        <f t="shared" si="138"/>
        <v>41650.446832414003</v>
      </c>
      <c r="P1226" s="8">
        <f t="shared" si="133"/>
        <v>0.73132042962068633</v>
      </c>
      <c r="Q1226" s="8">
        <v>3.9699999615550041E-4</v>
      </c>
      <c r="R1226" s="8">
        <v>0.6537700891494751</v>
      </c>
      <c r="S1226" s="8">
        <f t="shared" si="134"/>
        <v>1.9482317874592118E-6</v>
      </c>
      <c r="T1226" s="8">
        <v>0.36175090074539179</v>
      </c>
      <c r="U1226" s="8">
        <f t="shared" si="135"/>
        <v>1.0780159809560175E-6</v>
      </c>
      <c r="V1226" s="8">
        <v>2.6728088855743408</v>
      </c>
      <c r="W1226" s="8">
        <f t="shared" si="139"/>
        <v>3.3332949015311897</v>
      </c>
      <c r="X1226" s="8">
        <f t="shared" si="136"/>
        <v>0.6977509304112165</v>
      </c>
      <c r="Y1226" s="8">
        <v>9.8711038008332253E-3</v>
      </c>
      <c r="Z1226" s="8">
        <v>1.248303160537034E-4</v>
      </c>
      <c r="AA1226" s="7">
        <v>4.7771987915039063</v>
      </c>
    </row>
    <row r="1227" spans="1:27" x14ac:dyDescent="0.3">
      <c r="A1227" s="1" t="s">
        <v>174</v>
      </c>
      <c r="B1227" s="1">
        <v>2017</v>
      </c>
      <c r="C1227" s="1" t="s">
        <v>175</v>
      </c>
      <c r="D1227" s="7">
        <v>343537</v>
      </c>
      <c r="E1227" s="7">
        <v>14562998209</v>
      </c>
      <c r="F1227" s="9">
        <v>0</v>
      </c>
      <c r="G1227" s="9">
        <v>3.610949039459229</v>
      </c>
      <c r="H1227" s="9">
        <v>10.511092185974119</v>
      </c>
      <c r="I1227" s="9">
        <f t="shared" si="137"/>
        <v>9.6044373324886169E-3</v>
      </c>
      <c r="J1227" s="9">
        <v>2.4795368286371454E-10</v>
      </c>
      <c r="K1227" s="9">
        <v>0.69322097301483154</v>
      </c>
      <c r="L1227" s="7">
        <v>187012.171875</v>
      </c>
      <c r="M1227" s="7">
        <v>64245600489.421875</v>
      </c>
      <c r="N1227" s="8">
        <v>4.4115641276202178</v>
      </c>
      <c r="O1227" s="7">
        <f t="shared" si="138"/>
        <v>42391.352922683727</v>
      </c>
      <c r="P1227" s="8">
        <f t="shared" si="133"/>
        <v>0.72707238474312519</v>
      </c>
      <c r="Q1227" s="8">
        <v>6.7999999737367034E-4</v>
      </c>
      <c r="R1227" s="8">
        <v>0.68598037958145142</v>
      </c>
      <c r="S1227" s="8">
        <f t="shared" si="134"/>
        <v>1.9968165862234675E-6</v>
      </c>
      <c r="T1227" s="8">
        <v>0.3728167712688446</v>
      </c>
      <c r="U1227" s="8">
        <f t="shared" si="135"/>
        <v>1.0852303282291124E-6</v>
      </c>
      <c r="V1227" s="8">
        <v>2.7582390308380131</v>
      </c>
      <c r="W1227" s="8">
        <f t="shared" si="139"/>
        <v>3.4521400038502184</v>
      </c>
      <c r="X1227" s="8">
        <f t="shared" si="136"/>
        <v>0.69509584257173773</v>
      </c>
      <c r="Y1227" s="8">
        <v>1.003749296069145E-2</v>
      </c>
      <c r="Z1227" s="8">
        <v>1.2659002095460889E-4</v>
      </c>
      <c r="AA1227" s="7">
        <v>4.9664230346679688</v>
      </c>
    </row>
    <row r="1228" spans="1:27" x14ac:dyDescent="0.3">
      <c r="A1228" s="1" t="s">
        <v>174</v>
      </c>
      <c r="B1228" s="1">
        <v>2018</v>
      </c>
      <c r="C1228" s="1" t="s">
        <v>175</v>
      </c>
      <c r="D1228" s="7">
        <v>352860</v>
      </c>
      <c r="E1228" s="7">
        <v>15275006901</v>
      </c>
      <c r="F1228" s="9">
        <v>0</v>
      </c>
      <c r="G1228" s="9">
        <v>3.66535496711731</v>
      </c>
      <c r="H1228" s="9">
        <v>10.3875617980957</v>
      </c>
      <c r="I1228" s="9">
        <f t="shared" si="137"/>
        <v>-1.175238364318194E-2</v>
      </c>
      <c r="J1228" s="9">
        <v>2.3995766357901626E-10</v>
      </c>
      <c r="K1228" s="9">
        <v>0.71502900123596191</v>
      </c>
      <c r="L1228" s="7">
        <v>188342.578125</v>
      </c>
      <c r="M1228" s="7">
        <v>66458562117.1875</v>
      </c>
      <c r="N1228" s="8">
        <v>4.350804064961614</v>
      </c>
      <c r="O1228" s="7">
        <f t="shared" si="138"/>
        <v>43289.142722326134</v>
      </c>
      <c r="P1228" s="8">
        <f t="shared" si="133"/>
        <v>0.7313222242878159</v>
      </c>
      <c r="Q1228" s="8">
        <v>8.2000001566484571E-4</v>
      </c>
      <c r="R1228" s="8">
        <v>0.68951231241226196</v>
      </c>
      <c r="S1228" s="8">
        <f t="shared" si="134"/>
        <v>1.954067654061843E-6</v>
      </c>
      <c r="T1228" s="8">
        <v>0.3642001748085022</v>
      </c>
      <c r="U1228" s="8">
        <f t="shared" si="135"/>
        <v>1.0321378870047672E-6</v>
      </c>
      <c r="V1228" s="8">
        <v>2.7834370136260991</v>
      </c>
      <c r="W1228" s="8">
        <f t="shared" si="139"/>
        <v>3.4992860148777258</v>
      </c>
      <c r="X1228" s="8">
        <f t="shared" si="136"/>
        <v>0.6981876666183533</v>
      </c>
      <c r="Y1228" s="8">
        <v>9.9780978634953499E-3</v>
      </c>
      <c r="Z1228" s="8">
        <v>1.2837252870667731E-4</v>
      </c>
      <c r="AA1228" s="7">
        <v>5.0119562149047852</v>
      </c>
    </row>
    <row r="1229" spans="1:27" x14ac:dyDescent="0.3">
      <c r="A1229" s="1" t="s">
        <v>174</v>
      </c>
      <c r="B1229" s="1">
        <v>2019</v>
      </c>
      <c r="C1229" s="1" t="s">
        <v>175</v>
      </c>
      <c r="D1229" s="7">
        <v>360709</v>
      </c>
      <c r="E1229" s="7">
        <v>15550746271</v>
      </c>
      <c r="F1229" s="9">
        <v>0</v>
      </c>
      <c r="G1229" s="9">
        <v>3.5526399612426758</v>
      </c>
      <c r="H1229" s="9">
        <v>9.8490476608276367</v>
      </c>
      <c r="I1229" s="9">
        <f t="shared" si="137"/>
        <v>-5.1842207799599901E-2</v>
      </c>
      <c r="J1229" s="9">
        <v>2.2845462843592657E-10</v>
      </c>
      <c r="K1229" s="9">
        <v>0.68401199579238892</v>
      </c>
      <c r="L1229" s="7">
        <v>175565.6875</v>
      </c>
      <c r="M1229" s="7">
        <v>63328123572.4375</v>
      </c>
      <c r="N1229" s="8">
        <v>4.0723527005604696</v>
      </c>
      <c r="O1229" s="7">
        <f t="shared" si="138"/>
        <v>43111.6114956932</v>
      </c>
      <c r="P1229" s="8">
        <f t="shared" si="133"/>
        <v>0.72878379786160652</v>
      </c>
      <c r="Q1229" s="8">
        <v>3.161000087857246E-3</v>
      </c>
      <c r="R1229" s="8">
        <v>0.65977603197097778</v>
      </c>
      <c r="S1229" s="8">
        <f t="shared" si="134"/>
        <v>1.8291088716138986E-6</v>
      </c>
      <c r="T1229" s="8">
        <v>0.35505563020706182</v>
      </c>
      <c r="U1229" s="8">
        <f t="shared" si="135"/>
        <v>9.8432706200028774E-7</v>
      </c>
      <c r="V1229" s="8">
        <v>2.690648078918457</v>
      </c>
      <c r="W1229" s="8">
        <f t="shared" si="139"/>
        <v>3.3778210747987032</v>
      </c>
      <c r="X1229" s="8">
        <f t="shared" si="136"/>
        <v>0.6929216859137326</v>
      </c>
      <c r="Y1229" s="8">
        <v>9.5793167129158974E-3</v>
      </c>
      <c r="Z1229" s="8">
        <v>1.3011075498070571E-4</v>
      </c>
      <c r="AA1229" s="7">
        <v>4.8747515678405762</v>
      </c>
    </row>
    <row r="1230" spans="1:27" x14ac:dyDescent="0.3">
      <c r="A1230" s="1" t="s">
        <v>174</v>
      </c>
      <c r="B1230" s="1">
        <v>2020</v>
      </c>
      <c r="C1230" s="1" t="s">
        <v>175</v>
      </c>
      <c r="D1230" s="7">
        <v>366626</v>
      </c>
      <c r="E1230" s="7">
        <v>14424580947</v>
      </c>
      <c r="F1230" s="9">
        <v>0</v>
      </c>
      <c r="G1230" s="9">
        <v>3.338906049728394</v>
      </c>
      <c r="H1230" s="9">
        <v>9.1071176528930664</v>
      </c>
      <c r="I1230" s="9">
        <f t="shared" si="137"/>
        <v>-7.5330126676656201E-2</v>
      </c>
      <c r="J1230" s="9">
        <v>2.3147334830706565E-10</v>
      </c>
      <c r="K1230" s="9">
        <v>0.66757297515869141</v>
      </c>
      <c r="L1230" s="7">
        <v>158421.6875</v>
      </c>
      <c r="M1230" s="7">
        <v>58081509601.375</v>
      </c>
      <c r="N1230" s="8">
        <v>4.0265647795788961</v>
      </c>
      <c r="O1230" s="7">
        <f t="shared" si="138"/>
        <v>39344.129840764159</v>
      </c>
      <c r="P1230" s="8">
        <f t="shared" si="133"/>
        <v>0.72448593390764338</v>
      </c>
      <c r="Q1230" s="8">
        <v>3.0769999139010911E-3</v>
      </c>
      <c r="R1230" s="8">
        <v>0.60981893539428711</v>
      </c>
      <c r="S1230" s="8">
        <f t="shared" si="134"/>
        <v>1.6633270291640175E-6</v>
      </c>
      <c r="T1230" s="8">
        <v>0.35185036063194269</v>
      </c>
      <c r="U1230" s="8">
        <f t="shared" si="135"/>
        <v>9.5969833190210923E-7</v>
      </c>
      <c r="V1230" s="8">
        <v>2.481019020080566</v>
      </c>
      <c r="W1230" s="8">
        <f t="shared" si="139"/>
        <v>3.1516689951531585</v>
      </c>
      <c r="X1230" s="8">
        <f t="shared" si="136"/>
        <v>0.68385867146727297</v>
      </c>
      <c r="Y1230" s="8">
        <v>9.4967978075146675E-3</v>
      </c>
      <c r="Z1230" s="8">
        <v>1.3175309868529439E-4</v>
      </c>
      <c r="AA1230" s="7">
        <v>4.6086554527282706</v>
      </c>
    </row>
    <row r="1231" spans="1:27" x14ac:dyDescent="0.3">
      <c r="A1231" s="1" t="s">
        <v>174</v>
      </c>
      <c r="B1231" s="1">
        <v>2021</v>
      </c>
      <c r="C1231" s="1" t="s">
        <v>175</v>
      </c>
      <c r="D1231" s="7">
        <v>372647</v>
      </c>
      <c r="E1231" s="7">
        <v>15049658393</v>
      </c>
      <c r="F1231" s="9">
        <v>0</v>
      </c>
      <c r="G1231" s="9">
        <v>3.4906349182128911</v>
      </c>
      <c r="H1231" s="9">
        <v>9.3671360015869141</v>
      </c>
      <c r="I1231" s="9">
        <f t="shared" si="137"/>
        <v>2.8551113382316674E-2</v>
      </c>
      <c r="J1231" s="9">
        <v>2.3194113959666215E-10</v>
      </c>
      <c r="K1231" s="9">
        <v>0.72649300098419189</v>
      </c>
      <c r="L1231" s="7">
        <v>162740.015625</v>
      </c>
      <c r="M1231" s="7">
        <v>60644578602.609375</v>
      </c>
      <c r="N1231" s="8">
        <v>4.0296315716253597</v>
      </c>
      <c r="O1231" s="7">
        <f t="shared" si="138"/>
        <v>40385.830002656672</v>
      </c>
      <c r="P1231" s="8">
        <f t="shared" si="133"/>
        <v>0.73000504095338348</v>
      </c>
      <c r="Q1231" s="8">
        <v>1.376000000163913E-3</v>
      </c>
      <c r="R1231" s="8">
        <v>0.60465103387832642</v>
      </c>
      <c r="S1231" s="8">
        <f t="shared" si="134"/>
        <v>1.6225839303102572E-6</v>
      </c>
      <c r="T1231" s="8">
        <v>0.35411772131919861</v>
      </c>
      <c r="U1231" s="8">
        <f t="shared" si="135"/>
        <v>9.5027659237615921E-7</v>
      </c>
      <c r="V1231" s="8">
        <v>2.5874168872833252</v>
      </c>
      <c r="W1231" s="8">
        <f t="shared" si="139"/>
        <v>3.315285888267681</v>
      </c>
      <c r="X1231" s="8">
        <f t="shared" si="136"/>
        <v>0.69333386829124088</v>
      </c>
      <c r="Y1231" s="8">
        <v>9.4682173803448677E-3</v>
      </c>
      <c r="Z1231" s="8">
        <v>1.334746484644711E-4</v>
      </c>
      <c r="AA1231" s="7">
        <v>4.7816586494445801</v>
      </c>
    </row>
    <row r="1232" spans="1:27" x14ac:dyDescent="0.3">
      <c r="A1232" s="1" t="s">
        <v>174</v>
      </c>
      <c r="B1232" s="1">
        <v>2022</v>
      </c>
      <c r="C1232" s="1" t="s">
        <v>175</v>
      </c>
      <c r="D1232" s="7">
        <v>380368</v>
      </c>
      <c r="E1232" s="7">
        <v>16019540441</v>
      </c>
      <c r="F1232" s="9">
        <v>0</v>
      </c>
      <c r="G1232" s="9">
        <v>3.5976850986480708</v>
      </c>
      <c r="H1232" s="9">
        <v>9.4584321975708008</v>
      </c>
      <c r="I1232" s="9">
        <f t="shared" si="137"/>
        <v>9.7464364741175914E-3</v>
      </c>
      <c r="J1232" s="9">
        <v>2.2458104287687606E-10</v>
      </c>
      <c r="K1232" s="9">
        <v>0.76975899934768677</v>
      </c>
      <c r="L1232" s="7">
        <v>167531.625</v>
      </c>
      <c r="M1232" s="7">
        <v>63723669138</v>
      </c>
      <c r="N1232" s="8">
        <v>3.9778712362376689</v>
      </c>
      <c r="O1232" s="7">
        <f t="shared" si="138"/>
        <v>42115.899447377276</v>
      </c>
      <c r="P1232" s="8">
        <f t="shared" si="133"/>
        <v>0.73418985495724354</v>
      </c>
      <c r="Q1232" s="8">
        <v>1.610000035725534E-3</v>
      </c>
      <c r="R1232" s="8">
        <v>0.6021040678024292</v>
      </c>
      <c r="S1232" s="8">
        <f t="shared" si="134"/>
        <v>1.5829514254680446E-6</v>
      </c>
      <c r="T1232" s="8">
        <v>0.36147937178611761</v>
      </c>
      <c r="U1232" s="8">
        <f t="shared" si="135"/>
        <v>9.5034117429993479E-7</v>
      </c>
      <c r="V1232" s="8">
        <v>2.6406130790710449</v>
      </c>
      <c r="W1232" s="8">
        <f t="shared" si="139"/>
        <v>3.4119820784544572</v>
      </c>
      <c r="X1232" s="8">
        <f t="shared" si="136"/>
        <v>0.69629291019342721</v>
      </c>
      <c r="Y1232" s="8">
        <v>9.5867272466421127E-3</v>
      </c>
      <c r="Z1232" s="8">
        <v>1.3524742098525169E-4</v>
      </c>
      <c r="AA1232" s="7">
        <v>4.9002108573913574</v>
      </c>
    </row>
    <row r="1233" spans="1:27" x14ac:dyDescent="0.3">
      <c r="A1233" s="1" t="s">
        <v>174</v>
      </c>
      <c r="B1233" s="1">
        <v>2023</v>
      </c>
      <c r="C1233" s="1" t="s">
        <v>175</v>
      </c>
      <c r="D1233" s="7">
        <v>387559</v>
      </c>
      <c r="E1233" s="7">
        <v>16019540441</v>
      </c>
      <c r="F1233" s="9">
        <v>0</v>
      </c>
      <c r="G1233" s="9">
        <v>3.508234977722168</v>
      </c>
      <c r="H1233" s="9">
        <v>9.0521316528320313</v>
      </c>
      <c r="I1233" s="9">
        <f t="shared" si="137"/>
        <v>-4.2956436780624094E-2</v>
      </c>
      <c r="J1233" s="9">
        <v>2.1899722970474743E-10</v>
      </c>
      <c r="K1233" s="9">
        <v>0.67127001285552979</v>
      </c>
      <c r="L1233" s="7">
        <v>165312.65625</v>
      </c>
      <c r="M1233" s="7">
        <v>64068407743.59375</v>
      </c>
      <c r="N1233" s="8">
        <v>3.9993911173393411</v>
      </c>
      <c r="O1233" s="7">
        <f t="shared" si="138"/>
        <v>41334.456020889724</v>
      </c>
      <c r="P1233" s="8">
        <f t="shared" si="133"/>
        <v>0.70053283823554469</v>
      </c>
      <c r="Q1233" s="8">
        <v>1.8319999799132349E-3</v>
      </c>
      <c r="R1233" s="8">
        <v>0.5641900897026062</v>
      </c>
      <c r="S1233" s="8">
        <f t="shared" si="134"/>
        <v>1.4557527749390575E-6</v>
      </c>
      <c r="T1233" s="8">
        <v>0.3554268479347229</v>
      </c>
      <c r="U1233" s="8">
        <f t="shared" si="135"/>
        <v>9.1709094082377886E-7</v>
      </c>
      <c r="V1233" s="8">
        <v>2.649832963943481</v>
      </c>
      <c r="W1233" s="8">
        <f t="shared" si="139"/>
        <v>3.322934976778924</v>
      </c>
      <c r="X1233" s="8">
        <f t="shared" si="136"/>
        <v>0.66353168625737746</v>
      </c>
      <c r="Y1233" s="8">
        <v>9.2094056308269501E-3</v>
      </c>
      <c r="Z1233" s="8">
        <v>1.3708851474802941E-4</v>
      </c>
      <c r="AA1233" s="7">
        <v>5.0079522132873544</v>
      </c>
    </row>
    <row r="1234" spans="1:27" x14ac:dyDescent="0.3">
      <c r="A1234" s="1" t="s">
        <v>176</v>
      </c>
      <c r="B1234" s="1">
        <v>2010</v>
      </c>
      <c r="C1234" s="1" t="s">
        <v>177</v>
      </c>
      <c r="D1234" s="7">
        <v>1243481565</v>
      </c>
      <c r="E1234" s="7">
        <v>5361371354007</v>
      </c>
      <c r="F1234" s="9">
        <v>86.029243469238281</v>
      </c>
      <c r="G1234" s="9">
        <v>1678.529541015625</v>
      </c>
      <c r="H1234" s="9">
        <v>1.349862813949585</v>
      </c>
      <c r="I1234" s="9" t="str">
        <f t="shared" si="137"/>
        <v xml:space="preserve"> </v>
      </c>
      <c r="J1234" s="9">
        <v>3.1307839546707017E-10</v>
      </c>
      <c r="K1234" s="9">
        <v>1015.983032226562</v>
      </c>
      <c r="L1234" s="7">
        <v>5024.513671875</v>
      </c>
      <c r="M1234" s="7">
        <v>6247890124067.0215</v>
      </c>
      <c r="N1234" s="8">
        <v>1.1653529874212969</v>
      </c>
      <c r="O1234" s="7">
        <f t="shared" si="138"/>
        <v>4311.5808910339583</v>
      </c>
      <c r="P1234" s="8">
        <f t="shared" si="133"/>
        <v>0.58445521161970837</v>
      </c>
      <c r="Q1234" s="8">
        <v>134.12115478515619</v>
      </c>
      <c r="R1234" s="8">
        <v>856.150390625</v>
      </c>
      <c r="S1234" s="8">
        <f t="shared" si="134"/>
        <v>6.8851072241268005E-7</v>
      </c>
      <c r="T1234" s="8">
        <v>236.61717224121091</v>
      </c>
      <c r="U1234" s="8">
        <f t="shared" si="135"/>
        <v>1.9028603149513594E-7</v>
      </c>
      <c r="V1234" s="8">
        <v>440.69198608398438</v>
      </c>
      <c r="W1234" s="8">
        <f t="shared" si="139"/>
        <v>1590.7961730957027</v>
      </c>
      <c r="X1234" s="8">
        <f t="shared" si="136"/>
        <v>0.55390691153872063</v>
      </c>
      <c r="Y1234" s="8">
        <v>5.0379557609558114</v>
      </c>
      <c r="Z1234" s="8">
        <v>2.4358389899134639E-2</v>
      </c>
      <c r="AA1234" s="7">
        <v>2871.955810546875</v>
      </c>
    </row>
    <row r="1235" spans="1:27" x14ac:dyDescent="0.3">
      <c r="A1235" s="1" t="s">
        <v>176</v>
      </c>
      <c r="B1235" s="1">
        <v>2011</v>
      </c>
      <c r="C1235" s="1" t="s">
        <v>177</v>
      </c>
      <c r="D1235" s="7">
        <v>1261224956</v>
      </c>
      <c r="E1235" s="7">
        <v>5720692888000</v>
      </c>
      <c r="F1235" s="9">
        <v>91.314498901367188</v>
      </c>
      <c r="G1235" s="9">
        <v>1765.69482421875</v>
      </c>
      <c r="H1235" s="9">
        <v>1.3999841213226321</v>
      </c>
      <c r="I1235" s="9">
        <f t="shared" si="137"/>
        <v>3.7130667542723372E-2</v>
      </c>
      <c r="J1235" s="9">
        <v>3.0865051817806129E-10</v>
      </c>
      <c r="K1235" s="9">
        <v>1074.385009765625</v>
      </c>
      <c r="L1235" s="7">
        <v>5222.70849609375</v>
      </c>
      <c r="M1235" s="7">
        <v>6587010293186.666</v>
      </c>
      <c r="N1235" s="8">
        <v>1.1514357477577402</v>
      </c>
      <c r="O1235" s="7">
        <f t="shared" si="138"/>
        <v>4535.8227814832426</v>
      </c>
      <c r="P1235" s="8">
        <f t="shared" si="133"/>
        <v>0.59476178027069304</v>
      </c>
      <c r="Q1235" s="8">
        <v>135.9772033691406</v>
      </c>
      <c r="R1235" s="8">
        <v>867.94769287109375</v>
      </c>
      <c r="S1235" s="8">
        <f t="shared" si="134"/>
        <v>6.8817833705400747E-7</v>
      </c>
      <c r="T1235" s="8">
        <v>244.34416198730469</v>
      </c>
      <c r="U1235" s="8">
        <f t="shared" si="135"/>
        <v>1.9373559080391736E-7</v>
      </c>
      <c r="V1235" s="8">
        <v>461.3699951171875</v>
      </c>
      <c r="W1235" s="8">
        <f t="shared" si="139"/>
        <v>1671.7322082519531</v>
      </c>
      <c r="X1235" s="8">
        <f t="shared" si="136"/>
        <v>0.56311113940978974</v>
      </c>
      <c r="Y1235" s="8">
        <v>5.1209263801574707</v>
      </c>
      <c r="Z1235" s="8">
        <v>2.519440092146397E-2</v>
      </c>
      <c r="AA1235" s="7">
        <v>2968.742919921875</v>
      </c>
    </row>
    <row r="1236" spans="1:27" x14ac:dyDescent="0.3">
      <c r="A1236" s="1" t="s">
        <v>176</v>
      </c>
      <c r="B1236" s="1">
        <v>2012</v>
      </c>
      <c r="C1236" s="1" t="s">
        <v>177</v>
      </c>
      <c r="D1236" s="7">
        <v>1278674501</v>
      </c>
      <c r="E1236" s="7">
        <v>6052427493607</v>
      </c>
      <c r="F1236" s="9">
        <v>100.23715972900391</v>
      </c>
      <c r="G1236" s="9">
        <v>1926.986328125</v>
      </c>
      <c r="H1236" s="9">
        <v>1.5070186853408809</v>
      </c>
      <c r="I1236" s="9">
        <f t="shared" si="137"/>
        <v>7.6454127149048062E-2</v>
      </c>
      <c r="J1236" s="9">
        <v>3.1838238957185668E-10</v>
      </c>
      <c r="K1236" s="9">
        <v>1206.451782226562</v>
      </c>
      <c r="L1236" s="7">
        <v>5425.75</v>
      </c>
      <c r="M1236" s="7">
        <v>6937768173800.75</v>
      </c>
      <c r="N1236" s="8">
        <v>1.1462786098848619</v>
      </c>
      <c r="O1236" s="7">
        <f t="shared" si="138"/>
        <v>4733.3605924522926</v>
      </c>
      <c r="P1236" s="8">
        <f t="shared" si="133"/>
        <v>0.61141092755810111</v>
      </c>
      <c r="Q1236" s="8">
        <v>125.5576934814453</v>
      </c>
      <c r="R1236" s="8">
        <v>870.10858154296875</v>
      </c>
      <c r="S1236" s="8">
        <f t="shared" si="134"/>
        <v>6.8047699462411406E-7</v>
      </c>
      <c r="T1236" s="8">
        <v>244.45381164550781</v>
      </c>
      <c r="U1236" s="8">
        <f t="shared" si="135"/>
        <v>1.911775134753452E-7</v>
      </c>
      <c r="V1236" s="8">
        <v>491.14752197265619</v>
      </c>
      <c r="W1236" s="8">
        <f t="shared" si="139"/>
        <v>1823.1569976806636</v>
      </c>
      <c r="X1236" s="8">
        <f t="shared" si="136"/>
        <v>0.57846705748068439</v>
      </c>
      <c r="Y1236" s="8">
        <v>5.5128045082092294</v>
      </c>
      <c r="Z1236" s="8">
        <v>2.6111781597137451E-2</v>
      </c>
      <c r="AA1236" s="7">
        <v>3151.7041015625</v>
      </c>
    </row>
    <row r="1237" spans="1:27" x14ac:dyDescent="0.3">
      <c r="A1237" s="1" t="s">
        <v>176</v>
      </c>
      <c r="B1237" s="1">
        <v>2013</v>
      </c>
      <c r="C1237" s="1" t="s">
        <v>177</v>
      </c>
      <c r="D1237" s="7">
        <v>1295829507</v>
      </c>
      <c r="E1237" s="7">
        <v>6424470752490</v>
      </c>
      <c r="F1237" s="9">
        <v>107.81983947753911</v>
      </c>
      <c r="G1237" s="9">
        <v>1995.337158203125</v>
      </c>
      <c r="H1237" s="9">
        <v>1.5398145914077761</v>
      </c>
      <c r="I1237" s="9">
        <f t="shared" si="137"/>
        <v>2.1762109777342879E-2</v>
      </c>
      <c r="J1237" s="9">
        <v>3.1058389633570531E-10</v>
      </c>
      <c r="K1237" s="9">
        <v>1276.38330078125</v>
      </c>
      <c r="L1237" s="7">
        <v>5527.78076171875</v>
      </c>
      <c r="M1237" s="7">
        <v>7163061419262.0918</v>
      </c>
      <c r="N1237" s="8">
        <v>1.114965215848454</v>
      </c>
      <c r="O1237" s="7">
        <f t="shared" si="138"/>
        <v>4957.8055737929726</v>
      </c>
      <c r="P1237" s="8">
        <f t="shared" si="133"/>
        <v>0.63602144429122398</v>
      </c>
      <c r="Q1237" s="8">
        <v>109.5539932250977</v>
      </c>
      <c r="R1237" s="8">
        <v>844.15240478515625</v>
      </c>
      <c r="S1237" s="8">
        <f t="shared" si="134"/>
        <v>6.5143786294808942E-7</v>
      </c>
      <c r="T1237" s="8">
        <v>244.6834411621094</v>
      </c>
      <c r="U1237" s="8">
        <f t="shared" si="135"/>
        <v>1.8882379189572615E-7</v>
      </c>
      <c r="V1237" s="8">
        <v>498.314453125</v>
      </c>
      <c r="W1237" s="8">
        <f t="shared" si="139"/>
        <v>1884.2517471313477</v>
      </c>
      <c r="X1237" s="8">
        <f t="shared" si="136"/>
        <v>0.60061253943567494</v>
      </c>
      <c r="Y1237" s="8">
        <v>5.6563878059387207</v>
      </c>
      <c r="Z1237" s="8">
        <v>2.7034224942326549E-2</v>
      </c>
      <c r="AA1237" s="7">
        <v>3137.216796875</v>
      </c>
    </row>
    <row r="1238" spans="1:27" x14ac:dyDescent="0.3">
      <c r="A1238" s="1" t="s">
        <v>176</v>
      </c>
      <c r="B1238" s="1">
        <v>2014</v>
      </c>
      <c r="C1238" s="1" t="s">
        <v>177</v>
      </c>
      <c r="D1238" s="7">
        <v>1312277184</v>
      </c>
      <c r="E1238" s="7">
        <v>6875186158349</v>
      </c>
      <c r="F1238" s="9">
        <v>115.8248977661133</v>
      </c>
      <c r="G1238" s="9">
        <v>2148.052001953125</v>
      </c>
      <c r="H1238" s="9">
        <v>1.636888861656189</v>
      </c>
      <c r="I1238" s="9">
        <f t="shared" si="137"/>
        <v>6.3042830474585046E-2</v>
      </c>
      <c r="J1238" s="9">
        <v>3.1243546756106395E-10</v>
      </c>
      <c r="K1238" s="9">
        <v>1407.057006835938</v>
      </c>
      <c r="L1238" s="7">
        <v>5831.64306640625</v>
      </c>
      <c r="M1238" s="7">
        <v>7652732141276.7188</v>
      </c>
      <c r="N1238" s="8">
        <v>1.1130945351906569</v>
      </c>
      <c r="O1238" s="7">
        <f t="shared" si="138"/>
        <v>5239.1264910912296</v>
      </c>
      <c r="P1238" s="8">
        <f t="shared" si="133"/>
        <v>0.66158520652569419</v>
      </c>
      <c r="Q1238" s="8">
        <v>107.8009948730469</v>
      </c>
      <c r="R1238" s="8">
        <v>852.53668212890625</v>
      </c>
      <c r="S1238" s="8">
        <f t="shared" si="134"/>
        <v>6.4966204741155221E-7</v>
      </c>
      <c r="T1238" s="8">
        <v>248.3350830078125</v>
      </c>
      <c r="U1238" s="8">
        <f t="shared" si="135"/>
        <v>1.8923980850665502E-7</v>
      </c>
      <c r="V1238" s="8">
        <v>513.8397216796875</v>
      </c>
      <c r="W1238" s="8">
        <f t="shared" si="139"/>
        <v>2028.6977233886723</v>
      </c>
      <c r="X1238" s="8">
        <f t="shared" si="136"/>
        <v>0.62482491163432685</v>
      </c>
      <c r="Y1238" s="8">
        <v>6.0567035675048828</v>
      </c>
      <c r="Z1238" s="8">
        <v>2.8000606223940849E-2</v>
      </c>
      <c r="AA1238" s="7">
        <v>3246.825927734375</v>
      </c>
    </row>
    <row r="1239" spans="1:27" x14ac:dyDescent="0.3">
      <c r="A1239" s="1" t="s">
        <v>176</v>
      </c>
      <c r="B1239" s="1">
        <v>2015</v>
      </c>
      <c r="C1239" s="1" t="s">
        <v>177</v>
      </c>
      <c r="D1239" s="7">
        <v>1328024494</v>
      </c>
      <c r="E1239" s="7">
        <v>7391521519812</v>
      </c>
      <c r="F1239" s="9">
        <v>117.50791168212891</v>
      </c>
      <c r="G1239" s="9">
        <v>2231.8173828125</v>
      </c>
      <c r="H1239" s="9">
        <v>1.6805543899536131</v>
      </c>
      <c r="I1239" s="9">
        <f t="shared" si="137"/>
        <v>2.6675927315702862E-2</v>
      </c>
      <c r="J1239" s="9">
        <v>3.0194289184309447E-10</v>
      </c>
      <c r="K1239" s="9">
        <v>1449.586547851562</v>
      </c>
      <c r="L1239" s="7">
        <v>5943.0302734375</v>
      </c>
      <c r="M1239" s="7">
        <v>7892489771708.5176</v>
      </c>
      <c r="N1239" s="8">
        <v>1.0677760662069018</v>
      </c>
      <c r="O1239" s="7">
        <f t="shared" si="138"/>
        <v>5565.8021016982839</v>
      </c>
      <c r="P1239" s="8">
        <f t="shared" si="133"/>
        <v>0.67111609510787273</v>
      </c>
      <c r="Q1239" s="8">
        <v>103.0624237060547</v>
      </c>
      <c r="R1239" s="8">
        <v>860.3887939453125</v>
      </c>
      <c r="S1239" s="8">
        <f t="shared" si="134"/>
        <v>6.4787117845532185E-7</v>
      </c>
      <c r="T1239" s="8">
        <v>251.7886962890625</v>
      </c>
      <c r="U1239" s="8">
        <f t="shared" si="135"/>
        <v>1.8959642493541425E-7</v>
      </c>
      <c r="V1239" s="8">
        <v>557.52313232421875</v>
      </c>
      <c r="W1239" s="8">
        <f t="shared" si="139"/>
        <v>2110.1721038818355</v>
      </c>
      <c r="X1239" s="8">
        <f t="shared" si="136"/>
        <v>0.63453689054886153</v>
      </c>
      <c r="Y1239" s="8">
        <v>6.3039412498474121</v>
      </c>
      <c r="Z1239" s="8">
        <v>2.8997341170907021E-2</v>
      </c>
      <c r="AA1239" s="7">
        <v>3325.531005859375</v>
      </c>
    </row>
    <row r="1240" spans="1:27" x14ac:dyDescent="0.3">
      <c r="A1240" s="1" t="s">
        <v>176</v>
      </c>
      <c r="B1240" s="1">
        <v>2016</v>
      </c>
      <c r="C1240" s="1" t="s">
        <v>177</v>
      </c>
      <c r="D1240" s="7">
        <v>1343944296</v>
      </c>
      <c r="E1240" s="7">
        <v>8057465593010</v>
      </c>
      <c r="F1240" s="9">
        <v>123.28131103515619</v>
      </c>
      <c r="G1240" s="9">
        <v>2352.5400390625</v>
      </c>
      <c r="H1240" s="9">
        <v>1.7504744529724121</v>
      </c>
      <c r="I1240" s="9">
        <f t="shared" si="137"/>
        <v>4.160535561168538E-2</v>
      </c>
      <c r="J1240" s="9">
        <v>2.9197022462042801E-10</v>
      </c>
      <c r="K1240" s="9">
        <v>1499.401123046875</v>
      </c>
      <c r="L1240" s="7">
        <v>6148.21337890625</v>
      </c>
      <c r="M1240" s="7">
        <v>8262856301171.9414</v>
      </c>
      <c r="N1240" s="8">
        <v>1.0254907335055978</v>
      </c>
      <c r="O1240" s="7">
        <f t="shared" si="138"/>
        <v>5995.3865773987409</v>
      </c>
      <c r="P1240" s="8">
        <f t="shared" si="133"/>
        <v>0.68806739116029425</v>
      </c>
      <c r="Q1240" s="8">
        <v>109.9890975952148</v>
      </c>
      <c r="R1240" s="8">
        <v>867.52490234375</v>
      </c>
      <c r="S1240" s="8">
        <f t="shared" si="134"/>
        <v>6.4550659199624297E-7</v>
      </c>
      <c r="T1240" s="8">
        <v>251.16925048828119</v>
      </c>
      <c r="U1240" s="8">
        <f t="shared" si="135"/>
        <v>1.8688962871142779E-7</v>
      </c>
      <c r="V1240" s="8">
        <v>616.1124267578125</v>
      </c>
      <c r="W1240" s="8">
        <f t="shared" si="139"/>
        <v>2225.5026473999023</v>
      </c>
      <c r="X1240" s="8">
        <f t="shared" si="136"/>
        <v>0.65091168489825524</v>
      </c>
      <c r="Y1240" s="8">
        <v>6.646939754486084</v>
      </c>
      <c r="Z1240" s="8">
        <v>3.0033256858587268E-2</v>
      </c>
      <c r="AA1240" s="7">
        <v>3419.0546875</v>
      </c>
    </row>
    <row r="1241" spans="1:27" x14ac:dyDescent="0.3">
      <c r="A1241" s="1" t="s">
        <v>176</v>
      </c>
      <c r="B1241" s="1">
        <v>2017</v>
      </c>
      <c r="C1241" s="1" t="s">
        <v>177</v>
      </c>
      <c r="D1241" s="7">
        <v>1359657398</v>
      </c>
      <c r="E1241" s="7">
        <v>8550029645172</v>
      </c>
      <c r="F1241" s="9">
        <v>121.0472412109375</v>
      </c>
      <c r="G1241" s="9">
        <v>2425.721923828125</v>
      </c>
      <c r="H1241" s="9">
        <v>1.7840684652328489</v>
      </c>
      <c r="I1241" s="9">
        <f t="shared" si="137"/>
        <v>1.9191375345919567E-2</v>
      </c>
      <c r="J1241" s="9">
        <v>2.8370918283281894E-10</v>
      </c>
      <c r="K1241" s="9">
        <v>1551.256103515625</v>
      </c>
      <c r="L1241" s="7">
        <v>6304.287109375</v>
      </c>
      <c r="M1241" s="7">
        <v>8571670607377.7539</v>
      </c>
      <c r="N1241" s="8">
        <v>1.0025310979147275</v>
      </c>
      <c r="O1241" s="7">
        <f t="shared" si="138"/>
        <v>6288.3706275924669</v>
      </c>
      <c r="P1241" s="8">
        <f t="shared" si="133"/>
        <v>0.69572834336770029</v>
      </c>
      <c r="Q1241" s="8">
        <v>116.4794921875</v>
      </c>
      <c r="R1241" s="8">
        <v>876.4805908203125</v>
      </c>
      <c r="S1241" s="8">
        <f t="shared" si="134"/>
        <v>6.4463341435098231E-7</v>
      </c>
      <c r="T1241" s="8">
        <v>257.0001220703125</v>
      </c>
      <c r="U1241" s="8">
        <f t="shared" si="135"/>
        <v>1.8901829420289926E-7</v>
      </c>
      <c r="V1241" s="8">
        <v>634.115966796875</v>
      </c>
      <c r="W1241" s="8">
        <f t="shared" si="139"/>
        <v>2301.8515625</v>
      </c>
      <c r="X1241" s="8">
        <f t="shared" si="136"/>
        <v>0.66020072561703458</v>
      </c>
      <c r="Y1241" s="8">
        <v>6.7428717613220206</v>
      </c>
      <c r="Z1241" s="8">
        <v>3.1092926859855648E-2</v>
      </c>
      <c r="AA1241" s="7">
        <v>3486.593505859375</v>
      </c>
    </row>
    <row r="1242" spans="1:27" x14ac:dyDescent="0.3">
      <c r="A1242" s="1" t="s">
        <v>176</v>
      </c>
      <c r="B1242" s="1">
        <v>2018</v>
      </c>
      <c r="C1242" s="1" t="s">
        <v>177</v>
      </c>
      <c r="D1242" s="7">
        <v>1374659067</v>
      </c>
      <c r="E1242" s="7">
        <v>9173201683791</v>
      </c>
      <c r="F1242" s="9">
        <v>138.96488952636719</v>
      </c>
      <c r="G1242" s="9">
        <v>2595.22705078125</v>
      </c>
      <c r="H1242" s="9">
        <v>1.887906074523926</v>
      </c>
      <c r="I1242" s="9">
        <f t="shared" si="137"/>
        <v>5.8202704276556265E-2</v>
      </c>
      <c r="J1242" s="9">
        <v>2.8291398578611903E-10</v>
      </c>
      <c r="K1242" s="9">
        <v>1668.31787109375</v>
      </c>
      <c r="L1242" s="7">
        <v>6593.16943359375</v>
      </c>
      <c r="M1242" s="7">
        <v>9063360142156.9023</v>
      </c>
      <c r="N1242" s="8">
        <v>0.98802582288927676</v>
      </c>
      <c r="O1242" s="7">
        <f t="shared" si="138"/>
        <v>6673.0740035856479</v>
      </c>
      <c r="P1242" s="8">
        <f t="shared" si="133"/>
        <v>0.70482690779103907</v>
      </c>
      <c r="Q1242" s="8">
        <v>126.7396545410156</v>
      </c>
      <c r="R1242" s="8">
        <v>891.3328857421875</v>
      </c>
      <c r="S1242" s="8">
        <f t="shared" si="134"/>
        <v>6.4840287103870501E-7</v>
      </c>
      <c r="T1242" s="8">
        <v>264.43377685546881</v>
      </c>
      <c r="U1242" s="8">
        <f t="shared" si="135"/>
        <v>1.9236317076972279E-7</v>
      </c>
      <c r="V1242" s="8">
        <v>658.7147216796875</v>
      </c>
      <c r="W1242" s="8">
        <f t="shared" si="139"/>
        <v>2453.7722473144531</v>
      </c>
      <c r="X1242" s="8">
        <f t="shared" si="136"/>
        <v>0.66640978675737916</v>
      </c>
      <c r="Y1242" s="8">
        <v>7.0649170875549316</v>
      </c>
      <c r="Z1242" s="8">
        <v>3.2230593264102943E-2</v>
      </c>
      <c r="AA1242" s="7">
        <v>3682.0771484375</v>
      </c>
    </row>
    <row r="1243" spans="1:27" x14ac:dyDescent="0.3">
      <c r="A1243" s="1" t="s">
        <v>176</v>
      </c>
      <c r="B1243" s="1">
        <v>2019</v>
      </c>
      <c r="C1243" s="1" t="s">
        <v>177</v>
      </c>
      <c r="D1243" s="7">
        <v>1389030307</v>
      </c>
      <c r="E1243" s="7">
        <v>9595463242427</v>
      </c>
      <c r="F1243" s="9">
        <v>143.66413879394531</v>
      </c>
      <c r="G1243" s="9">
        <v>2611.174560546875</v>
      </c>
      <c r="H1243" s="9">
        <v>1.8798543214797969</v>
      </c>
      <c r="I1243" s="9">
        <f t="shared" si="137"/>
        <v>-4.2649118792413955E-3</v>
      </c>
      <c r="J1243" s="9">
        <v>2.7212595104334175E-10</v>
      </c>
      <c r="K1243" s="9">
        <v>1661.940063476562</v>
      </c>
      <c r="L1243" s="7">
        <v>6682.06787109375</v>
      </c>
      <c r="M1243" s="7">
        <v>9281594786380.1875</v>
      </c>
      <c r="N1243" s="8">
        <v>0.96728991106348872</v>
      </c>
      <c r="O1243" s="7">
        <f t="shared" si="138"/>
        <v>6908.030151733039</v>
      </c>
      <c r="P1243" s="8">
        <f t="shared" si="133"/>
        <v>0.7071178947116491</v>
      </c>
      <c r="Q1243" s="8">
        <v>125.2325057983398</v>
      </c>
      <c r="R1243" s="8">
        <v>891.97894287109375</v>
      </c>
      <c r="S1243" s="8">
        <f t="shared" si="134"/>
        <v>6.4215945352378384E-7</v>
      </c>
      <c r="T1243" s="8">
        <v>271.83218383789063</v>
      </c>
      <c r="U1243" s="8">
        <f t="shared" si="135"/>
        <v>1.9569924606251996E-7</v>
      </c>
      <c r="V1243" s="8">
        <v>677.8836669921875</v>
      </c>
      <c r="W1243" s="8">
        <f t="shared" si="139"/>
        <v>2465.0562362670894</v>
      </c>
      <c r="X1243" s="8">
        <f t="shared" si="136"/>
        <v>0.66754839085516371</v>
      </c>
      <c r="Y1243" s="8">
        <v>7.0407552719116211</v>
      </c>
      <c r="Z1243" s="8">
        <v>3.336942195892334E-2</v>
      </c>
      <c r="AA1243" s="7">
        <v>3692.700439453125</v>
      </c>
    </row>
    <row r="1244" spans="1:27" x14ac:dyDescent="0.3">
      <c r="A1244" s="1" t="s">
        <v>176</v>
      </c>
      <c r="B1244" s="1">
        <v>2020</v>
      </c>
      <c r="C1244" s="1" t="s">
        <v>177</v>
      </c>
      <c r="D1244" s="7">
        <v>1402617694</v>
      </c>
      <c r="E1244" s="7">
        <v>8945313249462</v>
      </c>
      <c r="F1244" s="9">
        <v>122.908203125</v>
      </c>
      <c r="G1244" s="9">
        <v>2422.73193359375</v>
      </c>
      <c r="H1244" s="9">
        <v>1.7272932529449461</v>
      </c>
      <c r="I1244" s="9">
        <f t="shared" si="137"/>
        <v>-8.1155793186546907E-2</v>
      </c>
      <c r="J1244" s="9">
        <v>2.708381323302972E-10</v>
      </c>
      <c r="K1244" s="9">
        <v>1561.798950195312</v>
      </c>
      <c r="L1244" s="7">
        <v>6268.4365234375</v>
      </c>
      <c r="M1244" s="7">
        <v>8792219981489.2832</v>
      </c>
      <c r="N1244" s="8">
        <v>0.98288564483955609</v>
      </c>
      <c r="O1244" s="7">
        <f t="shared" si="138"/>
        <v>6377.5847743312443</v>
      </c>
      <c r="P1244" s="8">
        <f t="shared" si="133"/>
        <v>0.68911622452326304</v>
      </c>
      <c r="Q1244" s="8">
        <v>127.68370056152339</v>
      </c>
      <c r="R1244" s="8">
        <v>898.07757568359375</v>
      </c>
      <c r="S1244" s="8">
        <f t="shared" si="134"/>
        <v>6.4028678628917521E-7</v>
      </c>
      <c r="T1244" s="8">
        <v>279.07760620117188</v>
      </c>
      <c r="U1244" s="8">
        <f t="shared" si="135"/>
        <v>1.9896911852387616E-7</v>
      </c>
      <c r="V1244" s="8">
        <v>607.53515625</v>
      </c>
      <c r="W1244" s="8">
        <f t="shared" si="139"/>
        <v>2297.0178070068355</v>
      </c>
      <c r="X1244" s="8">
        <f t="shared" si="136"/>
        <v>0.65335839135915008</v>
      </c>
      <c r="Y1244" s="8">
        <v>6.8909387588500977</v>
      </c>
      <c r="Z1244" s="8">
        <v>3.4422539174556732E-2</v>
      </c>
      <c r="AA1244" s="7">
        <v>3515.708740234375</v>
      </c>
    </row>
    <row r="1245" spans="1:27" x14ac:dyDescent="0.3">
      <c r="A1245" s="1" t="s">
        <v>176</v>
      </c>
      <c r="B1245" s="1">
        <v>2021</v>
      </c>
      <c r="C1245" s="1" t="s">
        <v>177</v>
      </c>
      <c r="D1245" s="7">
        <v>1414203896</v>
      </c>
      <c r="E1245" s="7">
        <v>9801621018003</v>
      </c>
      <c r="F1245" s="9">
        <v>149.03346252441409</v>
      </c>
      <c r="G1245" s="9">
        <v>2675.778076171875</v>
      </c>
      <c r="H1245" s="9">
        <v>1.8920737504959111</v>
      </c>
      <c r="I1245" s="9">
        <f t="shared" si="137"/>
        <v>9.539810178151438E-2</v>
      </c>
      <c r="J1245" s="9">
        <v>2.7299342335897035E-10</v>
      </c>
      <c r="K1245" s="9">
        <v>1767.296508789062</v>
      </c>
      <c r="L1245" s="7">
        <v>6749.3583984375</v>
      </c>
      <c r="M1245" s="7">
        <v>9544968942570.6328</v>
      </c>
      <c r="N1245" s="8">
        <v>0.97381534391495395</v>
      </c>
      <c r="O1245" s="7">
        <f t="shared" si="138"/>
        <v>6930.8400618371652</v>
      </c>
      <c r="P1245" s="8">
        <f t="shared" si="133"/>
        <v>0.70765393202304427</v>
      </c>
      <c r="Q1245" s="8">
        <v>133.1918640136719</v>
      </c>
      <c r="R1245" s="8">
        <v>919.33056640625</v>
      </c>
      <c r="S1245" s="8">
        <f t="shared" si="134"/>
        <v>6.5006932098442616E-7</v>
      </c>
      <c r="T1245" s="8">
        <v>277.70745849609381</v>
      </c>
      <c r="U1245" s="8">
        <f t="shared" si="135"/>
        <v>1.9637016930979649E-7</v>
      </c>
      <c r="V1245" s="8">
        <v>623.484619140625</v>
      </c>
      <c r="W1245" s="8">
        <f t="shared" si="139"/>
        <v>2523.9729919433589</v>
      </c>
      <c r="X1245" s="8">
        <f t="shared" si="136"/>
        <v>0.66750655742870268</v>
      </c>
      <c r="Y1245" s="8">
        <v>7.2579488754272461</v>
      </c>
      <c r="Z1245" s="8">
        <v>3.558625653386116E-2</v>
      </c>
      <c r="AA1245" s="7">
        <v>3781.19580078125</v>
      </c>
    </row>
    <row r="1246" spans="1:27" x14ac:dyDescent="0.3">
      <c r="A1246" s="1" t="s">
        <v>176</v>
      </c>
      <c r="B1246" s="1">
        <v>2022</v>
      </c>
      <c r="C1246" s="1" t="s">
        <v>177</v>
      </c>
      <c r="D1246" s="7">
        <v>1425423209</v>
      </c>
      <c r="E1246" s="7">
        <v>10476248645535</v>
      </c>
      <c r="F1246" s="9">
        <v>164.33149719238281</v>
      </c>
      <c r="G1246" s="9">
        <v>2831.131591796875</v>
      </c>
      <c r="H1246" s="9">
        <v>1.986169219017029</v>
      </c>
      <c r="I1246" s="9">
        <f t="shared" si="137"/>
        <v>4.9731395774850529E-2</v>
      </c>
      <c r="J1246" s="9">
        <v>2.702428786857316E-10</v>
      </c>
      <c r="K1246" s="9">
        <v>1855.854125976562</v>
      </c>
      <c r="L1246" s="7">
        <v>7057.1865234375</v>
      </c>
      <c r="M1246" s="7">
        <v>10059477460749.836</v>
      </c>
      <c r="N1246" s="8">
        <v>0.96021751689114476</v>
      </c>
      <c r="O1246" s="7">
        <f t="shared" si="138"/>
        <v>7349.5706954880925</v>
      </c>
      <c r="P1246" s="8">
        <f t="shared" si="133"/>
        <v>0.71615682741509235</v>
      </c>
      <c r="Q1246" s="8">
        <v>124.0087051391602</v>
      </c>
      <c r="R1246" s="8">
        <v>933.88397216796875</v>
      </c>
      <c r="S1246" s="8">
        <f t="shared" si="134"/>
        <v>6.5516259751595556E-7</v>
      </c>
      <c r="T1246" s="8">
        <v>283.7559814453125</v>
      </c>
      <c r="U1246" s="8">
        <f t="shared" si="135"/>
        <v>1.9906788359674624E-7</v>
      </c>
      <c r="V1246" s="8">
        <v>684.01373291015625</v>
      </c>
      <c r="W1246" s="8">
        <f t="shared" si="139"/>
        <v>2663.8765640258785</v>
      </c>
      <c r="X1246" s="8">
        <f t="shared" si="136"/>
        <v>0.6738483630523755</v>
      </c>
      <c r="Y1246" s="8">
        <v>7.5440969467163086</v>
      </c>
      <c r="Z1246" s="8">
        <v>3.6818165332078927E-2</v>
      </c>
      <c r="AA1246" s="7">
        <v>3953.228515625</v>
      </c>
    </row>
    <row r="1247" spans="1:27" x14ac:dyDescent="0.3">
      <c r="A1247" s="1" t="s">
        <v>176</v>
      </c>
      <c r="B1247" s="1">
        <v>2023</v>
      </c>
      <c r="C1247" s="1" t="s">
        <v>177</v>
      </c>
      <c r="D1247" s="7">
        <v>1438069597</v>
      </c>
      <c r="E1247" s="7">
        <v>10476248645535</v>
      </c>
      <c r="F1247" s="9">
        <v>177.23866271972659</v>
      </c>
      <c r="G1247" s="9">
        <v>3062.75634765625</v>
      </c>
      <c r="H1247" s="9">
        <v>2.1297693252563481</v>
      </c>
      <c r="I1247" s="9">
        <f t="shared" si="137"/>
        <v>7.2300036101852344E-2</v>
      </c>
      <c r="J1247" s="9">
        <v>2.9235239170861065E-10</v>
      </c>
      <c r="K1247" s="9">
        <v>2032.047607421875</v>
      </c>
      <c r="L1247" s="7">
        <v>7529.4404296875</v>
      </c>
      <c r="M1247" s="7">
        <v>10827859364356.211</v>
      </c>
      <c r="N1247" s="8">
        <v>1.0335626549844317</v>
      </c>
      <c r="O1247" s="7">
        <f t="shared" si="138"/>
        <v>7284.9385505331693</v>
      </c>
      <c r="P1247" s="8">
        <f t="shared" si="133"/>
        <v>0.7298448150739435</v>
      </c>
      <c r="Q1247" s="8">
        <v>132.4195861816406</v>
      </c>
      <c r="R1247" s="8">
        <v>940.65521240234375</v>
      </c>
      <c r="S1247" s="8">
        <f t="shared" si="134"/>
        <v>6.5410965808933911E-7</v>
      </c>
      <c r="T1247" s="8">
        <v>288.71725463867188</v>
      </c>
      <c r="U1247" s="8">
        <f t="shared" si="135"/>
        <v>2.0076723354764858E-7</v>
      </c>
      <c r="V1247" s="8">
        <v>718.18304443359375</v>
      </c>
      <c r="W1247" s="8">
        <f t="shared" si="139"/>
        <v>2882.6502380371094</v>
      </c>
      <c r="X1247" s="8">
        <f t="shared" si="136"/>
        <v>0.68692611853144525</v>
      </c>
      <c r="Y1247" s="8">
        <v>8.0399885177612305</v>
      </c>
      <c r="Z1247" s="8">
        <v>3.8154322654008872E-2</v>
      </c>
      <c r="AA1247" s="7">
        <v>4196.44873046875</v>
      </c>
    </row>
    <row r="1248" spans="1:27" x14ac:dyDescent="0.3">
      <c r="A1248" s="1" t="s">
        <v>178</v>
      </c>
      <c r="B1248" s="1">
        <v>2010</v>
      </c>
      <c r="C1248" s="1" t="s">
        <v>179</v>
      </c>
      <c r="D1248" s="7">
        <v>246305327</v>
      </c>
      <c r="E1248" s="7">
        <v>2039334560589</v>
      </c>
      <c r="F1248" s="9">
        <v>19.02866172790527</v>
      </c>
      <c r="G1248" s="9">
        <v>445.37008666992188</v>
      </c>
      <c r="H1248" s="9">
        <v>1.8082032203674321</v>
      </c>
      <c r="I1248" s="9" t="str">
        <f t="shared" si="137"/>
        <v xml:space="preserve"> </v>
      </c>
      <c r="J1248" s="9">
        <v>2.1838990780467635E-10</v>
      </c>
      <c r="K1248" s="9">
        <v>152.66668701171881</v>
      </c>
      <c r="L1248" s="7">
        <v>7062.33056640625</v>
      </c>
      <c r="M1248" s="7">
        <v>1739489639540.7866</v>
      </c>
      <c r="N1248" s="8">
        <v>0.85296923474801889</v>
      </c>
      <c r="O1248" s="7">
        <f t="shared" si="138"/>
        <v>8279.701399186546</v>
      </c>
      <c r="P1248" s="8">
        <f t="shared" si="133"/>
        <v>0.2850536246390119</v>
      </c>
      <c r="Q1248" s="8">
        <v>73.730033874511719</v>
      </c>
      <c r="R1248" s="8">
        <v>298.5037841796875</v>
      </c>
      <c r="S1248" s="8">
        <f t="shared" si="134"/>
        <v>1.2119258150664662E-6</v>
      </c>
      <c r="T1248" s="8">
        <v>56.457492828369141</v>
      </c>
      <c r="U1248" s="8">
        <f t="shared" si="135"/>
        <v>2.2921750623919368E-7</v>
      </c>
      <c r="V1248" s="8">
        <v>195.6705627441406</v>
      </c>
      <c r="W1248" s="8">
        <f t="shared" si="139"/>
        <v>422.06728363037109</v>
      </c>
      <c r="X1248" s="8">
        <f t="shared" si="136"/>
        <v>0.27013895329154902</v>
      </c>
      <c r="Y1248" s="8">
        <v>1.3367383480072019</v>
      </c>
      <c r="Z1248" s="8">
        <v>3.2865460962057107E-2</v>
      </c>
      <c r="AA1248" s="7">
        <v>1562.408081054688</v>
      </c>
    </row>
    <row r="1249" spans="1:27" x14ac:dyDescent="0.3">
      <c r="A1249" s="1" t="s">
        <v>178</v>
      </c>
      <c r="B1249" s="1">
        <v>2011</v>
      </c>
      <c r="C1249" s="1" t="s">
        <v>179</v>
      </c>
      <c r="D1249" s="7">
        <v>249470029</v>
      </c>
      <c r="E1249" s="7">
        <v>2178184530109</v>
      </c>
      <c r="F1249" s="9">
        <v>20.833122253417969</v>
      </c>
      <c r="G1249" s="9">
        <v>500.45767211914063</v>
      </c>
      <c r="H1249" s="9">
        <v>2.0060832500457759</v>
      </c>
      <c r="I1249" s="9">
        <f t="shared" si="137"/>
        <v>0.1094346185480933</v>
      </c>
      <c r="J1249" s="9">
        <v>2.2975907927052299E-10</v>
      </c>
      <c r="K1249" s="9">
        <v>181.28099060058591</v>
      </c>
      <c r="L1249" s="7">
        <v>7365.9912109375</v>
      </c>
      <c r="M1249" s="7">
        <v>1837594041006.3232</v>
      </c>
      <c r="N1249" s="8">
        <v>0.84363561287177402</v>
      </c>
      <c r="O1249" s="7">
        <f t="shared" si="138"/>
        <v>8731.247351997541</v>
      </c>
      <c r="P1249" s="8">
        <f t="shared" si="133"/>
        <v>0.28237461060053659</v>
      </c>
      <c r="Q1249" s="8">
        <v>81.553314208984375</v>
      </c>
      <c r="R1249" s="8">
        <v>338.64346313476563</v>
      </c>
      <c r="S1249" s="8">
        <f t="shared" si="134"/>
        <v>1.3574514922382345E-6</v>
      </c>
      <c r="T1249" s="8">
        <v>59.952945709228523</v>
      </c>
      <c r="U1249" s="8">
        <f t="shared" si="135"/>
        <v>2.4032123597992819E-7</v>
      </c>
      <c r="V1249" s="8">
        <v>211.3285217285156</v>
      </c>
      <c r="W1249" s="8">
        <f t="shared" si="139"/>
        <v>474.16282653808594</v>
      </c>
      <c r="X1249" s="8">
        <f t="shared" si="136"/>
        <v>0.26753819746231627</v>
      </c>
      <c r="Y1249" s="8">
        <v>1.4514439105987551</v>
      </c>
      <c r="Z1249" s="8">
        <v>3.3484082669019699E-2</v>
      </c>
      <c r="AA1249" s="7">
        <v>1772.318237304688</v>
      </c>
    </row>
    <row r="1250" spans="1:27" x14ac:dyDescent="0.3">
      <c r="A1250" s="1" t="s">
        <v>178</v>
      </c>
      <c r="B1250" s="1">
        <v>2012</v>
      </c>
      <c r="C1250" s="1" t="s">
        <v>179</v>
      </c>
      <c r="D1250" s="7">
        <v>252698525</v>
      </c>
      <c r="E1250" s="7">
        <v>2309530044109</v>
      </c>
      <c r="F1250" s="9">
        <v>23.10942268371582</v>
      </c>
      <c r="G1250" s="9">
        <v>515.76959228515625</v>
      </c>
      <c r="H1250" s="9">
        <v>2.041047096252441</v>
      </c>
      <c r="I1250" s="9">
        <f t="shared" si="137"/>
        <v>1.7428910891842207E-2</v>
      </c>
      <c r="J1250" s="9">
        <v>2.233223133861142E-10</v>
      </c>
      <c r="K1250" s="9">
        <v>187.17132568359381</v>
      </c>
      <c r="L1250" s="7">
        <v>7665.83642578125</v>
      </c>
      <c r="M1250" s="7">
        <v>1937145557686.1938</v>
      </c>
      <c r="N1250" s="8">
        <v>0.83876179165858422</v>
      </c>
      <c r="O1250" s="7">
        <f t="shared" si="138"/>
        <v>9139.4678465535162</v>
      </c>
      <c r="P1250" s="8">
        <f t="shared" si="133"/>
        <v>0.27903910788521502</v>
      </c>
      <c r="Q1250" s="8">
        <v>80.062065124511719</v>
      </c>
      <c r="R1250" s="8">
        <v>350.26800537109381</v>
      </c>
      <c r="S1250" s="8">
        <f t="shared" si="134"/>
        <v>1.3861102092744459E-6</v>
      </c>
      <c r="T1250" s="8">
        <v>61.78570556640625</v>
      </c>
      <c r="U1250" s="8">
        <f t="shared" si="135"/>
        <v>2.4450362567967599E-7</v>
      </c>
      <c r="V1250" s="8">
        <v>218.7774353027344</v>
      </c>
      <c r="W1250" s="8">
        <f t="shared" si="139"/>
        <v>486.01082611083996</v>
      </c>
      <c r="X1250" s="8">
        <f t="shared" si="136"/>
        <v>0.26293916773896664</v>
      </c>
      <c r="Y1250" s="8">
        <v>1.47553563117981</v>
      </c>
      <c r="Z1250" s="8">
        <v>3.4130901098251343E-2</v>
      </c>
      <c r="AA1250" s="7">
        <v>1848.37744140625</v>
      </c>
    </row>
    <row r="1251" spans="1:27" x14ac:dyDescent="0.3">
      <c r="A1251" s="1" t="s">
        <v>178</v>
      </c>
      <c r="B1251" s="1">
        <v>2013</v>
      </c>
      <c r="C1251" s="1" t="s">
        <v>179</v>
      </c>
      <c r="D1251" s="7">
        <v>255852464</v>
      </c>
      <c r="E1251" s="7">
        <v>2437876929100</v>
      </c>
      <c r="F1251" s="9">
        <v>24.48079681396484</v>
      </c>
      <c r="G1251" s="9">
        <v>493.43511962890619</v>
      </c>
      <c r="H1251" s="9">
        <v>1.928592443466187</v>
      </c>
      <c r="I1251" s="9">
        <f t="shared" si="137"/>
        <v>-5.5096549703694521E-2</v>
      </c>
      <c r="J1251" s="9">
        <v>2.0240362166726335E-10</v>
      </c>
      <c r="K1251" s="9">
        <v>164.21922302246091</v>
      </c>
      <c r="L1251" s="7">
        <v>7131.10498046875</v>
      </c>
      <c r="M1251" s="7">
        <v>1824510780295.6016</v>
      </c>
      <c r="N1251" s="8">
        <v>0.74840151219986439</v>
      </c>
      <c r="O1251" s="7">
        <f t="shared" si="138"/>
        <v>9528.448118052911</v>
      </c>
      <c r="P1251" s="8">
        <f t="shared" si="133"/>
        <v>0.27360069878761295</v>
      </c>
      <c r="Q1251" s="8">
        <v>64.753875732421875</v>
      </c>
      <c r="R1251" s="8">
        <v>348.37533569335938</v>
      </c>
      <c r="S1251" s="8">
        <f t="shared" si="134"/>
        <v>1.3616258770654614E-6</v>
      </c>
      <c r="T1251" s="8">
        <v>59.164844512939453</v>
      </c>
      <c r="U1251" s="8">
        <f t="shared" si="135"/>
        <v>2.3124594380665982E-7</v>
      </c>
      <c r="V1251" s="8">
        <v>234.08197021484381</v>
      </c>
      <c r="W1251" s="8">
        <f t="shared" si="139"/>
        <v>463.05506896972656</v>
      </c>
      <c r="X1251" s="8">
        <f t="shared" si="136"/>
        <v>0.2567555194339306</v>
      </c>
      <c r="Y1251" s="8">
        <v>1.3987913131713869</v>
      </c>
      <c r="Z1251" s="8">
        <v>3.4759532660245902E-2</v>
      </c>
      <c r="AA1251" s="7">
        <v>1803.486328125</v>
      </c>
    </row>
    <row r="1252" spans="1:27" x14ac:dyDescent="0.3">
      <c r="A1252" s="1" t="s">
        <v>178</v>
      </c>
      <c r="B1252" s="1">
        <v>2014</v>
      </c>
      <c r="C1252" s="1" t="s">
        <v>179</v>
      </c>
      <c r="D1252" s="7">
        <v>258877395</v>
      </c>
      <c r="E1252" s="7">
        <v>2559933272409</v>
      </c>
      <c r="F1252" s="9">
        <v>25.503530502319339</v>
      </c>
      <c r="G1252" s="9">
        <v>498.02880859375</v>
      </c>
      <c r="H1252" s="9">
        <v>1.9238017797470091</v>
      </c>
      <c r="I1252" s="9">
        <f t="shared" si="137"/>
        <v>-2.4840207869775907E-3</v>
      </c>
      <c r="J1252" s="9">
        <v>1.9454757432996873E-10</v>
      </c>
      <c r="K1252" s="9">
        <v>173.58430480957031</v>
      </c>
      <c r="L1252" s="7">
        <v>7171.86572265625</v>
      </c>
      <c r="M1252" s="7">
        <v>1856633915571.0425</v>
      </c>
      <c r="N1252" s="8">
        <v>0.72526652767940136</v>
      </c>
      <c r="O1252" s="7">
        <f t="shared" si="138"/>
        <v>9888.5932949418002</v>
      </c>
      <c r="P1252" s="8">
        <f t="shared" si="133"/>
        <v>0.23914362842578349</v>
      </c>
      <c r="Q1252" s="8">
        <v>62.416778564453118</v>
      </c>
      <c r="R1252" s="8">
        <v>357.84991455078119</v>
      </c>
      <c r="S1252" s="8">
        <f t="shared" si="134"/>
        <v>1.382314259423003E-6</v>
      </c>
      <c r="T1252" s="8">
        <v>62.849128723144531</v>
      </c>
      <c r="U1252" s="8">
        <f t="shared" si="135"/>
        <v>2.4277565340590874E-7</v>
      </c>
      <c r="V1252" s="8">
        <v>230.76069641113281</v>
      </c>
      <c r="W1252" s="8">
        <f t="shared" si="139"/>
        <v>466.76177978515625</v>
      </c>
      <c r="X1252" s="8">
        <f t="shared" si="136"/>
        <v>0.22412981679409538</v>
      </c>
      <c r="Y1252" s="8">
        <v>1.4042550325393679</v>
      </c>
      <c r="Z1252" s="8">
        <v>3.5507909953594208E-2</v>
      </c>
      <c r="AA1252" s="7">
        <v>2082.551025390625</v>
      </c>
    </row>
    <row r="1253" spans="1:27" x14ac:dyDescent="0.3">
      <c r="A1253" s="1" t="s">
        <v>178</v>
      </c>
      <c r="B1253" s="1">
        <v>2015</v>
      </c>
      <c r="C1253" s="1" t="s">
        <v>179</v>
      </c>
      <c r="D1253" s="7">
        <v>261799249</v>
      </c>
      <c r="E1253" s="7">
        <v>2684763880628</v>
      </c>
      <c r="F1253" s="9">
        <v>25.27121734619141</v>
      </c>
      <c r="G1253" s="9">
        <v>551.1600341796875</v>
      </c>
      <c r="H1253" s="9">
        <v>2.105277538299561</v>
      </c>
      <c r="I1253" s="9">
        <f t="shared" si="137"/>
        <v>9.4331838374958274E-2</v>
      </c>
      <c r="J1253" s="9">
        <v>2.0529180914440948E-10</v>
      </c>
      <c r="K1253" s="9">
        <v>197.81524658203119</v>
      </c>
      <c r="L1253" s="7">
        <v>7243.95166015625</v>
      </c>
      <c r="M1253" s="7">
        <v>1896461104421.2095</v>
      </c>
      <c r="N1253" s="8">
        <v>0.7063791039894366</v>
      </c>
      <c r="O1253" s="7">
        <f t="shared" si="138"/>
        <v>10255.048060233359</v>
      </c>
      <c r="P1253" s="8">
        <f t="shared" si="133"/>
        <v>0.22049629140046967</v>
      </c>
      <c r="Q1253" s="8">
        <v>94.252067565917969</v>
      </c>
      <c r="R1253" s="8">
        <v>348.7022705078125</v>
      </c>
      <c r="S1253" s="8">
        <f t="shared" si="134"/>
        <v>1.3319452666108012E-6</v>
      </c>
      <c r="T1253" s="8">
        <v>62.731544494628913</v>
      </c>
      <c r="U1253" s="8">
        <f t="shared" si="135"/>
        <v>2.3961697649724319E-7</v>
      </c>
      <c r="V1253" s="8">
        <v>228.36082458496091</v>
      </c>
      <c r="W1253" s="8">
        <f t="shared" si="139"/>
        <v>520.42813873291004</v>
      </c>
      <c r="X1253" s="8">
        <f t="shared" si="136"/>
        <v>0.20820173346176354</v>
      </c>
      <c r="Y1253" s="8">
        <v>1.556794285774231</v>
      </c>
      <c r="Z1253" s="8">
        <v>3.6448284983634949E-2</v>
      </c>
      <c r="AA1253" s="7">
        <v>2499.634033203125</v>
      </c>
    </row>
    <row r="1254" spans="1:27" x14ac:dyDescent="0.3">
      <c r="A1254" s="1" t="s">
        <v>178</v>
      </c>
      <c r="B1254" s="1">
        <v>2016</v>
      </c>
      <c r="C1254" s="1" t="s">
        <v>179</v>
      </c>
      <c r="D1254" s="7">
        <v>264627429</v>
      </c>
      <c r="E1254" s="7">
        <v>2819889903036</v>
      </c>
      <c r="F1254" s="9">
        <v>28.341403961181641</v>
      </c>
      <c r="G1254" s="9">
        <v>547.9688720703125</v>
      </c>
      <c r="H1254" s="9">
        <v>2.07071852684021</v>
      </c>
      <c r="I1254" s="9">
        <f t="shared" si="137"/>
        <v>-1.6415418314520397E-2</v>
      </c>
      <c r="J1254" s="9">
        <v>1.9432278951045164E-10</v>
      </c>
      <c r="K1254" s="9">
        <v>206.32789611816409</v>
      </c>
      <c r="L1254" s="7">
        <v>7120.306640625</v>
      </c>
      <c r="M1254" s="7">
        <v>1884228440000.2207</v>
      </c>
      <c r="N1254" s="8">
        <v>0.66819220068542007</v>
      </c>
      <c r="O1254" s="7">
        <f t="shared" si="138"/>
        <v>10656.075652067042</v>
      </c>
      <c r="P1254" s="8">
        <f t="shared" si="133"/>
        <v>0.31588211956562279</v>
      </c>
      <c r="Q1254" s="8">
        <v>91.186561584472656</v>
      </c>
      <c r="R1254" s="8">
        <v>351.55438232421881</v>
      </c>
      <c r="S1254" s="8">
        <f t="shared" si="134"/>
        <v>1.3284880696332457E-6</v>
      </c>
      <c r="T1254" s="8">
        <v>61.808792114257813</v>
      </c>
      <c r="U1254" s="8">
        <f t="shared" si="135"/>
        <v>2.3356910637656468E-7</v>
      </c>
      <c r="V1254" s="8">
        <v>217.0238037109375</v>
      </c>
      <c r="W1254" s="8">
        <f t="shared" si="139"/>
        <v>514.53826141357422</v>
      </c>
      <c r="X1254" s="8">
        <f t="shared" si="136"/>
        <v>0.29661071074868445</v>
      </c>
      <c r="Y1254" s="8">
        <v>1.548248291015625</v>
      </c>
      <c r="Z1254" s="8">
        <v>3.7043329328298569E-2</v>
      </c>
      <c r="AA1254" s="7">
        <v>1734.725830078125</v>
      </c>
    </row>
    <row r="1255" spans="1:27" x14ac:dyDescent="0.3">
      <c r="A1255" s="1" t="s">
        <v>178</v>
      </c>
      <c r="B1255" s="1">
        <v>2017</v>
      </c>
      <c r="C1255" s="1" t="s">
        <v>179</v>
      </c>
      <c r="D1255" s="7">
        <v>267346654</v>
      </c>
      <c r="E1255" s="7">
        <v>2962852274581</v>
      </c>
      <c r="F1255" s="9">
        <v>30.08161735534668</v>
      </c>
      <c r="G1255" s="9">
        <v>570.92816162109375</v>
      </c>
      <c r="H1255" s="9">
        <v>2.1355352401733398</v>
      </c>
      <c r="I1255" s="9">
        <f t="shared" si="137"/>
        <v>3.1301556678510152E-2</v>
      </c>
      <c r="J1255" s="9">
        <v>1.9269545313454183E-10</v>
      </c>
      <c r="K1255" s="9">
        <v>221.09326171875</v>
      </c>
      <c r="L1255" s="7">
        <v>7569.61572265625</v>
      </c>
      <c r="M1255" s="7">
        <v>2023711435517.9404</v>
      </c>
      <c r="N1255" s="8">
        <v>0.68302812559364923</v>
      </c>
      <c r="O1255" s="7">
        <f t="shared" si="138"/>
        <v>11082.436343418758</v>
      </c>
      <c r="P1255" s="8">
        <f t="shared" si="133"/>
        <v>0.33302377434399316</v>
      </c>
      <c r="Q1255" s="8">
        <v>84.338531494140625</v>
      </c>
      <c r="R1255" s="8">
        <v>372.4122314453125</v>
      </c>
      <c r="S1255" s="8">
        <f t="shared" si="134"/>
        <v>1.3929937998973889E-6</v>
      </c>
      <c r="T1255" s="8">
        <v>67.420516967773438</v>
      </c>
      <c r="U1255" s="8">
        <f t="shared" si="135"/>
        <v>2.5218388170952548E-7</v>
      </c>
      <c r="V1255" s="8">
        <v>231.02777099609381</v>
      </c>
      <c r="W1255" s="8">
        <f t="shared" si="139"/>
        <v>536.45956420898438</v>
      </c>
      <c r="X1255" s="8">
        <f t="shared" si="136"/>
        <v>0.31291815829953112</v>
      </c>
      <c r="Y1255" s="8">
        <v>1.5870310068130491</v>
      </c>
      <c r="Z1255" s="8">
        <v>3.7617292255163193E-2</v>
      </c>
      <c r="AA1255" s="7">
        <v>1714.376586914062</v>
      </c>
    </row>
    <row r="1256" spans="1:27" x14ac:dyDescent="0.3">
      <c r="A1256" s="1" t="s">
        <v>178</v>
      </c>
      <c r="B1256" s="1">
        <v>2018</v>
      </c>
      <c r="C1256" s="1" t="s">
        <v>179</v>
      </c>
      <c r="D1256" s="7">
        <v>269951847</v>
      </c>
      <c r="E1256" s="7">
        <v>3116158974437</v>
      </c>
      <c r="F1256" s="9">
        <v>31.545131683349609</v>
      </c>
      <c r="G1256" s="9">
        <v>607.37835693359375</v>
      </c>
      <c r="H1256" s="9">
        <v>2.2499508857727051</v>
      </c>
      <c r="I1256" s="9">
        <f t="shared" si="137"/>
        <v>5.3577034668872148E-2</v>
      </c>
      <c r="J1256" s="9">
        <v>1.9491250668407554E-10</v>
      </c>
      <c r="K1256" s="9">
        <v>262.22213745117188</v>
      </c>
      <c r="L1256" s="7">
        <v>7896.08154296875</v>
      </c>
      <c r="M1256" s="7">
        <v>2131561796587.0239</v>
      </c>
      <c r="N1256" s="8">
        <v>0.68403499759576147</v>
      </c>
      <c r="O1256" s="7">
        <f t="shared" si="138"/>
        <v>11543.388234113472</v>
      </c>
      <c r="P1256" s="8">
        <f t="shared" si="133"/>
        <v>0.34070893901208549</v>
      </c>
      <c r="Q1256" s="8">
        <v>84.147895812988281</v>
      </c>
      <c r="R1256" s="8">
        <v>403.49349975585938</v>
      </c>
      <c r="S1256" s="8">
        <f t="shared" si="134"/>
        <v>1.4946869385778248E-6</v>
      </c>
      <c r="T1256" s="8">
        <v>71.514778137207031</v>
      </c>
      <c r="U1256" s="8">
        <f t="shared" si="135"/>
        <v>2.6491679509496757E-7</v>
      </c>
      <c r="V1256" s="8">
        <v>225.5168151855469</v>
      </c>
      <c r="W1256" s="8">
        <f t="shared" si="139"/>
        <v>571.88684844970703</v>
      </c>
      <c r="X1256" s="8">
        <f t="shared" si="136"/>
        <v>0.32079997442445601</v>
      </c>
      <c r="Y1256" s="8">
        <v>1.6534498929977419</v>
      </c>
      <c r="Z1256" s="8">
        <v>3.8206178694963462E-2</v>
      </c>
      <c r="AA1256" s="7">
        <v>1782.689819335938</v>
      </c>
    </row>
    <row r="1257" spans="1:27" x14ac:dyDescent="0.3">
      <c r="A1257" s="1" t="s">
        <v>178</v>
      </c>
      <c r="B1257" s="1">
        <v>2019</v>
      </c>
      <c r="C1257" s="1" t="s">
        <v>179</v>
      </c>
      <c r="D1257" s="7">
        <v>272489381</v>
      </c>
      <c r="E1257" s="7">
        <v>3272568062078</v>
      </c>
      <c r="F1257" s="9">
        <v>31.737152099609379</v>
      </c>
      <c r="G1257" s="9">
        <v>665.04931640625</v>
      </c>
      <c r="H1257" s="9">
        <v>2.4406430721282959</v>
      </c>
      <c r="I1257" s="9">
        <f t="shared" si="137"/>
        <v>8.475393287978418E-2</v>
      </c>
      <c r="J1257" s="9">
        <v>2.0321939950240794E-10</v>
      </c>
      <c r="K1257" s="9">
        <v>315.40069580078119</v>
      </c>
      <c r="L1257" s="7">
        <v>8271.658203125</v>
      </c>
      <c r="M1257" s="7">
        <v>2253939023613.1035</v>
      </c>
      <c r="N1257" s="8">
        <v>0.68873709602296485</v>
      </c>
      <c r="O1257" s="7">
        <f t="shared" si="138"/>
        <v>12009.892092191292</v>
      </c>
      <c r="P1257" s="8">
        <f t="shared" si="133"/>
        <v>0.31609291967418329</v>
      </c>
      <c r="Q1257" s="8">
        <v>87.909904479980469</v>
      </c>
      <c r="R1257" s="8">
        <v>415.45504760742188</v>
      </c>
      <c r="S1257" s="8">
        <f t="shared" si="134"/>
        <v>1.5246650936735838E-6</v>
      </c>
      <c r="T1257" s="8">
        <v>70.887481689453125</v>
      </c>
      <c r="U1257" s="8">
        <f t="shared" si="135"/>
        <v>2.6014768512925323E-7</v>
      </c>
      <c r="V1257" s="8">
        <v>226.2178649902344</v>
      </c>
      <c r="W1257" s="8">
        <f t="shared" si="139"/>
        <v>629.52846527099609</v>
      </c>
      <c r="X1257" s="8">
        <f t="shared" si="136"/>
        <v>0.29921012727417456</v>
      </c>
      <c r="Y1257" s="8">
        <v>1.793235063552856</v>
      </c>
      <c r="Z1257" s="8">
        <v>3.893464058637619E-2</v>
      </c>
      <c r="AA1257" s="7">
        <v>2103.9677734375</v>
      </c>
    </row>
    <row r="1258" spans="1:27" x14ac:dyDescent="0.3">
      <c r="A1258" s="1" t="s">
        <v>178</v>
      </c>
      <c r="B1258" s="1">
        <v>2020</v>
      </c>
      <c r="C1258" s="1" t="s">
        <v>179</v>
      </c>
      <c r="D1258" s="7">
        <v>274814861</v>
      </c>
      <c r="E1258" s="7">
        <v>3204972631957</v>
      </c>
      <c r="F1258" s="9">
        <v>29.790561676025391</v>
      </c>
      <c r="G1258" s="9">
        <v>623.30401611328125</v>
      </c>
      <c r="H1258" s="9">
        <v>2.2680869102478032</v>
      </c>
      <c r="I1258" s="9">
        <f t="shared" si="137"/>
        <v>-7.0701104905937701E-2</v>
      </c>
      <c r="J1258" s="9">
        <v>1.9448029287310428E-10</v>
      </c>
      <c r="K1258" s="9">
        <v>300.51785278320313</v>
      </c>
      <c r="L1258" s="7">
        <v>7700.8583984375</v>
      </c>
      <c r="M1258" s="7">
        <v>2116310330347.2842</v>
      </c>
      <c r="N1258" s="8">
        <v>0.66032087427062869</v>
      </c>
      <c r="O1258" s="7">
        <f t="shared" si="138"/>
        <v>11662.297374656897</v>
      </c>
      <c r="P1258" s="8">
        <f t="shared" si="133"/>
        <v>0.3704861277388628</v>
      </c>
      <c r="Q1258" s="8">
        <v>81.216224670410156</v>
      </c>
      <c r="R1258" s="8">
        <v>399.50296020507813</v>
      </c>
      <c r="S1258" s="8">
        <f t="shared" si="134"/>
        <v>1.4537167267860312E-6</v>
      </c>
      <c r="T1258" s="8">
        <v>71.914505004882813</v>
      </c>
      <c r="U1258" s="8">
        <f t="shared" si="135"/>
        <v>2.6168346479953575E-7</v>
      </c>
      <c r="V1258" s="8">
        <v>208.2544250488281</v>
      </c>
      <c r="W1258" s="8">
        <f t="shared" si="139"/>
        <v>589.98850250244141</v>
      </c>
      <c r="X1258" s="8">
        <f t="shared" si="136"/>
        <v>0.3506836953587894</v>
      </c>
      <c r="Y1258" s="8">
        <v>1.7728538513183589</v>
      </c>
      <c r="Z1258" s="8">
        <v>3.9479974657297127E-2</v>
      </c>
      <c r="AA1258" s="7">
        <v>1682.39501953125</v>
      </c>
    </row>
    <row r="1259" spans="1:27" x14ac:dyDescent="0.3">
      <c r="A1259" s="1" t="s">
        <v>178</v>
      </c>
      <c r="B1259" s="1">
        <v>2021</v>
      </c>
      <c r="C1259" s="1" t="s">
        <v>179</v>
      </c>
      <c r="D1259" s="7">
        <v>276758056</v>
      </c>
      <c r="E1259" s="7">
        <v>3323654666991</v>
      </c>
      <c r="F1259" s="9">
        <v>31.117889404296879</v>
      </c>
      <c r="G1259" s="9">
        <v>632.946044921875</v>
      </c>
      <c r="H1259" s="9">
        <v>2.287001371383667</v>
      </c>
      <c r="I1259" s="9">
        <f t="shared" si="137"/>
        <v>8.3393899283150871E-3</v>
      </c>
      <c r="J1259" s="9">
        <v>1.904367656507766E-10</v>
      </c>
      <c r="K1259" s="9">
        <v>303.153564453125</v>
      </c>
      <c r="L1259" s="7">
        <v>7937.18798828125</v>
      </c>
      <c r="M1259" s="7">
        <v>2196680717743.2695</v>
      </c>
      <c r="N1259" s="8">
        <v>0.66092327207145973</v>
      </c>
      <c r="O1259" s="7">
        <f t="shared" si="138"/>
        <v>12009.242711948375</v>
      </c>
      <c r="P1259" s="8">
        <f t="shared" si="133"/>
        <v>0.38392712491851416</v>
      </c>
      <c r="Q1259" s="8">
        <v>83.759498596191406</v>
      </c>
      <c r="R1259" s="8">
        <v>400.65664672851563</v>
      </c>
      <c r="S1259" s="8">
        <f t="shared" si="134"/>
        <v>1.4476783531407507E-6</v>
      </c>
      <c r="T1259" s="8">
        <v>72.664375305175781</v>
      </c>
      <c r="U1259" s="8">
        <f t="shared" si="135"/>
        <v>2.6255559225772194E-7</v>
      </c>
      <c r="V1259" s="8">
        <v>211.76570129394531</v>
      </c>
      <c r="W1259" s="8">
        <f t="shared" si="139"/>
        <v>598.67876434326172</v>
      </c>
      <c r="X1259" s="8">
        <f t="shared" si="136"/>
        <v>0.36314156410037696</v>
      </c>
      <c r="Y1259" s="8">
        <v>1.7168426513671879</v>
      </c>
      <c r="Z1259" s="8">
        <v>4.0009241551160812E-2</v>
      </c>
      <c r="AA1259" s="7">
        <v>1648.60986328125</v>
      </c>
    </row>
    <row r="1260" spans="1:27" x14ac:dyDescent="0.3">
      <c r="A1260" s="1" t="s">
        <v>178</v>
      </c>
      <c r="B1260" s="1">
        <v>2022</v>
      </c>
      <c r="C1260" s="1" t="s">
        <v>179</v>
      </c>
      <c r="D1260" s="7">
        <v>278830527</v>
      </c>
      <c r="E1260" s="7">
        <v>3500093638879</v>
      </c>
      <c r="F1260" s="9">
        <v>28.87675857543945</v>
      </c>
      <c r="G1260" s="9">
        <v>758.0205078125</v>
      </c>
      <c r="H1260" s="9">
        <v>2.7185707092285161</v>
      </c>
      <c r="I1260" s="9">
        <f t="shared" si="137"/>
        <v>0.18870532534212855</v>
      </c>
      <c r="J1260" s="9">
        <v>2.1657149380017062E-10</v>
      </c>
      <c r="K1260" s="9">
        <v>404.57272338867188</v>
      </c>
      <c r="L1260" s="7">
        <v>9859.904296875</v>
      </c>
      <c r="M1260" s="7">
        <v>2749242311267.2207</v>
      </c>
      <c r="N1260" s="8">
        <v>0.78547678860035874</v>
      </c>
      <c r="O1260" s="7">
        <f t="shared" si="138"/>
        <v>12552.763417037906</v>
      </c>
      <c r="P1260" s="8">
        <f t="shared" si="133"/>
        <v>0.41716787420465606</v>
      </c>
      <c r="Q1260" s="8">
        <v>84.010215759277344</v>
      </c>
      <c r="R1260" s="8">
        <v>429.3643798828125</v>
      </c>
      <c r="S1260" s="8">
        <f t="shared" si="134"/>
        <v>1.5398757966082117E-6</v>
      </c>
      <c r="T1260" s="8">
        <v>74.572807312011719</v>
      </c>
      <c r="U1260" s="8">
        <f t="shared" si="135"/>
        <v>2.6744850398683827E-7</v>
      </c>
      <c r="V1260" s="8">
        <v>237.39788818359381</v>
      </c>
      <c r="W1260" s="8">
        <f t="shared" si="139"/>
        <v>725.98082733154297</v>
      </c>
      <c r="X1260" s="8">
        <f t="shared" si="136"/>
        <v>0.39953520429839096</v>
      </c>
      <c r="Y1260" s="8">
        <v>2.0198919773101811</v>
      </c>
      <c r="Z1260" s="8">
        <v>4.0600579231977463E-2</v>
      </c>
      <c r="AA1260" s="7">
        <v>1817.0634765625</v>
      </c>
    </row>
    <row r="1261" spans="1:27" x14ac:dyDescent="0.3">
      <c r="A1261" s="1" t="s">
        <v>178</v>
      </c>
      <c r="B1261" s="1">
        <v>2023</v>
      </c>
      <c r="C1261" s="1" t="s">
        <v>179</v>
      </c>
      <c r="D1261" s="7">
        <v>281190068</v>
      </c>
      <c r="E1261" s="7">
        <v>3500093638879</v>
      </c>
      <c r="F1261" s="9">
        <v>30.868440628051761</v>
      </c>
      <c r="G1261" s="9">
        <v>762.3575439453125</v>
      </c>
      <c r="H1261" s="9">
        <v>2.7111823558807369</v>
      </c>
      <c r="I1261" s="9">
        <f t="shared" si="137"/>
        <v>-2.7177344781574202E-3</v>
      </c>
      <c r="J1261" s="9">
        <v>2.1781061382959976E-10</v>
      </c>
      <c r="K1261" s="9">
        <v>399.05059814453119</v>
      </c>
      <c r="L1261" s="7">
        <v>9904.8125</v>
      </c>
      <c r="M1261" s="7">
        <v>2785134900402.25</v>
      </c>
      <c r="N1261" s="8">
        <v>0.7957315397122533</v>
      </c>
      <c r="O1261" s="7">
        <f t="shared" si="138"/>
        <v>12447.429824864937</v>
      </c>
      <c r="P1261" s="8">
        <f t="shared" si="133"/>
        <v>0.39667613678407321</v>
      </c>
      <c r="Q1261" s="8">
        <v>91.636077880859375</v>
      </c>
      <c r="R1261" s="8">
        <v>420.77749633789063</v>
      </c>
      <c r="S1261" s="8">
        <f t="shared" si="134"/>
        <v>1.496416638506203E-6</v>
      </c>
      <c r="T1261" s="8">
        <v>74.678672790527344</v>
      </c>
      <c r="U1261" s="8">
        <f t="shared" si="135"/>
        <v>2.6558076293977547E-7</v>
      </c>
      <c r="V1261" s="8">
        <v>237.22196960449219</v>
      </c>
      <c r="W1261" s="8">
        <f t="shared" si="139"/>
        <v>727.90864562988281</v>
      </c>
      <c r="X1261" s="8">
        <f t="shared" si="136"/>
        <v>0.37875140316169265</v>
      </c>
      <c r="Y1261" s="8">
        <v>2.0012514591217041</v>
      </c>
      <c r="Z1261" s="8">
        <v>4.1242927312850952E-2</v>
      </c>
      <c r="AA1261" s="7">
        <v>1921.863891601562</v>
      </c>
    </row>
    <row r="1262" spans="1:27" x14ac:dyDescent="0.3">
      <c r="A1262" s="1" t="s">
        <v>180</v>
      </c>
      <c r="B1262" s="1">
        <v>2010</v>
      </c>
      <c r="C1262" s="1" t="s">
        <v>181</v>
      </c>
      <c r="D1262" s="7">
        <v>77420851</v>
      </c>
      <c r="E1262" s="7">
        <v>1310507059384</v>
      </c>
      <c r="F1262" s="9">
        <v>30.103584289550781</v>
      </c>
      <c r="G1262" s="9">
        <v>561.49603271484375</v>
      </c>
      <c r="H1262" s="9">
        <v>7.2525172233581543</v>
      </c>
      <c r="I1262" s="9" t="str">
        <f t="shared" si="137"/>
        <v xml:space="preserve"> </v>
      </c>
      <c r="J1262" s="9">
        <v>4.2845708361065475E-10</v>
      </c>
      <c r="K1262" s="9">
        <v>5.451995849609375</v>
      </c>
      <c r="L1262" s="7">
        <v>31753.626953125</v>
      </c>
      <c r="M1262" s="7">
        <v>2458392821047.4746</v>
      </c>
      <c r="N1262" s="8">
        <v>1.8759096362312118</v>
      </c>
      <c r="O1262" s="7">
        <f t="shared" si="138"/>
        <v>16927.055727971783</v>
      </c>
      <c r="P1262" s="8">
        <f t="shared" si="133"/>
        <v>0.72958245148020073</v>
      </c>
      <c r="Q1262" s="8">
        <v>277.2200927734375</v>
      </c>
      <c r="R1262" s="8">
        <v>192.915283203125</v>
      </c>
      <c r="S1262" s="8">
        <f t="shared" si="134"/>
        <v>2.4917742534646773E-6</v>
      </c>
      <c r="T1262" s="8">
        <v>29.225601196289059</v>
      </c>
      <c r="U1262" s="8">
        <f t="shared" si="135"/>
        <v>3.7749005363282637E-7</v>
      </c>
      <c r="V1262" s="8">
        <v>227.52925109863281</v>
      </c>
      <c r="W1262" s="8">
        <f t="shared" si="139"/>
        <v>510.20133972167969</v>
      </c>
      <c r="X1262" s="8">
        <f t="shared" si="136"/>
        <v>0.66293245632185105</v>
      </c>
      <c r="Y1262" s="8">
        <v>1.6852800846099849</v>
      </c>
      <c r="Z1262" s="8">
        <v>6.1486726626753807E-3</v>
      </c>
      <c r="AA1262" s="7">
        <v>769.61285400390625</v>
      </c>
    </row>
    <row r="1263" spans="1:27" x14ac:dyDescent="0.3">
      <c r="A1263" s="1" t="s">
        <v>180</v>
      </c>
      <c r="B1263" s="1">
        <v>2011</v>
      </c>
      <c r="C1263" s="1" t="s">
        <v>181</v>
      </c>
      <c r="D1263" s="7">
        <v>78383602</v>
      </c>
      <c r="E1263" s="7">
        <v>1345049307937</v>
      </c>
      <c r="F1263" s="9">
        <v>32.914783477783203</v>
      </c>
      <c r="G1263" s="9">
        <v>576.36572265625</v>
      </c>
      <c r="H1263" s="9">
        <v>7.3531413078308114</v>
      </c>
      <c r="I1263" s="9">
        <f t="shared" si="137"/>
        <v>1.3874366840326492E-2</v>
      </c>
      <c r="J1263" s="9">
        <v>4.2850899164452496E-10</v>
      </c>
      <c r="K1263" s="9">
        <v>5.5290107727050781</v>
      </c>
      <c r="L1263" s="7">
        <v>32584.84765625</v>
      </c>
      <c r="M1263" s="7">
        <v>2554117729918.1328</v>
      </c>
      <c r="N1263" s="8">
        <v>1.8989026757952607</v>
      </c>
      <c r="O1263" s="7">
        <f t="shared" si="138"/>
        <v>17159.830291251477</v>
      </c>
      <c r="P1263" s="8">
        <f t="shared" si="133"/>
        <v>0.73614459503135432</v>
      </c>
      <c r="Q1263" s="8">
        <v>293.2647705078125</v>
      </c>
      <c r="R1263" s="8">
        <v>194.6862487792969</v>
      </c>
      <c r="S1263" s="8">
        <f t="shared" si="134"/>
        <v>2.4837624683195462E-6</v>
      </c>
      <c r="T1263" s="8">
        <v>26.698492050170898</v>
      </c>
      <c r="U1263" s="8">
        <f t="shared" si="135"/>
        <v>3.4061323247394141E-7</v>
      </c>
      <c r="V1263" s="8">
        <v>223.6959533691406</v>
      </c>
      <c r="W1263" s="8">
        <f t="shared" si="139"/>
        <v>522.4897346496582</v>
      </c>
      <c r="X1263" s="8">
        <f t="shared" si="136"/>
        <v>0.66733322090895442</v>
      </c>
      <c r="Y1263" s="8">
        <v>1.6715947389602659</v>
      </c>
      <c r="Z1263" s="8">
        <v>6.4015616662800312E-3</v>
      </c>
      <c r="AA1263" s="7">
        <v>782.9517822265625</v>
      </c>
    </row>
    <row r="1264" spans="1:27" x14ac:dyDescent="0.3">
      <c r="A1264" s="1" t="s">
        <v>180</v>
      </c>
      <c r="B1264" s="1">
        <v>2012</v>
      </c>
      <c r="C1264" s="1" t="s">
        <v>181</v>
      </c>
      <c r="D1264" s="7">
        <v>79370583</v>
      </c>
      <c r="E1264" s="7">
        <v>1324570752684</v>
      </c>
      <c r="F1264" s="9">
        <v>34.824161529541023</v>
      </c>
      <c r="G1264" s="9">
        <v>599.2783203125</v>
      </c>
      <c r="H1264" s="9">
        <v>7.5503835678100586</v>
      </c>
      <c r="I1264" s="9">
        <f t="shared" si="137"/>
        <v>2.6824217259253779E-2</v>
      </c>
      <c r="J1264" s="9">
        <v>4.5243209477347456E-10</v>
      </c>
      <c r="K1264" s="9">
        <v>4.2832159996032706</v>
      </c>
      <c r="L1264" s="7">
        <v>32428.08984375</v>
      </c>
      <c r="M1264" s="7">
        <v>2573836396474.8164</v>
      </c>
      <c r="N1264" s="8">
        <v>1.9431475376150413</v>
      </c>
      <c r="O1264" s="7">
        <f t="shared" si="138"/>
        <v>16688.434210997289</v>
      </c>
      <c r="P1264" s="8">
        <f t="shared" si="133"/>
        <v>0.75513485418938364</v>
      </c>
      <c r="Q1264" s="8">
        <v>292.27362060546881</v>
      </c>
      <c r="R1264" s="8">
        <v>181.6737060546875</v>
      </c>
      <c r="S1264" s="8">
        <f t="shared" si="134"/>
        <v>2.2889299686092455E-6</v>
      </c>
      <c r="T1264" s="8">
        <v>27.769626617431641</v>
      </c>
      <c r="U1264" s="8">
        <f t="shared" si="135"/>
        <v>3.4987303315425617E-7</v>
      </c>
      <c r="V1264" s="8">
        <v>247.1661071777344</v>
      </c>
      <c r="W1264" s="8">
        <f t="shared" si="139"/>
        <v>543.72294378280651</v>
      </c>
      <c r="X1264" s="8">
        <f t="shared" si="136"/>
        <v>0.68513098497998159</v>
      </c>
      <c r="Y1264" s="8">
        <v>1.714441061019897</v>
      </c>
      <c r="Z1264" s="8">
        <v>6.6646253690123558E-3</v>
      </c>
      <c r="AA1264" s="7">
        <v>793.6043701171875</v>
      </c>
    </row>
    <row r="1265" spans="1:27" x14ac:dyDescent="0.3">
      <c r="A1265" s="1" t="s">
        <v>180</v>
      </c>
      <c r="B1265" s="1">
        <v>2013</v>
      </c>
      <c r="C1265" s="1" t="s">
        <v>181</v>
      </c>
      <c r="D1265" s="7">
        <v>80414689</v>
      </c>
      <c r="E1265" s="7">
        <v>1287095594893</v>
      </c>
      <c r="F1265" s="9">
        <v>36.717704772949219</v>
      </c>
      <c r="G1265" s="9">
        <v>609.99652099609375</v>
      </c>
      <c r="H1265" s="9">
        <v>7.5856356620788574</v>
      </c>
      <c r="I1265" s="9">
        <f t="shared" si="137"/>
        <v>4.6689143607340569E-3</v>
      </c>
      <c r="J1265" s="9">
        <v>4.7393256834726761E-10</v>
      </c>
      <c r="K1265" s="9">
        <v>4.2685599327087402</v>
      </c>
      <c r="L1265" s="7">
        <v>33255.6640625</v>
      </c>
      <c r="M1265" s="7">
        <v>2674243883074.4141</v>
      </c>
      <c r="N1265" s="8">
        <v>2.0777352464614189</v>
      </c>
      <c r="O1265" s="7">
        <f t="shared" si="138"/>
        <v>16005.727447295109</v>
      </c>
      <c r="P1265" s="8">
        <f t="shared" si="133"/>
        <v>0.75588151498148037</v>
      </c>
      <c r="Q1265" s="8">
        <v>294.93368530273438</v>
      </c>
      <c r="R1265" s="8">
        <v>181.99839782714841</v>
      </c>
      <c r="S1265" s="8">
        <f t="shared" si="134"/>
        <v>2.2632481713278578E-6</v>
      </c>
      <c r="T1265" s="8">
        <v>27.752725601196289</v>
      </c>
      <c r="U1265" s="8">
        <f t="shared" si="135"/>
        <v>3.4512010114465889E-7</v>
      </c>
      <c r="V1265" s="8">
        <v>253.33628845214841</v>
      </c>
      <c r="W1265" s="8">
        <f t="shared" si="139"/>
        <v>552.53853368759155</v>
      </c>
      <c r="X1265" s="8">
        <f t="shared" si="136"/>
        <v>0.6846820425261031</v>
      </c>
      <c r="Y1265" s="8">
        <v>1.729220032691956</v>
      </c>
      <c r="Z1265" s="8">
        <v>6.9335829466581336E-3</v>
      </c>
      <c r="AA1265" s="7">
        <v>807.00018310546875</v>
      </c>
    </row>
    <row r="1266" spans="1:27" x14ac:dyDescent="0.3">
      <c r="A1266" s="1" t="s">
        <v>180</v>
      </c>
      <c r="B1266" s="1">
        <v>2014</v>
      </c>
      <c r="C1266" s="1" t="s">
        <v>181</v>
      </c>
      <c r="D1266" s="7">
        <v>81502045</v>
      </c>
      <c r="E1266" s="7">
        <v>1352737013920</v>
      </c>
      <c r="F1266" s="9">
        <v>34.968120574951172</v>
      </c>
      <c r="G1266" s="9">
        <v>644.22760009765625</v>
      </c>
      <c r="H1266" s="9">
        <v>7.9044346809387207</v>
      </c>
      <c r="I1266" s="9">
        <f t="shared" si="137"/>
        <v>4.2026671601638171E-2</v>
      </c>
      <c r="J1266" s="9">
        <v>4.7624009210097319E-10</v>
      </c>
      <c r="K1266" s="9">
        <v>3.6640000343322749</v>
      </c>
      <c r="L1266" s="7">
        <v>34196.25</v>
      </c>
      <c r="M1266" s="7">
        <v>2787064306331.25</v>
      </c>
      <c r="N1266" s="8">
        <v>2.0603149597088466</v>
      </c>
      <c r="O1266" s="7">
        <f t="shared" si="138"/>
        <v>16597.583703819946</v>
      </c>
      <c r="P1266" s="8">
        <f t="shared" si="133"/>
        <v>0.76476284039564124</v>
      </c>
      <c r="Q1266" s="8">
        <v>335.0068359375</v>
      </c>
      <c r="R1266" s="8">
        <v>186.1089782714844</v>
      </c>
      <c r="S1266" s="8">
        <f t="shared" si="134"/>
        <v>2.2834884483142038E-6</v>
      </c>
      <c r="T1266" s="8">
        <v>27.003849029541019</v>
      </c>
      <c r="U1266" s="8">
        <f t="shared" si="135"/>
        <v>3.3132725724294429E-7</v>
      </c>
      <c r="V1266" s="8">
        <v>247.80364990234381</v>
      </c>
      <c r="W1266" s="8">
        <f t="shared" si="139"/>
        <v>586.47448587417603</v>
      </c>
      <c r="X1266" s="8">
        <f t="shared" si="136"/>
        <v>0.69620409552263751</v>
      </c>
      <c r="Y1266" s="8">
        <v>1.816480875015259</v>
      </c>
      <c r="Z1266" s="8">
        <v>7.2169634513556957E-3</v>
      </c>
      <c r="AA1266" s="7">
        <v>842.38873291015625</v>
      </c>
    </row>
    <row r="1267" spans="1:27" x14ac:dyDescent="0.3">
      <c r="A1267" s="1" t="s">
        <v>180</v>
      </c>
      <c r="B1267" s="1">
        <v>2015</v>
      </c>
      <c r="C1267" s="1" t="s">
        <v>181</v>
      </c>
      <c r="D1267" s="7">
        <v>82619365</v>
      </c>
      <c r="E1267" s="7">
        <v>1331012211481</v>
      </c>
      <c r="F1267" s="9">
        <v>31.2303352355957</v>
      </c>
      <c r="G1267" s="9">
        <v>641.958740234375</v>
      </c>
      <c r="H1267" s="9">
        <v>7.770075798034668</v>
      </c>
      <c r="I1267" s="9">
        <f t="shared" si="137"/>
        <v>-1.6997911720120183E-2</v>
      </c>
      <c r="J1267" s="9">
        <v>4.8230867808498607E-10</v>
      </c>
      <c r="K1267" s="9">
        <v>4.3491430282592773</v>
      </c>
      <c r="L1267" s="7">
        <v>33441.34375</v>
      </c>
      <c r="M1267" s="7">
        <v>2762902585371.7188</v>
      </c>
      <c r="N1267" s="8">
        <v>2.0757905611530587</v>
      </c>
      <c r="O1267" s="7">
        <f t="shared" si="138"/>
        <v>16110.17237279662</v>
      </c>
      <c r="P1267" s="8">
        <f t="shared" si="133"/>
        <v>0.75872331284121564</v>
      </c>
      <c r="Q1267" s="8">
        <v>356.76895141601563</v>
      </c>
      <c r="R1267" s="8">
        <v>190.8854064941406</v>
      </c>
      <c r="S1267" s="8">
        <f t="shared" si="134"/>
        <v>2.3104196757520541E-6</v>
      </c>
      <c r="T1267" s="8">
        <v>26.515317916870121</v>
      </c>
      <c r="U1267" s="8">
        <f t="shared" si="135"/>
        <v>3.2093345085465277E-7</v>
      </c>
      <c r="V1267" s="8">
        <v>227.05311584472659</v>
      </c>
      <c r="W1267" s="8">
        <f t="shared" si="139"/>
        <v>588.17121028900146</v>
      </c>
      <c r="X1267" s="8">
        <f t="shared" si="136"/>
        <v>0.69515247821903969</v>
      </c>
      <c r="Y1267" s="8">
        <v>1.8132621049880979</v>
      </c>
      <c r="Z1267" s="8">
        <v>7.5000855140388012E-3</v>
      </c>
      <c r="AA1267" s="7">
        <v>846.1038818359375</v>
      </c>
    </row>
    <row r="1268" spans="1:27" x14ac:dyDescent="0.3">
      <c r="A1268" s="1" t="s">
        <v>180</v>
      </c>
      <c r="B1268" s="1">
        <v>2016</v>
      </c>
      <c r="C1268" s="1" t="s">
        <v>181</v>
      </c>
      <c r="D1268" s="7">
        <v>83812230</v>
      </c>
      <c r="E1268" s="7">
        <v>1413723685657</v>
      </c>
      <c r="F1268" s="9">
        <v>30.61806678771973</v>
      </c>
      <c r="G1268" s="9">
        <v>644.68048095703125</v>
      </c>
      <c r="H1268" s="9">
        <v>7.6919622421264648</v>
      </c>
      <c r="I1268" s="9">
        <f t="shared" si="137"/>
        <v>-1.0053126628180495E-2</v>
      </c>
      <c r="J1268" s="9">
        <v>4.5601590147895755E-10</v>
      </c>
      <c r="K1268" s="9">
        <v>3.455111980438232</v>
      </c>
      <c r="L1268" s="7">
        <v>34845.23828125</v>
      </c>
      <c r="M1268" s="7">
        <v>2920457125232.9297</v>
      </c>
      <c r="N1268" s="8">
        <v>2.0657906172631644</v>
      </c>
      <c r="O1268" s="7">
        <f t="shared" si="138"/>
        <v>16867.749320797215</v>
      </c>
      <c r="P1268" s="8">
        <f t="shared" si="133"/>
        <v>0.73197877919233201</v>
      </c>
      <c r="Q1268" s="8">
        <v>380.69989013671881</v>
      </c>
      <c r="R1268" s="8">
        <v>222.6153869628906</v>
      </c>
      <c r="S1268" s="8">
        <f t="shared" si="134"/>
        <v>2.6561205561872128E-6</v>
      </c>
      <c r="T1268" s="8">
        <v>26.777580261230469</v>
      </c>
      <c r="U1268" s="8">
        <f t="shared" si="135"/>
        <v>3.1949490260825262E-7</v>
      </c>
      <c r="V1268" s="8">
        <v>200.1217041015625</v>
      </c>
      <c r="W1268" s="8">
        <f t="shared" si="139"/>
        <v>584.27670621871948</v>
      </c>
      <c r="X1268" s="8">
        <f t="shared" si="136"/>
        <v>0.66339553121509875</v>
      </c>
      <c r="Y1268" s="8">
        <v>1.821500182151794</v>
      </c>
      <c r="Z1268" s="8">
        <v>7.7843968756496906E-3</v>
      </c>
      <c r="AA1268" s="7">
        <v>880.736572265625</v>
      </c>
    </row>
    <row r="1269" spans="1:27" x14ac:dyDescent="0.3">
      <c r="A1269" s="1" t="s">
        <v>180</v>
      </c>
      <c r="B1269" s="1">
        <v>2017</v>
      </c>
      <c r="C1269" s="1" t="s">
        <v>181</v>
      </c>
      <c r="D1269" s="7">
        <v>85026761</v>
      </c>
      <c r="E1269" s="7">
        <v>1486668357750</v>
      </c>
      <c r="F1269" s="9">
        <v>29.908464431762699</v>
      </c>
      <c r="G1269" s="9">
        <v>696.407470703125</v>
      </c>
      <c r="H1269" s="9">
        <v>8.1904506683349609</v>
      </c>
      <c r="I1269" s="9">
        <f t="shared" si="137"/>
        <v>6.4806405767104697E-2</v>
      </c>
      <c r="J1269" s="9">
        <v>4.6843498556537772E-10</v>
      </c>
      <c r="K1269" s="9">
        <v>4.7155427932739258</v>
      </c>
      <c r="L1269" s="7">
        <v>35561.83203125</v>
      </c>
      <c r="M1269" s="7">
        <v>3023707392843.2383</v>
      </c>
      <c r="N1269" s="8">
        <v>2.0338815829910257</v>
      </c>
      <c r="O1269" s="7">
        <f t="shared" si="138"/>
        <v>17484.711169345846</v>
      </c>
      <c r="P1269" s="8">
        <f t="shared" si="133"/>
        <v>0.73932941497482352</v>
      </c>
      <c r="Q1269" s="8">
        <v>399.50213623046881</v>
      </c>
      <c r="R1269" s="8">
        <v>231.7615661621094</v>
      </c>
      <c r="S1269" s="8">
        <f t="shared" si="134"/>
        <v>2.725748498900357E-6</v>
      </c>
      <c r="T1269" s="8">
        <v>26.624227523803711</v>
      </c>
      <c r="U1269" s="8">
        <f t="shared" si="135"/>
        <v>3.1312762253525934E-7</v>
      </c>
      <c r="V1269" s="8">
        <v>229.06108093261719</v>
      </c>
      <c r="W1269" s="8">
        <f t="shared" si="139"/>
        <v>633.27875995635986</v>
      </c>
      <c r="X1269" s="8">
        <f t="shared" si="136"/>
        <v>0.67230986859144304</v>
      </c>
      <c r="Y1269" s="8">
        <v>1.9358304738998411</v>
      </c>
      <c r="Z1269" s="8">
        <v>8.092222735285759E-3</v>
      </c>
      <c r="AA1269" s="7">
        <v>941.94476318359375</v>
      </c>
    </row>
    <row r="1270" spans="1:27" x14ac:dyDescent="0.3">
      <c r="A1270" s="1" t="s">
        <v>180</v>
      </c>
      <c r="B1270" s="1">
        <v>2018</v>
      </c>
      <c r="C1270" s="1" t="s">
        <v>181</v>
      </c>
      <c r="D1270" s="7">
        <v>86117999</v>
      </c>
      <c r="E1270" s="7">
        <v>1483607175221</v>
      </c>
      <c r="F1270" s="9">
        <v>30.2723388671875</v>
      </c>
      <c r="G1270" s="9">
        <v>664.52325439453125</v>
      </c>
      <c r="H1270" s="9">
        <v>7.7164273262023926</v>
      </c>
      <c r="I1270" s="9">
        <f t="shared" si="137"/>
        <v>-5.787512327803724E-2</v>
      </c>
      <c r="J1270" s="9">
        <v>4.4791051532596089E-10</v>
      </c>
      <c r="K1270" s="9">
        <v>4.4627518653869629</v>
      </c>
      <c r="L1270" s="7">
        <v>36251.88671875</v>
      </c>
      <c r="M1270" s="7">
        <v>3121939944193.4258</v>
      </c>
      <c r="N1270" s="8">
        <v>2.1042901357823225</v>
      </c>
      <c r="O1270" s="7">
        <f t="shared" si="138"/>
        <v>17227.608542332713</v>
      </c>
      <c r="P1270" s="8">
        <f t="shared" si="133"/>
        <v>0.68604260710266241</v>
      </c>
      <c r="Q1270" s="8">
        <v>390.842529296875</v>
      </c>
      <c r="R1270" s="8">
        <v>230.3668212890625</v>
      </c>
      <c r="S1270" s="8">
        <f t="shared" si="134"/>
        <v>2.6750136320406433E-6</v>
      </c>
      <c r="T1270" s="8">
        <v>27.806234359741211</v>
      </c>
      <c r="U1270" s="8">
        <f t="shared" si="135"/>
        <v>3.2288528162087476E-7</v>
      </c>
      <c r="V1270" s="8">
        <v>206.50669860839841</v>
      </c>
      <c r="W1270" s="8">
        <f t="shared" si="139"/>
        <v>601.8119797706604</v>
      </c>
      <c r="X1270" s="8">
        <f t="shared" si="136"/>
        <v>0.62130054419789515</v>
      </c>
      <c r="Y1270" s="8">
        <v>1.809013843536377</v>
      </c>
      <c r="Z1270" s="8">
        <v>8.4121618419885635E-3</v>
      </c>
      <c r="AA1270" s="7">
        <v>968.63262939453125</v>
      </c>
    </row>
    <row r="1271" spans="1:27" x14ac:dyDescent="0.3">
      <c r="A1271" s="1" t="s">
        <v>180</v>
      </c>
      <c r="B1271" s="1">
        <v>2019</v>
      </c>
      <c r="C1271" s="1" t="s">
        <v>181</v>
      </c>
      <c r="D1271" s="7">
        <v>87051649</v>
      </c>
      <c r="E1271" s="7">
        <v>1438754460224</v>
      </c>
      <c r="F1271" s="9">
        <v>35.30322265625</v>
      </c>
      <c r="G1271" s="9">
        <v>727.2685546875</v>
      </c>
      <c r="H1271" s="9">
        <v>8.3544483184814453</v>
      </c>
      <c r="I1271" s="9">
        <f t="shared" si="137"/>
        <v>8.2683470640946485E-2</v>
      </c>
      <c r="J1271" s="9">
        <v>5.0548483065989688E-10</v>
      </c>
      <c r="K1271" s="9">
        <v>5.7854270935058594</v>
      </c>
      <c r="L1271" s="7">
        <v>37875.234375</v>
      </c>
      <c r="M1271" s="7">
        <v>3297101608605.2344</v>
      </c>
      <c r="N1271" s="8">
        <v>2.2916360642189826</v>
      </c>
      <c r="O1271" s="7">
        <f t="shared" si="138"/>
        <v>16527.595706130738</v>
      </c>
      <c r="P1271" s="8">
        <f t="shared" si="133"/>
        <v>0.74232242207730481</v>
      </c>
      <c r="Q1271" s="8">
        <v>429.31234741210938</v>
      </c>
      <c r="R1271" s="8">
        <v>206.8874206542969</v>
      </c>
      <c r="S1271" s="8">
        <f t="shared" si="134"/>
        <v>2.376605417943282E-6</v>
      </c>
      <c r="T1271" s="8">
        <v>28.511960983276371</v>
      </c>
      <c r="U1271" s="8">
        <f t="shared" si="135"/>
        <v>3.2752924626707959E-7</v>
      </c>
      <c r="V1271" s="8">
        <v>230.90409851074219</v>
      </c>
      <c r="W1271" s="8">
        <f t="shared" si="139"/>
        <v>666.00187301635742</v>
      </c>
      <c r="X1271" s="8">
        <f t="shared" si="136"/>
        <v>0.67978756994100697</v>
      </c>
      <c r="Y1271" s="8">
        <v>1.9610025882720949</v>
      </c>
      <c r="Z1271" s="8">
        <v>8.7473504245281219E-3</v>
      </c>
      <c r="AA1271" s="7">
        <v>979.7205810546875</v>
      </c>
    </row>
    <row r="1272" spans="1:27" x14ac:dyDescent="0.3">
      <c r="A1272" s="1" t="s">
        <v>180</v>
      </c>
      <c r="B1272" s="1">
        <v>2020</v>
      </c>
      <c r="C1272" s="1" t="s">
        <v>181</v>
      </c>
      <c r="D1272" s="7">
        <v>87723448</v>
      </c>
      <c r="E1272" s="7">
        <v>1446203709942</v>
      </c>
      <c r="F1272" s="9">
        <v>38.807838439941413</v>
      </c>
      <c r="G1272" s="9">
        <v>745.59576416015625</v>
      </c>
      <c r="H1272" s="9">
        <v>8.4993896484375</v>
      </c>
      <c r="I1272" s="9">
        <f t="shared" si="137"/>
        <v>1.7349000727602811E-2</v>
      </c>
      <c r="J1272" s="9">
        <v>5.155537626093204E-10</v>
      </c>
      <c r="K1272" s="9">
        <v>6.5036320686340332</v>
      </c>
      <c r="L1272" s="7">
        <v>39001.8359375</v>
      </c>
      <c r="M1272" s="7">
        <v>3421375526767.8125</v>
      </c>
      <c r="N1272" s="8">
        <v>2.3657632069724306</v>
      </c>
      <c r="O1272" s="7">
        <f t="shared" si="138"/>
        <v>16485.942389564989</v>
      </c>
      <c r="P1272" s="8">
        <f t="shared" si="133"/>
        <v>0.75384489970017365</v>
      </c>
      <c r="Q1272" s="8">
        <v>465.333984375</v>
      </c>
      <c r="R1272" s="8">
        <v>199.0266418457031</v>
      </c>
      <c r="S1272" s="8">
        <f t="shared" si="134"/>
        <v>2.2687963866365935E-6</v>
      </c>
      <c r="T1272" s="8">
        <v>29.22373008728027</v>
      </c>
      <c r="U1272" s="8">
        <f t="shared" si="135"/>
        <v>3.3313476332211963E-7</v>
      </c>
      <c r="V1272" s="8">
        <v>210.02519226074219</v>
      </c>
      <c r="W1272" s="8">
        <f t="shared" si="139"/>
        <v>681.86280870437622</v>
      </c>
      <c r="X1272" s="8">
        <f t="shared" si="136"/>
        <v>0.68940681444994956</v>
      </c>
      <c r="Y1272" s="8">
        <v>2.120686292648315</v>
      </c>
      <c r="Z1272" s="8">
        <v>9.0899625793099403E-3</v>
      </c>
      <c r="AA1272" s="7">
        <v>989.0572509765625</v>
      </c>
    </row>
    <row r="1273" spans="1:27" x14ac:dyDescent="0.3">
      <c r="A1273" s="1" t="s">
        <v>180</v>
      </c>
      <c r="B1273" s="1">
        <v>2021</v>
      </c>
      <c r="C1273" s="1" t="s">
        <v>181</v>
      </c>
      <c r="D1273" s="7">
        <v>88455490</v>
      </c>
      <c r="E1273" s="7">
        <v>1525523070071</v>
      </c>
      <c r="F1273" s="9">
        <v>37.418712615966797</v>
      </c>
      <c r="G1273" s="9">
        <v>779.5252685546875</v>
      </c>
      <c r="H1273" s="9">
        <v>8.812626838684082</v>
      </c>
      <c r="I1273" s="9">
        <f t="shared" si="137"/>
        <v>3.6854080493199479E-2</v>
      </c>
      <c r="J1273" s="9">
        <v>5.1098884300609575E-10</v>
      </c>
      <c r="K1273" s="9">
        <v>7.2803678512573242</v>
      </c>
      <c r="L1273" s="7">
        <v>38159.26953125</v>
      </c>
      <c r="M1273" s="7">
        <v>3375396884428.7891</v>
      </c>
      <c r="N1273" s="8">
        <v>2.2126160860167743</v>
      </c>
      <c r="O1273" s="7">
        <f t="shared" si="138"/>
        <v>17246.222592526476</v>
      </c>
      <c r="P1273" s="8">
        <f t="shared" si="133"/>
        <v>0.75978423405158546</v>
      </c>
      <c r="Q1273" s="8">
        <v>472.84652709960938</v>
      </c>
      <c r="R1273" s="8">
        <v>210.18794250488281</v>
      </c>
      <c r="S1273" s="8">
        <f t="shared" si="134"/>
        <v>2.376200081022476E-6</v>
      </c>
      <c r="T1273" s="8">
        <v>29.200212478637699</v>
      </c>
      <c r="U1273" s="8">
        <f t="shared" si="135"/>
        <v>3.3011192949852743E-7</v>
      </c>
      <c r="V1273" s="8">
        <v>229.483642578125</v>
      </c>
      <c r="W1273" s="8">
        <f t="shared" si="139"/>
        <v>709.6105375289917</v>
      </c>
      <c r="X1273" s="8">
        <f t="shared" si="136"/>
        <v>0.6916400538638533</v>
      </c>
      <c r="Y1273" s="8">
        <v>2.1144332885742192</v>
      </c>
      <c r="Z1273" s="8">
        <v>9.4441873952746391E-3</v>
      </c>
      <c r="AA1273" s="7">
        <v>1025.982421875</v>
      </c>
    </row>
    <row r="1274" spans="1:27" x14ac:dyDescent="0.3">
      <c r="A1274" s="1" t="s">
        <v>180</v>
      </c>
      <c r="B1274" s="1">
        <v>2022</v>
      </c>
      <c r="C1274" s="1" t="s">
        <v>181</v>
      </c>
      <c r="D1274" s="7">
        <v>89524247</v>
      </c>
      <c r="E1274" s="7">
        <v>1572209055082</v>
      </c>
      <c r="F1274" s="9">
        <v>38.637752532958977</v>
      </c>
      <c r="G1274" s="9">
        <v>767.178466796875</v>
      </c>
      <c r="H1274" s="9">
        <v>8.5695047378540039</v>
      </c>
      <c r="I1274" s="9">
        <f t="shared" si="137"/>
        <v>-2.7587926424260303E-2</v>
      </c>
      <c r="J1274" s="9">
        <v>4.8796212203272302E-10</v>
      </c>
      <c r="K1274" s="9">
        <v>7.4599041938781738</v>
      </c>
      <c r="L1274" s="7">
        <v>38985.1875</v>
      </c>
      <c r="M1274" s="7">
        <v>3490119555091.3125</v>
      </c>
      <c r="N1274" s="8">
        <v>2.219882619178327</v>
      </c>
      <c r="O1274" s="7">
        <f t="shared" si="138"/>
        <v>17561.823838428933</v>
      </c>
      <c r="P1274" s="8">
        <f t="shared" si="133"/>
        <v>0.72753239194139108</v>
      </c>
      <c r="Q1274" s="8">
        <v>480.62725830078119</v>
      </c>
      <c r="R1274" s="8">
        <v>214.7877502441406</v>
      </c>
      <c r="S1274" s="8">
        <f t="shared" si="134"/>
        <v>2.3992131455083963E-6</v>
      </c>
      <c r="T1274" s="8">
        <v>30.03889274597168</v>
      </c>
      <c r="U1274" s="8">
        <f t="shared" si="135"/>
        <v>3.3553918354623725E-7</v>
      </c>
      <c r="V1274" s="8">
        <v>208.07855224609381</v>
      </c>
      <c r="W1274" s="8">
        <f t="shared" si="139"/>
        <v>696.16571474075317</v>
      </c>
      <c r="X1274" s="8">
        <f t="shared" si="136"/>
        <v>0.66018942078444609</v>
      </c>
      <c r="Y1274" s="8">
        <v>2.0442953109741211</v>
      </c>
      <c r="Z1274" s="8">
        <v>9.8088029772043228E-3</v>
      </c>
      <c r="AA1274" s="7">
        <v>1054.493896484375</v>
      </c>
    </row>
    <row r="1275" spans="1:27" x14ac:dyDescent="0.3">
      <c r="A1275" s="1" t="s">
        <v>180</v>
      </c>
      <c r="B1275" s="1">
        <v>2023</v>
      </c>
      <c r="C1275" s="1" t="s">
        <v>181</v>
      </c>
      <c r="D1275" s="7">
        <v>90608708</v>
      </c>
      <c r="E1275" s="7">
        <v>1572209055082</v>
      </c>
      <c r="F1275" s="9">
        <v>38.949932098388672</v>
      </c>
      <c r="G1275" s="9">
        <v>789.67584228515625</v>
      </c>
      <c r="H1275" s="9">
        <v>8.7152309417724609</v>
      </c>
      <c r="I1275" s="9">
        <f t="shared" si="137"/>
        <v>1.7005207229157812E-2</v>
      </c>
      <c r="J1275" s="9">
        <v>5.0227152663484052E-10</v>
      </c>
      <c r="K1275" s="9">
        <v>6.2632098197937012</v>
      </c>
      <c r="L1275" s="7">
        <v>39688.28125</v>
      </c>
      <c r="M1275" s="7">
        <v>3596103886803.125</v>
      </c>
      <c r="N1275" s="8">
        <v>2.2872937127407442</v>
      </c>
      <c r="O1275" s="7">
        <f t="shared" si="138"/>
        <v>17351.633080145013</v>
      </c>
      <c r="P1275" s="8">
        <f t="shared" si="133"/>
        <v>0.74132493252295595</v>
      </c>
      <c r="Q1275" s="8">
        <v>495.04608154296881</v>
      </c>
      <c r="R1275" s="8">
        <v>203.89402770996091</v>
      </c>
      <c r="S1275" s="8">
        <f t="shared" si="134"/>
        <v>2.2502696728658896E-6</v>
      </c>
      <c r="T1275" s="8">
        <v>30.502273559570309</v>
      </c>
      <c r="U1275" s="8">
        <f t="shared" si="135"/>
        <v>3.3663733026157164E-7</v>
      </c>
      <c r="V1275" s="8">
        <v>211.02485656738281</v>
      </c>
      <c r="W1275" s="8">
        <f t="shared" si="139"/>
        <v>712.33414793014526</v>
      </c>
      <c r="X1275" s="8">
        <f t="shared" si="136"/>
        <v>0.66871877784685085</v>
      </c>
      <c r="Y1275" s="8">
        <v>2.072964191436768</v>
      </c>
      <c r="Z1275" s="8">
        <v>1.0182946920394899E-2</v>
      </c>
      <c r="AA1275" s="7">
        <v>1065.222290039062</v>
      </c>
    </row>
    <row r="1276" spans="1:27" x14ac:dyDescent="0.3">
      <c r="A1276" s="1" t="s">
        <v>182</v>
      </c>
      <c r="B1276" s="1">
        <v>2010</v>
      </c>
      <c r="C1276" s="1" t="s">
        <v>183</v>
      </c>
      <c r="D1276" s="7">
        <v>31045367</v>
      </c>
      <c r="E1276" s="7">
        <v>297507194079</v>
      </c>
      <c r="F1276" s="9">
        <v>3.315342903137207</v>
      </c>
      <c r="G1276" s="9">
        <v>113.9834289550781</v>
      </c>
      <c r="H1276" s="9">
        <v>3.6715118885040279</v>
      </c>
      <c r="I1276" s="9" t="str">
        <f t="shared" si="137"/>
        <v xml:space="preserve"> </v>
      </c>
      <c r="J1276" s="9">
        <v>3.8312831159575576E-10</v>
      </c>
      <c r="K1276" s="9">
        <v>0</v>
      </c>
      <c r="L1276" s="7">
        <v>12635.25390625</v>
      </c>
      <c r="M1276" s="7">
        <v>392266094657.71484</v>
      </c>
      <c r="N1276" s="8">
        <v>1.3185096107408838</v>
      </c>
      <c r="O1276" s="7">
        <f t="shared" si="138"/>
        <v>9582.9820301045238</v>
      </c>
      <c r="P1276" s="8">
        <f t="shared" si="133"/>
        <v>0.52967536296501772</v>
      </c>
      <c r="Q1276" s="8">
        <v>14.817215919494631</v>
      </c>
      <c r="R1276" s="8">
        <v>91.385528564453125</v>
      </c>
      <c r="S1276" s="8">
        <f t="shared" si="134"/>
        <v>2.9436124418968256E-6</v>
      </c>
      <c r="T1276" s="8">
        <v>5.9392356872558594</v>
      </c>
      <c r="U1276" s="8">
        <f t="shared" si="135"/>
        <v>1.9130827756862593E-7</v>
      </c>
      <c r="V1276" s="8">
        <v>78.471885681152344</v>
      </c>
      <c r="W1276" s="8">
        <f t="shared" si="139"/>
        <v>93.289101600646973</v>
      </c>
      <c r="X1276" s="8">
        <f t="shared" si="136"/>
        <v>0.43350984615910426</v>
      </c>
      <c r="Y1276" s="8">
        <v>0.34211105108261108</v>
      </c>
      <c r="Z1276" s="8">
        <v>1.4522330602630971E-3</v>
      </c>
      <c r="AA1276" s="7">
        <v>215.19488525390619</v>
      </c>
    </row>
    <row r="1277" spans="1:27" x14ac:dyDescent="0.3">
      <c r="A1277" s="1" t="s">
        <v>182</v>
      </c>
      <c r="B1277" s="1">
        <v>2011</v>
      </c>
      <c r="C1277" s="1" t="s">
        <v>183</v>
      </c>
      <c r="D1277" s="7">
        <v>32161425</v>
      </c>
      <c r="E1277" s="7">
        <v>344220720679</v>
      </c>
      <c r="F1277" s="9">
        <v>4.1269769668579102</v>
      </c>
      <c r="G1277" s="9">
        <v>123.5256042480469</v>
      </c>
      <c r="H1277" s="9">
        <v>3.840800285339355</v>
      </c>
      <c r="I1277" s="9">
        <f t="shared" si="137"/>
        <v>4.6108633711738949E-2</v>
      </c>
      <c r="J1277" s="9">
        <v>3.5885580625240632E-10</v>
      </c>
      <c r="K1277" s="9">
        <v>0</v>
      </c>
      <c r="L1277" s="7">
        <v>12595.8466796875</v>
      </c>
      <c r="M1277" s="7">
        <v>405100378300.26855</v>
      </c>
      <c r="N1277" s="8">
        <v>1.1768622687825971</v>
      </c>
      <c r="O1277" s="7">
        <f t="shared" si="138"/>
        <v>10702.906375541506</v>
      </c>
      <c r="P1277" s="8">
        <f t="shared" si="133"/>
        <v>0.53543988604090376</v>
      </c>
      <c r="Q1277" s="8">
        <v>13.908543586730961</v>
      </c>
      <c r="R1277" s="8">
        <v>100.0732955932617</v>
      </c>
      <c r="S1277" s="8">
        <f t="shared" si="134"/>
        <v>3.1115939543494018E-6</v>
      </c>
      <c r="T1277" s="8">
        <v>6.2288436889648438</v>
      </c>
      <c r="U1277" s="8">
        <f t="shared" si="135"/>
        <v>1.9367436887404224E-7</v>
      </c>
      <c r="V1277" s="8">
        <v>84.861900329589844</v>
      </c>
      <c r="W1277" s="8">
        <f t="shared" si="139"/>
        <v>98.770443916320801</v>
      </c>
      <c r="X1277" s="8">
        <f t="shared" si="136"/>
        <v>0.42813500534323817</v>
      </c>
      <c r="Y1277" s="8">
        <v>0.35825306177139282</v>
      </c>
      <c r="Z1277" s="8">
        <v>1.508252462372184E-3</v>
      </c>
      <c r="AA1277" s="7">
        <v>230.69929504394531</v>
      </c>
    </row>
    <row r="1278" spans="1:27" x14ac:dyDescent="0.3">
      <c r="A1278" s="1" t="s">
        <v>182</v>
      </c>
      <c r="B1278" s="1">
        <v>2012</v>
      </c>
      <c r="C1278" s="1" t="s">
        <v>183</v>
      </c>
      <c r="D1278" s="7">
        <v>33654843</v>
      </c>
      <c r="E1278" s="7">
        <v>392191319237</v>
      </c>
      <c r="F1278" s="9">
        <v>4.0959582328796387</v>
      </c>
      <c r="G1278" s="9">
        <v>134.03955078125</v>
      </c>
      <c r="H1278" s="9">
        <v>3.982771635055542</v>
      </c>
      <c r="I1278" s="9">
        <f t="shared" si="137"/>
        <v>3.6964002074802764E-2</v>
      </c>
      <c r="J1278" s="9">
        <v>3.4177082512183373E-10</v>
      </c>
      <c r="K1278" s="9">
        <v>0</v>
      </c>
      <c r="L1278" s="7">
        <v>13112.6357421875</v>
      </c>
      <c r="M1278" s="7">
        <v>441303697219.50879</v>
      </c>
      <c r="N1278" s="8">
        <v>1.1252255610298971</v>
      </c>
      <c r="O1278" s="7">
        <f t="shared" si="138"/>
        <v>11653.339735888829</v>
      </c>
      <c r="P1278" s="8">
        <f t="shared" si="133"/>
        <v>0.51984495813919462</v>
      </c>
      <c r="Q1278" s="8">
        <v>13.153396606445311</v>
      </c>
      <c r="R1278" s="8">
        <v>111.3860168457031</v>
      </c>
      <c r="S1278" s="8">
        <f t="shared" si="134"/>
        <v>3.3096578951713752E-6</v>
      </c>
      <c r="T1278" s="8">
        <v>6.5802497863769531</v>
      </c>
      <c r="U1278" s="8">
        <f t="shared" si="135"/>
        <v>1.9552163076134252E-7</v>
      </c>
      <c r="V1278" s="8">
        <v>92.912811279296875</v>
      </c>
      <c r="W1278" s="8">
        <f t="shared" si="139"/>
        <v>106.06620788574219</v>
      </c>
      <c r="X1278" s="8">
        <f t="shared" si="136"/>
        <v>0.41135607421074477</v>
      </c>
      <c r="Y1278" s="8">
        <v>0.38346606492996221</v>
      </c>
      <c r="Z1278" s="8">
        <v>1.571243861690164E-3</v>
      </c>
      <c r="AA1278" s="7">
        <v>257.84524536132813</v>
      </c>
    </row>
    <row r="1279" spans="1:27" x14ac:dyDescent="0.3">
      <c r="A1279" s="1" t="s">
        <v>182</v>
      </c>
      <c r="B1279" s="1">
        <v>2013</v>
      </c>
      <c r="C1279" s="1" t="s">
        <v>183</v>
      </c>
      <c r="D1279" s="7">
        <v>35281987</v>
      </c>
      <c r="E1279" s="7">
        <v>422107689937</v>
      </c>
      <c r="F1279" s="9">
        <v>4.8311100006103516</v>
      </c>
      <c r="G1279" s="9">
        <v>141.7043762207031</v>
      </c>
      <c r="H1279" s="9">
        <v>4.0163378715515137</v>
      </c>
      <c r="I1279" s="9">
        <f t="shared" si="137"/>
        <v>8.4278586802538531E-3</v>
      </c>
      <c r="J1279" s="9">
        <v>3.3570669191516653E-10</v>
      </c>
      <c r="K1279" s="9">
        <v>0</v>
      </c>
      <c r="L1279" s="7">
        <v>13759.076171875</v>
      </c>
      <c r="M1279" s="7">
        <v>485447546628.10352</v>
      </c>
      <c r="N1279" s="8">
        <v>1.1500561543916838</v>
      </c>
      <c r="O1279" s="7">
        <f t="shared" si="138"/>
        <v>11963.829869814306</v>
      </c>
      <c r="P1279" s="8">
        <f t="shared" si="133"/>
        <v>0.5238531089559465</v>
      </c>
      <c r="Q1279" s="8">
        <v>13.05849552154541</v>
      </c>
      <c r="R1279" s="8">
        <v>111.7079162597656</v>
      </c>
      <c r="S1279" s="8">
        <f t="shared" si="134"/>
        <v>3.1661458369610985E-6</v>
      </c>
      <c r="T1279" s="8">
        <v>6.768740177154541</v>
      </c>
      <c r="U1279" s="8">
        <f t="shared" si="135"/>
        <v>1.9184690978868455E-7</v>
      </c>
      <c r="V1279" s="8">
        <v>98.726478576660156</v>
      </c>
      <c r="W1279" s="8">
        <f t="shared" si="139"/>
        <v>111.78497409820557</v>
      </c>
      <c r="X1279" s="8">
        <f t="shared" si="136"/>
        <v>0.41324698486869627</v>
      </c>
      <c r="Y1279" s="8">
        <v>0.40170401334762568</v>
      </c>
      <c r="Z1279" s="8">
        <v>1.639705966226757E-3</v>
      </c>
      <c r="AA1279" s="7">
        <v>270.5040283203125</v>
      </c>
    </row>
    <row r="1280" spans="1:27" x14ac:dyDescent="0.3">
      <c r="A1280" s="1" t="s">
        <v>182</v>
      </c>
      <c r="B1280" s="1">
        <v>2014</v>
      </c>
      <c r="C1280" s="1" t="s">
        <v>183</v>
      </c>
      <c r="D1280" s="7">
        <v>36550058</v>
      </c>
      <c r="E1280" s="7">
        <v>425222855485</v>
      </c>
      <c r="F1280" s="9">
        <v>3.635004997253418</v>
      </c>
      <c r="G1280" s="9">
        <v>137.51271057128909</v>
      </c>
      <c r="H1280" s="9">
        <v>3.762311458587646</v>
      </c>
      <c r="I1280" s="9">
        <f t="shared" si="137"/>
        <v>-6.3248267722490453E-2</v>
      </c>
      <c r="J1280" s="9">
        <v>3.233897444539877E-10</v>
      </c>
      <c r="K1280" s="9">
        <v>0</v>
      </c>
      <c r="L1280" s="7">
        <v>13055.939453125</v>
      </c>
      <c r="M1280" s="7">
        <v>477195344256.20703</v>
      </c>
      <c r="N1280" s="8">
        <v>1.1222241187198847</v>
      </c>
      <c r="O1280" s="7">
        <f t="shared" si="138"/>
        <v>11633.985792443886</v>
      </c>
      <c r="P1280" s="8">
        <f t="shared" si="133"/>
        <v>0.51478293284906296</v>
      </c>
      <c r="Q1280" s="8">
        <v>12.63347244262695</v>
      </c>
      <c r="R1280" s="8">
        <v>117.32342529296881</v>
      </c>
      <c r="S1280" s="8">
        <f t="shared" si="134"/>
        <v>3.2099381427238448E-6</v>
      </c>
      <c r="T1280" s="8">
        <v>6.3652048110961914</v>
      </c>
      <c r="U1280" s="8">
        <f t="shared" si="135"/>
        <v>1.7415033407323706E-7</v>
      </c>
      <c r="V1280" s="8">
        <v>94.732719421386719</v>
      </c>
      <c r="W1280" s="8">
        <f t="shared" si="139"/>
        <v>107.36619186401367</v>
      </c>
      <c r="X1280" s="8">
        <f t="shared" si="136"/>
        <v>0.40192854105613057</v>
      </c>
      <c r="Y1280" s="8">
        <v>0.38773441314697271</v>
      </c>
      <c r="Z1280" s="8">
        <v>1.7043004045262931E-3</v>
      </c>
      <c r="AA1280" s="7">
        <v>267.1275634765625</v>
      </c>
    </row>
    <row r="1281" spans="1:27" x14ac:dyDescent="0.3">
      <c r="A1281" s="1" t="s">
        <v>182</v>
      </c>
      <c r="B1281" s="1">
        <v>2015</v>
      </c>
      <c r="C1281" s="1" t="s">
        <v>183</v>
      </c>
      <c r="D1281" s="7">
        <v>37560535</v>
      </c>
      <c r="E1281" s="7">
        <v>436010743372</v>
      </c>
      <c r="F1281" s="9">
        <v>4.0388941764831543</v>
      </c>
      <c r="G1281" s="9">
        <v>142.5299987792969</v>
      </c>
      <c r="H1281" s="9">
        <v>3.794674396514893</v>
      </c>
      <c r="I1281" s="9">
        <f t="shared" si="137"/>
        <v>8.6018763421027017E-3</v>
      </c>
      <c r="J1281" s="9">
        <v>3.2689561196819351E-10</v>
      </c>
      <c r="K1281" s="9">
        <v>0</v>
      </c>
      <c r="L1281" s="7">
        <v>12548.2626953125</v>
      </c>
      <c r="M1281" s="7">
        <v>471319460156.47949</v>
      </c>
      <c r="N1281" s="8">
        <v>1.0809812999363515</v>
      </c>
      <c r="O1281" s="7">
        <f t="shared" si="138"/>
        <v>11608.214403016356</v>
      </c>
      <c r="P1281" s="8">
        <f t="shared" si="133"/>
        <v>0.50833390747005769</v>
      </c>
      <c r="Q1281" s="8">
        <v>12.985554695129389</v>
      </c>
      <c r="R1281" s="8">
        <v>127.81972503662109</v>
      </c>
      <c r="S1281" s="8">
        <f t="shared" si="134"/>
        <v>3.4030325988865997E-6</v>
      </c>
      <c r="T1281" s="8">
        <v>5.5227622985839844</v>
      </c>
      <c r="U1281" s="8">
        <f t="shared" si="135"/>
        <v>1.4703630548883247E-7</v>
      </c>
      <c r="V1281" s="8">
        <v>94.841453552246094</v>
      </c>
      <c r="W1281" s="8">
        <f t="shared" si="139"/>
        <v>107.82700824737549</v>
      </c>
      <c r="X1281" s="8">
        <f t="shared" si="136"/>
        <v>0.3845655293807258</v>
      </c>
      <c r="Y1281" s="8">
        <v>0.40258699655532842</v>
      </c>
      <c r="Z1281" s="8">
        <v>1.770518370904028E-3</v>
      </c>
      <c r="AA1281" s="7">
        <v>280.38656616210938</v>
      </c>
    </row>
    <row r="1282" spans="1:27" x14ac:dyDescent="0.3">
      <c r="A1282" s="1" t="s">
        <v>182</v>
      </c>
      <c r="B1282" s="1">
        <v>2016</v>
      </c>
      <c r="C1282" s="1" t="s">
        <v>183</v>
      </c>
      <c r="D1282" s="7">
        <v>38469628</v>
      </c>
      <c r="E1282" s="7">
        <v>502280002568</v>
      </c>
      <c r="F1282" s="9">
        <v>5.2505631446838379</v>
      </c>
      <c r="G1282" s="9">
        <v>153.13214111328119</v>
      </c>
      <c r="H1282" s="9">
        <v>3.9805984497070308</v>
      </c>
      <c r="I1282" s="9">
        <f t="shared" si="137"/>
        <v>4.8996049137415919E-2</v>
      </c>
      <c r="J1282" s="9">
        <v>3.0487405497006575E-10</v>
      </c>
      <c r="K1282" s="9">
        <v>0</v>
      </c>
      <c r="L1282" s="7">
        <v>13119.0146484375</v>
      </c>
      <c r="M1282" s="7">
        <v>504683613251.94141</v>
      </c>
      <c r="N1282" s="8">
        <v>1.0047853999196712</v>
      </c>
      <c r="O1282" s="7">
        <f t="shared" si="138"/>
        <v>13056.533912103336</v>
      </c>
      <c r="P1282" s="8">
        <f t="shared" ref="P1282:P1345" si="140">IF(AA1282=0," ",G1282/AA1282)</f>
        <v>0.47889001494648176</v>
      </c>
      <c r="Q1282" s="8">
        <v>17.612848281860352</v>
      </c>
      <c r="R1282" s="8">
        <v>157.24043273925781</v>
      </c>
      <c r="S1282" s="8">
        <f t="shared" ref="S1282:S1345" si="141">R1282/D1282</f>
        <v>4.0873915583290233E-6</v>
      </c>
      <c r="T1282" s="8">
        <v>5.9443449974060059</v>
      </c>
      <c r="U1282" s="8">
        <f t="shared" ref="U1282:U1345" si="142">T1282/D1282</f>
        <v>1.5452046995115227E-7</v>
      </c>
      <c r="V1282" s="8">
        <v>97.271873474121094</v>
      </c>
      <c r="W1282" s="8">
        <f t="shared" si="139"/>
        <v>114.88472175598145</v>
      </c>
      <c r="X1282" s="8">
        <f t="shared" ref="X1282:X1345" si="143">IF(AA1282=0," ",(K1282+Q1282+V1282)/AA1282)</f>
        <v>0.35927889284944309</v>
      </c>
      <c r="Y1282" s="8">
        <v>0.43266430497169489</v>
      </c>
      <c r="Z1282" s="8">
        <v>1.841030665673316E-3</v>
      </c>
      <c r="AA1282" s="7">
        <v>319.76473999023438</v>
      </c>
    </row>
    <row r="1283" spans="1:27" x14ac:dyDescent="0.3">
      <c r="A1283" s="1" t="s">
        <v>182</v>
      </c>
      <c r="B1283" s="1">
        <v>2017</v>
      </c>
      <c r="C1283" s="1" t="s">
        <v>183</v>
      </c>
      <c r="D1283" s="7">
        <v>39337358</v>
      </c>
      <c r="E1283" s="7">
        <v>485207548291</v>
      </c>
      <c r="F1283" s="9">
        <v>5.654451847076416</v>
      </c>
      <c r="G1283" s="9">
        <v>167.47235107421881</v>
      </c>
      <c r="H1283" s="9">
        <v>4.2573361396789551</v>
      </c>
      <c r="I1283" s="9">
        <f t="shared" ref="I1283:I1346" si="144">IF(AND(A1283=A1282,B1283=B1282+1),(H1283-H1282)/H1282," ")</f>
        <v>6.9521629340003374E-2</v>
      </c>
      <c r="J1283" s="9">
        <v>3.451561123978607E-10</v>
      </c>
      <c r="K1283" s="9">
        <v>0</v>
      </c>
      <c r="L1283" s="7">
        <v>15213.5625</v>
      </c>
      <c r="M1283" s="7">
        <v>598461354517.875</v>
      </c>
      <c r="N1283" s="8">
        <v>1.2334131169759788</v>
      </c>
      <c r="O1283" s="7">
        <f t="shared" ref="O1283:O1346" si="145">IF(N1283=0," ",L1283/N1283)</f>
        <v>12334.523032558514</v>
      </c>
      <c r="P1283" s="8">
        <f t="shared" si="140"/>
        <v>0.49752900685749352</v>
      </c>
      <c r="Q1283" s="8">
        <v>22.61787223815918</v>
      </c>
      <c r="R1283" s="8">
        <v>160.17414855957031</v>
      </c>
      <c r="S1283" s="8">
        <f t="shared" si="141"/>
        <v>4.0718074802982527E-6</v>
      </c>
      <c r="T1283" s="8">
        <v>6.5539016723632813</v>
      </c>
      <c r="U1283" s="8">
        <f t="shared" si="142"/>
        <v>1.666075711633527E-7</v>
      </c>
      <c r="V1283" s="8">
        <v>105.6551055908203</v>
      </c>
      <c r="W1283" s="8">
        <f t="shared" ref="W1283:W1346" si="146">K1283+Q1283+V1283</f>
        <v>128.27297782897949</v>
      </c>
      <c r="X1283" s="8">
        <f t="shared" si="143"/>
        <v>0.38107500645060222</v>
      </c>
      <c r="Y1283" s="8">
        <v>0.46552929282188421</v>
      </c>
      <c r="Z1283" s="8">
        <v>1.917532412335277E-3</v>
      </c>
      <c r="AA1283" s="7">
        <v>336.60821533203119</v>
      </c>
    </row>
    <row r="1284" spans="1:27" x14ac:dyDescent="0.3">
      <c r="A1284" s="1" t="s">
        <v>182</v>
      </c>
      <c r="B1284" s="1">
        <v>2018</v>
      </c>
      <c r="C1284" s="1" t="s">
        <v>183</v>
      </c>
      <c r="D1284" s="7">
        <v>40265629</v>
      </c>
      <c r="E1284" s="7">
        <v>508026800522</v>
      </c>
      <c r="F1284" s="9">
        <v>9.6933469772338867</v>
      </c>
      <c r="G1284" s="9">
        <v>186.15644836425781</v>
      </c>
      <c r="H1284" s="9">
        <v>4.6232099533081046</v>
      </c>
      <c r="I1284" s="9">
        <f t="shared" si="144"/>
        <v>8.5939611443680827E-2</v>
      </c>
      <c r="J1284" s="9">
        <v>3.6643036976195183E-10</v>
      </c>
      <c r="K1284" s="9">
        <v>0</v>
      </c>
      <c r="L1284" s="7">
        <v>15464.5419921875</v>
      </c>
      <c r="M1284" s="7">
        <v>622689510512.34277</v>
      </c>
      <c r="N1284" s="8">
        <v>1.2257020886939947</v>
      </c>
      <c r="O1284" s="7">
        <f t="shared" si="145"/>
        <v>12616.884751061507</v>
      </c>
      <c r="P1284" s="8">
        <f t="shared" si="140"/>
        <v>0.52109967012544456</v>
      </c>
      <c r="Q1284" s="8">
        <v>28.76972770690918</v>
      </c>
      <c r="R1284" s="8">
        <v>163.3976745605469</v>
      </c>
      <c r="S1284" s="8">
        <f t="shared" si="141"/>
        <v>4.0579938428516021E-6</v>
      </c>
      <c r="T1284" s="8">
        <v>6.6159095764160156</v>
      </c>
      <c r="U1284" s="8">
        <f t="shared" si="142"/>
        <v>1.6430662430272767E-7</v>
      </c>
      <c r="V1284" s="8">
        <v>114.29115295410161</v>
      </c>
      <c r="W1284" s="8">
        <f t="shared" si="146"/>
        <v>143.0608806610108</v>
      </c>
      <c r="X1284" s="8">
        <f t="shared" si="143"/>
        <v>0.40046411701213885</v>
      </c>
      <c r="Y1284" s="8">
        <v>0.50676870346069336</v>
      </c>
      <c r="Z1284" s="8">
        <v>2.001844579353929E-3</v>
      </c>
      <c r="AA1284" s="7">
        <v>357.23770141601563</v>
      </c>
    </row>
    <row r="1285" spans="1:27" x14ac:dyDescent="0.3">
      <c r="A1285" s="1" t="s">
        <v>182</v>
      </c>
      <c r="B1285" s="1">
        <v>2019</v>
      </c>
      <c r="C1285" s="1" t="s">
        <v>183</v>
      </c>
      <c r="D1285" s="7">
        <v>41192172</v>
      </c>
      <c r="E1285" s="7">
        <v>537548265143</v>
      </c>
      <c r="F1285" s="9">
        <v>10.90501499176025</v>
      </c>
      <c r="G1285" s="9">
        <v>191.7776184082031</v>
      </c>
      <c r="H1285" s="9">
        <v>4.6556811332702637</v>
      </c>
      <c r="I1285" s="9">
        <f t="shared" si="144"/>
        <v>7.023514028153658E-3</v>
      </c>
      <c r="J1285" s="9">
        <v>3.5676353333069715E-10</v>
      </c>
      <c r="K1285" s="9">
        <v>0</v>
      </c>
      <c r="L1285" s="7">
        <v>16212.3828125</v>
      </c>
      <c r="M1285" s="7">
        <v>667823261342.34375</v>
      </c>
      <c r="N1285" s="8">
        <v>1.2423503239559106</v>
      </c>
      <c r="O1285" s="7">
        <f t="shared" si="145"/>
        <v>13049.767444722263</v>
      </c>
      <c r="P1285" s="8">
        <f t="shared" si="140"/>
        <v>0.51795744967050328</v>
      </c>
      <c r="Q1285" s="8">
        <v>32.994319915771477</v>
      </c>
      <c r="R1285" s="8">
        <v>169.83442687988281</v>
      </c>
      <c r="S1285" s="8">
        <f t="shared" si="141"/>
        <v>4.1229781930382987E-6</v>
      </c>
      <c r="T1285" s="8">
        <v>7.4885025024414063</v>
      </c>
      <c r="U1285" s="8">
        <f t="shared" si="142"/>
        <v>1.8179431039570834E-7</v>
      </c>
      <c r="V1285" s="8">
        <v>114.1995544433594</v>
      </c>
      <c r="W1285" s="8">
        <f t="shared" si="146"/>
        <v>147.19387435913089</v>
      </c>
      <c r="X1285" s="8">
        <f t="shared" si="143"/>
        <v>0.39754463739296714</v>
      </c>
      <c r="Y1285" s="8">
        <v>0.51710796356201172</v>
      </c>
      <c r="Z1285" s="8">
        <v>2.088728360831738E-3</v>
      </c>
      <c r="AA1285" s="7">
        <v>370.25747680664063</v>
      </c>
    </row>
    <row r="1286" spans="1:27" x14ac:dyDescent="0.3">
      <c r="A1286" s="1" t="s">
        <v>182</v>
      </c>
      <c r="B1286" s="1">
        <v>2020</v>
      </c>
      <c r="C1286" s="1" t="s">
        <v>183</v>
      </c>
      <c r="D1286" s="7">
        <v>42116602</v>
      </c>
      <c r="E1286" s="7">
        <v>453147782672</v>
      </c>
      <c r="F1286" s="9">
        <v>11.30890464782715</v>
      </c>
      <c r="G1286" s="9">
        <v>172.09803771972659</v>
      </c>
      <c r="H1286" s="9">
        <v>4.0862278938293457</v>
      </c>
      <c r="I1286" s="9">
        <f t="shared" si="144"/>
        <v>-0.12231362568443775</v>
      </c>
      <c r="J1286" s="9">
        <v>3.7978347086891865E-10</v>
      </c>
      <c r="K1286" s="9">
        <v>0</v>
      </c>
      <c r="L1286" s="7">
        <v>14121.9462890625</v>
      </c>
      <c r="M1286" s="7">
        <v>594768391321.82227</v>
      </c>
      <c r="N1286" s="8">
        <v>1.3125263193714685</v>
      </c>
      <c r="O1286" s="7">
        <f t="shared" si="145"/>
        <v>10759.362369072414</v>
      </c>
      <c r="P1286" s="8">
        <f t="shared" si="140"/>
        <v>0.53814544935072528</v>
      </c>
      <c r="Q1286" s="8">
        <v>35.104782104492188</v>
      </c>
      <c r="R1286" s="8">
        <v>149.97700500488281</v>
      </c>
      <c r="S1286" s="8">
        <f t="shared" si="141"/>
        <v>3.5609949018413882E-6</v>
      </c>
      <c r="T1286" s="8">
        <v>7.3459277153015137</v>
      </c>
      <c r="U1286" s="8">
        <f t="shared" si="142"/>
        <v>1.7441881268820104E-7</v>
      </c>
      <c r="V1286" s="8">
        <v>93.021629333496094</v>
      </c>
      <c r="W1286" s="8">
        <f t="shared" si="146"/>
        <v>128.12641143798828</v>
      </c>
      <c r="X1286" s="8">
        <f t="shared" si="143"/>
        <v>0.40064748076490531</v>
      </c>
      <c r="Y1286" s="8">
        <v>0.48949572443962103</v>
      </c>
      <c r="Z1286" s="8">
        <v>2.161895390599966E-3</v>
      </c>
      <c r="AA1286" s="7">
        <v>319.79837036132813</v>
      </c>
    </row>
    <row r="1287" spans="1:27" x14ac:dyDescent="0.3">
      <c r="A1287" s="1" t="s">
        <v>182</v>
      </c>
      <c r="B1287" s="1">
        <v>2021</v>
      </c>
      <c r="C1287" s="1" t="s">
        <v>183</v>
      </c>
      <c r="D1287" s="7">
        <v>43071208</v>
      </c>
      <c r="E1287" s="7">
        <v>487935979007</v>
      </c>
      <c r="F1287" s="9">
        <v>11.712794303894039</v>
      </c>
      <c r="G1287" s="9">
        <v>193.11515808105469</v>
      </c>
      <c r="H1287" s="9">
        <v>4.4836249351501456</v>
      </c>
      <c r="I1287" s="9">
        <f t="shared" si="144"/>
        <v>9.7252784633209813E-2</v>
      </c>
      <c r="J1287" s="9">
        <v>3.9577970551395687E-10</v>
      </c>
      <c r="K1287" s="9">
        <v>0</v>
      </c>
      <c r="L1287" s="7">
        <v>14358.3837890625</v>
      </c>
      <c r="M1287" s="7">
        <v>618432934722.53906</v>
      </c>
      <c r="N1287" s="8">
        <v>1.2674468810049913</v>
      </c>
      <c r="O1287" s="7">
        <f t="shared" si="145"/>
        <v>11328.588206929326</v>
      </c>
      <c r="P1287" s="8">
        <f t="shared" si="140"/>
        <v>0.60920270948980892</v>
      </c>
      <c r="Q1287" s="8">
        <v>36.134368896484382</v>
      </c>
      <c r="R1287" s="8">
        <v>149.80717468261719</v>
      </c>
      <c r="S1287" s="8">
        <f t="shared" si="141"/>
        <v>3.4781280033431426E-6</v>
      </c>
      <c r="T1287" s="8">
        <v>7.1097292900085449</v>
      </c>
      <c r="U1287" s="8">
        <f t="shared" si="142"/>
        <v>1.650691870543437E-7</v>
      </c>
      <c r="V1287" s="8">
        <v>111.63108825683589</v>
      </c>
      <c r="W1287" s="8">
        <f t="shared" si="146"/>
        <v>147.76545715332028</v>
      </c>
      <c r="X1287" s="8">
        <f t="shared" si="143"/>
        <v>0.46614215974190887</v>
      </c>
      <c r="Y1287" s="8">
        <v>0.52381771802902222</v>
      </c>
      <c r="Z1287" s="8">
        <v>2.2339837159961462E-3</v>
      </c>
      <c r="AA1287" s="7">
        <v>316.99655151367188</v>
      </c>
    </row>
    <row r="1288" spans="1:27" x14ac:dyDescent="0.3">
      <c r="A1288" s="1" t="s">
        <v>182</v>
      </c>
      <c r="B1288" s="1">
        <v>2022</v>
      </c>
      <c r="C1288" s="1" t="s">
        <v>183</v>
      </c>
      <c r="D1288" s="7">
        <v>44070556</v>
      </c>
      <c r="E1288" s="7">
        <v>527639326800</v>
      </c>
      <c r="F1288" s="9">
        <v>13.08601760864258</v>
      </c>
      <c r="G1288" s="9">
        <v>217.64390563964841</v>
      </c>
      <c r="H1288" s="9">
        <v>4.9385333061218262</v>
      </c>
      <c r="I1288" s="9">
        <f t="shared" si="144"/>
        <v>0.10145995205918061</v>
      </c>
      <c r="J1288" s="9">
        <v>4.1248613320694658E-10</v>
      </c>
      <c r="K1288" s="9">
        <v>6.3899997621774673E-3</v>
      </c>
      <c r="L1288" s="7">
        <v>15429.9013671875</v>
      </c>
      <c r="M1288" s="7">
        <v>680004332277.11328</v>
      </c>
      <c r="N1288" s="8">
        <v>1.2887673411327558</v>
      </c>
      <c r="O1288" s="7">
        <f t="shared" si="145"/>
        <v>11972.604266667297</v>
      </c>
      <c r="P1288" s="8">
        <f t="shared" si="140"/>
        <v>0.63404175021792586</v>
      </c>
      <c r="Q1288" s="8">
        <v>36.059352874755859</v>
      </c>
      <c r="R1288" s="8">
        <v>163.11883544921881</v>
      </c>
      <c r="S1288" s="8">
        <f t="shared" si="141"/>
        <v>3.7013110397159228E-6</v>
      </c>
      <c r="T1288" s="8">
        <v>7.2011713981628418</v>
      </c>
      <c r="U1288" s="8">
        <f t="shared" si="142"/>
        <v>1.6340096544647273E-7</v>
      </c>
      <c r="V1288" s="8">
        <v>134.83473205566409</v>
      </c>
      <c r="W1288" s="8">
        <f t="shared" si="146"/>
        <v>170.90047493018213</v>
      </c>
      <c r="X1288" s="8">
        <f t="shared" si="143"/>
        <v>0.49786846049902789</v>
      </c>
      <c r="Y1288" s="8">
        <v>0.57995420694351196</v>
      </c>
      <c r="Z1288" s="8">
        <v>2.3118653334677219E-3</v>
      </c>
      <c r="AA1288" s="7">
        <v>343.26431274414063</v>
      </c>
    </row>
    <row r="1289" spans="1:27" x14ac:dyDescent="0.3">
      <c r="A1289" s="1" t="s">
        <v>182</v>
      </c>
      <c r="B1289" s="1">
        <v>2023</v>
      </c>
      <c r="C1289" s="1" t="s">
        <v>183</v>
      </c>
      <c r="D1289" s="7">
        <v>45074055</v>
      </c>
      <c r="E1289" s="7">
        <v>527639326800</v>
      </c>
      <c r="F1289" s="9">
        <v>13.08601760864258</v>
      </c>
      <c r="G1289" s="9">
        <v>227.9096984863281</v>
      </c>
      <c r="H1289" s="9">
        <v>5.0563387870788574</v>
      </c>
      <c r="I1289" s="9">
        <f t="shared" si="144"/>
        <v>2.385434574491967E-2</v>
      </c>
      <c r="J1289" s="9">
        <v>4.3194221300474922E-10</v>
      </c>
      <c r="K1289" s="9">
        <v>6.3899997621774673E-3</v>
      </c>
      <c r="L1289" s="7">
        <v>15925.5537109375</v>
      </c>
      <c r="M1289" s="7">
        <v>717829283872.25098</v>
      </c>
      <c r="N1289" s="8">
        <v>1.3604544760257073</v>
      </c>
      <c r="O1289" s="7">
        <f t="shared" si="145"/>
        <v>11706.054110285841</v>
      </c>
      <c r="P1289" s="8">
        <f t="shared" si="140"/>
        <v>0.67368711142864346</v>
      </c>
      <c r="Q1289" s="8">
        <v>37.761734008789063</v>
      </c>
      <c r="R1289" s="8">
        <v>153.05152893066409</v>
      </c>
      <c r="S1289" s="8">
        <f t="shared" si="141"/>
        <v>3.3955571321609313E-6</v>
      </c>
      <c r="T1289" s="8">
        <v>7.3897738456726074</v>
      </c>
      <c r="U1289" s="8">
        <f t="shared" si="142"/>
        <v>1.6394739380942334E-7</v>
      </c>
      <c r="V1289" s="8">
        <v>143.79930114746091</v>
      </c>
      <c r="W1289" s="8">
        <f t="shared" si="146"/>
        <v>181.56742515601215</v>
      </c>
      <c r="X1289" s="8">
        <f t="shared" si="143"/>
        <v>0.5367021894868067</v>
      </c>
      <c r="Y1289" s="8">
        <v>0.59828174114227295</v>
      </c>
      <c r="Z1289" s="8">
        <v>2.3919609375298019E-3</v>
      </c>
      <c r="AA1289" s="7">
        <v>338.302001953125</v>
      </c>
    </row>
    <row r="1290" spans="1:27" x14ac:dyDescent="0.3">
      <c r="A1290" s="1" t="s">
        <v>184</v>
      </c>
      <c r="B1290" s="1">
        <v>2010</v>
      </c>
      <c r="C1290" s="1" t="s">
        <v>185</v>
      </c>
      <c r="D1290" s="7">
        <v>4559084</v>
      </c>
      <c r="E1290" s="7">
        <v>221852442105</v>
      </c>
      <c r="F1290" s="9">
        <v>1.105108976364136</v>
      </c>
      <c r="G1290" s="9">
        <v>41.790901184082031</v>
      </c>
      <c r="H1290" s="9">
        <v>9.1665124893188477</v>
      </c>
      <c r="I1290" s="9" t="str">
        <f t="shared" si="144"/>
        <v xml:space="preserve"> </v>
      </c>
      <c r="J1290" s="9">
        <v>1.8837250916671415E-10</v>
      </c>
      <c r="K1290" s="9">
        <v>8.4268836975097656</v>
      </c>
      <c r="L1290" s="7">
        <v>39108.83203125</v>
      </c>
      <c r="M1290" s="7">
        <v>178300450372.35938</v>
      </c>
      <c r="N1290" s="8">
        <v>0.8036893742552178</v>
      </c>
      <c r="O1290" s="7">
        <f t="shared" si="145"/>
        <v>48661.626349722879</v>
      </c>
      <c r="P1290" s="8">
        <f t="shared" si="140"/>
        <v>0.62311691038899975</v>
      </c>
      <c r="Q1290" s="8">
        <v>11.365219116210939</v>
      </c>
      <c r="R1290" s="8">
        <v>16.963838577270511</v>
      </c>
      <c r="S1290" s="8">
        <f t="shared" si="141"/>
        <v>3.7208874803075599E-6</v>
      </c>
      <c r="T1290" s="8">
        <v>8.5374078750610352</v>
      </c>
      <c r="U1290" s="8">
        <f t="shared" si="142"/>
        <v>1.8726147346837732E-6</v>
      </c>
      <c r="V1290" s="8">
        <v>20.21072959899902</v>
      </c>
      <c r="W1290" s="8">
        <f t="shared" si="146"/>
        <v>40.002832412719727</v>
      </c>
      <c r="X1290" s="8">
        <f t="shared" si="143"/>
        <v>0.59645618145504897</v>
      </c>
      <c r="Y1290" s="8">
        <v>0.12543164193630221</v>
      </c>
      <c r="Z1290" s="8">
        <v>9.9648721516132355E-4</v>
      </c>
      <c r="AA1290" s="7">
        <v>67.067512512207031</v>
      </c>
    </row>
    <row r="1291" spans="1:27" x14ac:dyDescent="0.3">
      <c r="A1291" s="1" t="s">
        <v>184</v>
      </c>
      <c r="B1291" s="1">
        <v>2011</v>
      </c>
      <c r="C1291" s="1" t="s">
        <v>185</v>
      </c>
      <c r="D1291" s="7">
        <v>4579603</v>
      </c>
      <c r="E1291" s="7">
        <v>224397469453</v>
      </c>
      <c r="F1291" s="9">
        <v>0.96627300977706909</v>
      </c>
      <c r="G1291" s="9">
        <v>38.054386138916023</v>
      </c>
      <c r="H1291" s="9">
        <v>8.3095388412475586</v>
      </c>
      <c r="I1291" s="9">
        <f t="shared" si="144"/>
        <v>-9.3489606769190117E-2</v>
      </c>
      <c r="J1291" s="9">
        <v>1.695847383291749E-10</v>
      </c>
      <c r="K1291" s="9">
        <v>8.3109550476074219</v>
      </c>
      <c r="L1291" s="7">
        <v>37178.2578125</v>
      </c>
      <c r="M1291" s="7">
        <v>170261661012.89844</v>
      </c>
      <c r="N1291" s="8">
        <v>0.75875036125823914</v>
      </c>
      <c r="O1291" s="7">
        <f t="shared" si="145"/>
        <v>48999.327988255754</v>
      </c>
      <c r="P1291" s="8">
        <f t="shared" si="140"/>
        <v>0.60843331240922971</v>
      </c>
      <c r="Q1291" s="8">
        <v>9.8500204086303711</v>
      </c>
      <c r="R1291" s="8">
        <v>16.984733581542969</v>
      </c>
      <c r="S1291" s="8">
        <f t="shared" si="141"/>
        <v>3.7087785953374058E-6</v>
      </c>
      <c r="T1291" s="8">
        <v>8.4213371276855469</v>
      </c>
      <c r="U1291" s="8">
        <f t="shared" si="142"/>
        <v>1.8388792931801178E-6</v>
      </c>
      <c r="V1291" s="8">
        <v>18.321577072143551</v>
      </c>
      <c r="W1291" s="8">
        <f t="shared" si="146"/>
        <v>36.482552528381348</v>
      </c>
      <c r="X1291" s="8">
        <f t="shared" si="143"/>
        <v>0.5833020193508518</v>
      </c>
      <c r="Y1291" s="8">
        <v>0.110366590321064</v>
      </c>
      <c r="Z1291" s="8">
        <v>1.013211789540946E-3</v>
      </c>
      <c r="AA1291" s="7">
        <v>62.544876098632813</v>
      </c>
    </row>
    <row r="1292" spans="1:27" x14ac:dyDescent="0.3">
      <c r="A1292" s="1" t="s">
        <v>184</v>
      </c>
      <c r="B1292" s="1">
        <v>2012</v>
      </c>
      <c r="C1292" s="1" t="s">
        <v>185</v>
      </c>
      <c r="D1292" s="7">
        <v>4600135</v>
      </c>
      <c r="E1292" s="7">
        <v>217871560184</v>
      </c>
      <c r="F1292" s="9">
        <v>1.177021980285645</v>
      </c>
      <c r="G1292" s="9">
        <v>38.223918914794922</v>
      </c>
      <c r="H1292" s="9">
        <v>8.3093042373657227</v>
      </c>
      <c r="I1292" s="9">
        <f t="shared" si="144"/>
        <v>-2.8233080838540864E-5</v>
      </c>
      <c r="J1292" s="9">
        <v>1.7544244362372725E-10</v>
      </c>
      <c r="K1292" s="9">
        <v>9.6215896606445313</v>
      </c>
      <c r="L1292" s="7">
        <v>36405.14453125</v>
      </c>
      <c r="M1292" s="7">
        <v>167468579538.26172</v>
      </c>
      <c r="N1292" s="8">
        <v>0.76865736582061817</v>
      </c>
      <c r="O1292" s="7">
        <f t="shared" si="145"/>
        <v>47361.992677171431</v>
      </c>
      <c r="P1292" s="8">
        <f t="shared" si="140"/>
        <v>0.60992602977435195</v>
      </c>
      <c r="Q1292" s="8">
        <v>9.5231637954711914</v>
      </c>
      <c r="R1292" s="8">
        <v>17.152755737304691</v>
      </c>
      <c r="S1292" s="8">
        <f t="shared" si="141"/>
        <v>3.7287505121707714E-6</v>
      </c>
      <c r="T1292" s="8">
        <v>8.8696670532226563</v>
      </c>
      <c r="U1292" s="8">
        <f t="shared" si="142"/>
        <v>1.92813190335124E-6</v>
      </c>
      <c r="V1292" s="8">
        <v>17.410148620605469</v>
      </c>
      <c r="W1292" s="8">
        <f t="shared" si="146"/>
        <v>36.554902076721191</v>
      </c>
      <c r="X1292" s="8">
        <f t="shared" si="143"/>
        <v>0.58329409766027362</v>
      </c>
      <c r="Y1292" s="8">
        <v>0.1093526259064674</v>
      </c>
      <c r="Z1292" s="8">
        <v>1.029715174809098E-3</v>
      </c>
      <c r="AA1292" s="7">
        <v>62.669761657714837</v>
      </c>
    </row>
    <row r="1293" spans="1:27" x14ac:dyDescent="0.3">
      <c r="A1293" s="1" t="s">
        <v>184</v>
      </c>
      <c r="B1293" s="1">
        <v>2013</v>
      </c>
      <c r="C1293" s="1" t="s">
        <v>185</v>
      </c>
      <c r="D1293" s="7">
        <v>4624686</v>
      </c>
      <c r="E1293" s="7">
        <v>222738952818</v>
      </c>
      <c r="F1293" s="9">
        <v>1.111745953559875</v>
      </c>
      <c r="G1293" s="9">
        <v>37.278705596923828</v>
      </c>
      <c r="H1293" s="9">
        <v>8.0608072280883789</v>
      </c>
      <c r="I1293" s="9">
        <f t="shared" si="144"/>
        <v>-2.9905874448535551E-2</v>
      </c>
      <c r="J1293" s="9">
        <v>1.6736500340550788E-10</v>
      </c>
      <c r="K1293" s="9">
        <v>8.7385435104370117</v>
      </c>
      <c r="L1293" s="7">
        <v>35677.5234375</v>
      </c>
      <c r="M1293" s="7">
        <v>164997343156.07813</v>
      </c>
      <c r="N1293" s="8">
        <v>0.74076555119165644</v>
      </c>
      <c r="O1293" s="7">
        <f t="shared" si="145"/>
        <v>48163.043462410205</v>
      </c>
      <c r="P1293" s="8">
        <f t="shared" si="140"/>
        <v>0.6110333142460761</v>
      </c>
      <c r="Q1293" s="8">
        <v>9.0667133331298828</v>
      </c>
      <c r="R1293" s="8">
        <v>17.45048904418945</v>
      </c>
      <c r="S1293" s="8">
        <f t="shared" si="141"/>
        <v>3.773334891101677E-6</v>
      </c>
      <c r="T1293" s="8">
        <v>8.8074836730957031</v>
      </c>
      <c r="U1293" s="8">
        <f t="shared" si="142"/>
        <v>1.9044500909025398E-6</v>
      </c>
      <c r="V1293" s="8">
        <v>17.611454010009769</v>
      </c>
      <c r="W1293" s="8">
        <f t="shared" si="146"/>
        <v>35.41671085357666</v>
      </c>
      <c r="X1293" s="8">
        <f t="shared" si="143"/>
        <v>0.58051345576606284</v>
      </c>
      <c r="Y1293" s="8">
        <v>0.10567778348922729</v>
      </c>
      <c r="Z1293" s="8">
        <v>1.045364653691649E-3</v>
      </c>
      <c r="AA1293" s="7">
        <v>61.009284973144531</v>
      </c>
    </row>
    <row r="1294" spans="1:27" x14ac:dyDescent="0.3">
      <c r="A1294" s="1" t="s">
        <v>184</v>
      </c>
      <c r="B1294" s="1">
        <v>2014</v>
      </c>
      <c r="C1294" s="1" t="s">
        <v>185</v>
      </c>
      <c r="D1294" s="7">
        <v>4658236</v>
      </c>
      <c r="E1294" s="7">
        <v>236178350686</v>
      </c>
      <c r="F1294" s="9">
        <v>1.4611220359802251</v>
      </c>
      <c r="G1294" s="9">
        <v>36.849876403808587</v>
      </c>
      <c r="H1294" s="9">
        <v>7.9106931686401367</v>
      </c>
      <c r="I1294" s="9">
        <f t="shared" si="144"/>
        <v>-1.8622708024223743E-2</v>
      </c>
      <c r="J1294" s="9">
        <v>1.5602563188698287E-10</v>
      </c>
      <c r="K1294" s="9">
        <v>8.6473026275634766</v>
      </c>
      <c r="L1294" s="7">
        <v>35325.1796875</v>
      </c>
      <c r="M1294" s="7">
        <v>164553023726.78125</v>
      </c>
      <c r="N1294" s="8">
        <v>0.69673203851590582</v>
      </c>
      <c r="O1294" s="7">
        <f t="shared" si="145"/>
        <v>50701.241990744988</v>
      </c>
      <c r="P1294" s="8">
        <f t="shared" si="140"/>
        <v>0.61162062045849874</v>
      </c>
      <c r="Q1294" s="8">
        <v>8.7959108352661133</v>
      </c>
      <c r="R1294" s="8">
        <v>17.70296669006348</v>
      </c>
      <c r="S1294" s="8">
        <f t="shared" si="141"/>
        <v>3.8003584812069375E-6</v>
      </c>
      <c r="T1294" s="8">
        <v>8.8627424240112305</v>
      </c>
      <c r="U1294" s="8">
        <f t="shared" si="142"/>
        <v>1.9025962669154656E-6</v>
      </c>
      <c r="V1294" s="8">
        <v>17.3239631652832</v>
      </c>
      <c r="W1294" s="8">
        <f t="shared" si="146"/>
        <v>34.767176628112793</v>
      </c>
      <c r="X1294" s="8">
        <f t="shared" si="143"/>
        <v>0.57705273982082639</v>
      </c>
      <c r="Y1294" s="8">
        <v>0.1039028763771057</v>
      </c>
      <c r="Z1294" s="8">
        <v>1.060533337295055E-3</v>
      </c>
      <c r="AA1294" s="7">
        <v>60.249565124511719</v>
      </c>
    </row>
    <row r="1295" spans="1:27" x14ac:dyDescent="0.3">
      <c r="A1295" s="1" t="s">
        <v>184</v>
      </c>
      <c r="B1295" s="1">
        <v>2015</v>
      </c>
      <c r="C1295" s="1" t="s">
        <v>185</v>
      </c>
      <c r="D1295" s="7">
        <v>4702497</v>
      </c>
      <c r="E1295" s="7">
        <v>249955928768</v>
      </c>
      <c r="F1295" s="9">
        <v>1.652014017105103</v>
      </c>
      <c r="G1295" s="9">
        <v>38.715396881103523</v>
      </c>
      <c r="H1295" s="9">
        <v>8.2329444885253906</v>
      </c>
      <c r="I1295" s="9">
        <f t="shared" si="144"/>
        <v>4.0736167237876771E-2</v>
      </c>
      <c r="J1295" s="9">
        <v>1.5488889210160621E-10</v>
      </c>
      <c r="K1295" s="9">
        <v>9.3514089584350586</v>
      </c>
      <c r="L1295" s="7">
        <v>36983.1171875</v>
      </c>
      <c r="M1295" s="7">
        <v>173912997624.86719</v>
      </c>
      <c r="N1295" s="8">
        <v>0.69577464508268139</v>
      </c>
      <c r="O1295" s="7">
        <f t="shared" si="145"/>
        <v>53153.873095081188</v>
      </c>
      <c r="P1295" s="8">
        <f t="shared" si="140"/>
        <v>0.61148049545240035</v>
      </c>
      <c r="Q1295" s="8">
        <v>8.8883323669433594</v>
      </c>
      <c r="R1295" s="8">
        <v>18.022235870361332</v>
      </c>
      <c r="S1295" s="8">
        <f t="shared" si="141"/>
        <v>3.832482162213252E-6</v>
      </c>
      <c r="T1295" s="8">
        <v>8.9104576110839844</v>
      </c>
      <c r="U1295" s="8">
        <f t="shared" si="142"/>
        <v>1.8948353632302124E-6</v>
      </c>
      <c r="V1295" s="8">
        <v>18.201889038085941</v>
      </c>
      <c r="W1295" s="8">
        <f t="shared" si="146"/>
        <v>36.441630363464355</v>
      </c>
      <c r="X1295" s="8">
        <f t="shared" si="143"/>
        <v>0.57556806813003714</v>
      </c>
      <c r="Y1295" s="8">
        <v>0.10935463756322859</v>
      </c>
      <c r="Z1295" s="8">
        <v>1.076916931197047E-3</v>
      </c>
      <c r="AA1295" s="7">
        <v>63.314197540283203</v>
      </c>
    </row>
    <row r="1296" spans="1:27" x14ac:dyDescent="0.3">
      <c r="A1296" s="1" t="s">
        <v>184</v>
      </c>
      <c r="B1296" s="1">
        <v>2016</v>
      </c>
      <c r="C1296" s="1" t="s">
        <v>185</v>
      </c>
      <c r="D1296" s="7">
        <v>4753506</v>
      </c>
      <c r="E1296" s="7">
        <v>255118282428</v>
      </c>
      <c r="F1296" s="9">
        <v>1.793524026870728</v>
      </c>
      <c r="G1296" s="9">
        <v>40.369022369384773</v>
      </c>
      <c r="H1296" s="9">
        <v>8.4924736022949219</v>
      </c>
      <c r="I1296" s="9">
        <f t="shared" si="144"/>
        <v>3.1523243492197497E-2</v>
      </c>
      <c r="J1296" s="9">
        <v>1.5823649322654013E-10</v>
      </c>
      <c r="K1296" s="9">
        <v>9.205348014831543</v>
      </c>
      <c r="L1296" s="7">
        <v>38268.47265625</v>
      </c>
      <c r="M1296" s="7">
        <v>181909414382.32031</v>
      </c>
      <c r="N1296" s="8">
        <v>0.71303950720842268</v>
      </c>
      <c r="O1296" s="7">
        <f t="shared" si="145"/>
        <v>53669.49835090142</v>
      </c>
      <c r="P1296" s="8">
        <f t="shared" si="140"/>
        <v>0.60285580266178374</v>
      </c>
      <c r="Q1296" s="8">
        <v>9.9132356643676758</v>
      </c>
      <c r="R1296" s="8">
        <v>19.26187705993652</v>
      </c>
      <c r="S1296" s="8">
        <f t="shared" si="141"/>
        <v>4.0521411059408614E-6</v>
      </c>
      <c r="T1296" s="8">
        <v>9.1121540069580078</v>
      </c>
      <c r="U1296" s="8">
        <f t="shared" si="142"/>
        <v>1.916933313423399E-6</v>
      </c>
      <c r="V1296" s="8">
        <v>18.822422027587891</v>
      </c>
      <c r="W1296" s="8">
        <f t="shared" si="146"/>
        <v>37.941005706787109</v>
      </c>
      <c r="X1296" s="8">
        <f t="shared" si="143"/>
        <v>0.56659671467563077</v>
      </c>
      <c r="Y1296" s="8">
        <v>0.1140598878264427</v>
      </c>
      <c r="Z1296" s="8">
        <v>1.0942945955321191E-3</v>
      </c>
      <c r="AA1296" s="7">
        <v>66.962982177734375</v>
      </c>
    </row>
    <row r="1297" spans="1:27" x14ac:dyDescent="0.3">
      <c r="A1297" s="1" t="s">
        <v>184</v>
      </c>
      <c r="B1297" s="1">
        <v>2017</v>
      </c>
      <c r="C1297" s="1" t="s">
        <v>185</v>
      </c>
      <c r="D1297" s="7">
        <v>4810258</v>
      </c>
      <c r="E1297" s="7">
        <v>266528546717</v>
      </c>
      <c r="F1297" s="9">
        <v>1.83960497379303</v>
      </c>
      <c r="G1297" s="9">
        <v>39.040447235107422</v>
      </c>
      <c r="H1297" s="9">
        <v>8.1160821914672852</v>
      </c>
      <c r="I1297" s="9">
        <f t="shared" si="144"/>
        <v>-4.4320586492718028E-2</v>
      </c>
      <c r="J1297" s="9">
        <v>1.4647754514851487E-10</v>
      </c>
      <c r="K1297" s="9">
        <v>7.8698229789733887</v>
      </c>
      <c r="L1297" s="7">
        <v>37987.56640625</v>
      </c>
      <c r="M1297" s="7">
        <v>182729995206.19531</v>
      </c>
      <c r="N1297" s="8">
        <v>0.68559258457300642</v>
      </c>
      <c r="O1297" s="7">
        <f t="shared" si="145"/>
        <v>55408.368265693854</v>
      </c>
      <c r="P1297" s="8">
        <f t="shared" si="140"/>
        <v>0.5892602506576784</v>
      </c>
      <c r="Q1297" s="8">
        <v>10.151741027832029</v>
      </c>
      <c r="R1297" s="8">
        <v>19.45180702209473</v>
      </c>
      <c r="S1297" s="8">
        <f t="shared" si="141"/>
        <v>4.0438178206022895E-6</v>
      </c>
      <c r="T1297" s="8">
        <v>9.3607511520385742</v>
      </c>
      <c r="U1297" s="8">
        <f t="shared" si="142"/>
        <v>1.9459977306910718E-6</v>
      </c>
      <c r="V1297" s="8">
        <v>18.614482879638668</v>
      </c>
      <c r="W1297" s="8">
        <f t="shared" si="146"/>
        <v>36.636046886444092</v>
      </c>
      <c r="X1297" s="8">
        <f t="shared" si="143"/>
        <v>0.55296923320077085</v>
      </c>
      <c r="Y1297" s="8">
        <v>0.10852222144603731</v>
      </c>
      <c r="Z1297" s="8">
        <v>1.1111552594229579E-3</v>
      </c>
      <c r="AA1297" s="7">
        <v>66.253318786621094</v>
      </c>
    </row>
    <row r="1298" spans="1:27" x14ac:dyDescent="0.3">
      <c r="A1298" s="1" t="s">
        <v>184</v>
      </c>
      <c r="B1298" s="1">
        <v>2018</v>
      </c>
      <c r="C1298" s="1" t="s">
        <v>185</v>
      </c>
      <c r="D1298" s="7">
        <v>4872559</v>
      </c>
      <c r="E1298" s="7">
        <v>282500483309</v>
      </c>
      <c r="F1298" s="9">
        <v>1.9160430431365969</v>
      </c>
      <c r="G1298" s="9">
        <v>38.92236328125</v>
      </c>
      <c r="H1298" s="9">
        <v>7.9880743026733398</v>
      </c>
      <c r="I1298" s="9">
        <f t="shared" si="144"/>
        <v>-1.5772128198569057E-2</v>
      </c>
      <c r="J1298" s="9">
        <v>1.3777804138719504E-10</v>
      </c>
      <c r="K1298" s="9">
        <v>6.3541731834411621</v>
      </c>
      <c r="L1298" s="7">
        <v>38347.98828125</v>
      </c>
      <c r="M1298" s="7">
        <v>186852835431.69922</v>
      </c>
      <c r="N1298" s="8">
        <v>0.66142483454557122</v>
      </c>
      <c r="O1298" s="7">
        <f t="shared" si="145"/>
        <v>57977.847637965999</v>
      </c>
      <c r="P1298" s="8">
        <f t="shared" si="140"/>
        <v>0.60995730887557287</v>
      </c>
      <c r="Q1298" s="8">
        <v>10.600399017333981</v>
      </c>
      <c r="R1298" s="8">
        <v>17.458122253417969</v>
      </c>
      <c r="S1298" s="8">
        <f t="shared" si="141"/>
        <v>3.5829473287892397E-6</v>
      </c>
      <c r="T1298" s="8">
        <v>9.055567741394043</v>
      </c>
      <c r="U1298" s="8">
        <f t="shared" si="142"/>
        <v>1.8584829329709589E-6</v>
      </c>
      <c r="V1298" s="8">
        <v>19.388490676879879</v>
      </c>
      <c r="W1298" s="8">
        <f t="shared" si="146"/>
        <v>36.343062877655022</v>
      </c>
      <c r="X1298" s="8">
        <f t="shared" si="143"/>
        <v>0.56953676396697639</v>
      </c>
      <c r="Y1298" s="8">
        <v>0.1059573069214821</v>
      </c>
      <c r="Z1298" s="8">
        <v>1.127951545640826E-3</v>
      </c>
      <c r="AA1298" s="7">
        <v>63.811618804931641</v>
      </c>
    </row>
    <row r="1299" spans="1:27" x14ac:dyDescent="0.3">
      <c r="A1299" s="1" t="s">
        <v>184</v>
      </c>
      <c r="B1299" s="1">
        <v>2019</v>
      </c>
      <c r="C1299" s="1" t="s">
        <v>185</v>
      </c>
      <c r="D1299" s="7">
        <v>4933493</v>
      </c>
      <c r="E1299" s="7">
        <v>294503693886</v>
      </c>
      <c r="F1299" s="9">
        <v>1.8925989866256709</v>
      </c>
      <c r="G1299" s="9">
        <v>37.199836730957031</v>
      </c>
      <c r="H1299" s="9">
        <v>7.5402631759643546</v>
      </c>
      <c r="I1299" s="9">
        <f t="shared" si="144"/>
        <v>-5.6059960103165031E-2</v>
      </c>
      <c r="J1299" s="9">
        <v>1.2631365073932413E-10</v>
      </c>
      <c r="K1299" s="9">
        <v>4.5431289672851563</v>
      </c>
      <c r="L1299" s="7">
        <v>38065.55078125</v>
      </c>
      <c r="M1299" s="7">
        <v>187796128320.44141</v>
      </c>
      <c r="N1299" s="8">
        <v>0.63766985684442978</v>
      </c>
      <c r="O1299" s="7">
        <f t="shared" si="145"/>
        <v>59694.762693693905</v>
      </c>
      <c r="P1299" s="8">
        <f t="shared" si="140"/>
        <v>0.60270217752942712</v>
      </c>
      <c r="Q1299" s="8">
        <v>10.84097385406494</v>
      </c>
      <c r="R1299" s="8">
        <v>17.355680465698239</v>
      </c>
      <c r="S1299" s="8">
        <f t="shared" si="141"/>
        <v>3.5179294803292998E-6</v>
      </c>
      <c r="T1299" s="8">
        <v>8.8368463516235352</v>
      </c>
      <c r="U1299" s="8">
        <f t="shared" si="142"/>
        <v>1.791194667069262E-6</v>
      </c>
      <c r="V1299" s="8">
        <v>19.381704330444339</v>
      </c>
      <c r="W1299" s="8">
        <f t="shared" si="146"/>
        <v>34.765807151794434</v>
      </c>
      <c r="X1299" s="8">
        <f t="shared" si="143"/>
        <v>0.56326665693447975</v>
      </c>
      <c r="Y1299" s="8">
        <v>0.10030541568994519</v>
      </c>
      <c r="Z1299" s="8">
        <v>1.1439513182267551E-3</v>
      </c>
      <c r="AA1299" s="7">
        <v>61.721755981445313</v>
      </c>
    </row>
    <row r="1300" spans="1:27" x14ac:dyDescent="0.3">
      <c r="A1300" s="1" t="s">
        <v>184</v>
      </c>
      <c r="B1300" s="1">
        <v>2020</v>
      </c>
      <c r="C1300" s="1" t="s">
        <v>185</v>
      </c>
      <c r="D1300" s="7">
        <v>4982602</v>
      </c>
      <c r="E1300" s="7">
        <v>274762344680</v>
      </c>
      <c r="F1300" s="9">
        <v>1.7696399688720701</v>
      </c>
      <c r="G1300" s="9">
        <v>35.052566528320313</v>
      </c>
      <c r="H1300" s="9">
        <v>7.0349926948547363</v>
      </c>
      <c r="I1300" s="9">
        <f t="shared" si="144"/>
        <v>-6.7009661243686916E-2</v>
      </c>
      <c r="J1300" s="9">
        <v>1.2757412799466402E-10</v>
      </c>
      <c r="K1300" s="9">
        <v>3.7574648857116699</v>
      </c>
      <c r="L1300" s="7">
        <v>35439.91796875</v>
      </c>
      <c r="M1300" s="7">
        <v>176583006150.92969</v>
      </c>
      <c r="N1300" s="8">
        <v>0.64267542321560045</v>
      </c>
      <c r="O1300" s="7">
        <f t="shared" si="145"/>
        <v>55144.349213523376</v>
      </c>
      <c r="P1300" s="8">
        <f t="shared" si="140"/>
        <v>0.60002013819082511</v>
      </c>
      <c r="Q1300" s="8">
        <v>10.953620910644529</v>
      </c>
      <c r="R1300" s="8">
        <v>17.313913345336911</v>
      </c>
      <c r="S1300" s="8">
        <f t="shared" si="141"/>
        <v>3.4748738400813291E-6</v>
      </c>
      <c r="T1300" s="8">
        <v>8.8688392639160156</v>
      </c>
      <c r="U1300" s="8">
        <f t="shared" si="142"/>
        <v>1.7799614064932369E-6</v>
      </c>
      <c r="V1300" s="8">
        <v>18.003469467163089</v>
      </c>
      <c r="W1300" s="8">
        <f t="shared" si="146"/>
        <v>32.714555263519287</v>
      </c>
      <c r="X1300" s="8">
        <f t="shared" si="143"/>
        <v>0.55999870806061769</v>
      </c>
      <c r="Y1300" s="8">
        <v>9.9699467420578003E-2</v>
      </c>
      <c r="Z1300" s="8">
        <v>1.158468192443252E-3</v>
      </c>
      <c r="AA1300" s="7">
        <v>58.418983459472663</v>
      </c>
    </row>
    <row r="1301" spans="1:27" x14ac:dyDescent="0.3">
      <c r="A1301" s="1" t="s">
        <v>184</v>
      </c>
      <c r="B1301" s="1">
        <v>2021</v>
      </c>
      <c r="C1301" s="1" t="s">
        <v>185</v>
      </c>
      <c r="D1301" s="7">
        <v>5028428</v>
      </c>
      <c r="E1301" s="7">
        <v>287639621097</v>
      </c>
      <c r="F1301" s="9">
        <v>2.102808952331543</v>
      </c>
      <c r="G1301" s="9">
        <v>37.473682403564453</v>
      </c>
      <c r="H1301" s="9">
        <v>7.4523653984069824</v>
      </c>
      <c r="I1301" s="9">
        <f t="shared" si="144"/>
        <v>5.9328093383452234E-2</v>
      </c>
      <c r="J1301" s="9">
        <v>1.3027997415880093E-10</v>
      </c>
      <c r="K1301" s="9">
        <v>4.9290647506713867</v>
      </c>
      <c r="L1301" s="7">
        <v>35772.97265625</v>
      </c>
      <c r="M1301" s="7">
        <v>179881817347.92188</v>
      </c>
      <c r="N1301" s="8">
        <v>0.62537218155791119</v>
      </c>
      <c r="O1301" s="7">
        <f t="shared" si="145"/>
        <v>57202.692590407976</v>
      </c>
      <c r="P1301" s="8">
        <f t="shared" si="140"/>
        <v>0.61248491467297606</v>
      </c>
      <c r="Q1301" s="8">
        <v>10.44024562835693</v>
      </c>
      <c r="R1301" s="8">
        <v>17.585414886474609</v>
      </c>
      <c r="S1301" s="8">
        <f t="shared" si="141"/>
        <v>3.4971993009494436E-6</v>
      </c>
      <c r="T1301" s="8">
        <v>9.1158885955810547</v>
      </c>
      <c r="U1301" s="8">
        <f t="shared" si="142"/>
        <v>1.8128704628128423E-6</v>
      </c>
      <c r="V1301" s="8">
        <v>19.21542930603027</v>
      </c>
      <c r="W1301" s="8">
        <f t="shared" si="146"/>
        <v>34.584739685058587</v>
      </c>
      <c r="X1301" s="8">
        <f t="shared" si="143"/>
        <v>0.56526687467937042</v>
      </c>
      <c r="Y1301" s="8">
        <v>0.1016459837555885</v>
      </c>
      <c r="Z1301" s="8">
        <v>1.1739962501451371E-3</v>
      </c>
      <c r="AA1301" s="7">
        <v>61.183029174804688</v>
      </c>
    </row>
    <row r="1302" spans="1:27" x14ac:dyDescent="0.3">
      <c r="A1302" s="1" t="s">
        <v>184</v>
      </c>
      <c r="B1302" s="1">
        <v>2022</v>
      </c>
      <c r="C1302" s="1" t="s">
        <v>185</v>
      </c>
      <c r="D1302" s="7">
        <v>5110015</v>
      </c>
      <c r="E1302" s="7">
        <v>308390920561</v>
      </c>
      <c r="F1302" s="9">
        <v>1.9565349817276001</v>
      </c>
      <c r="G1302" s="9">
        <v>36.675670623779297</v>
      </c>
      <c r="H1302" s="9">
        <v>7.1772141456604004</v>
      </c>
      <c r="I1302" s="9">
        <f t="shared" si="144"/>
        <v>-3.6921331421215384E-2</v>
      </c>
      <c r="J1302" s="9">
        <v>1.1892590922281974E-10</v>
      </c>
      <c r="K1302" s="9">
        <v>4.0363821983337402</v>
      </c>
      <c r="L1302" s="7">
        <v>36487.48046875</v>
      </c>
      <c r="M1302" s="7">
        <v>186451572507.51953</v>
      </c>
      <c r="N1302" s="8">
        <v>0.60459488291140928</v>
      </c>
      <c r="O1302" s="7">
        <f t="shared" si="145"/>
        <v>60350.296537485709</v>
      </c>
      <c r="P1302" s="8">
        <f t="shared" si="140"/>
        <v>0.61246616143325505</v>
      </c>
      <c r="Q1302" s="8">
        <v>10.76035118103027</v>
      </c>
      <c r="R1302" s="8">
        <v>17.333076477050781</v>
      </c>
      <c r="S1302" s="8">
        <f t="shared" si="141"/>
        <v>3.3919815258958696E-6</v>
      </c>
      <c r="T1302" s="8">
        <v>9.1202993392944336</v>
      </c>
      <c r="U1302" s="8">
        <f t="shared" si="142"/>
        <v>1.7847891521442566E-6</v>
      </c>
      <c r="V1302" s="8">
        <v>19.150390625</v>
      </c>
      <c r="W1302" s="8">
        <f t="shared" si="146"/>
        <v>33.947124004364014</v>
      </c>
      <c r="X1302" s="8">
        <f t="shared" si="143"/>
        <v>0.56690073765606996</v>
      </c>
      <c r="Y1302" s="8">
        <v>9.7729407250881195E-2</v>
      </c>
      <c r="Z1302" s="8">
        <v>1.1890500318259001E-3</v>
      </c>
      <c r="AA1302" s="7">
        <v>59.881954193115227</v>
      </c>
    </row>
    <row r="1303" spans="1:27" x14ac:dyDescent="0.3">
      <c r="A1303" s="1" t="s">
        <v>184</v>
      </c>
      <c r="B1303" s="1">
        <v>2023</v>
      </c>
      <c r="C1303" s="1" t="s">
        <v>185</v>
      </c>
      <c r="D1303" s="7">
        <v>5196629</v>
      </c>
      <c r="E1303" s="7">
        <v>308390920561</v>
      </c>
      <c r="F1303" s="9">
        <v>1.8351080417633061</v>
      </c>
      <c r="G1303" s="9">
        <v>33.567939758300781</v>
      </c>
      <c r="H1303" s="9">
        <v>6.4595603942871094</v>
      </c>
      <c r="I1303" s="9">
        <f t="shared" si="144"/>
        <v>-9.9990572499109573E-2</v>
      </c>
      <c r="J1303" s="9">
        <v>1.0884866421241158E-10</v>
      </c>
      <c r="K1303" s="9">
        <v>2.6854360103607182</v>
      </c>
      <c r="L1303" s="7">
        <v>34725.46875</v>
      </c>
      <c r="M1303" s="7">
        <v>180455377944.84375</v>
      </c>
      <c r="N1303" s="8">
        <v>0.5851513968588109</v>
      </c>
      <c r="O1303" s="7">
        <f t="shared" si="145"/>
        <v>59344.417421563099</v>
      </c>
      <c r="P1303" s="8">
        <f t="shared" si="140"/>
        <v>0.58217504349954685</v>
      </c>
      <c r="Q1303" s="8">
        <v>9.9961528778076172</v>
      </c>
      <c r="R1303" s="8">
        <v>17.403133392333981</v>
      </c>
      <c r="S1303" s="8">
        <f t="shared" si="141"/>
        <v>3.3489274282104765E-6</v>
      </c>
      <c r="T1303" s="8">
        <v>9.1220407485961914</v>
      </c>
      <c r="U1303" s="8">
        <f t="shared" si="142"/>
        <v>1.7553765621128988E-6</v>
      </c>
      <c r="V1303" s="8">
        <v>18.458246231079102</v>
      </c>
      <c r="W1303" s="8">
        <f t="shared" si="146"/>
        <v>31.139835119247437</v>
      </c>
      <c r="X1303" s="8">
        <f t="shared" si="143"/>
        <v>0.54006397162440212</v>
      </c>
      <c r="Y1303" s="8">
        <v>8.8118612766265869E-2</v>
      </c>
      <c r="Z1303" s="8">
        <v>1.2030707439407711E-3</v>
      </c>
      <c r="AA1303" s="7">
        <v>57.659530639648438</v>
      </c>
    </row>
    <row r="1304" spans="1:27" x14ac:dyDescent="0.3">
      <c r="A1304" s="1" t="s">
        <v>186</v>
      </c>
      <c r="B1304" s="1">
        <v>2010</v>
      </c>
      <c r="C1304" s="1" t="s">
        <v>187</v>
      </c>
      <c r="D1304" s="7">
        <v>7336735</v>
      </c>
      <c r="E1304" s="7">
        <v>210327630432</v>
      </c>
      <c r="F1304" s="9">
        <v>2.0234611034393311</v>
      </c>
      <c r="G1304" s="9">
        <v>68.286903381347656</v>
      </c>
      <c r="H1304" s="9">
        <v>9.3075332641601563</v>
      </c>
      <c r="I1304" s="9" t="str">
        <f t="shared" si="144"/>
        <v xml:space="preserve"> </v>
      </c>
      <c r="J1304" s="9">
        <v>3.2466919938712077E-10</v>
      </c>
      <c r="K1304" s="9">
        <v>28.069904327392582</v>
      </c>
      <c r="L1304" s="7">
        <v>36127.625</v>
      </c>
      <c r="M1304" s="7">
        <v>265058810804.375</v>
      </c>
      <c r="N1304" s="8">
        <v>1.2602186895747389</v>
      </c>
      <c r="O1304" s="7">
        <f t="shared" si="145"/>
        <v>28667.74259013035</v>
      </c>
      <c r="P1304" s="8">
        <f t="shared" si="140"/>
        <v>0.85889310517291473</v>
      </c>
      <c r="Q1304" s="8">
        <v>10.07966423034668</v>
      </c>
      <c r="R1304" s="8">
        <v>9.0056419372558594</v>
      </c>
      <c r="S1304" s="8">
        <f t="shared" si="141"/>
        <v>1.2274727024017985E-6</v>
      </c>
      <c r="T1304" s="8">
        <v>2.4557373523712158</v>
      </c>
      <c r="U1304" s="8">
        <f t="shared" si="142"/>
        <v>3.3471801180923337E-7</v>
      </c>
      <c r="V1304" s="8">
        <v>28.113872528076168</v>
      </c>
      <c r="W1304" s="8">
        <f t="shared" si="146"/>
        <v>66.26344108581543</v>
      </c>
      <c r="X1304" s="8">
        <f t="shared" si="143"/>
        <v>0.83344257618195305</v>
      </c>
      <c r="Y1304" s="8">
        <v>0.2049570232629776</v>
      </c>
      <c r="Z1304" s="8">
        <v>8.0072629498317838E-4</v>
      </c>
      <c r="AA1304" s="7">
        <v>79.505706787109375</v>
      </c>
    </row>
    <row r="1305" spans="1:27" x14ac:dyDescent="0.3">
      <c r="A1305" s="1" t="s">
        <v>186</v>
      </c>
      <c r="B1305" s="1">
        <v>2011</v>
      </c>
      <c r="C1305" s="1" t="s">
        <v>187</v>
      </c>
      <c r="D1305" s="7">
        <v>7471023</v>
      </c>
      <c r="E1305" s="7">
        <v>220210380263</v>
      </c>
      <c r="F1305" s="9">
        <v>2.250689029693604</v>
      </c>
      <c r="G1305" s="9">
        <v>68.594734191894531</v>
      </c>
      <c r="H1305" s="9">
        <v>9.1814384460449219</v>
      </c>
      <c r="I1305" s="9">
        <f t="shared" si="144"/>
        <v>-1.3547608645222741E-2</v>
      </c>
      <c r="J1305" s="9">
        <v>3.1149637047068802E-10</v>
      </c>
      <c r="K1305" s="9">
        <v>29.00056076049805</v>
      </c>
      <c r="L1305" s="7">
        <v>36147.91015625</v>
      </c>
      <c r="M1305" s="7">
        <v>270061868179.27734</v>
      </c>
      <c r="N1305" s="8">
        <v>1.2263811899182004</v>
      </c>
      <c r="O1305" s="7">
        <f t="shared" si="145"/>
        <v>29475.264667636548</v>
      </c>
      <c r="P1305" s="8">
        <f t="shared" si="140"/>
        <v>0.84915300499999058</v>
      </c>
      <c r="Q1305" s="8">
        <v>9.3431997299194336</v>
      </c>
      <c r="R1305" s="8">
        <v>9.5989351272583008</v>
      </c>
      <c r="S1305" s="8">
        <f t="shared" si="141"/>
        <v>1.2848220554612535E-6</v>
      </c>
      <c r="T1305" s="8">
        <v>2.5463078022003169</v>
      </c>
      <c r="U1305" s="8">
        <f t="shared" si="142"/>
        <v>3.4082451656223212E-7</v>
      </c>
      <c r="V1305" s="8">
        <v>28.000288009643551</v>
      </c>
      <c r="W1305" s="8">
        <f t="shared" si="146"/>
        <v>66.344048500061035</v>
      </c>
      <c r="X1305" s="8">
        <f t="shared" si="143"/>
        <v>0.82129115028116684</v>
      </c>
      <c r="Y1305" s="8">
        <v>0.198940709233284</v>
      </c>
      <c r="Z1305" s="8">
        <v>8.3163450472056866E-4</v>
      </c>
      <c r="AA1305" s="7">
        <v>80.780181884765625</v>
      </c>
    </row>
    <row r="1306" spans="1:27" x14ac:dyDescent="0.3">
      <c r="A1306" s="1" t="s">
        <v>186</v>
      </c>
      <c r="B1306" s="1">
        <v>2012</v>
      </c>
      <c r="C1306" s="1" t="s">
        <v>187</v>
      </c>
      <c r="D1306" s="7">
        <v>7607781</v>
      </c>
      <c r="E1306" s="7">
        <v>225909436249</v>
      </c>
      <c r="F1306" s="9">
        <v>2.2519290447235112</v>
      </c>
      <c r="G1306" s="9">
        <v>74.78118896484375</v>
      </c>
      <c r="H1306" s="9">
        <v>9.8295669555664063</v>
      </c>
      <c r="I1306" s="9">
        <f t="shared" si="144"/>
        <v>7.0591172976896446E-2</v>
      </c>
      <c r="J1306" s="9">
        <v>3.3102286565143322E-10</v>
      </c>
      <c r="K1306" s="9">
        <v>32.571361541748047</v>
      </c>
      <c r="L1306" s="7">
        <v>37162.9375</v>
      </c>
      <c r="M1306" s="7">
        <v>282727489816.6875</v>
      </c>
      <c r="N1306" s="8">
        <v>1.2515081021452419</v>
      </c>
      <c r="O1306" s="7">
        <f t="shared" si="145"/>
        <v>29694.524099602761</v>
      </c>
      <c r="P1306" s="8">
        <f t="shared" si="140"/>
        <v>0.86564951268068813</v>
      </c>
      <c r="Q1306" s="8">
        <v>4.8142600059509277</v>
      </c>
      <c r="R1306" s="8">
        <v>9.0928201675415039</v>
      </c>
      <c r="S1306" s="8">
        <f t="shared" si="141"/>
        <v>1.1952000415813105E-6</v>
      </c>
      <c r="T1306" s="8">
        <v>2.6554839611053471</v>
      </c>
      <c r="U1306" s="8">
        <f t="shared" si="142"/>
        <v>3.4904842306913765E-7</v>
      </c>
      <c r="V1306" s="8">
        <v>35.143363952636719</v>
      </c>
      <c r="W1306" s="8">
        <f t="shared" si="146"/>
        <v>72.528985500335693</v>
      </c>
      <c r="X1306" s="8">
        <f t="shared" si="143"/>
        <v>0.83957853335424659</v>
      </c>
      <c r="Y1306" s="8">
        <v>0.21393723785877231</v>
      </c>
      <c r="Z1306" s="8">
        <v>8.6524651851505041E-4</v>
      </c>
      <c r="AA1306" s="7">
        <v>86.387374877929688</v>
      </c>
    </row>
    <row r="1307" spans="1:27" x14ac:dyDescent="0.3">
      <c r="A1307" s="1" t="s">
        <v>186</v>
      </c>
      <c r="B1307" s="1">
        <v>2013</v>
      </c>
      <c r="C1307" s="1" t="s">
        <v>187</v>
      </c>
      <c r="D1307" s="7">
        <v>7749369</v>
      </c>
      <c r="E1307" s="7">
        <v>235885601546</v>
      </c>
      <c r="F1307" s="9">
        <v>2.1701900959014888</v>
      </c>
      <c r="G1307" s="9">
        <v>63.095306396484382</v>
      </c>
      <c r="H1307" s="9">
        <v>8.1419925689697266</v>
      </c>
      <c r="I1307" s="9">
        <f t="shared" si="144"/>
        <v>-0.1716834926935433</v>
      </c>
      <c r="J1307" s="9">
        <v>2.6748265253561981E-10</v>
      </c>
      <c r="K1307" s="9">
        <v>26.71577072143555</v>
      </c>
      <c r="L1307" s="7">
        <v>34478.0625</v>
      </c>
      <c r="M1307" s="7">
        <v>267183228717.5625</v>
      </c>
      <c r="N1307" s="8">
        <v>1.1326813801539266</v>
      </c>
      <c r="O1307" s="7">
        <f t="shared" si="145"/>
        <v>30439.330163010694</v>
      </c>
      <c r="P1307" s="8">
        <f t="shared" si="140"/>
        <v>0.82573323515095554</v>
      </c>
      <c r="Q1307" s="8">
        <v>11.2931022644043</v>
      </c>
      <c r="R1307" s="8">
        <v>10.38313674926758</v>
      </c>
      <c r="S1307" s="8">
        <f t="shared" si="141"/>
        <v>1.3398686717934814E-6</v>
      </c>
      <c r="T1307" s="8">
        <v>2.585309743881226</v>
      </c>
      <c r="U1307" s="8">
        <f t="shared" si="142"/>
        <v>3.3361551680933324E-7</v>
      </c>
      <c r="V1307" s="8">
        <v>22.915983200073239</v>
      </c>
      <c r="W1307" s="8">
        <f t="shared" si="146"/>
        <v>60.924856185913086</v>
      </c>
      <c r="X1307" s="8">
        <f t="shared" si="143"/>
        <v>0.79732838261173444</v>
      </c>
      <c r="Y1307" s="8">
        <v>0.17886275053024289</v>
      </c>
      <c r="Z1307" s="8">
        <v>8.9381658472120762E-4</v>
      </c>
      <c r="AA1307" s="7">
        <v>76.411247253417969</v>
      </c>
    </row>
    <row r="1308" spans="1:27" x14ac:dyDescent="0.3">
      <c r="A1308" s="1" t="s">
        <v>186</v>
      </c>
      <c r="B1308" s="1">
        <v>2014</v>
      </c>
      <c r="C1308" s="1" t="s">
        <v>187</v>
      </c>
      <c r="D1308" s="7">
        <v>7897173</v>
      </c>
      <c r="E1308" s="7">
        <v>245129958334</v>
      </c>
      <c r="F1308" s="9">
        <v>2.2922360897064209</v>
      </c>
      <c r="G1308" s="9">
        <v>60.278816223144531</v>
      </c>
      <c r="H1308" s="9">
        <v>7.6329612731933594</v>
      </c>
      <c r="I1308" s="9">
        <f t="shared" si="144"/>
        <v>-6.251925329880019E-2</v>
      </c>
      <c r="J1308" s="9">
        <v>2.4590554591051688E-10</v>
      </c>
      <c r="K1308" s="9">
        <v>25.303583145141602</v>
      </c>
      <c r="L1308" s="7">
        <v>33001.94921875</v>
      </c>
      <c r="M1308" s="7">
        <v>260622102317.68359</v>
      </c>
      <c r="N1308" s="8">
        <v>1.0631997169541183</v>
      </c>
      <c r="O1308" s="7">
        <f t="shared" si="145"/>
        <v>31040.216332350828</v>
      </c>
      <c r="P1308" s="8">
        <f t="shared" si="140"/>
        <v>0.81637297506129614</v>
      </c>
      <c r="Q1308" s="8">
        <v>12.472255706787109</v>
      </c>
      <c r="R1308" s="8">
        <v>10.93208599090576</v>
      </c>
      <c r="S1308" s="8">
        <f t="shared" si="141"/>
        <v>1.384303723738325E-6</v>
      </c>
      <c r="T1308" s="8">
        <v>2.5923774242401119</v>
      </c>
      <c r="U1308" s="8">
        <f t="shared" si="142"/>
        <v>3.2826651059057615E-7</v>
      </c>
      <c r="V1308" s="8">
        <v>20.210624694824219</v>
      </c>
      <c r="W1308" s="8">
        <f t="shared" si="146"/>
        <v>57.98646354675293</v>
      </c>
      <c r="X1308" s="8">
        <f t="shared" si="143"/>
        <v>0.78532699752604074</v>
      </c>
      <c r="Y1308" s="8">
        <v>0.1699637174606323</v>
      </c>
      <c r="Z1308" s="8">
        <v>9.209770942106843E-4</v>
      </c>
      <c r="AA1308" s="7">
        <v>73.837348937988281</v>
      </c>
    </row>
    <row r="1309" spans="1:27" x14ac:dyDescent="0.3">
      <c r="A1309" s="1" t="s">
        <v>186</v>
      </c>
      <c r="B1309" s="1">
        <v>2015</v>
      </c>
      <c r="C1309" s="1" t="s">
        <v>187</v>
      </c>
      <c r="D1309" s="7">
        <v>8052916</v>
      </c>
      <c r="E1309" s="7">
        <v>251223879854</v>
      </c>
      <c r="F1309" s="9">
        <v>2.2332780361175542</v>
      </c>
      <c r="G1309" s="9">
        <v>62.935623168945313</v>
      </c>
      <c r="H1309" s="9">
        <v>7.8152589797973633</v>
      </c>
      <c r="I1309" s="9">
        <f t="shared" si="144"/>
        <v>2.3882959716332613E-2</v>
      </c>
      <c r="J1309" s="9">
        <v>2.5051608631122433E-10</v>
      </c>
      <c r="K1309" s="9">
        <v>25.087408065795898</v>
      </c>
      <c r="L1309" s="7">
        <v>34152.68359375</v>
      </c>
      <c r="M1309" s="7">
        <v>275028692155.04688</v>
      </c>
      <c r="N1309" s="8">
        <v>1.0947553724386438</v>
      </c>
      <c r="O1309" s="7">
        <f t="shared" si="145"/>
        <v>31196.634840596871</v>
      </c>
      <c r="P1309" s="8">
        <f t="shared" si="140"/>
        <v>0.81548040013325918</v>
      </c>
      <c r="Q1309" s="8">
        <v>13.78396797180176</v>
      </c>
      <c r="R1309" s="8">
        <v>11.323038101196291</v>
      </c>
      <c r="S1309" s="8">
        <f t="shared" si="141"/>
        <v>1.4060792514408806E-6</v>
      </c>
      <c r="T1309" s="8">
        <v>2.627072811126709</v>
      </c>
      <c r="U1309" s="8">
        <f t="shared" si="142"/>
        <v>3.2622627767714315E-7</v>
      </c>
      <c r="V1309" s="8">
        <v>21.830112457275391</v>
      </c>
      <c r="W1309" s="8">
        <f t="shared" si="146"/>
        <v>60.701488494873047</v>
      </c>
      <c r="X1309" s="8">
        <f t="shared" si="143"/>
        <v>0.78653188185016654</v>
      </c>
      <c r="Y1309" s="8">
        <v>0.17776654660701749</v>
      </c>
      <c r="Z1309" s="8">
        <v>9.4944954616948962E-4</v>
      </c>
      <c r="AA1309" s="7">
        <v>77.176132202148438</v>
      </c>
    </row>
    <row r="1310" spans="1:27" x14ac:dyDescent="0.3">
      <c r="A1310" s="1" t="s">
        <v>186</v>
      </c>
      <c r="B1310" s="1">
        <v>2016</v>
      </c>
      <c r="C1310" s="1" t="s">
        <v>187</v>
      </c>
      <c r="D1310" s="7">
        <v>8210006</v>
      </c>
      <c r="E1310" s="7">
        <v>262584215516</v>
      </c>
      <c r="F1310" s="9">
        <v>1.9832379817962651</v>
      </c>
      <c r="G1310" s="9">
        <v>61.164352416992188</v>
      </c>
      <c r="H1310" s="9">
        <v>7.4499764442443848</v>
      </c>
      <c r="I1310" s="9">
        <f t="shared" si="144"/>
        <v>-4.6739658467779874E-2</v>
      </c>
      <c r="J1310" s="9">
        <v>2.3293232724137321E-10</v>
      </c>
      <c r="K1310" s="9">
        <v>20.835943222045898</v>
      </c>
      <c r="L1310" s="7">
        <v>34174.19921875</v>
      </c>
      <c r="M1310" s="7">
        <v>280570380631.13281</v>
      </c>
      <c r="N1310" s="8">
        <v>1.0684967490516841</v>
      </c>
      <c r="O1310" s="7">
        <f t="shared" si="145"/>
        <v>31983.437711982187</v>
      </c>
      <c r="P1310" s="8">
        <f t="shared" si="140"/>
        <v>0.78433719439385552</v>
      </c>
      <c r="Q1310" s="8">
        <v>15.68832588195801</v>
      </c>
      <c r="R1310" s="8">
        <v>11.761213302612299</v>
      </c>
      <c r="S1310" s="8">
        <f t="shared" si="141"/>
        <v>1.4325462493708651E-6</v>
      </c>
      <c r="T1310" s="8">
        <v>2.6344599723815918</v>
      </c>
      <c r="U1310" s="8">
        <f t="shared" si="142"/>
        <v>3.2088404958310529E-7</v>
      </c>
      <c r="V1310" s="8">
        <v>22.656843185424801</v>
      </c>
      <c r="W1310" s="8">
        <f t="shared" si="146"/>
        <v>59.181112289428711</v>
      </c>
      <c r="X1310" s="8">
        <f t="shared" si="143"/>
        <v>0.7589052403880725</v>
      </c>
      <c r="Y1310" s="8">
        <v>0.1728156507015228</v>
      </c>
      <c r="Z1310" s="8">
        <v>9.7808428108692169E-4</v>
      </c>
      <c r="AA1310" s="7">
        <v>77.982215881347656</v>
      </c>
    </row>
    <row r="1311" spans="1:27" x14ac:dyDescent="0.3">
      <c r="A1311" s="1" t="s">
        <v>186</v>
      </c>
      <c r="B1311" s="1">
        <v>2017</v>
      </c>
      <c r="C1311" s="1" t="s">
        <v>187</v>
      </c>
      <c r="D1311" s="7">
        <v>8361796</v>
      </c>
      <c r="E1311" s="7">
        <v>273812314306</v>
      </c>
      <c r="F1311" s="9">
        <v>1.982413053512573</v>
      </c>
      <c r="G1311" s="9">
        <v>58.849098205566413</v>
      </c>
      <c r="H1311" s="9">
        <v>7.0378541946411133</v>
      </c>
      <c r="I1311" s="9">
        <f t="shared" si="144"/>
        <v>-5.5318597674448224E-2</v>
      </c>
      <c r="J1311" s="9">
        <v>2.1492495089099382E-10</v>
      </c>
      <c r="K1311" s="9">
        <v>18.83296012878418</v>
      </c>
      <c r="L1311" s="7">
        <v>34165.5703125</v>
      </c>
      <c r="M1311" s="7">
        <v>285685529176.78125</v>
      </c>
      <c r="N1311" s="8">
        <v>1.043362603690323</v>
      </c>
      <c r="O1311" s="7">
        <f t="shared" si="145"/>
        <v>32745.634347692772</v>
      </c>
      <c r="P1311" s="8">
        <f t="shared" si="140"/>
        <v>0.7838696089375824</v>
      </c>
      <c r="Q1311" s="8">
        <v>16.689519882202148</v>
      </c>
      <c r="R1311" s="8">
        <v>12.09806060791016</v>
      </c>
      <c r="S1311" s="8">
        <f t="shared" si="141"/>
        <v>1.4468256111378655E-6</v>
      </c>
      <c r="T1311" s="8">
        <v>2.6916582584381099</v>
      </c>
      <c r="U1311" s="8">
        <f t="shared" si="142"/>
        <v>3.2189953670695985E-7</v>
      </c>
      <c r="V1311" s="8">
        <v>21.33913612365723</v>
      </c>
      <c r="W1311" s="8">
        <f t="shared" si="146"/>
        <v>56.861616134643555</v>
      </c>
      <c r="X1311" s="8">
        <f t="shared" si="143"/>
        <v>0.75739636055809589</v>
      </c>
      <c r="Y1311" s="8">
        <v>0.16358509659767151</v>
      </c>
      <c r="Z1311" s="8">
        <v>1.0052324505522849E-3</v>
      </c>
      <c r="AA1311" s="7">
        <v>75.075111389160156</v>
      </c>
    </row>
    <row r="1312" spans="1:27" x14ac:dyDescent="0.3">
      <c r="A1312" s="1" t="s">
        <v>186</v>
      </c>
      <c r="B1312" s="1">
        <v>2018</v>
      </c>
      <c r="C1312" s="1" t="s">
        <v>187</v>
      </c>
      <c r="D1312" s="7">
        <v>8510067</v>
      </c>
      <c r="E1312" s="7">
        <v>284956472967</v>
      </c>
      <c r="F1312" s="9">
        <v>1.775490999221802</v>
      </c>
      <c r="G1312" s="9">
        <v>59.985931396484382</v>
      </c>
      <c r="H1312" s="9">
        <v>7.0488200187683114</v>
      </c>
      <c r="I1312" s="9">
        <f t="shared" si="144"/>
        <v>1.55812039066509E-3</v>
      </c>
      <c r="J1312" s="9">
        <v>2.1050910257241701E-10</v>
      </c>
      <c r="K1312" s="9">
        <v>18.129472732543949</v>
      </c>
      <c r="L1312" s="7">
        <v>34337.16015625</v>
      </c>
      <c r="M1312" s="7">
        <v>292211533519.41797</v>
      </c>
      <c r="N1312" s="8">
        <v>1.0254602412672975</v>
      </c>
      <c r="O1312" s="7">
        <f t="shared" si="145"/>
        <v>33484.633313345243</v>
      </c>
      <c r="P1312" s="8">
        <f t="shared" si="140"/>
        <v>0.78769585760379046</v>
      </c>
      <c r="Q1312" s="8">
        <v>17.67147254943848</v>
      </c>
      <c r="R1312" s="8">
        <v>12.397953033447269</v>
      </c>
      <c r="S1312" s="8">
        <f t="shared" si="141"/>
        <v>1.4568572766168903E-6</v>
      </c>
      <c r="T1312" s="8">
        <v>2.7037279605865479</v>
      </c>
      <c r="U1312" s="8">
        <f t="shared" si="142"/>
        <v>3.1770936240414416E-7</v>
      </c>
      <c r="V1312" s="8">
        <v>22.409023284912109</v>
      </c>
      <c r="W1312" s="8">
        <f t="shared" si="146"/>
        <v>58.209968566894538</v>
      </c>
      <c r="X1312" s="8">
        <f t="shared" si="143"/>
        <v>0.76437508002212873</v>
      </c>
      <c r="Y1312" s="8">
        <v>0.163298100233078</v>
      </c>
      <c r="Z1312" s="8">
        <v>1.032725907862186E-3</v>
      </c>
      <c r="AA1312" s="7">
        <v>76.153671264648438</v>
      </c>
    </row>
    <row r="1313" spans="1:27" x14ac:dyDescent="0.3">
      <c r="A1313" s="1" t="s">
        <v>186</v>
      </c>
      <c r="B1313" s="1">
        <v>2019</v>
      </c>
      <c r="C1313" s="1" t="s">
        <v>187</v>
      </c>
      <c r="D1313" s="7">
        <v>8657466</v>
      </c>
      <c r="E1313" s="7">
        <v>296799271432</v>
      </c>
      <c r="F1313" s="9">
        <v>1.80626904964447</v>
      </c>
      <c r="G1313" s="9">
        <v>58.950149536132813</v>
      </c>
      <c r="H1313" s="9">
        <v>6.809168815612793</v>
      </c>
      <c r="I1313" s="9">
        <f t="shared" si="144"/>
        <v>-3.3998768945358089E-2</v>
      </c>
      <c r="J1313" s="9">
        <v>1.9861958977092349E-10</v>
      </c>
      <c r="K1313" s="9">
        <v>18.011112213134769</v>
      </c>
      <c r="L1313" s="7">
        <v>34826.125</v>
      </c>
      <c r="M1313" s="7">
        <v>301505993099.25</v>
      </c>
      <c r="N1313" s="8">
        <v>1.0158582655696591</v>
      </c>
      <c r="O1313" s="7">
        <f t="shared" si="145"/>
        <v>34282.464572428005</v>
      </c>
      <c r="P1313" s="8">
        <f t="shared" si="140"/>
        <v>0.78735959321135784</v>
      </c>
      <c r="Q1313" s="8">
        <v>17.619089126586911</v>
      </c>
      <c r="R1313" s="8">
        <v>12.592354774475099</v>
      </c>
      <c r="S1313" s="8">
        <f t="shared" si="141"/>
        <v>1.4545081406586061E-6</v>
      </c>
      <c r="T1313" s="8">
        <v>2.729586124420166</v>
      </c>
      <c r="U1313" s="8">
        <f t="shared" si="142"/>
        <v>3.1528695861123405E-7</v>
      </c>
      <c r="V1313" s="8">
        <v>21.513679504394531</v>
      </c>
      <c r="W1313" s="8">
        <f t="shared" si="146"/>
        <v>57.143880844116211</v>
      </c>
      <c r="X1313" s="8">
        <f t="shared" si="143"/>
        <v>0.7632344129740305</v>
      </c>
      <c r="Y1313" s="8">
        <v>0.15895283222198489</v>
      </c>
      <c r="Z1313" s="8">
        <v>1.0595422936603429E-3</v>
      </c>
      <c r="AA1313" s="7">
        <v>74.870681762695313</v>
      </c>
    </row>
    <row r="1314" spans="1:27" x14ac:dyDescent="0.3">
      <c r="A1314" s="1" t="s">
        <v>186</v>
      </c>
      <c r="B1314" s="1">
        <v>2020</v>
      </c>
      <c r="C1314" s="1" t="s">
        <v>187</v>
      </c>
      <c r="D1314" s="7">
        <v>8800380</v>
      </c>
      <c r="E1314" s="7">
        <v>291287719910</v>
      </c>
      <c r="F1314" s="9">
        <v>1.7202680110931401</v>
      </c>
      <c r="G1314" s="9">
        <v>59.285373687744141</v>
      </c>
      <c r="H1314" s="9">
        <v>6.7366833686828613</v>
      </c>
      <c r="I1314" s="9">
        <f t="shared" si="144"/>
        <v>-1.0645270941693975E-2</v>
      </c>
      <c r="J1314" s="9">
        <v>2.0352857204574815E-10</v>
      </c>
      <c r="K1314" s="9">
        <v>17.096223831176761</v>
      </c>
      <c r="L1314" s="7">
        <v>32400.3515625</v>
      </c>
      <c r="M1314" s="7">
        <v>285135405883.59375</v>
      </c>
      <c r="N1314" s="8">
        <v>0.97887891041782626</v>
      </c>
      <c r="O1314" s="7">
        <f t="shared" si="145"/>
        <v>33099.447968155917</v>
      </c>
      <c r="P1314" s="8">
        <f t="shared" si="140"/>
        <v>0.77104569624938113</v>
      </c>
      <c r="Q1314" s="8">
        <v>22.170864105224609</v>
      </c>
      <c r="R1314" s="8">
        <v>14.21946811676025</v>
      </c>
      <c r="S1314" s="8">
        <f t="shared" si="141"/>
        <v>1.6157788773621424E-6</v>
      </c>
      <c r="T1314" s="8">
        <v>2.6957757472991939</v>
      </c>
      <c r="U1314" s="8">
        <f t="shared" si="142"/>
        <v>3.0632492543494642E-7</v>
      </c>
      <c r="V1314" s="8">
        <v>18.298015594482418</v>
      </c>
      <c r="W1314" s="8">
        <f t="shared" si="146"/>
        <v>57.565103530883789</v>
      </c>
      <c r="X1314" s="8">
        <f t="shared" si="143"/>
        <v>0.74867243926664528</v>
      </c>
      <c r="Y1314" s="8">
        <v>0.16862444579601291</v>
      </c>
      <c r="Z1314" s="8">
        <v>1.0865504154935479E-3</v>
      </c>
      <c r="AA1314" s="7">
        <v>76.889572143554688</v>
      </c>
    </row>
    <row r="1315" spans="1:27" x14ac:dyDescent="0.3">
      <c r="A1315" s="1" t="s">
        <v>186</v>
      </c>
      <c r="B1315" s="1">
        <v>2021</v>
      </c>
      <c r="C1315" s="1" t="s">
        <v>187</v>
      </c>
      <c r="D1315" s="7">
        <v>8942925</v>
      </c>
      <c r="E1315" s="7">
        <v>316373426613</v>
      </c>
      <c r="F1315" s="9">
        <v>1.669734001159668</v>
      </c>
      <c r="G1315" s="9">
        <v>58.950084686279297</v>
      </c>
      <c r="H1315" s="9">
        <v>6.5918126106262207</v>
      </c>
      <c r="I1315" s="9">
        <f t="shared" si="144"/>
        <v>-2.1504759854100931E-2</v>
      </c>
      <c r="J1315" s="9">
        <v>1.8633070835746671E-10</v>
      </c>
      <c r="K1315" s="9">
        <v>14.334445953369141</v>
      </c>
      <c r="L1315" s="7">
        <v>32656.466796875</v>
      </c>
      <c r="M1315" s="7">
        <v>292044333329.44336</v>
      </c>
      <c r="N1315" s="8">
        <v>0.92310007340370936</v>
      </c>
      <c r="O1315" s="7">
        <f t="shared" si="145"/>
        <v>35376.951792953645</v>
      </c>
      <c r="P1315" s="8">
        <f t="shared" si="140"/>
        <v>0.75088548487020323</v>
      </c>
      <c r="Q1315" s="8">
        <v>23.088277816772461</v>
      </c>
      <c r="R1315" s="8">
        <v>15.57479095458984</v>
      </c>
      <c r="S1315" s="8">
        <f t="shared" si="141"/>
        <v>1.7415768280053606E-6</v>
      </c>
      <c r="T1315" s="8">
        <v>2.7305953502655029</v>
      </c>
      <c r="U1315" s="8">
        <f t="shared" si="142"/>
        <v>3.0533582136331264E-7</v>
      </c>
      <c r="V1315" s="8">
        <v>19.85643196105957</v>
      </c>
      <c r="W1315" s="8">
        <f t="shared" si="146"/>
        <v>57.279155731201172</v>
      </c>
      <c r="X1315" s="8">
        <f t="shared" si="143"/>
        <v>0.72960177840405238</v>
      </c>
      <c r="Y1315" s="8">
        <v>0.1598999202251434</v>
      </c>
      <c r="Z1315" s="8">
        <v>1.1136609828099611E-3</v>
      </c>
      <c r="AA1315" s="7">
        <v>78.507423400878906</v>
      </c>
    </row>
    <row r="1316" spans="1:27" x14ac:dyDescent="0.3">
      <c r="A1316" s="1" t="s">
        <v>186</v>
      </c>
      <c r="B1316" s="1">
        <v>2022</v>
      </c>
      <c r="C1316" s="1" t="s">
        <v>187</v>
      </c>
      <c r="D1316" s="7">
        <v>9103143</v>
      </c>
      <c r="E1316" s="7">
        <v>336722563455</v>
      </c>
      <c r="F1316" s="9">
        <v>1.8160959482192991</v>
      </c>
      <c r="G1316" s="9">
        <v>62.267303466796882</v>
      </c>
      <c r="H1316" s="9">
        <v>6.8401985168457031</v>
      </c>
      <c r="I1316" s="9">
        <f t="shared" si="144"/>
        <v>3.7680971971059386E-2</v>
      </c>
      <c r="J1316" s="9">
        <v>1.8492168397594883E-10</v>
      </c>
      <c r="K1316" s="9">
        <v>14.535087585449221</v>
      </c>
      <c r="L1316" s="7">
        <v>33816.671875</v>
      </c>
      <c r="M1316" s="7">
        <v>307837999862.20313</v>
      </c>
      <c r="N1316" s="8">
        <v>0.91421850886254308</v>
      </c>
      <c r="O1316" s="7">
        <f t="shared" si="145"/>
        <v>36989.70382592034</v>
      </c>
      <c r="P1316" s="8">
        <f t="shared" si="140"/>
        <v>0.76475616773530142</v>
      </c>
      <c r="Q1316" s="8">
        <v>23.892538070678711</v>
      </c>
      <c r="R1316" s="8">
        <v>16.343307495117191</v>
      </c>
      <c r="S1316" s="8">
        <f t="shared" si="141"/>
        <v>1.7953477711068794E-6</v>
      </c>
      <c r="T1316" s="8">
        <v>2.812895774841309</v>
      </c>
      <c r="U1316" s="8">
        <f t="shared" si="142"/>
        <v>3.0900270102769001E-7</v>
      </c>
      <c r="V1316" s="8">
        <v>22.005983352661129</v>
      </c>
      <c r="W1316" s="8">
        <f t="shared" si="146"/>
        <v>60.433609008789063</v>
      </c>
      <c r="X1316" s="8">
        <f t="shared" si="143"/>
        <v>0.74223505202244111</v>
      </c>
      <c r="Y1316" s="8">
        <v>0.1659232676029205</v>
      </c>
      <c r="Z1316" s="8">
        <v>1.141700660809875E-3</v>
      </c>
      <c r="AA1316" s="7">
        <v>81.421119689941406</v>
      </c>
    </row>
    <row r="1317" spans="1:27" x14ac:dyDescent="0.3">
      <c r="A1317" s="1" t="s">
        <v>186</v>
      </c>
      <c r="B1317" s="1">
        <v>2023</v>
      </c>
      <c r="C1317" s="1" t="s">
        <v>187</v>
      </c>
      <c r="D1317" s="7">
        <v>9256311</v>
      </c>
      <c r="E1317" s="7">
        <v>336722563455</v>
      </c>
      <c r="F1317" s="9">
        <v>1.838230967521667</v>
      </c>
      <c r="G1317" s="9">
        <v>55.381996154785163</v>
      </c>
      <c r="H1317" s="9">
        <v>5.9831604957580566</v>
      </c>
      <c r="I1317" s="9">
        <f t="shared" si="144"/>
        <v>-0.12529431989100545</v>
      </c>
      <c r="J1317" s="9">
        <v>1.6447367110338145E-10</v>
      </c>
      <c r="K1317" s="9">
        <v>11.508293151855471</v>
      </c>
      <c r="L1317" s="7">
        <v>30723.857421875</v>
      </c>
      <c r="M1317" s="7">
        <v>284389579416.5332</v>
      </c>
      <c r="N1317" s="8">
        <v>0.84458129713228847</v>
      </c>
      <c r="O1317" s="7">
        <f t="shared" si="145"/>
        <v>36377.619923855193</v>
      </c>
      <c r="P1317" s="8">
        <f t="shared" si="140"/>
        <v>0.68196927965673759</v>
      </c>
      <c r="Q1317" s="8">
        <v>20.667329788208011</v>
      </c>
      <c r="R1317" s="8">
        <v>17.487518310546879</v>
      </c>
      <c r="S1317" s="8">
        <f t="shared" si="141"/>
        <v>1.8892535385367754E-6</v>
      </c>
      <c r="T1317" s="8">
        <v>2.8003196716308589</v>
      </c>
      <c r="U1317" s="8">
        <f t="shared" si="142"/>
        <v>3.0253085399041357E-7</v>
      </c>
      <c r="V1317" s="8">
        <v>21.32436370849609</v>
      </c>
      <c r="W1317" s="8">
        <f t="shared" si="146"/>
        <v>53.49998664855957</v>
      </c>
      <c r="X1317" s="8">
        <f t="shared" si="143"/>
        <v>0.65879437162921428</v>
      </c>
      <c r="Y1317" s="8">
        <v>0.14538230001926419</v>
      </c>
      <c r="Z1317" s="8">
        <v>1.16913509555161E-3</v>
      </c>
      <c r="AA1317" s="7">
        <v>81.208930969238281</v>
      </c>
    </row>
    <row r="1318" spans="1:27" x14ac:dyDescent="0.3">
      <c r="A1318" s="1" t="s">
        <v>188</v>
      </c>
      <c r="B1318" s="1">
        <v>2010</v>
      </c>
      <c r="C1318" s="1" t="s">
        <v>189</v>
      </c>
      <c r="D1318" s="7">
        <v>60164212</v>
      </c>
      <c r="E1318" s="7">
        <v>2080545936781</v>
      </c>
      <c r="F1318" s="9">
        <v>13.27601528167725</v>
      </c>
      <c r="G1318" s="9">
        <v>435.67202758789063</v>
      </c>
      <c r="H1318" s="9">
        <v>7.2413816452026367</v>
      </c>
      <c r="I1318" s="9" t="str">
        <f t="shared" si="144"/>
        <v xml:space="preserve"> </v>
      </c>
      <c r="J1318" s="9">
        <v>2.0940274371541061E-10</v>
      </c>
      <c r="K1318" s="9">
        <v>58.217964172363281</v>
      </c>
      <c r="L1318" s="7">
        <v>34277.35546875</v>
      </c>
      <c r="M1318" s="7">
        <v>2062270081221.2344</v>
      </c>
      <c r="N1318" s="8">
        <v>0.99121583655680212</v>
      </c>
      <c r="O1318" s="7">
        <f t="shared" si="145"/>
        <v>34581.121693757079</v>
      </c>
      <c r="P1318" s="8">
        <f t="shared" si="140"/>
        <v>0.91199880666733102</v>
      </c>
      <c r="Q1318" s="8">
        <v>164.34687805175781</v>
      </c>
      <c r="R1318" s="8">
        <v>54.039253234863281</v>
      </c>
      <c r="S1318" s="8">
        <f t="shared" si="141"/>
        <v>8.981959779488723E-7</v>
      </c>
      <c r="T1318" s="8">
        <v>16.51658821105957</v>
      </c>
      <c r="U1318" s="8">
        <f t="shared" si="142"/>
        <v>2.74525131502754E-7</v>
      </c>
      <c r="V1318" s="8">
        <v>193.16557312011719</v>
      </c>
      <c r="W1318" s="8">
        <f t="shared" si="146"/>
        <v>415.73041534423828</v>
      </c>
      <c r="X1318" s="8">
        <f t="shared" si="143"/>
        <v>0.87025472989030028</v>
      </c>
      <c r="Y1318" s="8">
        <v>1.3076305389404299</v>
      </c>
      <c r="Z1318" s="8">
        <v>9.5460619777441025E-3</v>
      </c>
      <c r="AA1318" s="7">
        <v>477.711181640625</v>
      </c>
    </row>
    <row r="1319" spans="1:27" x14ac:dyDescent="0.3">
      <c r="A1319" s="1" t="s">
        <v>188</v>
      </c>
      <c r="B1319" s="1">
        <v>2011</v>
      </c>
      <c r="C1319" s="1" t="s">
        <v>189</v>
      </c>
      <c r="D1319" s="7">
        <v>60367882</v>
      </c>
      <c r="E1319" s="7">
        <v>2110883320816</v>
      </c>
      <c r="F1319" s="9">
        <v>12.583285331726071</v>
      </c>
      <c r="G1319" s="9">
        <v>423.89712524414063</v>
      </c>
      <c r="H1319" s="9">
        <v>7.0218982696533203</v>
      </c>
      <c r="I1319" s="9">
        <f t="shared" si="144"/>
        <v>-3.0309599231622127E-2</v>
      </c>
      <c r="J1319" s="9">
        <v>2.0081504319257E-10</v>
      </c>
      <c r="K1319" s="9">
        <v>65.439216613769531</v>
      </c>
      <c r="L1319" s="7">
        <v>33467.9765625</v>
      </c>
      <c r="M1319" s="7">
        <v>2020390859903.7656</v>
      </c>
      <c r="N1319" s="8">
        <v>0.9571305244492373</v>
      </c>
      <c r="O1319" s="7">
        <f t="shared" si="145"/>
        <v>34966.993223582038</v>
      </c>
      <c r="P1319" s="8">
        <f t="shared" si="140"/>
        <v>0.90630413703426449</v>
      </c>
      <c r="Q1319" s="8">
        <v>153.00038146972659</v>
      </c>
      <c r="R1319" s="8">
        <v>50.664066314697273</v>
      </c>
      <c r="S1319" s="8">
        <f t="shared" si="141"/>
        <v>8.3925532313188122E-7</v>
      </c>
      <c r="T1319" s="8">
        <v>16.345197677612301</v>
      </c>
      <c r="U1319" s="8">
        <f t="shared" si="142"/>
        <v>2.7075983347589207E-7</v>
      </c>
      <c r="V1319" s="8">
        <v>185.8990173339844</v>
      </c>
      <c r="W1319" s="8">
        <f t="shared" si="146"/>
        <v>404.33861541748053</v>
      </c>
      <c r="X1319" s="8">
        <f t="shared" si="143"/>
        <v>0.86448748550609422</v>
      </c>
      <c r="Y1319" s="8">
        <v>1.2294003963470459</v>
      </c>
      <c r="Z1319" s="8">
        <v>9.7265131771564484E-3</v>
      </c>
      <c r="AA1319" s="7">
        <v>467.72061157226563</v>
      </c>
    </row>
    <row r="1320" spans="1:27" x14ac:dyDescent="0.3">
      <c r="A1320" s="1" t="s">
        <v>188</v>
      </c>
      <c r="B1320" s="1">
        <v>2012</v>
      </c>
      <c r="C1320" s="1" t="s">
        <v>189</v>
      </c>
      <c r="D1320" s="7">
        <v>60531522</v>
      </c>
      <c r="E1320" s="7">
        <v>2047959835066</v>
      </c>
      <c r="F1320" s="9">
        <v>10.07145977020264</v>
      </c>
      <c r="G1320" s="9">
        <v>403.44351196289063</v>
      </c>
      <c r="H1320" s="9">
        <v>6.6650152206420898</v>
      </c>
      <c r="I1320" s="9">
        <f t="shared" si="144"/>
        <v>-5.0824297833191229E-2</v>
      </c>
      <c r="J1320" s="9">
        <v>1.96997765803297E-10</v>
      </c>
      <c r="K1320" s="9">
        <v>66.958946228027344</v>
      </c>
      <c r="L1320" s="7">
        <v>32379.41015625</v>
      </c>
      <c r="M1320" s="7">
        <v>1959974978220.0703</v>
      </c>
      <c r="N1320" s="8">
        <v>0.95703780155283458</v>
      </c>
      <c r="O1320" s="7">
        <f t="shared" si="145"/>
        <v>33832.947981483099</v>
      </c>
      <c r="P1320" s="8">
        <f t="shared" si="140"/>
        <v>0.91927795577631766</v>
      </c>
      <c r="Q1320" s="8">
        <v>147.71382141113281</v>
      </c>
      <c r="R1320" s="8">
        <v>51.312088012695313</v>
      </c>
      <c r="S1320" s="8">
        <f t="shared" si="141"/>
        <v>8.4769201760192501E-7</v>
      </c>
      <c r="T1320" s="8">
        <v>16.755643844604489</v>
      </c>
      <c r="U1320" s="8">
        <f t="shared" si="142"/>
        <v>2.7680856669363919E-7</v>
      </c>
      <c r="V1320" s="8">
        <v>172.22447204589841</v>
      </c>
      <c r="W1320" s="8">
        <f t="shared" si="146"/>
        <v>386.89723968505859</v>
      </c>
      <c r="X1320" s="8">
        <f t="shared" si="143"/>
        <v>0.88157596552425255</v>
      </c>
      <c r="Y1320" s="8">
        <v>1.154188394546509</v>
      </c>
      <c r="Z1320" s="8">
        <v>9.8934955894947052E-3</v>
      </c>
      <c r="AA1320" s="7">
        <v>438.8699951171875</v>
      </c>
    </row>
    <row r="1321" spans="1:27" x14ac:dyDescent="0.3">
      <c r="A1321" s="1" t="s">
        <v>188</v>
      </c>
      <c r="B1321" s="1">
        <v>2013</v>
      </c>
      <c r="C1321" s="1" t="s">
        <v>189</v>
      </c>
      <c r="D1321" s="7">
        <v>60653864</v>
      </c>
      <c r="E1321" s="7">
        <v>2010255414011</v>
      </c>
      <c r="F1321" s="9">
        <v>8.8771829605102539</v>
      </c>
      <c r="G1321" s="9">
        <v>369.46054077148438</v>
      </c>
      <c r="H1321" s="9">
        <v>6.0912942886352539</v>
      </c>
      <c r="I1321" s="9">
        <f t="shared" si="144"/>
        <v>-8.6079463139105208E-2</v>
      </c>
      <c r="J1321" s="9">
        <v>1.8378786008804288E-10</v>
      </c>
      <c r="K1321" s="9">
        <v>57.781948089599609</v>
      </c>
      <c r="L1321" s="7">
        <v>30716.306640625</v>
      </c>
      <c r="M1321" s="7">
        <v>1863062685562.7656</v>
      </c>
      <c r="N1321" s="8">
        <v>0.92677909114317703</v>
      </c>
      <c r="O1321" s="7">
        <f t="shared" si="145"/>
        <v>33143.072533861981</v>
      </c>
      <c r="P1321" s="8">
        <f t="shared" si="140"/>
        <v>0.90922584078067437</v>
      </c>
      <c r="Q1321" s="8">
        <v>137.70097351074219</v>
      </c>
      <c r="R1321" s="8">
        <v>50.017929077148438</v>
      </c>
      <c r="S1321" s="8">
        <f t="shared" si="141"/>
        <v>8.2464538577704527E-7</v>
      </c>
      <c r="T1321" s="8">
        <v>16.607084274291989</v>
      </c>
      <c r="U1321" s="8">
        <f t="shared" si="142"/>
        <v>2.7380092840073617E-7</v>
      </c>
      <c r="V1321" s="8">
        <v>158.7403869628906</v>
      </c>
      <c r="W1321" s="8">
        <f t="shared" si="146"/>
        <v>354.22330856323242</v>
      </c>
      <c r="X1321" s="8">
        <f t="shared" si="143"/>
        <v>0.87172769487099477</v>
      </c>
      <c r="Y1321" s="8">
        <v>1.0473479032516479</v>
      </c>
      <c r="Z1321" s="8">
        <v>1.0046481154859069E-2</v>
      </c>
      <c r="AA1321" s="7">
        <v>406.34628295898438</v>
      </c>
    </row>
    <row r="1322" spans="1:27" x14ac:dyDescent="0.3">
      <c r="A1322" s="1" t="s">
        <v>188</v>
      </c>
      <c r="B1322" s="1">
        <v>2014</v>
      </c>
      <c r="C1322" s="1" t="s">
        <v>189</v>
      </c>
      <c r="D1322" s="7">
        <v>60664169</v>
      </c>
      <c r="E1322" s="7">
        <v>2010164047423</v>
      </c>
      <c r="F1322" s="9">
        <v>8.3385868072509766</v>
      </c>
      <c r="G1322" s="9">
        <v>349.38894653320313</v>
      </c>
      <c r="H1322" s="9">
        <v>5.7593955993652344</v>
      </c>
      <c r="I1322" s="9">
        <f t="shared" si="144"/>
        <v>-5.44873837222501E-2</v>
      </c>
      <c r="J1322" s="9">
        <v>1.7381116082596069E-10</v>
      </c>
      <c r="K1322" s="9">
        <v>55.837154388427727</v>
      </c>
      <c r="L1322" s="7">
        <v>29940.5078125</v>
      </c>
      <c r="M1322" s="7">
        <v>1816316025883.3203</v>
      </c>
      <c r="N1322" s="8">
        <v>0.90356606875533874</v>
      </c>
      <c r="O1322" s="7">
        <f t="shared" si="145"/>
        <v>33135.936427695895</v>
      </c>
      <c r="P1322" s="8">
        <f t="shared" si="140"/>
        <v>0.91106484299482215</v>
      </c>
      <c r="Q1322" s="8">
        <v>121.5893859863281</v>
      </c>
      <c r="R1322" s="8">
        <v>48.137203216552727</v>
      </c>
      <c r="S1322" s="8">
        <f t="shared" si="141"/>
        <v>7.9350305147265313E-7</v>
      </c>
      <c r="T1322" s="8">
        <v>16.38985443115234</v>
      </c>
      <c r="U1322" s="8">
        <f t="shared" si="142"/>
        <v>2.7017355881281978E-7</v>
      </c>
      <c r="V1322" s="8">
        <v>157.62638854980469</v>
      </c>
      <c r="W1322" s="8">
        <f t="shared" si="146"/>
        <v>335.05292892456055</v>
      </c>
      <c r="X1322" s="8">
        <f t="shared" si="143"/>
        <v>0.87368231626812809</v>
      </c>
      <c r="Y1322" s="8">
        <v>0.98514622449874878</v>
      </c>
      <c r="Z1322" s="8">
        <v>1.019012089818716E-2</v>
      </c>
      <c r="AA1322" s="7">
        <v>383.49514770507813</v>
      </c>
    </row>
    <row r="1323" spans="1:27" x14ac:dyDescent="0.3">
      <c r="A1323" s="1" t="s">
        <v>188</v>
      </c>
      <c r="B1323" s="1">
        <v>2015</v>
      </c>
      <c r="C1323" s="1" t="s">
        <v>189</v>
      </c>
      <c r="D1323" s="7">
        <v>60575314</v>
      </c>
      <c r="E1323" s="7">
        <v>2025809415322</v>
      </c>
      <c r="F1323" s="9">
        <v>8.1961507797241211</v>
      </c>
      <c r="G1323" s="9">
        <v>361.24371337890619</v>
      </c>
      <c r="H1323" s="9">
        <v>5.9635467529296884</v>
      </c>
      <c r="I1323" s="9">
        <f t="shared" si="144"/>
        <v>3.544662804321938E-2</v>
      </c>
      <c r="J1323" s="9">
        <v>1.7832068043848386E-10</v>
      </c>
      <c r="K1323" s="9">
        <v>53.062915802001953</v>
      </c>
      <c r="L1323" s="7">
        <v>30350.078125</v>
      </c>
      <c r="M1323" s="7">
        <v>1838465512346.4063</v>
      </c>
      <c r="N1323" s="8">
        <v>0.90752145707358378</v>
      </c>
      <c r="O1323" s="7">
        <f t="shared" si="145"/>
        <v>33442.821531589587</v>
      </c>
      <c r="P1323" s="8">
        <f t="shared" si="140"/>
        <v>0.90789827506572651</v>
      </c>
      <c r="Q1323" s="8">
        <v>132.75703430175781</v>
      </c>
      <c r="R1323" s="8">
        <v>47.318714141845703</v>
      </c>
      <c r="S1323" s="8">
        <f t="shared" si="141"/>
        <v>7.8115507815354783E-7</v>
      </c>
      <c r="T1323" s="8">
        <v>16.488254547119141</v>
      </c>
      <c r="U1323" s="8">
        <f t="shared" si="142"/>
        <v>2.7219428936215073E-7</v>
      </c>
      <c r="V1323" s="8">
        <v>161.42622375488281</v>
      </c>
      <c r="W1323" s="8">
        <f t="shared" si="146"/>
        <v>347.24617385864258</v>
      </c>
      <c r="X1323" s="8">
        <f t="shared" si="143"/>
        <v>0.87271886151484768</v>
      </c>
      <c r="Y1323" s="8">
        <v>1.0203608274459841</v>
      </c>
      <c r="Z1323" s="8">
        <v>1.034056767821312E-2</v>
      </c>
      <c r="AA1323" s="7">
        <v>397.89007568359381</v>
      </c>
    </row>
    <row r="1324" spans="1:27" x14ac:dyDescent="0.3">
      <c r="A1324" s="1" t="s">
        <v>188</v>
      </c>
      <c r="B1324" s="1">
        <v>2016</v>
      </c>
      <c r="C1324" s="1" t="s">
        <v>189</v>
      </c>
      <c r="D1324" s="7">
        <v>60478103</v>
      </c>
      <c r="E1324" s="7">
        <v>2052012434345</v>
      </c>
      <c r="F1324" s="9">
        <v>7.6804990768432617</v>
      </c>
      <c r="G1324" s="9">
        <v>358.13314819335938</v>
      </c>
      <c r="H1324" s="9">
        <v>5.9216995239257813</v>
      </c>
      <c r="I1324" s="9">
        <f t="shared" si="144"/>
        <v>-7.0171712803876341E-3</v>
      </c>
      <c r="J1324" s="9">
        <v>1.7452776708328039E-10</v>
      </c>
      <c r="K1324" s="9">
        <v>48.302162170410163</v>
      </c>
      <c r="L1324" s="7">
        <v>30333.919921875</v>
      </c>
      <c r="M1324" s="7">
        <v>1834537933428.9082</v>
      </c>
      <c r="N1324" s="8">
        <v>0.89401891661270105</v>
      </c>
      <c r="O1324" s="7">
        <f t="shared" si="145"/>
        <v>33929.841257504391</v>
      </c>
      <c r="P1324" s="8">
        <f t="shared" si="140"/>
        <v>0.9037129269845241</v>
      </c>
      <c r="Q1324" s="8">
        <v>140.7946472167969</v>
      </c>
      <c r="R1324" s="8">
        <v>46.340183258056641</v>
      </c>
      <c r="S1324" s="8">
        <f t="shared" si="141"/>
        <v>7.6623076715975431E-7</v>
      </c>
      <c r="T1324" s="8">
        <v>16.50411224365234</v>
      </c>
      <c r="U1324" s="8">
        <f t="shared" si="142"/>
        <v>2.7289401328696338E-7</v>
      </c>
      <c r="V1324" s="8">
        <v>156.02003479003909</v>
      </c>
      <c r="W1324" s="8">
        <f t="shared" si="146"/>
        <v>345.11684417724615</v>
      </c>
      <c r="X1324" s="8">
        <f t="shared" si="143"/>
        <v>0.87086759484964127</v>
      </c>
      <c r="Y1324" s="8">
        <v>1.01188051700592</v>
      </c>
      <c r="Z1324" s="8">
        <v>1.049072854220867E-2</v>
      </c>
      <c r="AA1324" s="7">
        <v>396.29083251953119</v>
      </c>
    </row>
    <row r="1325" spans="1:27" x14ac:dyDescent="0.3">
      <c r="A1325" s="1" t="s">
        <v>188</v>
      </c>
      <c r="B1325" s="1">
        <v>2017</v>
      </c>
      <c r="C1325" s="1" t="s">
        <v>189</v>
      </c>
      <c r="D1325" s="7">
        <v>60390317</v>
      </c>
      <c r="E1325" s="7">
        <v>2086237040647</v>
      </c>
      <c r="F1325" s="9">
        <v>7.711493968963623</v>
      </c>
      <c r="G1325" s="9">
        <v>352.66622924804688</v>
      </c>
      <c r="H1325" s="9">
        <v>5.8397812843322754</v>
      </c>
      <c r="I1325" s="9">
        <f t="shared" si="144"/>
        <v>-1.3833569106728045E-2</v>
      </c>
      <c r="J1325" s="9">
        <v>1.690441797249824E-10</v>
      </c>
      <c r="K1325" s="9">
        <v>41.797599792480469</v>
      </c>
      <c r="L1325" s="7">
        <v>30594.736328125</v>
      </c>
      <c r="M1325" s="7">
        <v>1847625825386.8848</v>
      </c>
      <c r="N1325" s="8">
        <v>0.88562602877278251</v>
      </c>
      <c r="O1325" s="7">
        <f t="shared" si="145"/>
        <v>34545.886564016546</v>
      </c>
      <c r="P1325" s="8">
        <f t="shared" si="140"/>
        <v>0.89908423261204318</v>
      </c>
      <c r="Q1325" s="8">
        <v>148.76106262207031</v>
      </c>
      <c r="R1325" s="8">
        <v>47.564731597900391</v>
      </c>
      <c r="S1325" s="8">
        <f t="shared" si="141"/>
        <v>7.8762182351022253E-7</v>
      </c>
      <c r="T1325" s="8">
        <v>16.308328628540039</v>
      </c>
      <c r="U1325" s="8">
        <f t="shared" si="142"/>
        <v>2.7004873361635175E-7</v>
      </c>
      <c r="V1325" s="8">
        <v>148.75506591796881</v>
      </c>
      <c r="W1325" s="8">
        <f t="shared" si="146"/>
        <v>339.31372833251959</v>
      </c>
      <c r="X1325" s="8">
        <f t="shared" si="143"/>
        <v>0.86504348234036132</v>
      </c>
      <c r="Y1325" s="8">
        <v>0.98031985759735107</v>
      </c>
      <c r="Z1325" s="8">
        <v>1.063860580325127E-2</v>
      </c>
      <c r="AA1325" s="7">
        <v>392.25048828125</v>
      </c>
    </row>
    <row r="1326" spans="1:27" x14ac:dyDescent="0.3">
      <c r="A1326" s="1" t="s">
        <v>188</v>
      </c>
      <c r="B1326" s="1">
        <v>2018</v>
      </c>
      <c r="C1326" s="1" t="s">
        <v>189</v>
      </c>
      <c r="D1326" s="7">
        <v>60277496</v>
      </c>
      <c r="E1326" s="7">
        <v>2105551772855</v>
      </c>
      <c r="F1326" s="9">
        <v>7.7567157745361328</v>
      </c>
      <c r="G1326" s="9">
        <v>349.04833984375</v>
      </c>
      <c r="H1326" s="9">
        <v>5.7906908988952637</v>
      </c>
      <c r="I1326" s="9">
        <f t="shared" si="144"/>
        <v>-8.4062027406262268E-3</v>
      </c>
      <c r="J1326" s="9">
        <v>1.6577523494967864E-10</v>
      </c>
      <c r="K1326" s="9">
        <v>39.213462829589837</v>
      </c>
      <c r="L1326" s="7">
        <v>30853.6640625</v>
      </c>
      <c r="M1326" s="7">
        <v>1859781612112.6875</v>
      </c>
      <c r="N1326" s="8">
        <v>0.88327517569940195</v>
      </c>
      <c r="O1326" s="7">
        <f t="shared" si="145"/>
        <v>34930.976111798009</v>
      </c>
      <c r="P1326" s="8">
        <f t="shared" si="140"/>
        <v>0.86400753716648904</v>
      </c>
      <c r="Q1326" s="8">
        <v>143.6749267578125</v>
      </c>
      <c r="R1326" s="8">
        <v>47.058475494384773</v>
      </c>
      <c r="S1326" s="8">
        <f t="shared" si="141"/>
        <v>7.806972521616487E-7</v>
      </c>
      <c r="T1326" s="8">
        <v>16.442495346069339</v>
      </c>
      <c r="U1326" s="8">
        <f t="shared" si="142"/>
        <v>2.727799997874719E-7</v>
      </c>
      <c r="V1326" s="8">
        <v>152.74433898925781</v>
      </c>
      <c r="W1326" s="8">
        <f t="shared" si="146"/>
        <v>335.63272857666016</v>
      </c>
      <c r="X1326" s="8">
        <f t="shared" si="143"/>
        <v>0.83079956014058476</v>
      </c>
      <c r="Y1326" s="8">
        <v>0.95020496845245361</v>
      </c>
      <c r="Z1326" s="8">
        <v>1.079193595796824E-2</v>
      </c>
      <c r="AA1326" s="7">
        <v>403.98760986328119</v>
      </c>
    </row>
    <row r="1327" spans="1:27" x14ac:dyDescent="0.3">
      <c r="A1327" s="1" t="s">
        <v>188</v>
      </c>
      <c r="B1327" s="1">
        <v>2019</v>
      </c>
      <c r="C1327" s="1" t="s">
        <v>189</v>
      </c>
      <c r="D1327" s="7">
        <v>60130136</v>
      </c>
      <c r="E1327" s="7">
        <v>2115725732767</v>
      </c>
      <c r="F1327" s="9">
        <v>7.9115190505981454</v>
      </c>
      <c r="G1327" s="9">
        <v>339.637939453125</v>
      </c>
      <c r="H1327" s="9">
        <v>5.6483817100524902</v>
      </c>
      <c r="I1327" s="9">
        <f t="shared" si="144"/>
        <v>-2.4575511165675048E-2</v>
      </c>
      <c r="J1327" s="9">
        <v>1.6053023045143845E-10</v>
      </c>
      <c r="K1327" s="9">
        <v>30.48036956787109</v>
      </c>
      <c r="L1327" s="7">
        <v>30599.509765625</v>
      </c>
      <c r="M1327" s="7">
        <v>1839952683740.3594</v>
      </c>
      <c r="N1327" s="8">
        <v>0.86965557739566857</v>
      </c>
      <c r="O1327" s="7">
        <f t="shared" si="145"/>
        <v>35185.779935155973</v>
      </c>
      <c r="P1327" s="8">
        <f t="shared" si="140"/>
        <v>0.8677703967745789</v>
      </c>
      <c r="Q1327" s="8">
        <v>146.7754821777344</v>
      </c>
      <c r="R1327" s="8">
        <v>46.366619110107422</v>
      </c>
      <c r="S1327" s="8">
        <f t="shared" si="141"/>
        <v>7.7110451089130118E-7</v>
      </c>
      <c r="T1327" s="8">
        <v>16.280487060546879</v>
      </c>
      <c r="U1327" s="8">
        <f t="shared" si="142"/>
        <v>2.7075420319266994E-7</v>
      </c>
      <c r="V1327" s="8">
        <v>148.4914245605469</v>
      </c>
      <c r="W1327" s="8">
        <f t="shared" si="146"/>
        <v>325.7472763061524</v>
      </c>
      <c r="X1327" s="8">
        <f t="shared" si="143"/>
        <v>0.8322799380528022</v>
      </c>
      <c r="Y1327" s="8">
        <v>0.91579771041870117</v>
      </c>
      <c r="Z1327" s="8">
        <v>1.093997899442911E-2</v>
      </c>
      <c r="AA1327" s="7">
        <v>391.3914794921875</v>
      </c>
    </row>
    <row r="1328" spans="1:27" x14ac:dyDescent="0.3">
      <c r="A1328" s="1" t="s">
        <v>188</v>
      </c>
      <c r="B1328" s="1">
        <v>2020</v>
      </c>
      <c r="C1328" s="1" t="s">
        <v>189</v>
      </c>
      <c r="D1328" s="7">
        <v>59912763</v>
      </c>
      <c r="E1328" s="7">
        <v>1925751927111</v>
      </c>
      <c r="F1328" s="9">
        <v>7.0591921806335449</v>
      </c>
      <c r="G1328" s="9">
        <v>302.60009765625</v>
      </c>
      <c r="H1328" s="9">
        <v>5.0506782531738281</v>
      </c>
      <c r="I1328" s="9">
        <f t="shared" si="144"/>
        <v>-0.1058185313175493</v>
      </c>
      <c r="J1328" s="9">
        <v>1.5713347778403036E-10</v>
      </c>
      <c r="K1328" s="9">
        <v>22.11867713928223</v>
      </c>
      <c r="L1328" s="7">
        <v>27764.078125</v>
      </c>
      <c r="M1328" s="7">
        <v>1663422632616.6094</v>
      </c>
      <c r="N1328" s="8">
        <v>0.86377825160069543</v>
      </c>
      <c r="O1328" s="7">
        <f t="shared" si="145"/>
        <v>32142.599183933478</v>
      </c>
      <c r="P1328" s="8">
        <f t="shared" si="140"/>
        <v>0.86153416264989269</v>
      </c>
      <c r="Q1328" s="8">
        <v>140.81828308105469</v>
      </c>
      <c r="R1328" s="8">
        <v>45.322216033935547</v>
      </c>
      <c r="S1328" s="8">
        <f t="shared" si="141"/>
        <v>7.5647013698793271E-7</v>
      </c>
      <c r="T1328" s="8">
        <v>15.781547546386721</v>
      </c>
      <c r="U1328" s="8">
        <f t="shared" si="142"/>
        <v>2.6340877562910461E-7</v>
      </c>
      <c r="V1328" s="8">
        <v>127.56846618652339</v>
      </c>
      <c r="W1328" s="8">
        <f t="shared" si="146"/>
        <v>290.50542640686029</v>
      </c>
      <c r="X1328" s="8">
        <f t="shared" si="143"/>
        <v>0.82709936719518118</v>
      </c>
      <c r="Y1328" s="8">
        <v>0.86068069934844971</v>
      </c>
      <c r="Z1328" s="8">
        <v>1.1070632375776769E-2</v>
      </c>
      <c r="AA1328" s="7">
        <v>351.2340087890625</v>
      </c>
    </row>
    <row r="1329" spans="1:27" x14ac:dyDescent="0.3">
      <c r="A1329" s="1" t="s">
        <v>188</v>
      </c>
      <c r="B1329" s="1">
        <v>2021</v>
      </c>
      <c r="C1329" s="1" t="s">
        <v>189</v>
      </c>
      <c r="D1329" s="7">
        <v>59729353</v>
      </c>
      <c r="E1329" s="7">
        <v>2060299944789</v>
      </c>
      <c r="F1329" s="9">
        <v>7.9188270568847656</v>
      </c>
      <c r="G1329" s="9">
        <v>335.930419921875</v>
      </c>
      <c r="H1329" s="9">
        <v>5.6242103576660156</v>
      </c>
      <c r="I1329" s="9">
        <f t="shared" si="144"/>
        <v>0.11355546240384289</v>
      </c>
      <c r="J1329" s="9">
        <v>1.6304927870892041E-10</v>
      </c>
      <c r="K1329" s="9">
        <v>24.569757461547852</v>
      </c>
      <c r="L1329" s="7">
        <v>29887.173828125</v>
      </c>
      <c r="M1329" s="7">
        <v>1785141555752.4395</v>
      </c>
      <c r="N1329" s="8">
        <v>0.86644741231367639</v>
      </c>
      <c r="O1329" s="7">
        <f t="shared" si="145"/>
        <v>34493.927044362928</v>
      </c>
      <c r="P1329" s="8">
        <f t="shared" si="140"/>
        <v>0.87301884271014296</v>
      </c>
      <c r="Q1329" s="8">
        <v>152.32514953613281</v>
      </c>
      <c r="R1329" s="8">
        <v>44.447414398193359</v>
      </c>
      <c r="S1329" s="8">
        <f t="shared" si="141"/>
        <v>7.4414692551907203E-7</v>
      </c>
      <c r="T1329" s="8">
        <v>15.92206859588623</v>
      </c>
      <c r="U1329" s="8">
        <f t="shared" si="142"/>
        <v>2.665702505748929E-7</v>
      </c>
      <c r="V1329" s="8">
        <v>145.90406799316409</v>
      </c>
      <c r="W1329" s="8">
        <f t="shared" si="146"/>
        <v>322.79897499084473</v>
      </c>
      <c r="X1329" s="8">
        <f t="shared" si="143"/>
        <v>0.83889273153668598</v>
      </c>
      <c r="Y1329" s="8">
        <v>0.91119885444641113</v>
      </c>
      <c r="Z1329" s="8">
        <v>1.12167289480567E-2</v>
      </c>
      <c r="AA1329" s="7">
        <v>384.79171752929688</v>
      </c>
    </row>
    <row r="1330" spans="1:27" x14ac:dyDescent="0.3">
      <c r="A1330" s="1" t="s">
        <v>188</v>
      </c>
      <c r="B1330" s="1">
        <v>2022</v>
      </c>
      <c r="C1330" s="1" t="s">
        <v>189</v>
      </c>
      <c r="D1330" s="7">
        <v>59619106</v>
      </c>
      <c r="E1330" s="7">
        <v>2136009300257</v>
      </c>
      <c r="F1330" s="9">
        <v>7.093350887298584</v>
      </c>
      <c r="G1330" s="9">
        <v>340.11471557617188</v>
      </c>
      <c r="H1330" s="9">
        <v>5.7047939300537109</v>
      </c>
      <c r="I1330" s="9">
        <f t="shared" si="144"/>
        <v>1.4327979798596402E-2</v>
      </c>
      <c r="J1330" s="9">
        <v>1.5922904246496024E-10</v>
      </c>
      <c r="K1330" s="9">
        <v>31.341489791870121</v>
      </c>
      <c r="L1330" s="7">
        <v>29444.669921875</v>
      </c>
      <c r="M1330" s="7">
        <v>1755464897207.2773</v>
      </c>
      <c r="N1330" s="8">
        <v>0.82184328363929104</v>
      </c>
      <c r="O1330" s="7">
        <f t="shared" si="145"/>
        <v>35827.59694949133</v>
      </c>
      <c r="P1330" s="8">
        <f t="shared" si="140"/>
        <v>0.87325722762384328</v>
      </c>
      <c r="Q1330" s="8">
        <v>137.55010986328119</v>
      </c>
      <c r="R1330" s="8">
        <v>43.96600341796875</v>
      </c>
      <c r="S1330" s="8">
        <f t="shared" si="141"/>
        <v>7.3744821698548696E-7</v>
      </c>
      <c r="T1330" s="8">
        <v>15.946699142456049</v>
      </c>
      <c r="U1330" s="8">
        <f t="shared" si="142"/>
        <v>2.6747632113866401E-7</v>
      </c>
      <c r="V1330" s="8">
        <v>159.14506530761719</v>
      </c>
      <c r="W1330" s="8">
        <f t="shared" si="146"/>
        <v>328.0366649627685</v>
      </c>
      <c r="X1330" s="8">
        <f t="shared" si="143"/>
        <v>0.84224638183937461</v>
      </c>
      <c r="Y1330" s="8">
        <v>0.90630137920379639</v>
      </c>
      <c r="Z1330" s="8">
        <v>1.136514078825712E-2</v>
      </c>
      <c r="AA1330" s="7">
        <v>389.478271484375</v>
      </c>
    </row>
    <row r="1331" spans="1:27" x14ac:dyDescent="0.3">
      <c r="A1331" s="1" t="s">
        <v>188</v>
      </c>
      <c r="B1331" s="1">
        <v>2023</v>
      </c>
      <c r="C1331" s="1" t="s">
        <v>189</v>
      </c>
      <c r="D1331" s="7">
        <v>59499452</v>
      </c>
      <c r="E1331" s="7">
        <v>2136009300257</v>
      </c>
      <c r="F1331" s="9">
        <v>6.7456998825073242</v>
      </c>
      <c r="G1331" s="9">
        <v>312.2906494140625</v>
      </c>
      <c r="H1331" s="9">
        <v>5.2486310005187988</v>
      </c>
      <c r="I1331" s="9">
        <f t="shared" si="144"/>
        <v>-7.9961333420262085E-2</v>
      </c>
      <c r="J1331" s="9">
        <v>1.4620285097845238E-10</v>
      </c>
      <c r="K1331" s="9">
        <v>21.66916656494141</v>
      </c>
      <c r="L1331" s="7">
        <v>28246.552734375</v>
      </c>
      <c r="M1331" s="7">
        <v>1680654408584.4141</v>
      </c>
      <c r="N1331" s="8">
        <v>0.78681979913767297</v>
      </c>
      <c r="O1331" s="7">
        <f t="shared" si="145"/>
        <v>35899.646609467934</v>
      </c>
      <c r="P1331" s="8">
        <f t="shared" si="140"/>
        <v>0.86268331558897926</v>
      </c>
      <c r="Q1331" s="8">
        <v>124.4606628417969</v>
      </c>
      <c r="R1331" s="8">
        <v>43.000900268554688</v>
      </c>
      <c r="S1331" s="8">
        <f t="shared" si="141"/>
        <v>7.2271086242197137E-7</v>
      </c>
      <c r="T1331" s="8">
        <v>15.66988563537598</v>
      </c>
      <c r="U1331" s="8">
        <f t="shared" si="142"/>
        <v>2.6336184802804534E-7</v>
      </c>
      <c r="V1331" s="8">
        <v>154.6539001464844</v>
      </c>
      <c r="W1331" s="8">
        <f t="shared" si="146"/>
        <v>300.78372955322271</v>
      </c>
      <c r="X1331" s="8">
        <f t="shared" si="143"/>
        <v>0.83089617179715825</v>
      </c>
      <c r="Y1331" s="8">
        <v>0.81978869438171387</v>
      </c>
      <c r="Z1331" s="8">
        <v>1.1501737870275971E-2</v>
      </c>
      <c r="AA1331" s="7">
        <v>361.99917602539063</v>
      </c>
    </row>
    <row r="1332" spans="1:27" x14ac:dyDescent="0.3">
      <c r="A1332" s="1" t="s">
        <v>190</v>
      </c>
      <c r="B1332" s="1">
        <v>2010</v>
      </c>
      <c r="C1332" s="1" t="s">
        <v>191</v>
      </c>
      <c r="D1332" s="7">
        <v>2748573</v>
      </c>
      <c r="E1332" s="7">
        <v>18949004011</v>
      </c>
      <c r="F1332" s="9">
        <v>0.32731100916862488</v>
      </c>
      <c r="G1332" s="9">
        <v>7.6772952079772949</v>
      </c>
      <c r="H1332" s="9">
        <v>2.793193101882935</v>
      </c>
      <c r="I1332" s="9" t="str">
        <f t="shared" si="144"/>
        <v xml:space="preserve"> </v>
      </c>
      <c r="J1332" s="9">
        <v>4.0515560625353094E-10</v>
      </c>
      <c r="K1332" s="9">
        <v>0.1135839968919754</v>
      </c>
      <c r="L1332" s="7">
        <v>11906.0947265625</v>
      </c>
      <c r="M1332" s="7">
        <v>32724770500.87207</v>
      </c>
      <c r="N1332" s="8">
        <v>1.7269915865696774</v>
      </c>
      <c r="O1332" s="7">
        <f t="shared" si="145"/>
        <v>6894.1243368831747</v>
      </c>
      <c r="P1332" s="8">
        <f t="shared" si="140"/>
        <v>0.78459725129725344</v>
      </c>
      <c r="Q1332" s="8">
        <v>0</v>
      </c>
      <c r="R1332" s="8">
        <v>1.0755622386932371</v>
      </c>
      <c r="S1332" s="8">
        <f t="shared" si="141"/>
        <v>3.9131659908368345E-7</v>
      </c>
      <c r="T1332" s="8">
        <v>0.40891960263252258</v>
      </c>
      <c r="U1332" s="8">
        <f t="shared" si="142"/>
        <v>1.4877523814449265E-7</v>
      </c>
      <c r="V1332" s="8">
        <v>7.2364001274108887</v>
      </c>
      <c r="W1332" s="8">
        <f t="shared" si="146"/>
        <v>7.3499841243028641</v>
      </c>
      <c r="X1332" s="8">
        <f t="shared" si="143"/>
        <v>0.75114701008427509</v>
      </c>
      <c r="Y1332" s="8">
        <v>2.3042710497975349E-2</v>
      </c>
      <c r="Z1332" s="8">
        <v>2.8826930793002248E-4</v>
      </c>
      <c r="AA1332" s="7">
        <v>9.7850141525268555</v>
      </c>
    </row>
    <row r="1333" spans="1:27" x14ac:dyDescent="0.3">
      <c r="A1333" s="1" t="s">
        <v>190</v>
      </c>
      <c r="B1333" s="1">
        <v>2011</v>
      </c>
      <c r="C1333" s="1" t="s">
        <v>191</v>
      </c>
      <c r="D1333" s="7">
        <v>2760493</v>
      </c>
      <c r="E1333" s="7">
        <v>19220287418</v>
      </c>
      <c r="F1333" s="9">
        <v>0.32670900225639338</v>
      </c>
      <c r="G1333" s="9">
        <v>8.226292610168457</v>
      </c>
      <c r="H1333" s="9">
        <v>2.9800083637237549</v>
      </c>
      <c r="I1333" s="9">
        <f t="shared" si="144"/>
        <v>6.6882329658799741E-2</v>
      </c>
      <c r="J1333" s="9">
        <v>4.2800049922585694E-10</v>
      </c>
      <c r="K1333" s="9">
        <v>0.18686400353908539</v>
      </c>
      <c r="L1333" s="7">
        <v>12538.8818359375</v>
      </c>
      <c r="M1333" s="7">
        <v>34613495535.932617</v>
      </c>
      <c r="N1333" s="8">
        <v>1.8008833470157537</v>
      </c>
      <c r="O1333" s="7">
        <f t="shared" si="145"/>
        <v>6962.6285659844089</v>
      </c>
      <c r="P1333" s="8">
        <f t="shared" si="140"/>
        <v>0.74373251439544674</v>
      </c>
      <c r="Q1333" s="8">
        <v>0</v>
      </c>
      <c r="R1333" s="8">
        <v>1.1003589630126951</v>
      </c>
      <c r="S1333" s="8">
        <f t="shared" si="141"/>
        <v>3.9860958278564557E-7</v>
      </c>
      <c r="T1333" s="8">
        <v>0.40673920512199402</v>
      </c>
      <c r="U1333" s="8">
        <f t="shared" si="142"/>
        <v>1.4734295834910432E-7</v>
      </c>
      <c r="V1333" s="8">
        <v>7.7127199172973633</v>
      </c>
      <c r="W1333" s="8">
        <f t="shared" si="146"/>
        <v>7.8995839208364487</v>
      </c>
      <c r="X1333" s="8">
        <f t="shared" si="143"/>
        <v>0.71419504393258182</v>
      </c>
      <c r="Y1333" s="8">
        <v>2.385816536843777E-2</v>
      </c>
      <c r="Z1333" s="8">
        <v>2.9257161077111959E-4</v>
      </c>
      <c r="AA1333" s="7">
        <v>11.06082153320312</v>
      </c>
    </row>
    <row r="1334" spans="1:27" x14ac:dyDescent="0.3">
      <c r="A1334" s="1" t="s">
        <v>190</v>
      </c>
      <c r="B1334" s="1">
        <v>2012</v>
      </c>
      <c r="C1334" s="1" t="s">
        <v>191</v>
      </c>
      <c r="D1334" s="7">
        <v>2772432</v>
      </c>
      <c r="E1334" s="7">
        <v>19123987392</v>
      </c>
      <c r="F1334" s="9">
        <v>0.33934098482131958</v>
      </c>
      <c r="G1334" s="9">
        <v>7.8871808052062988</v>
      </c>
      <c r="H1334" s="9">
        <v>2.8448600769042969</v>
      </c>
      <c r="I1334" s="9">
        <f t="shared" si="144"/>
        <v>-4.5351646815708795E-2</v>
      </c>
      <c r="J1334" s="9">
        <v>4.1242344724122157E-10</v>
      </c>
      <c r="K1334" s="9">
        <v>0.17220799624919891</v>
      </c>
      <c r="L1334" s="7">
        <v>11726.4716796875</v>
      </c>
      <c r="M1334" s="7">
        <v>32510845331.859375</v>
      </c>
      <c r="N1334" s="8">
        <v>1.7000034911892592</v>
      </c>
      <c r="O1334" s="7">
        <f t="shared" si="145"/>
        <v>6897.9103516335117</v>
      </c>
      <c r="P1334" s="8">
        <f t="shared" si="140"/>
        <v>0.79020991281835096</v>
      </c>
      <c r="Q1334" s="8">
        <v>0</v>
      </c>
      <c r="R1334" s="8">
        <v>1.10726535320282</v>
      </c>
      <c r="S1334" s="8">
        <f t="shared" si="141"/>
        <v>3.9938413393108289E-7</v>
      </c>
      <c r="T1334" s="8">
        <v>0.41721555590629578</v>
      </c>
      <c r="U1334" s="8">
        <f t="shared" si="142"/>
        <v>1.5048720975168942E-7</v>
      </c>
      <c r="V1334" s="8">
        <v>7.3756318092346191</v>
      </c>
      <c r="W1334" s="8">
        <f t="shared" si="146"/>
        <v>7.5478398054838181</v>
      </c>
      <c r="X1334" s="8">
        <f t="shared" si="143"/>
        <v>0.75621162769860473</v>
      </c>
      <c r="Y1334" s="8">
        <v>2.2563982754945758E-2</v>
      </c>
      <c r="Z1334" s="8">
        <v>2.9637987609021371E-4</v>
      </c>
      <c r="AA1334" s="7">
        <v>9.9811210632324219</v>
      </c>
    </row>
    <row r="1335" spans="1:27" x14ac:dyDescent="0.3">
      <c r="A1335" s="1" t="s">
        <v>190</v>
      </c>
      <c r="B1335" s="1">
        <v>2013</v>
      </c>
      <c r="C1335" s="1" t="s">
        <v>191</v>
      </c>
      <c r="D1335" s="7">
        <v>2783689</v>
      </c>
      <c r="E1335" s="7">
        <v>19166827044</v>
      </c>
      <c r="F1335" s="9">
        <v>0.36195999383926392</v>
      </c>
      <c r="G1335" s="9">
        <v>8.4667282104492188</v>
      </c>
      <c r="H1335" s="9">
        <v>3.041549444198608</v>
      </c>
      <c r="I1335" s="9">
        <f t="shared" si="144"/>
        <v>6.9138503116941821E-2</v>
      </c>
      <c r="J1335" s="9">
        <v>4.4173864516086665E-10</v>
      </c>
      <c r="K1335" s="9">
        <v>0.20884799957275391</v>
      </c>
      <c r="L1335" s="7">
        <v>12705.904296875</v>
      </c>
      <c r="M1335" s="7">
        <v>35369286026.263672</v>
      </c>
      <c r="N1335" s="8">
        <v>1.8453386126492806</v>
      </c>
      <c r="O1335" s="7">
        <f t="shared" si="145"/>
        <v>6885.4053179072807</v>
      </c>
      <c r="P1335" s="8">
        <f t="shared" si="140"/>
        <v>0.81477870307317579</v>
      </c>
      <c r="Q1335" s="8">
        <v>0</v>
      </c>
      <c r="R1335" s="8">
        <v>1.107303380966187</v>
      </c>
      <c r="S1335" s="8">
        <f t="shared" si="141"/>
        <v>3.9778271960919014E-7</v>
      </c>
      <c r="T1335" s="8">
        <v>0.40182191133499151</v>
      </c>
      <c r="U1335" s="8">
        <f t="shared" si="142"/>
        <v>1.4434870825548096E-7</v>
      </c>
      <c r="V1335" s="8">
        <v>7.8959197998046884</v>
      </c>
      <c r="W1335" s="8">
        <f t="shared" si="146"/>
        <v>8.1047677993774414</v>
      </c>
      <c r="X1335" s="8">
        <f t="shared" si="143"/>
        <v>0.77994616481678969</v>
      </c>
      <c r="Y1335" s="8">
        <v>2.400150336325169E-2</v>
      </c>
      <c r="Z1335" s="8">
        <v>3.0037981923669582E-4</v>
      </c>
      <c r="AA1335" s="7">
        <v>10.391445159912109</v>
      </c>
    </row>
    <row r="1336" spans="1:27" x14ac:dyDescent="0.3">
      <c r="A1336" s="1" t="s">
        <v>190</v>
      </c>
      <c r="B1336" s="1">
        <v>2014</v>
      </c>
      <c r="C1336" s="1" t="s">
        <v>191</v>
      </c>
      <c r="D1336" s="7">
        <v>2793756</v>
      </c>
      <c r="E1336" s="7">
        <v>19277035737</v>
      </c>
      <c r="F1336" s="9">
        <v>0.41342198848724371</v>
      </c>
      <c r="G1336" s="9">
        <v>7.6754698753356934</v>
      </c>
      <c r="H1336" s="9">
        <v>2.7473659515380859</v>
      </c>
      <c r="I1336" s="9">
        <f t="shared" si="144"/>
        <v>-9.6721588143714662E-2</v>
      </c>
      <c r="J1336" s="9">
        <v>3.9816650132590316E-10</v>
      </c>
      <c r="K1336" s="9">
        <v>0.2454880028963089</v>
      </c>
      <c r="L1336" s="7">
        <v>12441.3974609375</v>
      </c>
      <c r="M1336" s="7">
        <v>34758228804.878906</v>
      </c>
      <c r="N1336" s="8">
        <v>1.803089918963245</v>
      </c>
      <c r="O1336" s="7">
        <f t="shared" si="145"/>
        <v>6900.042715612959</v>
      </c>
      <c r="P1336" s="8">
        <f t="shared" si="140"/>
        <v>0.83052873973617702</v>
      </c>
      <c r="Q1336" s="8">
        <v>0</v>
      </c>
      <c r="R1336" s="8">
        <v>1.1067045927047729</v>
      </c>
      <c r="S1336" s="8">
        <f t="shared" si="141"/>
        <v>3.9613502134931357E-7</v>
      </c>
      <c r="T1336" s="8">
        <v>0.400300532579422</v>
      </c>
      <c r="U1336" s="8">
        <f t="shared" si="142"/>
        <v>1.4328399923952628E-7</v>
      </c>
      <c r="V1336" s="8">
        <v>7.0165600776672363</v>
      </c>
      <c r="W1336" s="8">
        <f t="shared" si="146"/>
        <v>7.2620480805635452</v>
      </c>
      <c r="X1336" s="8">
        <f t="shared" si="143"/>
        <v>0.7857941908722792</v>
      </c>
      <c r="Y1336" s="8">
        <v>2.1641956642270092E-2</v>
      </c>
      <c r="Z1336" s="8">
        <v>3.0386296566575771E-4</v>
      </c>
      <c r="AA1336" s="7">
        <v>9.2416667938232422</v>
      </c>
    </row>
    <row r="1337" spans="1:27" x14ac:dyDescent="0.3">
      <c r="A1337" s="1" t="s">
        <v>190</v>
      </c>
      <c r="B1337" s="1">
        <v>2015</v>
      </c>
      <c r="C1337" s="1" t="s">
        <v>191</v>
      </c>
      <c r="D1337" s="7">
        <v>2802536</v>
      </c>
      <c r="E1337" s="7">
        <v>19444553127</v>
      </c>
      <c r="F1337" s="9">
        <v>0.41823399066925049</v>
      </c>
      <c r="G1337" s="9">
        <v>7.9662189483642578</v>
      </c>
      <c r="H1337" s="9">
        <v>2.8425037860870361</v>
      </c>
      <c r="I1337" s="9">
        <f t="shared" si="144"/>
        <v>3.4628744851295912E-2</v>
      </c>
      <c r="J1337" s="9">
        <v>4.0968897029074201E-10</v>
      </c>
      <c r="K1337" s="9">
        <v>0.23804900050163269</v>
      </c>
      <c r="L1337" s="7">
        <v>12817.11328125</v>
      </c>
      <c r="M1337" s="7">
        <v>35920421386.78125</v>
      </c>
      <c r="N1337" s="8">
        <v>1.8473256316136912</v>
      </c>
      <c r="O1337" s="7">
        <f t="shared" si="145"/>
        <v>6938.1992334799625</v>
      </c>
      <c r="P1337" s="8">
        <f t="shared" si="140"/>
        <v>0.87700510841738177</v>
      </c>
      <c r="Q1337" s="8">
        <v>0</v>
      </c>
      <c r="R1337" s="8">
        <v>1.096055150032043</v>
      </c>
      <c r="S1337" s="8">
        <f t="shared" si="141"/>
        <v>3.9109404840189136E-7</v>
      </c>
      <c r="T1337" s="8">
        <v>0.38116124272346502</v>
      </c>
      <c r="U1337" s="8">
        <f t="shared" si="142"/>
        <v>1.3600583283264337E-7</v>
      </c>
      <c r="V1337" s="8">
        <v>7.3099360466003418</v>
      </c>
      <c r="W1337" s="8">
        <f t="shared" si="146"/>
        <v>7.5479850471019745</v>
      </c>
      <c r="X1337" s="8">
        <f t="shared" si="143"/>
        <v>0.83096152484306018</v>
      </c>
      <c r="Y1337" s="8">
        <v>2.2501202300190929E-2</v>
      </c>
      <c r="Z1337" s="8">
        <v>3.0728825367987161E-4</v>
      </c>
      <c r="AA1337" s="7">
        <v>9.08343505859375</v>
      </c>
    </row>
    <row r="1338" spans="1:27" x14ac:dyDescent="0.3">
      <c r="A1338" s="1" t="s">
        <v>190</v>
      </c>
      <c r="B1338" s="1">
        <v>2016</v>
      </c>
      <c r="C1338" s="1" t="s">
        <v>191</v>
      </c>
      <c r="D1338" s="7">
        <v>2809919</v>
      </c>
      <c r="E1338" s="7">
        <v>19735837824</v>
      </c>
      <c r="F1338" s="9">
        <v>0.39575201272964478</v>
      </c>
      <c r="G1338" s="9">
        <v>8.134119987487793</v>
      </c>
      <c r="H1338" s="9">
        <v>2.8947880268096919</v>
      </c>
      <c r="I1338" s="9">
        <f t="shared" si="144"/>
        <v>1.8393727733474648E-2</v>
      </c>
      <c r="J1338" s="9">
        <v>4.1214971768749538E-10</v>
      </c>
      <c r="K1338" s="9">
        <v>0.22716799378395081</v>
      </c>
      <c r="L1338" s="7">
        <v>13239.611328125</v>
      </c>
      <c r="M1338" s="7">
        <v>37202235423.513672</v>
      </c>
      <c r="N1338" s="8">
        <v>1.8850091774808491</v>
      </c>
      <c r="O1338" s="7">
        <f t="shared" si="145"/>
        <v>7023.6322911799243</v>
      </c>
      <c r="P1338" s="8">
        <f t="shared" si="140"/>
        <v>0.86797798946244298</v>
      </c>
      <c r="Q1338" s="8">
        <v>1.8319999799132351E-2</v>
      </c>
      <c r="R1338" s="8">
        <v>1.101053714752197</v>
      </c>
      <c r="S1338" s="8">
        <f t="shared" si="141"/>
        <v>3.9184535737585213E-7</v>
      </c>
      <c r="T1338" s="8">
        <v>0.38758432865142822</v>
      </c>
      <c r="U1338" s="8">
        <f t="shared" si="142"/>
        <v>1.3793434211143745E-7</v>
      </c>
      <c r="V1338" s="8">
        <v>7.4928798675537109</v>
      </c>
      <c r="W1338" s="8">
        <f t="shared" si="146"/>
        <v>7.7383678611367941</v>
      </c>
      <c r="X1338" s="8">
        <f t="shared" si="143"/>
        <v>0.82574795898784736</v>
      </c>
      <c r="Y1338" s="8">
        <v>2.29823924601078E-2</v>
      </c>
      <c r="Z1338" s="8">
        <v>3.1083804788067942E-4</v>
      </c>
      <c r="AA1338" s="7">
        <v>9.3713436126708984</v>
      </c>
    </row>
    <row r="1339" spans="1:27" x14ac:dyDescent="0.3">
      <c r="A1339" s="1" t="s">
        <v>190</v>
      </c>
      <c r="B1339" s="1">
        <v>2017</v>
      </c>
      <c r="C1339" s="1" t="s">
        <v>191</v>
      </c>
      <c r="D1339" s="7">
        <v>2815765</v>
      </c>
      <c r="E1339" s="7">
        <v>19869841700</v>
      </c>
      <c r="F1339" s="9">
        <v>0.35962599515914923</v>
      </c>
      <c r="G1339" s="9">
        <v>7.7682337760925293</v>
      </c>
      <c r="H1339" s="9">
        <v>2.758836030960083</v>
      </c>
      <c r="I1339" s="9">
        <f t="shared" si="144"/>
        <v>-4.6964404505790307E-2</v>
      </c>
      <c r="J1339" s="9">
        <v>3.9095599720316491E-10</v>
      </c>
      <c r="K1339" s="9">
        <v>0.19052800536155701</v>
      </c>
      <c r="L1339" s="7">
        <v>11680.1552734375</v>
      </c>
      <c r="M1339" s="7">
        <v>32888572413.510742</v>
      </c>
      <c r="N1339" s="8">
        <v>1.6552005250001938</v>
      </c>
      <c r="O1339" s="7">
        <f t="shared" si="145"/>
        <v>7056.6406287456521</v>
      </c>
      <c r="P1339" s="8">
        <f t="shared" si="140"/>
        <v>0.83736025592090535</v>
      </c>
      <c r="Q1339" s="8">
        <v>0.2015199959278107</v>
      </c>
      <c r="R1339" s="8">
        <v>1.101156949996948</v>
      </c>
      <c r="S1339" s="8">
        <f t="shared" si="141"/>
        <v>3.9106848405209525E-7</v>
      </c>
      <c r="T1339" s="8">
        <v>0.39089763164520258</v>
      </c>
      <c r="U1339" s="8">
        <f t="shared" si="142"/>
        <v>1.3882466457435282E-7</v>
      </c>
      <c r="V1339" s="8">
        <v>7.0165600776672363</v>
      </c>
      <c r="W1339" s="8">
        <f t="shared" si="146"/>
        <v>7.408608078956604</v>
      </c>
      <c r="X1339" s="8">
        <f t="shared" si="143"/>
        <v>0.79859516793961327</v>
      </c>
      <c r="Y1339" s="8">
        <v>2.1593658253550529E-2</v>
      </c>
      <c r="Z1339" s="8">
        <v>3.143438370898366E-4</v>
      </c>
      <c r="AA1339" s="7">
        <v>9.2770509719848633</v>
      </c>
    </row>
    <row r="1340" spans="1:27" x14ac:dyDescent="0.3">
      <c r="A1340" s="1" t="s">
        <v>190</v>
      </c>
      <c r="B1340" s="1">
        <v>2018</v>
      </c>
      <c r="C1340" s="1" t="s">
        <v>191</v>
      </c>
      <c r="D1340" s="7">
        <v>2820103</v>
      </c>
      <c r="E1340" s="7">
        <v>20232863013</v>
      </c>
      <c r="F1340" s="9">
        <v>0.31875398755073547</v>
      </c>
      <c r="G1340" s="9">
        <v>8.0606498718261719</v>
      </c>
      <c r="H1340" s="9">
        <v>2.858282089233398</v>
      </c>
      <c r="I1340" s="9">
        <f t="shared" si="144"/>
        <v>3.6046382299388585E-2</v>
      </c>
      <c r="J1340" s="9">
        <v>3.9839393301121302E-10</v>
      </c>
      <c r="K1340" s="9">
        <v>0.20161199569702151</v>
      </c>
      <c r="L1340" s="7">
        <v>13204.3056640625</v>
      </c>
      <c r="M1340" s="7">
        <v>37237502016.139648</v>
      </c>
      <c r="N1340" s="8">
        <v>1.8404465048873135</v>
      </c>
      <c r="O1340" s="7">
        <f t="shared" si="145"/>
        <v>7174.5120703038147</v>
      </c>
      <c r="P1340" s="8">
        <f t="shared" si="140"/>
        <v>0.91155557539963716</v>
      </c>
      <c r="Q1340" s="8">
        <v>0.1869489997625351</v>
      </c>
      <c r="R1340" s="8">
        <v>1.106792211532593</v>
      </c>
      <c r="S1340" s="8">
        <f t="shared" si="141"/>
        <v>3.9246517291481658E-7</v>
      </c>
      <c r="T1340" s="8">
        <v>0.41933956742286682</v>
      </c>
      <c r="U1340" s="8">
        <f t="shared" si="142"/>
        <v>1.4869654314855408E-7</v>
      </c>
      <c r="V1340" s="8">
        <v>7.3533358573913574</v>
      </c>
      <c r="W1340" s="8">
        <f t="shared" si="146"/>
        <v>7.741896852850914</v>
      </c>
      <c r="X1340" s="8">
        <f t="shared" si="143"/>
        <v>0.87550871860240287</v>
      </c>
      <c r="Y1340" s="8">
        <v>2.194329164922237E-2</v>
      </c>
      <c r="Z1340" s="8">
        <v>3.1763871083967388E-4</v>
      </c>
      <c r="AA1340" s="7">
        <v>8.8427410125732422</v>
      </c>
    </row>
    <row r="1341" spans="1:27" x14ac:dyDescent="0.3">
      <c r="A1341" s="1" t="s">
        <v>190</v>
      </c>
      <c r="B1341" s="1">
        <v>2019</v>
      </c>
      <c r="C1341" s="1" t="s">
        <v>191</v>
      </c>
      <c r="D1341" s="7">
        <v>2823275</v>
      </c>
      <c r="E1341" s="7">
        <v>20429119874</v>
      </c>
      <c r="F1341" s="9">
        <v>0.33433198928833008</v>
      </c>
      <c r="G1341" s="9">
        <v>9.4394826889038086</v>
      </c>
      <c r="H1341" s="9">
        <v>3.3434514999389648</v>
      </c>
      <c r="I1341" s="9">
        <f t="shared" si="144"/>
        <v>0.1697416124647414</v>
      </c>
      <c r="J1341" s="9">
        <v>4.6206017425730478E-10</v>
      </c>
      <c r="K1341" s="9">
        <v>0.27469301223754877</v>
      </c>
      <c r="L1341" s="7">
        <v>14605.5615234375</v>
      </c>
      <c r="M1341" s="7">
        <v>41235516710.083008</v>
      </c>
      <c r="N1341" s="8">
        <v>2.0184676072395642</v>
      </c>
      <c r="O1341" s="7">
        <f t="shared" si="145"/>
        <v>7235.9652793298565</v>
      </c>
      <c r="P1341" s="8">
        <f t="shared" si="140"/>
        <v>0.92319070565314931</v>
      </c>
      <c r="Q1341" s="8">
        <v>0.56403601169586182</v>
      </c>
      <c r="R1341" s="8">
        <v>1.0737061500549321</v>
      </c>
      <c r="S1341" s="8">
        <f t="shared" si="141"/>
        <v>3.8030519522715008E-7</v>
      </c>
      <c r="T1341" s="8">
        <v>0.41294699907302862</v>
      </c>
      <c r="U1341" s="8">
        <f t="shared" si="142"/>
        <v>1.4626524127937542E-7</v>
      </c>
      <c r="V1341" s="8">
        <v>8.266423225402832</v>
      </c>
      <c r="W1341" s="8">
        <f t="shared" si="146"/>
        <v>9.1051522493362427</v>
      </c>
      <c r="X1341" s="8">
        <f t="shared" si="143"/>
        <v>0.89049285932005195</v>
      </c>
      <c r="Y1341" s="8">
        <v>2.545256540179253E-2</v>
      </c>
      <c r="Z1341" s="8">
        <v>3.2157378154806787E-4</v>
      </c>
      <c r="AA1341" s="7">
        <v>10.224845886230471</v>
      </c>
    </row>
    <row r="1342" spans="1:27" x14ac:dyDescent="0.3">
      <c r="A1342" s="1" t="s">
        <v>190</v>
      </c>
      <c r="B1342" s="1">
        <v>2020</v>
      </c>
      <c r="C1342" s="1" t="s">
        <v>191</v>
      </c>
      <c r="D1342" s="7">
        <v>2830745</v>
      </c>
      <c r="E1342" s="7">
        <v>18402554628</v>
      </c>
      <c r="F1342" s="9">
        <v>0.3803659975528717</v>
      </c>
      <c r="G1342" s="9">
        <v>6.8658337593078613</v>
      </c>
      <c r="H1342" s="9">
        <v>2.425451278686523</v>
      </c>
      <c r="I1342" s="9">
        <f t="shared" si="144"/>
        <v>-0.27456663309433382</v>
      </c>
      <c r="J1342" s="9">
        <v>3.7309133965896799E-10</v>
      </c>
      <c r="K1342" s="9">
        <v>0.27465298771858221</v>
      </c>
      <c r="L1342" s="7">
        <v>10243.1015625</v>
      </c>
      <c r="M1342" s="7">
        <v>28995608532.539063</v>
      </c>
      <c r="N1342" s="8">
        <v>1.5756295318054068</v>
      </c>
      <c r="O1342" s="7">
        <f t="shared" si="145"/>
        <v>6500.9580968967539</v>
      </c>
      <c r="P1342" s="8">
        <f t="shared" si="140"/>
        <v>0.90216936228773759</v>
      </c>
      <c r="Q1342" s="8">
        <v>1.3842500448226931</v>
      </c>
      <c r="R1342" s="8">
        <v>1.0608845949172969</v>
      </c>
      <c r="S1342" s="8">
        <f t="shared" si="141"/>
        <v>3.7477222247757991E-7</v>
      </c>
      <c r="T1342" s="8">
        <v>0.36874955892562872</v>
      </c>
      <c r="U1342" s="8">
        <f t="shared" si="142"/>
        <v>1.302659048856851E-7</v>
      </c>
      <c r="V1342" s="8">
        <v>4.8265647888183594</v>
      </c>
      <c r="W1342" s="8">
        <f t="shared" si="146"/>
        <v>6.4854678213596344</v>
      </c>
      <c r="X1342" s="8">
        <f t="shared" si="143"/>
        <v>0.85218934417128933</v>
      </c>
      <c r="Y1342" s="8">
        <v>1.9528385251760479E-2</v>
      </c>
      <c r="Z1342" s="8">
        <v>3.2435712637379771E-4</v>
      </c>
      <c r="AA1342" s="7">
        <v>7.6103601455688477</v>
      </c>
    </row>
    <row r="1343" spans="1:27" x14ac:dyDescent="0.3">
      <c r="A1343" s="1" t="s">
        <v>190</v>
      </c>
      <c r="B1343" s="1">
        <v>2021</v>
      </c>
      <c r="C1343" s="1" t="s">
        <v>191</v>
      </c>
      <c r="D1343" s="7">
        <v>2837680</v>
      </c>
      <c r="E1343" s="7">
        <v>19249256856</v>
      </c>
      <c r="F1343" s="9">
        <v>0.40223100781440729</v>
      </c>
      <c r="G1343" s="9">
        <v>7.3125348091125488</v>
      </c>
      <c r="H1343" s="9">
        <v>2.5769414901733398</v>
      </c>
      <c r="I1343" s="9">
        <f t="shared" si="144"/>
        <v>6.2458567120282353E-2</v>
      </c>
      <c r="J1343" s="9">
        <v>3.7988660361364699E-10</v>
      </c>
      <c r="K1343" s="9">
        <v>0.27480000257492071</v>
      </c>
      <c r="L1343" s="7">
        <v>11227.20703125</v>
      </c>
      <c r="M1343" s="7">
        <v>31859220848.4375</v>
      </c>
      <c r="N1343" s="8">
        <v>1.6550883541515511</v>
      </c>
      <c r="O1343" s="7">
        <f t="shared" si="145"/>
        <v>6783.448752502044</v>
      </c>
      <c r="P1343" s="8">
        <f t="shared" si="140"/>
        <v>0.90189049175345348</v>
      </c>
      <c r="Q1343" s="8">
        <v>1.428959965705872</v>
      </c>
      <c r="R1343" s="8">
        <v>1.061364054679871</v>
      </c>
      <c r="S1343" s="8">
        <f t="shared" si="141"/>
        <v>3.7402527934082456E-7</v>
      </c>
      <c r="T1343" s="8">
        <v>0.36812698841094971</v>
      </c>
      <c r="U1343" s="8">
        <f t="shared" si="142"/>
        <v>1.2972815412976435E-7</v>
      </c>
      <c r="V1343" s="8">
        <v>5.2065439224243164</v>
      </c>
      <c r="W1343" s="8">
        <f t="shared" si="146"/>
        <v>6.9103038907051086</v>
      </c>
      <c r="X1343" s="8">
        <f t="shared" si="143"/>
        <v>0.85228139582834916</v>
      </c>
      <c r="Y1343" s="8">
        <v>1.98349803686142E-2</v>
      </c>
      <c r="Z1343" s="8">
        <v>3.2736462890170509E-4</v>
      </c>
      <c r="AA1343" s="7">
        <v>8.1080074310302734</v>
      </c>
    </row>
    <row r="1344" spans="1:27" x14ac:dyDescent="0.3">
      <c r="A1344" s="1" t="s">
        <v>190</v>
      </c>
      <c r="B1344" s="1">
        <v>2022</v>
      </c>
      <c r="C1344" s="1" t="s">
        <v>191</v>
      </c>
      <c r="D1344" s="7">
        <v>2839150</v>
      </c>
      <c r="E1344" s="7">
        <v>20019224153</v>
      </c>
      <c r="F1344" s="9">
        <v>0.39315700531005859</v>
      </c>
      <c r="G1344" s="9">
        <v>7.9076108932495117</v>
      </c>
      <c r="H1344" s="9">
        <v>2.7852036952972412</v>
      </c>
      <c r="I1344" s="9">
        <f t="shared" si="144"/>
        <v>8.0817591675274109E-2</v>
      </c>
      <c r="J1344" s="9">
        <v>3.9500086680754355E-10</v>
      </c>
      <c r="K1344" s="9">
        <v>0.21984000504016879</v>
      </c>
      <c r="L1344" s="7">
        <v>11773.9482421875</v>
      </c>
      <c r="M1344" s="7">
        <v>33428005151.806641</v>
      </c>
      <c r="N1344" s="8">
        <v>1.6697952376339846</v>
      </c>
      <c r="O1344" s="7">
        <f t="shared" si="145"/>
        <v>7051.1329633869291</v>
      </c>
      <c r="P1344" s="8">
        <f t="shared" si="140"/>
        <v>1.0033876929272667</v>
      </c>
      <c r="Q1344" s="8">
        <v>1.1663550138473511</v>
      </c>
      <c r="R1344" s="8">
        <v>1.064656734466553</v>
      </c>
      <c r="S1344" s="8">
        <f t="shared" si="141"/>
        <v>3.7499136518554953E-7</v>
      </c>
      <c r="T1344" s="8">
        <v>0.37184357643127441</v>
      </c>
      <c r="U1344" s="8">
        <f t="shared" si="142"/>
        <v>1.3097003554982103E-7</v>
      </c>
      <c r="V1344" s="8">
        <v>6.1282577514648438</v>
      </c>
      <c r="W1344" s="8">
        <f t="shared" si="146"/>
        <v>7.5144527703523636</v>
      </c>
      <c r="X1344" s="8">
        <f t="shared" si="143"/>
        <v>0.95350030883428516</v>
      </c>
      <c r="Y1344" s="8">
        <v>2.107135578989983E-2</v>
      </c>
      <c r="Z1344" s="8">
        <v>3.302667464595288E-4</v>
      </c>
      <c r="AA1344" s="7">
        <v>7.8809127807617188</v>
      </c>
    </row>
    <row r="1345" spans="1:27" x14ac:dyDescent="0.3">
      <c r="A1345" s="1" t="s">
        <v>190</v>
      </c>
      <c r="B1345" s="1">
        <v>2023</v>
      </c>
      <c r="C1345" s="1" t="s">
        <v>191</v>
      </c>
      <c r="D1345" s="7">
        <v>2839785</v>
      </c>
      <c r="E1345" s="7">
        <v>20019224153</v>
      </c>
      <c r="F1345" s="9">
        <v>0.39535298943519592</v>
      </c>
      <c r="G1345" s="9">
        <v>8.0689153671264648</v>
      </c>
      <c r="H1345" s="9">
        <v>2.841382503509521</v>
      </c>
      <c r="I1345" s="9">
        <f t="shared" si="144"/>
        <v>2.0170448684646149E-2</v>
      </c>
      <c r="J1345" s="9">
        <v>4.030583455911447E-10</v>
      </c>
      <c r="K1345" s="9">
        <v>0.22720000147819519</v>
      </c>
      <c r="L1345" s="7">
        <v>12336.7392578125</v>
      </c>
      <c r="M1345" s="7">
        <v>35033687093.24707</v>
      </c>
      <c r="N1345" s="8">
        <v>1.7500022391225918</v>
      </c>
      <c r="O1345" s="7">
        <f t="shared" si="145"/>
        <v>7049.5562702810248</v>
      </c>
      <c r="P1345" s="8">
        <f t="shared" si="140"/>
        <v>0.96417863912332136</v>
      </c>
      <c r="Q1345" s="8">
        <v>1.3305009603500371</v>
      </c>
      <c r="R1345" s="8">
        <v>1.044496893882751</v>
      </c>
      <c r="S1345" s="8">
        <f t="shared" si="141"/>
        <v>3.6780844109069914E-7</v>
      </c>
      <c r="T1345" s="8">
        <v>0.34625774621963501</v>
      </c>
      <c r="U1345" s="8">
        <f t="shared" si="142"/>
        <v>1.219309723164377E-7</v>
      </c>
      <c r="V1345" s="8">
        <v>6.1158609390258789</v>
      </c>
      <c r="W1345" s="8">
        <f t="shared" si="146"/>
        <v>7.6735619008541107</v>
      </c>
      <c r="X1345" s="8">
        <f t="shared" si="143"/>
        <v>0.91693668035446674</v>
      </c>
      <c r="Y1345" s="8">
        <v>2.1181568503379818E-2</v>
      </c>
      <c r="Z1345" s="8">
        <v>3.3340908703394229E-4</v>
      </c>
      <c r="AA1345" s="7">
        <v>8.3686933517456055</v>
      </c>
    </row>
    <row r="1346" spans="1:27" x14ac:dyDescent="0.3">
      <c r="A1346" s="1" t="s">
        <v>192</v>
      </c>
      <c r="B1346" s="1">
        <v>2010</v>
      </c>
      <c r="C1346" s="1" t="s">
        <v>193</v>
      </c>
      <c r="D1346" s="7">
        <v>128185273</v>
      </c>
      <c r="E1346" s="7">
        <v>4480295644398</v>
      </c>
      <c r="F1346" s="9">
        <v>24.321271896362301</v>
      </c>
      <c r="G1346" s="9">
        <v>1211.09033203125</v>
      </c>
      <c r="H1346" s="9">
        <v>9.447967529296875</v>
      </c>
      <c r="I1346" s="9" t="str">
        <f t="shared" si="144"/>
        <v xml:space="preserve"> </v>
      </c>
      <c r="J1346" s="9">
        <v>2.7031482476955592E-10</v>
      </c>
      <c r="K1346" s="9">
        <v>440.14083862304688</v>
      </c>
      <c r="L1346" s="7">
        <v>46675.9453125</v>
      </c>
      <c r="M1346" s="7">
        <v>5983168792415.8828</v>
      </c>
      <c r="N1346" s="8">
        <v>1.3354406198387869</v>
      </c>
      <c r="O1346" s="7">
        <f t="shared" si="145"/>
        <v>34951.719020000062</v>
      </c>
      <c r="P1346" s="8">
        <f t="shared" ref="P1346:P1409" si="147">IF(AA1346=0," ",G1346/AA1346)</f>
        <v>0.96884274619757682</v>
      </c>
      <c r="Q1346" s="8">
        <v>212.98858642578119</v>
      </c>
      <c r="R1346" s="8">
        <v>37.587677001953118</v>
      </c>
      <c r="S1346" s="8">
        <f t="shared" ref="S1346:S1409" si="148">R1346/D1346</f>
        <v>2.9322929321181162E-7</v>
      </c>
      <c r="T1346" s="8">
        <v>22.085088729858398</v>
      </c>
      <c r="U1346" s="8">
        <f t="shared" ref="U1346:U1409" si="149">T1346/D1346</f>
        <v>1.7229037480661603E-7</v>
      </c>
      <c r="V1346" s="8">
        <v>517.85302734375</v>
      </c>
      <c r="W1346" s="8">
        <f t="shared" si="146"/>
        <v>1170.9824523925781</v>
      </c>
      <c r="X1346" s="8">
        <f t="shared" ref="X1346:X1409" si="150">IF(AA1346=0," ",(K1346+Q1346+V1346)/AA1346)</f>
        <v>0.93675742008641927</v>
      </c>
      <c r="Y1346" s="8">
        <v>3.6349787712097168</v>
      </c>
      <c r="Z1346" s="8">
        <v>2.568430453538895E-2</v>
      </c>
      <c r="AA1346" s="7">
        <v>1250.0380859375</v>
      </c>
    </row>
    <row r="1347" spans="1:27" x14ac:dyDescent="0.3">
      <c r="A1347" s="1" t="s">
        <v>192</v>
      </c>
      <c r="B1347" s="1">
        <v>2011</v>
      </c>
      <c r="C1347" s="1" t="s">
        <v>193</v>
      </c>
      <c r="D1347" s="7">
        <v>128096430</v>
      </c>
      <c r="E1347" s="7">
        <v>4468738319171</v>
      </c>
      <c r="F1347" s="9">
        <v>24.98289680480957</v>
      </c>
      <c r="G1347" s="9">
        <v>1261.180541992188</v>
      </c>
      <c r="H1347" s="9">
        <v>9.845555305480957</v>
      </c>
      <c r="I1347" s="9">
        <f t="shared" ref="I1347:I1410" si="151">IF(AND(A1347=A1346,B1347=B1346+1),(H1347-H1346)/H1346," ")</f>
        <v>4.2081831351686583E-2</v>
      </c>
      <c r="J1347" s="9">
        <v>2.8222295688733702E-10</v>
      </c>
      <c r="K1347" s="9">
        <v>424.82357788085938</v>
      </c>
      <c r="L1347" s="7">
        <v>44260.359375</v>
      </c>
      <c r="M1347" s="7">
        <v>5669594026454.5313</v>
      </c>
      <c r="N1347" s="8">
        <v>1.2687236578906018</v>
      </c>
      <c r="O1347" s="7">
        <f t="shared" ref="O1347:O1410" si="152">IF(N1347=0," ",L1347/N1347)</f>
        <v>34885.73662178564</v>
      </c>
      <c r="P1347" s="8">
        <f t="shared" si="147"/>
        <v>0.96918185505673704</v>
      </c>
      <c r="Q1347" s="8">
        <v>247.53730773925781</v>
      </c>
      <c r="R1347" s="8">
        <v>36.474449157714837</v>
      </c>
      <c r="S1347" s="8">
        <f t="shared" si="148"/>
        <v>2.8474212089841096E-7</v>
      </c>
      <c r="T1347" s="8">
        <v>21.28924560546875</v>
      </c>
      <c r="U1347" s="8">
        <f t="shared" si="149"/>
        <v>1.661970252056888E-7</v>
      </c>
      <c r="V1347" s="8">
        <v>548.593017578125</v>
      </c>
      <c r="W1347" s="8">
        <f t="shared" ref="W1347:W1410" si="153">K1347+Q1347+V1347</f>
        <v>1220.9539031982422</v>
      </c>
      <c r="X1347" s="8">
        <f t="shared" si="150"/>
        <v>0.93826881199041356</v>
      </c>
      <c r="Y1347" s="8">
        <v>3.657717227935791</v>
      </c>
      <c r="Z1347" s="8">
        <v>2.6244295760989189E-2</v>
      </c>
      <c r="AA1347" s="7">
        <v>1301.28369140625</v>
      </c>
    </row>
    <row r="1348" spans="1:27" x14ac:dyDescent="0.3">
      <c r="A1348" s="1" t="s">
        <v>192</v>
      </c>
      <c r="B1348" s="1">
        <v>2012</v>
      </c>
      <c r="C1348" s="1" t="s">
        <v>193</v>
      </c>
      <c r="D1348" s="7">
        <v>127928283</v>
      </c>
      <c r="E1348" s="7">
        <v>4530172048567</v>
      </c>
      <c r="F1348" s="9">
        <v>25.624795913696289</v>
      </c>
      <c r="G1348" s="9">
        <v>1302.112548828125</v>
      </c>
      <c r="H1348" s="9">
        <v>10.178457260131839</v>
      </c>
      <c r="I1348" s="9">
        <f t="shared" si="151"/>
        <v>3.3812410201541208E-2</v>
      </c>
      <c r="J1348" s="9">
        <v>2.8743114717685254E-10</v>
      </c>
      <c r="K1348" s="9">
        <v>444.259033203125</v>
      </c>
      <c r="L1348" s="7">
        <v>43894.00390625</v>
      </c>
      <c r="M1348" s="7">
        <v>5615284553721.8555</v>
      </c>
      <c r="N1348" s="8">
        <v>1.239530087052235</v>
      </c>
      <c r="O1348" s="7">
        <f t="shared" si="152"/>
        <v>35411.80997924439</v>
      </c>
      <c r="P1348" s="8">
        <f t="shared" si="147"/>
        <v>0.96954958494059051</v>
      </c>
      <c r="Q1348" s="8">
        <v>256.68087768554688</v>
      </c>
      <c r="R1348" s="8">
        <v>35.572772979736328</v>
      </c>
      <c r="S1348" s="8">
        <f t="shared" si="148"/>
        <v>2.7806808741219741E-7</v>
      </c>
      <c r="T1348" s="8">
        <v>21.362016677856449</v>
      </c>
      <c r="U1348" s="8">
        <f t="shared" si="149"/>
        <v>1.6698431478093432E-7</v>
      </c>
      <c r="V1348" s="8">
        <v>560.10882568359375</v>
      </c>
      <c r="W1348" s="8">
        <f t="shared" si="153"/>
        <v>1261.0487365722656</v>
      </c>
      <c r="X1348" s="8">
        <f t="shared" si="150"/>
        <v>0.93897357815486526</v>
      </c>
      <c r="Y1348" s="8">
        <v>3.7251391410827641</v>
      </c>
      <c r="Z1348" s="8">
        <v>2.682344987988472E-2</v>
      </c>
      <c r="AA1348" s="7">
        <v>1343.007690429688</v>
      </c>
    </row>
    <row r="1349" spans="1:27" x14ac:dyDescent="0.3">
      <c r="A1349" s="1" t="s">
        <v>192</v>
      </c>
      <c r="B1349" s="1">
        <v>2013</v>
      </c>
      <c r="C1349" s="1" t="s">
        <v>193</v>
      </c>
      <c r="D1349" s="7">
        <v>127723642</v>
      </c>
      <c r="E1349" s="7">
        <v>4621006950566</v>
      </c>
      <c r="F1349" s="9">
        <v>26.805206298828121</v>
      </c>
      <c r="G1349" s="9">
        <v>1311.875610351562</v>
      </c>
      <c r="H1349" s="9">
        <v>10.27120399475098</v>
      </c>
      <c r="I1349" s="9">
        <f t="shared" si="151"/>
        <v>9.1120620982928103E-3</v>
      </c>
      <c r="J1349" s="9">
        <v>2.8389388381917023E-10</v>
      </c>
      <c r="K1349" s="9">
        <v>475.29925537109381</v>
      </c>
      <c r="L1349" s="7">
        <v>43658.484375</v>
      </c>
      <c r="M1349" s="7">
        <v>5576220628575.0938</v>
      </c>
      <c r="N1349" s="8">
        <v>1.2067111537004063</v>
      </c>
      <c r="O1349" s="7">
        <f t="shared" si="152"/>
        <v>36179.730535447772</v>
      </c>
      <c r="P1349" s="8">
        <f t="shared" si="147"/>
        <v>0.96828902840296793</v>
      </c>
      <c r="Q1349" s="8">
        <v>256.13348388671881</v>
      </c>
      <c r="R1349" s="8">
        <v>35.429420471191413</v>
      </c>
      <c r="S1349" s="8">
        <f t="shared" si="148"/>
        <v>2.7739124813862896E-7</v>
      </c>
      <c r="T1349" s="8">
        <v>21.551443099975589</v>
      </c>
      <c r="U1349" s="8">
        <f t="shared" si="149"/>
        <v>1.6873495589779368E-7</v>
      </c>
      <c r="V1349" s="8">
        <v>537.86083984375</v>
      </c>
      <c r="W1349" s="8">
        <f t="shared" si="153"/>
        <v>1269.2935791015625</v>
      </c>
      <c r="X1349" s="8">
        <f t="shared" si="150"/>
        <v>0.9368594375628444</v>
      </c>
      <c r="Y1349" s="8">
        <v>3.718908548355103</v>
      </c>
      <c r="Z1349" s="8">
        <v>2.740791067481041E-2</v>
      </c>
      <c r="AA1349" s="7">
        <v>1354.8388671875</v>
      </c>
    </row>
    <row r="1350" spans="1:27" x14ac:dyDescent="0.3">
      <c r="A1350" s="1" t="s">
        <v>192</v>
      </c>
      <c r="B1350" s="1">
        <v>2014</v>
      </c>
      <c r="C1350" s="1" t="s">
        <v>193</v>
      </c>
      <c r="D1350" s="7">
        <v>127486601</v>
      </c>
      <c r="E1350" s="7">
        <v>4634693421103</v>
      </c>
      <c r="F1350" s="9">
        <v>26.557373046875</v>
      </c>
      <c r="G1350" s="9">
        <v>1260.272338867188</v>
      </c>
      <c r="H1350" s="9">
        <v>9.885528564453125</v>
      </c>
      <c r="I1350" s="9">
        <f t="shared" si="151"/>
        <v>-3.7549193891480648E-2</v>
      </c>
      <c r="J1350" s="9">
        <v>2.7192140328610098E-10</v>
      </c>
      <c r="K1350" s="9">
        <v>466.617431640625</v>
      </c>
      <c r="L1350" s="7">
        <v>42606.7890625</v>
      </c>
      <c r="M1350" s="7">
        <v>5431794717102.1016</v>
      </c>
      <c r="N1350" s="8">
        <v>1.1719857655243573</v>
      </c>
      <c r="O1350" s="7">
        <f t="shared" si="152"/>
        <v>36354.357122620277</v>
      </c>
      <c r="P1350" s="8">
        <f t="shared" si="147"/>
        <v>0.96614246125590508</v>
      </c>
      <c r="Q1350" s="8">
        <v>258.21530151367188</v>
      </c>
      <c r="R1350" s="8">
        <v>34.227497100830078</v>
      </c>
      <c r="S1350" s="8">
        <f t="shared" si="148"/>
        <v>2.6847917218241685E-7</v>
      </c>
      <c r="T1350" s="8">
        <v>21.104488372802731</v>
      </c>
      <c r="U1350" s="8">
        <f t="shared" si="149"/>
        <v>1.6554279592725773E-7</v>
      </c>
      <c r="V1350" s="8">
        <v>493.20620727539063</v>
      </c>
      <c r="W1350" s="8">
        <f t="shared" si="153"/>
        <v>1218.0389404296875</v>
      </c>
      <c r="X1350" s="8">
        <f t="shared" si="150"/>
        <v>0.93376574532299428</v>
      </c>
      <c r="Y1350" s="8">
        <v>3.5534968376159668</v>
      </c>
      <c r="Z1350" s="8">
        <v>2.797041833400726E-2</v>
      </c>
      <c r="AA1350" s="7">
        <v>1304.437377929688</v>
      </c>
    </row>
    <row r="1351" spans="1:27" x14ac:dyDescent="0.3">
      <c r="A1351" s="1" t="s">
        <v>192</v>
      </c>
      <c r="B1351" s="1">
        <v>2015</v>
      </c>
      <c r="C1351" s="1" t="s">
        <v>193</v>
      </c>
      <c r="D1351" s="7">
        <v>127275868</v>
      </c>
      <c r="E1351" s="7">
        <v>4707025000790</v>
      </c>
      <c r="F1351" s="9">
        <v>25.936140060424801</v>
      </c>
      <c r="G1351" s="9">
        <v>1219.982421875</v>
      </c>
      <c r="H1351" s="9">
        <v>9.5853395462036133</v>
      </c>
      <c r="I1351" s="9">
        <f t="shared" si="151"/>
        <v>-3.0366511642983492E-2</v>
      </c>
      <c r="J1351" s="9">
        <v>2.5918333165221027E-10</v>
      </c>
      <c r="K1351" s="9">
        <v>460.15765380859381</v>
      </c>
      <c r="L1351" s="7">
        <v>42138.8671875</v>
      </c>
      <c r="M1351" s="7">
        <v>5363260897825.7813</v>
      </c>
      <c r="N1351" s="8">
        <v>1.1394162760821629</v>
      </c>
      <c r="O1351" s="7">
        <f t="shared" si="152"/>
        <v>36982.855232148169</v>
      </c>
      <c r="P1351" s="8">
        <f t="shared" si="147"/>
        <v>0.96529212217540794</v>
      </c>
      <c r="Q1351" s="8">
        <v>246.0913391113281</v>
      </c>
      <c r="R1351" s="8">
        <v>33.482753753662109</v>
      </c>
      <c r="S1351" s="8">
        <f t="shared" si="148"/>
        <v>2.6307228762063605E-7</v>
      </c>
      <c r="T1351" s="8">
        <v>20.743190765380859</v>
      </c>
      <c r="U1351" s="8">
        <f t="shared" si="149"/>
        <v>1.6297819132045408E-7</v>
      </c>
      <c r="V1351" s="8">
        <v>472.95211791992188</v>
      </c>
      <c r="W1351" s="8">
        <f t="shared" si="153"/>
        <v>1179.2011108398438</v>
      </c>
      <c r="X1351" s="8">
        <f t="shared" si="150"/>
        <v>0.93302454391496081</v>
      </c>
      <c r="Y1351" s="8">
        <v>3.4459347724914551</v>
      </c>
      <c r="Z1351" s="8">
        <v>2.8515143319964409E-2</v>
      </c>
      <c r="AA1351" s="7">
        <v>1263.847900390625</v>
      </c>
    </row>
    <row r="1352" spans="1:27" x14ac:dyDescent="0.3">
      <c r="A1352" s="1" t="s">
        <v>192</v>
      </c>
      <c r="B1352" s="1">
        <v>2016</v>
      </c>
      <c r="C1352" s="1" t="s">
        <v>193</v>
      </c>
      <c r="D1352" s="7">
        <v>127159950</v>
      </c>
      <c r="E1352" s="7">
        <v>4742508721138</v>
      </c>
      <c r="F1352" s="9">
        <v>25.96946907043457</v>
      </c>
      <c r="G1352" s="9">
        <v>1199.932983398438</v>
      </c>
      <c r="H1352" s="9">
        <v>9.436406135559082</v>
      </c>
      <c r="I1352" s="9">
        <f t="shared" si="151"/>
        <v>-1.5537624924671352E-2</v>
      </c>
      <c r="J1352" s="9">
        <v>2.5301650538884092E-10</v>
      </c>
      <c r="K1352" s="9">
        <v>451.65350341796881</v>
      </c>
      <c r="L1352" s="7">
        <v>41646.9140625</v>
      </c>
      <c r="M1352" s="7">
        <v>5295819509841.7969</v>
      </c>
      <c r="N1352" s="8">
        <v>1.1166704841759418</v>
      </c>
      <c r="O1352" s="7">
        <f t="shared" si="152"/>
        <v>37295.616435347765</v>
      </c>
      <c r="P1352" s="8">
        <f t="shared" si="147"/>
        <v>0.96668695133783478</v>
      </c>
      <c r="Q1352" s="8">
        <v>251.2024841308594</v>
      </c>
      <c r="R1352" s="8">
        <v>32.913944244384773</v>
      </c>
      <c r="S1352" s="8">
        <f t="shared" si="148"/>
        <v>2.5883892093685767E-7</v>
      </c>
      <c r="T1352" s="8">
        <v>20.249162673950199</v>
      </c>
      <c r="U1352" s="8">
        <f t="shared" si="149"/>
        <v>1.5924166904713472E-7</v>
      </c>
      <c r="V1352" s="8">
        <v>456.46197509765619</v>
      </c>
      <c r="W1352" s="8">
        <f t="shared" si="153"/>
        <v>1159.3179626464844</v>
      </c>
      <c r="X1352" s="8">
        <f t="shared" si="150"/>
        <v>0.93396678185134274</v>
      </c>
      <c r="Y1352" s="8">
        <v>3.3903276920318599</v>
      </c>
      <c r="Z1352" s="8">
        <v>2.9050186276435849E-2</v>
      </c>
      <c r="AA1352" s="7">
        <v>1241.283935546875</v>
      </c>
    </row>
    <row r="1353" spans="1:27" x14ac:dyDescent="0.3">
      <c r="A1353" s="1" t="s">
        <v>192</v>
      </c>
      <c r="B1353" s="1">
        <v>2017</v>
      </c>
      <c r="C1353" s="1" t="s">
        <v>193</v>
      </c>
      <c r="D1353" s="7">
        <v>127064686</v>
      </c>
      <c r="E1353" s="7">
        <v>4821960242931</v>
      </c>
      <c r="F1353" s="9">
        <v>26.428777694702148</v>
      </c>
      <c r="G1353" s="9">
        <v>1184.391723632812</v>
      </c>
      <c r="H1353" s="9">
        <v>9.3211708068847656</v>
      </c>
      <c r="I1353" s="9">
        <f t="shared" si="151"/>
        <v>-1.2211781373003508E-2</v>
      </c>
      <c r="J1353" s="9">
        <v>2.4562453109586122E-10</v>
      </c>
      <c r="K1353" s="9">
        <v>453.72369384765619</v>
      </c>
      <c r="L1353" s="7">
        <v>42137.5625</v>
      </c>
      <c r="M1353" s="7">
        <v>5354196147867.875</v>
      </c>
      <c r="N1353" s="8">
        <v>1.1103774975575822</v>
      </c>
      <c r="O1353" s="7">
        <f t="shared" si="152"/>
        <v>37948.862069599731</v>
      </c>
      <c r="P1353" s="8">
        <f t="shared" si="147"/>
        <v>0.96413050714909576</v>
      </c>
      <c r="Q1353" s="8">
        <v>245.32261657714841</v>
      </c>
      <c r="R1353" s="8">
        <v>32.850330352783203</v>
      </c>
      <c r="S1353" s="8">
        <f t="shared" si="148"/>
        <v>2.5853233803122294E-7</v>
      </c>
      <c r="T1353" s="8">
        <v>20.300693511962891</v>
      </c>
      <c r="U1353" s="8">
        <f t="shared" si="149"/>
        <v>1.5976660511294925E-7</v>
      </c>
      <c r="V1353" s="8">
        <v>444.28778076171881</v>
      </c>
      <c r="W1353" s="8">
        <f t="shared" si="153"/>
        <v>1143.3340911865234</v>
      </c>
      <c r="X1353" s="8">
        <f t="shared" si="150"/>
        <v>0.93070835871380864</v>
      </c>
      <c r="Y1353" s="8">
        <v>3.2922987937927251</v>
      </c>
      <c r="Z1353" s="8">
        <v>2.9579458758234981E-2</v>
      </c>
      <c r="AA1353" s="7">
        <v>1228.455810546875</v>
      </c>
    </row>
    <row r="1354" spans="1:27" x14ac:dyDescent="0.3">
      <c r="A1354" s="1" t="s">
        <v>192</v>
      </c>
      <c r="B1354" s="1">
        <v>2018</v>
      </c>
      <c r="C1354" s="1" t="s">
        <v>193</v>
      </c>
      <c r="D1354" s="7">
        <v>126913432</v>
      </c>
      <c r="E1354" s="7">
        <v>4852985093686</v>
      </c>
      <c r="F1354" s="9">
        <v>26.182943344116211</v>
      </c>
      <c r="G1354" s="9">
        <v>1138.5498046875</v>
      </c>
      <c r="H1354" s="9">
        <v>8.971074104309082</v>
      </c>
      <c r="I1354" s="9">
        <f t="shared" si="151"/>
        <v>-3.7559305566753111E-2</v>
      </c>
      <c r="J1354" s="9">
        <v>2.3460813967238759E-10</v>
      </c>
      <c r="K1354" s="9">
        <v>436.72262573242188</v>
      </c>
      <c r="L1354" s="7">
        <v>41899.98046875</v>
      </c>
      <c r="M1354" s="7">
        <v>5317670322022.0313</v>
      </c>
      <c r="N1354" s="8">
        <v>1.0957524532561644</v>
      </c>
      <c r="O1354" s="7">
        <f t="shared" si="152"/>
        <v>38238.54589076119</v>
      </c>
      <c r="P1354" s="8">
        <f t="shared" si="147"/>
        <v>0.96038729339754547</v>
      </c>
      <c r="Q1354" s="8">
        <v>233.52372741699219</v>
      </c>
      <c r="R1354" s="8">
        <v>32.155624389648438</v>
      </c>
      <c r="S1354" s="8">
        <f t="shared" si="148"/>
        <v>2.5336659708050788E-7</v>
      </c>
      <c r="T1354" s="8">
        <v>19.81703948974609</v>
      </c>
      <c r="U1354" s="8">
        <f t="shared" si="149"/>
        <v>1.5614611611595288E-7</v>
      </c>
      <c r="V1354" s="8">
        <v>427.78512573242188</v>
      </c>
      <c r="W1354" s="8">
        <f t="shared" si="153"/>
        <v>1098.0314788818359</v>
      </c>
      <c r="X1354" s="8">
        <f t="shared" si="150"/>
        <v>0.92620935485388889</v>
      </c>
      <c r="Y1354" s="8">
        <v>3.0994434356689449</v>
      </c>
      <c r="Z1354" s="8">
        <v>3.0089922249317169E-2</v>
      </c>
      <c r="AA1354" s="7">
        <v>1185.511108398438</v>
      </c>
    </row>
    <row r="1355" spans="1:27" x14ac:dyDescent="0.3">
      <c r="A1355" s="1" t="s">
        <v>192</v>
      </c>
      <c r="B1355" s="1">
        <v>2019</v>
      </c>
      <c r="C1355" s="1" t="s">
        <v>193</v>
      </c>
      <c r="D1355" s="7">
        <v>126699421</v>
      </c>
      <c r="E1355" s="7">
        <v>4833467877373</v>
      </c>
      <c r="F1355" s="9">
        <v>25.328006744384769</v>
      </c>
      <c r="G1355" s="9">
        <v>1102.06298828125</v>
      </c>
      <c r="H1355" s="9">
        <v>8.6982479095458984</v>
      </c>
      <c r="I1355" s="9">
        <f t="shared" si="151"/>
        <v>-3.0411764699629088E-2</v>
      </c>
      <c r="J1355" s="9">
        <v>2.2800668510498586E-10</v>
      </c>
      <c r="K1355" s="9">
        <v>427.64801025390619</v>
      </c>
      <c r="L1355" s="7">
        <v>41086.21875</v>
      </c>
      <c r="M1355" s="7">
        <v>5205600126704.3438</v>
      </c>
      <c r="N1355" s="8">
        <v>1.0769907360041457</v>
      </c>
      <c r="O1355" s="7">
        <f t="shared" si="152"/>
        <v>38149.092073380511</v>
      </c>
      <c r="P1355" s="8">
        <f t="shared" si="147"/>
        <v>0.96135467301258748</v>
      </c>
      <c r="Q1355" s="8">
        <v>223.80474853515619</v>
      </c>
      <c r="R1355" s="8">
        <v>31.571743011474609</v>
      </c>
      <c r="S1355" s="8">
        <f t="shared" si="148"/>
        <v>2.4918616645828721E-7</v>
      </c>
      <c r="T1355" s="8">
        <v>19.62789344787598</v>
      </c>
      <c r="U1355" s="8">
        <f t="shared" si="149"/>
        <v>1.5491699403958586E-7</v>
      </c>
      <c r="V1355" s="8">
        <v>411.853271484375</v>
      </c>
      <c r="W1355" s="8">
        <f t="shared" si="153"/>
        <v>1063.3060302734375</v>
      </c>
      <c r="X1355" s="8">
        <f t="shared" si="150"/>
        <v>0.92754609483805717</v>
      </c>
      <c r="Y1355" s="8">
        <v>2.9715960025787349</v>
      </c>
      <c r="Z1355" s="8">
        <v>3.0583105981349949E-2</v>
      </c>
      <c r="AA1355" s="7">
        <v>1146.364624023438</v>
      </c>
    </row>
    <row r="1356" spans="1:27" x14ac:dyDescent="0.3">
      <c r="A1356" s="1" t="s">
        <v>192</v>
      </c>
      <c r="B1356" s="1">
        <v>2020</v>
      </c>
      <c r="C1356" s="1" t="s">
        <v>193</v>
      </c>
      <c r="D1356" s="7">
        <v>126304533</v>
      </c>
      <c r="E1356" s="7">
        <v>4626661481209</v>
      </c>
      <c r="F1356" s="9">
        <v>24.490266799926761</v>
      </c>
      <c r="G1356" s="9">
        <v>1037.28466796875</v>
      </c>
      <c r="H1356" s="9">
        <v>8.2125692367553711</v>
      </c>
      <c r="I1356" s="9">
        <f t="shared" si="151"/>
        <v>-5.583637967567226E-2</v>
      </c>
      <c r="J1356" s="9">
        <v>2.2419722561973468E-10</v>
      </c>
      <c r="K1356" s="9">
        <v>395.04156494140619</v>
      </c>
      <c r="L1356" s="7">
        <v>38203.21875</v>
      </c>
      <c r="M1356" s="7">
        <v>4825239703315.5938</v>
      </c>
      <c r="N1356" s="8">
        <v>1.0429204131128051</v>
      </c>
      <c r="O1356" s="7">
        <f t="shared" si="152"/>
        <v>36631.001052107931</v>
      </c>
      <c r="P1356" s="8">
        <f t="shared" si="147"/>
        <v>0.95780746048302945</v>
      </c>
      <c r="Q1356" s="8">
        <v>222.21330261230469</v>
      </c>
      <c r="R1356" s="8">
        <v>31.028505325317379</v>
      </c>
      <c r="S1356" s="8">
        <f t="shared" si="148"/>
        <v>2.4566422588583877E-7</v>
      </c>
      <c r="T1356" s="8">
        <v>19.177122116088871</v>
      </c>
      <c r="U1356" s="8">
        <f t="shared" si="149"/>
        <v>1.5183241377479991E-7</v>
      </c>
      <c r="V1356" s="8">
        <v>383.17156982421881</v>
      </c>
      <c r="W1356" s="8">
        <f t="shared" si="153"/>
        <v>1000.4264373779297</v>
      </c>
      <c r="X1356" s="8">
        <f t="shared" si="150"/>
        <v>0.92377332373132814</v>
      </c>
      <c r="Y1356" s="8">
        <v>2.950332403182983</v>
      </c>
      <c r="Z1356" s="8">
        <v>3.1048191711306568E-2</v>
      </c>
      <c r="AA1356" s="7">
        <v>1082.978271484375</v>
      </c>
    </row>
    <row r="1357" spans="1:27" x14ac:dyDescent="0.3">
      <c r="A1357" s="1" t="s">
        <v>192</v>
      </c>
      <c r="B1357" s="1">
        <v>2021</v>
      </c>
      <c r="C1357" s="1" t="s">
        <v>193</v>
      </c>
      <c r="D1357" s="7">
        <v>125679342</v>
      </c>
      <c r="E1357" s="7">
        <v>4725883595048</v>
      </c>
      <c r="F1357" s="9">
        <v>24.39560508728027</v>
      </c>
      <c r="G1357" s="9">
        <v>1058.501831054688</v>
      </c>
      <c r="H1357" s="9">
        <v>8.4222421646118164</v>
      </c>
      <c r="I1357" s="9">
        <f t="shared" si="151"/>
        <v>2.553073487868494E-2</v>
      </c>
      <c r="J1357" s="9">
        <v>2.2397966639801185E-10</v>
      </c>
      <c r="K1357" s="9">
        <v>421.46389770507813</v>
      </c>
      <c r="L1357" s="7">
        <v>40020.1640625</v>
      </c>
      <c r="M1357" s="7">
        <v>5029707886107.0469</v>
      </c>
      <c r="N1357" s="8">
        <v>1.0642894148678161</v>
      </c>
      <c r="O1357" s="7">
        <f t="shared" si="152"/>
        <v>37602.707969683674</v>
      </c>
      <c r="P1357" s="8">
        <f t="shared" si="147"/>
        <v>0.95718942924721528</v>
      </c>
      <c r="Q1357" s="8">
        <v>211.74713134765619</v>
      </c>
      <c r="R1357" s="8">
        <v>30.819784164428711</v>
      </c>
      <c r="S1357" s="8">
        <f t="shared" si="148"/>
        <v>2.4522553725996361E-7</v>
      </c>
      <c r="T1357" s="8">
        <v>19.589447021484379</v>
      </c>
      <c r="U1357" s="8">
        <f t="shared" si="149"/>
        <v>1.558684721748812E-7</v>
      </c>
      <c r="V1357" s="8">
        <v>387.73773193359381</v>
      </c>
      <c r="W1357" s="8">
        <f t="shared" si="153"/>
        <v>1020.9487609863281</v>
      </c>
      <c r="X1357" s="8">
        <f t="shared" si="150"/>
        <v>0.92323067674378489</v>
      </c>
      <c r="Y1357" s="8">
        <v>2.8711469173431401</v>
      </c>
      <c r="Z1357" s="8">
        <v>3.1523481011390693E-2</v>
      </c>
      <c r="AA1357" s="7">
        <v>1105.843627929688</v>
      </c>
    </row>
    <row r="1358" spans="1:27" x14ac:dyDescent="0.3">
      <c r="A1358" s="1" t="s">
        <v>192</v>
      </c>
      <c r="B1358" s="1">
        <v>2022</v>
      </c>
      <c r="C1358" s="1" t="s">
        <v>193</v>
      </c>
      <c r="D1358" s="7">
        <v>124997585</v>
      </c>
      <c r="E1358" s="7">
        <v>4774494846664</v>
      </c>
      <c r="F1358" s="9">
        <v>22.479160308837891</v>
      </c>
      <c r="G1358" s="9">
        <v>1029.644897460938</v>
      </c>
      <c r="H1358" s="9">
        <v>8.2373189926147461</v>
      </c>
      <c r="I1358" s="9">
        <f t="shared" si="151"/>
        <v>-2.1956525160731172E-2</v>
      </c>
      <c r="J1358" s="9">
        <v>2.1565525370298888E-10</v>
      </c>
      <c r="K1358" s="9">
        <v>403.62344360351563</v>
      </c>
      <c r="L1358" s="7">
        <v>39974.9453125</v>
      </c>
      <c r="M1358" s="7">
        <v>4996771624569.5703</v>
      </c>
      <c r="N1358" s="8">
        <v>1.0465550356727011</v>
      </c>
      <c r="O1358" s="7">
        <f t="shared" si="152"/>
        <v>38196.696733492892</v>
      </c>
      <c r="P1358" s="8">
        <f t="shared" si="147"/>
        <v>0.95709723110908029</v>
      </c>
      <c r="Q1358" s="8">
        <v>202.02540588378909</v>
      </c>
      <c r="R1358" s="8">
        <v>30.553501129150391</v>
      </c>
      <c r="S1358" s="8">
        <f t="shared" si="148"/>
        <v>2.444327314735752E-7</v>
      </c>
      <c r="T1358" s="8">
        <v>19.73387336730957</v>
      </c>
      <c r="U1358" s="8">
        <f t="shared" si="149"/>
        <v>1.5787403706487267E-7</v>
      </c>
      <c r="V1358" s="8">
        <v>388.92474365234381</v>
      </c>
      <c r="W1358" s="8">
        <f t="shared" si="153"/>
        <v>994.57359313964844</v>
      </c>
      <c r="X1358" s="8">
        <f t="shared" si="150"/>
        <v>0.92449701297556253</v>
      </c>
      <c r="Y1358" s="8">
        <v>2.7436878681182861</v>
      </c>
      <c r="Z1358" s="8">
        <v>3.1985297799110413E-2</v>
      </c>
      <c r="AA1358" s="7">
        <v>1075.799682617188</v>
      </c>
    </row>
    <row r="1359" spans="1:27" x14ac:dyDescent="0.3">
      <c r="A1359" s="1" t="s">
        <v>192</v>
      </c>
      <c r="B1359" s="1">
        <v>2023</v>
      </c>
      <c r="C1359" s="1" t="s">
        <v>193</v>
      </c>
      <c r="D1359" s="7">
        <v>124370947</v>
      </c>
      <c r="E1359" s="7">
        <v>4774494846664</v>
      </c>
      <c r="F1359" s="9">
        <v>20.755859375</v>
      </c>
      <c r="G1359" s="9">
        <v>986.91015625</v>
      </c>
      <c r="H1359" s="9">
        <v>7.9352145195007324</v>
      </c>
      <c r="I1359" s="9">
        <f t="shared" si="151"/>
        <v>-3.6675097004846911E-2</v>
      </c>
      <c r="J1359" s="9">
        <v>2.067046227811025E-10</v>
      </c>
      <c r="K1359" s="9">
        <v>386.83865356445313</v>
      </c>
      <c r="L1359" s="7">
        <v>39064.83203125</v>
      </c>
      <c r="M1359" s="7">
        <v>4858530154122.4961</v>
      </c>
      <c r="N1359" s="8">
        <v>1.0176008792882483</v>
      </c>
      <c r="O1359" s="7">
        <f t="shared" si="152"/>
        <v>38389.149249333925</v>
      </c>
      <c r="P1359" s="8">
        <f t="shared" si="147"/>
        <v>0.95666089379895558</v>
      </c>
      <c r="Q1359" s="8">
        <v>196.44035339355469</v>
      </c>
      <c r="R1359" s="8">
        <v>30.038908004760739</v>
      </c>
      <c r="S1359" s="8">
        <f t="shared" si="148"/>
        <v>2.4152672894547258E-7</v>
      </c>
      <c r="T1359" s="8">
        <v>19.527643203735352</v>
      </c>
      <c r="U1359" s="8">
        <f t="shared" si="149"/>
        <v>1.5701129302919395E-7</v>
      </c>
      <c r="V1359" s="8">
        <v>370.8233642578125</v>
      </c>
      <c r="W1359" s="8">
        <f t="shared" si="153"/>
        <v>954.10237121582031</v>
      </c>
      <c r="X1359" s="8">
        <f t="shared" si="150"/>
        <v>0.92485868287266348</v>
      </c>
      <c r="Y1359" s="8">
        <v>2.590720653533936</v>
      </c>
      <c r="Z1359" s="8">
        <v>3.2427545636892319E-2</v>
      </c>
      <c r="AA1359" s="7">
        <v>1031.61962890625</v>
      </c>
    </row>
    <row r="1360" spans="1:27" x14ac:dyDescent="0.3">
      <c r="A1360" s="1" t="s">
        <v>194</v>
      </c>
      <c r="B1360" s="1">
        <v>2010</v>
      </c>
      <c r="C1360" s="1" t="s">
        <v>195</v>
      </c>
      <c r="D1360" s="7">
        <v>7297046</v>
      </c>
      <c r="E1360" s="7">
        <v>77493873619</v>
      </c>
      <c r="F1360" s="9">
        <v>1.628247976303101</v>
      </c>
      <c r="G1360" s="9">
        <v>20.83834266662598</v>
      </c>
      <c r="H1360" s="9">
        <v>2.8557229042053218</v>
      </c>
      <c r="I1360" s="9" t="str">
        <f t="shared" si="151"/>
        <v xml:space="preserve"> </v>
      </c>
      <c r="J1360" s="9">
        <v>2.6890309767037922E-10</v>
      </c>
      <c r="K1360" s="9">
        <v>0</v>
      </c>
      <c r="L1360" s="7">
        <v>12214.3369140625</v>
      </c>
      <c r="M1360" s="7">
        <v>89128578321.412109</v>
      </c>
      <c r="N1360" s="8">
        <v>1.1501370903152208</v>
      </c>
      <c r="O1360" s="7">
        <f t="shared" si="152"/>
        <v>10619.896547041089</v>
      </c>
      <c r="P1360" s="8">
        <f t="shared" si="147"/>
        <v>0.78118335987497978</v>
      </c>
      <c r="Q1360" s="8">
        <v>5.2367849349975586</v>
      </c>
      <c r="R1360" s="8">
        <v>4.4594573974609384</v>
      </c>
      <c r="S1360" s="8">
        <f t="shared" si="148"/>
        <v>6.1113187411192668E-7</v>
      </c>
      <c r="T1360" s="8">
        <v>1.2436337471008301</v>
      </c>
      <c r="U1360" s="8">
        <f t="shared" si="149"/>
        <v>1.7042975295768041E-7</v>
      </c>
      <c r="V1360" s="8">
        <v>13.973311424255369</v>
      </c>
      <c r="W1360" s="8">
        <f t="shared" si="153"/>
        <v>19.21009635925293</v>
      </c>
      <c r="X1360" s="8">
        <f t="shared" si="150"/>
        <v>0.72014400845214155</v>
      </c>
      <c r="Y1360" s="8">
        <v>6.2544412910938263E-2</v>
      </c>
      <c r="Z1360" s="8">
        <v>2.174387191189453E-4</v>
      </c>
      <c r="AA1360" s="7">
        <v>26.67535400390625</v>
      </c>
    </row>
    <row r="1361" spans="1:27" x14ac:dyDescent="0.3">
      <c r="A1361" s="1" t="s">
        <v>194</v>
      </c>
      <c r="B1361" s="1">
        <v>2011</v>
      </c>
      <c r="C1361" s="1" t="s">
        <v>195</v>
      </c>
      <c r="D1361" s="7">
        <v>7480431</v>
      </c>
      <c r="E1361" s="7">
        <v>79441955134</v>
      </c>
      <c r="F1361" s="9">
        <v>1.162156939506531</v>
      </c>
      <c r="G1361" s="9">
        <v>21.409421920776371</v>
      </c>
      <c r="H1361" s="9">
        <v>2.862057209014893</v>
      </c>
      <c r="I1361" s="9">
        <f t="shared" si="151"/>
        <v>2.2181090470098966E-3</v>
      </c>
      <c r="J1361" s="9">
        <v>2.6949767140881267E-10</v>
      </c>
      <c r="K1361" s="9">
        <v>0</v>
      </c>
      <c r="L1361" s="7">
        <v>12479.021484375</v>
      </c>
      <c r="M1361" s="7">
        <v>93348459161.384766</v>
      </c>
      <c r="N1361" s="8">
        <v>1.1750523889288442</v>
      </c>
      <c r="O1361" s="7">
        <f t="shared" si="152"/>
        <v>10619.970311068975</v>
      </c>
      <c r="P1361" s="8">
        <f t="shared" si="147"/>
        <v>0.75411549686877599</v>
      </c>
      <c r="Q1361" s="8">
        <v>1.996880054473877</v>
      </c>
      <c r="R1361" s="8">
        <v>4.8300914764404297</v>
      </c>
      <c r="S1361" s="8">
        <f t="shared" si="148"/>
        <v>6.4569694933893914E-7</v>
      </c>
      <c r="T1361" s="8">
        <v>1.2932058572769169</v>
      </c>
      <c r="U1361" s="8">
        <f t="shared" si="149"/>
        <v>1.7287852227724805E-7</v>
      </c>
      <c r="V1361" s="8">
        <v>18.250383377075199</v>
      </c>
      <c r="W1361" s="8">
        <f t="shared" si="153"/>
        <v>20.247263431549076</v>
      </c>
      <c r="X1361" s="8">
        <f t="shared" si="150"/>
        <v>0.71318016803145601</v>
      </c>
      <c r="Y1361" s="8">
        <v>6.2092311680316932E-2</v>
      </c>
      <c r="Z1361" s="8">
        <v>2.2746608010493219E-4</v>
      </c>
      <c r="AA1361" s="7">
        <v>28.390110015869141</v>
      </c>
    </row>
    <row r="1362" spans="1:27" x14ac:dyDescent="0.3">
      <c r="A1362" s="1" t="s">
        <v>194</v>
      </c>
      <c r="B1362" s="1">
        <v>2012</v>
      </c>
      <c r="C1362" s="1" t="s">
        <v>195</v>
      </c>
      <c r="D1362" s="7">
        <v>7587133</v>
      </c>
      <c r="E1362" s="7">
        <v>81371594307</v>
      </c>
      <c r="F1362" s="9">
        <v>1.662958979606628</v>
      </c>
      <c r="G1362" s="9">
        <v>24.069097518920898</v>
      </c>
      <c r="H1362" s="9">
        <v>3.172357559204102</v>
      </c>
      <c r="I1362" s="9">
        <f t="shared" si="151"/>
        <v>0.10841863999497513</v>
      </c>
      <c r="J1362" s="9">
        <v>2.9579237968611797E-10</v>
      </c>
      <c r="K1362" s="9">
        <v>0</v>
      </c>
      <c r="L1362" s="7">
        <v>13055.9248046875</v>
      </c>
      <c r="M1362" s="7">
        <v>99057037931.163086</v>
      </c>
      <c r="N1362" s="8">
        <v>1.2173417366930182</v>
      </c>
      <c r="O1362" s="7">
        <f t="shared" si="152"/>
        <v>10724.946340995999</v>
      </c>
      <c r="P1362" s="8">
        <f t="shared" si="147"/>
        <v>0.77637525773018279</v>
      </c>
      <c r="Q1362" s="8">
        <v>1.509567975997925</v>
      </c>
      <c r="R1362" s="8">
        <v>5.0592546463012704</v>
      </c>
      <c r="S1362" s="8">
        <f t="shared" si="148"/>
        <v>6.6682034522147828E-7</v>
      </c>
      <c r="T1362" s="8">
        <v>1.353795051574707</v>
      </c>
      <c r="U1362" s="8">
        <f t="shared" si="149"/>
        <v>1.7843301963662783E-7</v>
      </c>
      <c r="V1362" s="8">
        <v>20.895792007446289</v>
      </c>
      <c r="W1362" s="8">
        <f t="shared" si="153"/>
        <v>22.405359983444214</v>
      </c>
      <c r="X1362" s="8">
        <f t="shared" si="150"/>
        <v>0.72270957056074547</v>
      </c>
      <c r="Y1362" s="8">
        <v>6.885790079832077E-2</v>
      </c>
      <c r="Z1362" s="8">
        <v>2.3853911261539909E-4</v>
      </c>
      <c r="AA1362" s="7">
        <v>31.001886367797852</v>
      </c>
    </row>
    <row r="1363" spans="1:27" x14ac:dyDescent="0.3">
      <c r="A1363" s="1" t="s">
        <v>194</v>
      </c>
      <c r="B1363" s="1">
        <v>2013</v>
      </c>
      <c r="C1363" s="1" t="s">
        <v>195</v>
      </c>
      <c r="D1363" s="7">
        <v>7991812</v>
      </c>
      <c r="E1363" s="7">
        <v>83495396478</v>
      </c>
      <c r="F1363" s="9">
        <v>1.6908890008926389</v>
      </c>
      <c r="G1363" s="9">
        <v>24.060995101928711</v>
      </c>
      <c r="H1363" s="9">
        <v>3.010705947875977</v>
      </c>
      <c r="I1363" s="9">
        <f t="shared" si="151"/>
        <v>-5.0956302469473531E-2</v>
      </c>
      <c r="J1363" s="9">
        <v>2.8817151743531736E-10</v>
      </c>
      <c r="K1363" s="9">
        <v>0.83539199829101563</v>
      </c>
      <c r="L1363" s="7">
        <v>12308.9716796875</v>
      </c>
      <c r="M1363" s="7">
        <v>98370987577.386719</v>
      </c>
      <c r="N1363" s="8">
        <v>1.1781606139603906</v>
      </c>
      <c r="O1363" s="7">
        <f t="shared" si="152"/>
        <v>10447.61769646233</v>
      </c>
      <c r="P1363" s="8">
        <f t="shared" si="147"/>
        <v>0.7718183585817705</v>
      </c>
      <c r="Q1363" s="8">
        <v>1.8686399459838869</v>
      </c>
      <c r="R1363" s="8">
        <v>5.1655945777893066</v>
      </c>
      <c r="S1363" s="8">
        <f t="shared" si="148"/>
        <v>6.4636087257674559E-7</v>
      </c>
      <c r="T1363" s="8">
        <v>1.466359496116638</v>
      </c>
      <c r="U1363" s="8">
        <f t="shared" si="149"/>
        <v>1.8348273159036249E-7</v>
      </c>
      <c r="V1363" s="8">
        <v>19.66102409362793</v>
      </c>
      <c r="W1363" s="8">
        <f t="shared" si="153"/>
        <v>22.365056037902832</v>
      </c>
      <c r="X1363" s="8">
        <f t="shared" si="150"/>
        <v>0.71741674721424098</v>
      </c>
      <c r="Y1363" s="8">
        <v>6.8208187818527222E-2</v>
      </c>
      <c r="Z1363" s="8">
        <v>2.4959127767942851E-4</v>
      </c>
      <c r="AA1363" s="7">
        <v>31.1744270324707</v>
      </c>
    </row>
    <row r="1364" spans="1:27" x14ac:dyDescent="0.3">
      <c r="A1364" s="1" t="s">
        <v>194</v>
      </c>
      <c r="B1364" s="1">
        <v>2014</v>
      </c>
      <c r="C1364" s="1" t="s">
        <v>195</v>
      </c>
      <c r="D1364" s="7">
        <v>8791715</v>
      </c>
      <c r="E1364" s="7">
        <v>86320876820</v>
      </c>
      <c r="F1364" s="9">
        <v>1.7771140336990361</v>
      </c>
      <c r="G1364" s="9">
        <v>26.164846420288089</v>
      </c>
      <c r="H1364" s="9">
        <v>2.976079940795898</v>
      </c>
      <c r="I1364" s="9">
        <f t="shared" si="151"/>
        <v>-1.1500959469159489E-2</v>
      </c>
      <c r="J1364" s="9">
        <v>3.0311145326811439E-10</v>
      </c>
      <c r="K1364" s="9">
        <v>1.337360024452209</v>
      </c>
      <c r="L1364" s="7">
        <v>11480.5712890625</v>
      </c>
      <c r="M1364" s="7">
        <v>100933910810.62012</v>
      </c>
      <c r="N1364" s="8">
        <v>1.1692873674243582</v>
      </c>
      <c r="O1364" s="7">
        <f t="shared" si="152"/>
        <v>9818.4343805503249</v>
      </c>
      <c r="P1364" s="8">
        <f t="shared" si="147"/>
        <v>0.7824193871470253</v>
      </c>
      <c r="Q1364" s="8">
        <v>0.61921602487564087</v>
      </c>
      <c r="R1364" s="8">
        <v>5.4543972015380859</v>
      </c>
      <c r="S1364" s="8">
        <f t="shared" si="148"/>
        <v>6.2040195815470425E-7</v>
      </c>
      <c r="T1364" s="8">
        <v>1.503952264785767</v>
      </c>
      <c r="U1364" s="8">
        <f t="shared" si="149"/>
        <v>1.7106471999897257E-7</v>
      </c>
      <c r="V1364" s="8">
        <v>22.42734336853027</v>
      </c>
      <c r="W1364" s="8">
        <f t="shared" si="153"/>
        <v>24.38391941785812</v>
      </c>
      <c r="X1364" s="8">
        <f t="shared" si="150"/>
        <v>0.72916351125109857</v>
      </c>
      <c r="Y1364" s="8">
        <v>7.377508282661438E-2</v>
      </c>
      <c r="Z1364" s="8">
        <v>2.6151709607802331E-4</v>
      </c>
      <c r="AA1364" s="7">
        <v>33.440948486328118</v>
      </c>
    </row>
    <row r="1365" spans="1:27" x14ac:dyDescent="0.3">
      <c r="A1365" s="1" t="s">
        <v>194</v>
      </c>
      <c r="B1365" s="1">
        <v>2015</v>
      </c>
      <c r="C1365" s="1" t="s">
        <v>195</v>
      </c>
      <c r="D1365" s="7">
        <v>9544730</v>
      </c>
      <c r="E1365" s="7">
        <v>88475445240</v>
      </c>
      <c r="F1365" s="9">
        <v>1.817502975463867</v>
      </c>
      <c r="G1365" s="9">
        <v>25.79939079284668</v>
      </c>
      <c r="H1365" s="9">
        <v>2.7029983997344971</v>
      </c>
      <c r="I1365" s="9">
        <f t="shared" si="151"/>
        <v>-9.175880570881785E-2</v>
      </c>
      <c r="J1365" s="9">
        <v>2.9159944573166955E-10</v>
      </c>
      <c r="K1365" s="9">
        <v>0.65951997041702271</v>
      </c>
      <c r="L1365" s="7">
        <v>11395.7041015625</v>
      </c>
      <c r="M1365" s="7">
        <v>108768918809.30664</v>
      </c>
      <c r="N1365" s="8">
        <v>1.229368425490917</v>
      </c>
      <c r="O1365" s="7">
        <f t="shared" si="152"/>
        <v>9269.5597717274341</v>
      </c>
      <c r="P1365" s="8">
        <f t="shared" si="147"/>
        <v>0.77382031442721222</v>
      </c>
      <c r="Q1365" s="8">
        <v>4.0047521591186523</v>
      </c>
      <c r="R1365" s="8">
        <v>5.7200198173522949</v>
      </c>
      <c r="S1365" s="8">
        <f t="shared" si="148"/>
        <v>5.9928565997700252E-7</v>
      </c>
      <c r="T1365" s="8">
        <v>1.560128450393677</v>
      </c>
      <c r="U1365" s="8">
        <f t="shared" si="149"/>
        <v>1.6345443510645949E-7</v>
      </c>
      <c r="V1365" s="8">
        <v>19.316608428955082</v>
      </c>
      <c r="W1365" s="8">
        <f t="shared" si="153"/>
        <v>23.980880558490757</v>
      </c>
      <c r="X1365" s="8">
        <f t="shared" si="150"/>
        <v>0.71927638458649001</v>
      </c>
      <c r="Y1365" s="8">
        <v>7.2872377932071686E-2</v>
      </c>
      <c r="Z1365" s="8">
        <v>2.7325269184075301E-4</v>
      </c>
      <c r="AA1365" s="7">
        <v>33.340286254882813</v>
      </c>
    </row>
    <row r="1366" spans="1:27" x14ac:dyDescent="0.3">
      <c r="A1366" s="1" t="s">
        <v>194</v>
      </c>
      <c r="B1366" s="1">
        <v>2016</v>
      </c>
      <c r="C1366" s="1" t="s">
        <v>195</v>
      </c>
      <c r="D1366" s="7">
        <v>10006369</v>
      </c>
      <c r="E1366" s="7">
        <v>90239641982</v>
      </c>
      <c r="F1366" s="9">
        <v>1.8296190500259399</v>
      </c>
      <c r="G1366" s="9">
        <v>24.949459075927731</v>
      </c>
      <c r="H1366" s="9">
        <v>2.49335789680481</v>
      </c>
      <c r="I1366" s="9">
        <f t="shared" si="151"/>
        <v>-7.7558500571172764E-2</v>
      </c>
      <c r="J1366" s="9">
        <v>2.7648003170163696E-10</v>
      </c>
      <c r="K1366" s="9">
        <v>0.90500801801681519</v>
      </c>
      <c r="L1366" s="7">
        <v>11480.4580078125</v>
      </c>
      <c r="M1366" s="7">
        <v>114877699115.17676</v>
      </c>
      <c r="N1366" s="8">
        <v>1.2730291986097559</v>
      </c>
      <c r="O1366" s="7">
        <f t="shared" si="152"/>
        <v>9018.2204935676473</v>
      </c>
      <c r="P1366" s="8">
        <f t="shared" si="147"/>
        <v>0.77306445214893282</v>
      </c>
      <c r="Q1366" s="8">
        <v>6.9799199104309082</v>
      </c>
      <c r="R1366" s="8">
        <v>6.0014939308166504</v>
      </c>
      <c r="S1366" s="8">
        <f t="shared" si="148"/>
        <v>5.9976740122382557E-7</v>
      </c>
      <c r="T1366" s="8">
        <v>1.537179708480835</v>
      </c>
      <c r="U1366" s="8">
        <f t="shared" si="149"/>
        <v>1.536201301871673E-7</v>
      </c>
      <c r="V1366" s="8">
        <v>15.23491191864014</v>
      </c>
      <c r="W1366" s="8">
        <f t="shared" si="153"/>
        <v>23.119839847087864</v>
      </c>
      <c r="X1366" s="8">
        <f t="shared" si="150"/>
        <v>0.71637329974840125</v>
      </c>
      <c r="Y1366" s="8">
        <v>7.0492975413799286E-2</v>
      </c>
      <c r="Z1366" s="8">
        <v>2.8439145535230642E-4</v>
      </c>
      <c r="AA1366" s="7">
        <v>32.273452758789063</v>
      </c>
    </row>
    <row r="1367" spans="1:27" x14ac:dyDescent="0.3">
      <c r="A1367" s="1" t="s">
        <v>194</v>
      </c>
      <c r="B1367" s="1">
        <v>2017</v>
      </c>
      <c r="C1367" s="1" t="s">
        <v>195</v>
      </c>
      <c r="D1367" s="7">
        <v>10234227</v>
      </c>
      <c r="E1367" s="7">
        <v>92472176531</v>
      </c>
      <c r="F1367" s="9">
        <v>1.89020299911499</v>
      </c>
      <c r="G1367" s="9">
        <v>26.07993125915527</v>
      </c>
      <c r="H1367" s="9">
        <v>2.5483050346374512</v>
      </c>
      <c r="I1367" s="9">
        <f t="shared" si="151"/>
        <v>2.2037405020376277E-2</v>
      </c>
      <c r="J1367" s="9">
        <v>2.8203003581744765E-10</v>
      </c>
      <c r="K1367" s="9">
        <v>0.74012798070907593</v>
      </c>
      <c r="L1367" s="7">
        <v>11529.9267578125</v>
      </c>
      <c r="M1367" s="7">
        <v>117999887732.82715</v>
      </c>
      <c r="N1367" s="8">
        <v>1.2760582929857756</v>
      </c>
      <c r="O1367" s="7">
        <f t="shared" si="152"/>
        <v>9035.5799740420061</v>
      </c>
      <c r="P1367" s="8">
        <f t="shared" si="147"/>
        <v>0.77385794024470245</v>
      </c>
      <c r="Q1367" s="8">
        <v>8.0314884185791016</v>
      </c>
      <c r="R1367" s="8">
        <v>6.0734658241271973</v>
      </c>
      <c r="S1367" s="8">
        <f t="shared" si="148"/>
        <v>5.9344646392220902E-7</v>
      </c>
      <c r="T1367" s="8">
        <v>1.533632636070251</v>
      </c>
      <c r="U1367" s="8">
        <f t="shared" si="149"/>
        <v>1.4985329483802255E-7</v>
      </c>
      <c r="V1367" s="8">
        <v>15.418111801147459</v>
      </c>
      <c r="W1367" s="8">
        <f t="shared" si="153"/>
        <v>24.189728200435638</v>
      </c>
      <c r="X1367" s="8">
        <f t="shared" si="150"/>
        <v>0.71777080446471386</v>
      </c>
      <c r="Y1367" s="8">
        <v>7.249537855386734E-2</v>
      </c>
      <c r="Z1367" s="8">
        <v>2.961423306260258E-4</v>
      </c>
      <c r="AA1367" s="7">
        <v>33.701187133789063</v>
      </c>
    </row>
    <row r="1368" spans="1:27" x14ac:dyDescent="0.3">
      <c r="A1368" s="1" t="s">
        <v>194</v>
      </c>
      <c r="B1368" s="1">
        <v>2018</v>
      </c>
      <c r="C1368" s="1" t="s">
        <v>195</v>
      </c>
      <c r="D1368" s="7">
        <v>10462310</v>
      </c>
      <c r="E1368" s="7">
        <v>94246709824</v>
      </c>
      <c r="F1368" s="9">
        <v>1.995213985443115</v>
      </c>
      <c r="G1368" s="9">
        <v>25.41916656494141</v>
      </c>
      <c r="H1368" s="9">
        <v>2.4295940399169922</v>
      </c>
      <c r="I1368" s="9">
        <f t="shared" si="151"/>
        <v>-4.6584295485390378E-2</v>
      </c>
      <c r="J1368" s="9">
        <v>2.6970879527158196E-10</v>
      </c>
      <c r="K1368" s="9">
        <v>0.77676796913146973</v>
      </c>
      <c r="L1368" s="7">
        <v>10799.41796875</v>
      </c>
      <c r="M1368" s="7">
        <v>112986858608.63281</v>
      </c>
      <c r="N1368" s="8">
        <v>1.1988414112241044</v>
      </c>
      <c r="O1368" s="7">
        <f t="shared" si="152"/>
        <v>9008.2123186944373</v>
      </c>
      <c r="P1368" s="8">
        <f t="shared" si="147"/>
        <v>0.76511603420463148</v>
      </c>
      <c r="Q1368" s="8">
        <v>7.8666081428527832</v>
      </c>
      <c r="R1368" s="8">
        <v>6.1931352615356454</v>
      </c>
      <c r="S1368" s="8">
        <f t="shared" si="148"/>
        <v>5.9194721448089815E-7</v>
      </c>
      <c r="T1368" s="8">
        <v>1.522236585617065</v>
      </c>
      <c r="U1368" s="8">
        <f t="shared" si="149"/>
        <v>1.4549717850236373E-7</v>
      </c>
      <c r="V1368" s="8">
        <v>14.780575752258301</v>
      </c>
      <c r="W1368" s="8">
        <f t="shared" si="153"/>
        <v>23.423951864242554</v>
      </c>
      <c r="X1368" s="8">
        <f t="shared" si="150"/>
        <v>0.70506014073993528</v>
      </c>
      <c r="Y1368" s="8">
        <v>6.9197915494441986E-2</v>
      </c>
      <c r="Z1368" s="8">
        <v>3.0762897222302849E-4</v>
      </c>
      <c r="AA1368" s="7">
        <v>33.222629547119141</v>
      </c>
    </row>
    <row r="1369" spans="1:27" x14ac:dyDescent="0.3">
      <c r="A1369" s="1" t="s">
        <v>194</v>
      </c>
      <c r="B1369" s="1">
        <v>2019</v>
      </c>
      <c r="C1369" s="1" t="s">
        <v>195</v>
      </c>
      <c r="D1369" s="7">
        <v>10671893</v>
      </c>
      <c r="E1369" s="7">
        <v>96062846478</v>
      </c>
      <c r="F1369" s="9">
        <v>1.401496052742004</v>
      </c>
      <c r="G1369" s="9">
        <v>24.569784164428711</v>
      </c>
      <c r="H1369" s="9">
        <v>2.3022892475128169</v>
      </c>
      <c r="I1369" s="9">
        <f t="shared" si="151"/>
        <v>-5.23975570867488E-2</v>
      </c>
      <c r="J1369" s="9">
        <v>2.557678131061378E-10</v>
      </c>
      <c r="K1369" s="9">
        <v>0.7914239764213562</v>
      </c>
      <c r="L1369" s="7">
        <v>10373.841796875</v>
      </c>
      <c r="M1369" s="7">
        <v>110708529655.17773</v>
      </c>
      <c r="N1369" s="8">
        <v>1.1524593920973583</v>
      </c>
      <c r="O1369" s="7">
        <f t="shared" si="152"/>
        <v>9001.4814127165628</v>
      </c>
      <c r="P1369" s="8">
        <f t="shared" si="147"/>
        <v>0.75334091568605455</v>
      </c>
      <c r="Q1369" s="8">
        <v>7.8592801094055176</v>
      </c>
      <c r="R1369" s="8">
        <v>6.3335375785827637</v>
      </c>
      <c r="S1369" s="8">
        <f t="shared" si="148"/>
        <v>5.934783621408839E-7</v>
      </c>
      <c r="T1369" s="8">
        <v>1.5037573575973511</v>
      </c>
      <c r="U1369" s="8">
        <f t="shared" si="149"/>
        <v>1.4090821165442261E-7</v>
      </c>
      <c r="V1369" s="8">
        <v>14.516767501831049</v>
      </c>
      <c r="W1369" s="8">
        <f t="shared" si="153"/>
        <v>23.167471587657921</v>
      </c>
      <c r="X1369" s="8">
        <f t="shared" si="150"/>
        <v>0.71034422374962214</v>
      </c>
      <c r="Y1369" s="8">
        <v>6.6249817609786987E-2</v>
      </c>
      <c r="Z1369" s="8">
        <v>3.1878679874353111E-4</v>
      </c>
      <c r="AA1369" s="7">
        <v>32.614429473876953</v>
      </c>
    </row>
    <row r="1370" spans="1:27" x14ac:dyDescent="0.3">
      <c r="A1370" s="1" t="s">
        <v>194</v>
      </c>
      <c r="B1370" s="1">
        <v>2020</v>
      </c>
      <c r="C1370" s="1" t="s">
        <v>195</v>
      </c>
      <c r="D1370" s="7">
        <v>10865232</v>
      </c>
      <c r="E1370" s="7">
        <v>94554674762</v>
      </c>
      <c r="F1370" s="9">
        <v>1.340912938117981</v>
      </c>
      <c r="G1370" s="9">
        <v>20.621555328369141</v>
      </c>
      <c r="H1370" s="9">
        <v>1.897939801216125</v>
      </c>
      <c r="I1370" s="9">
        <f t="shared" si="151"/>
        <v>-0.17562929885265899</v>
      </c>
      <c r="J1370" s="9">
        <v>2.1809133583585241E-10</v>
      </c>
      <c r="K1370" s="9">
        <v>0.61910700798034668</v>
      </c>
      <c r="L1370" s="7">
        <v>9092.5390625</v>
      </c>
      <c r="M1370" s="7">
        <v>98792546383.125</v>
      </c>
      <c r="N1370" s="8">
        <v>1.044819271303</v>
      </c>
      <c r="O1370" s="7">
        <f t="shared" si="152"/>
        <v>8702.4993816975093</v>
      </c>
      <c r="P1370" s="8">
        <f t="shared" si="147"/>
        <v>0.71549292493707628</v>
      </c>
      <c r="Q1370" s="8">
        <v>7.3596758842468262</v>
      </c>
      <c r="R1370" s="8">
        <v>6.4888095855712891</v>
      </c>
      <c r="S1370" s="8">
        <f t="shared" si="148"/>
        <v>5.9720856264931016E-7</v>
      </c>
      <c r="T1370" s="8">
        <v>1.4604289531707759</v>
      </c>
      <c r="U1370" s="8">
        <f t="shared" si="149"/>
        <v>1.3441304825987849E-7</v>
      </c>
      <c r="V1370" s="8">
        <v>11.301444053649901</v>
      </c>
      <c r="W1370" s="8">
        <f t="shared" si="153"/>
        <v>19.280226945877075</v>
      </c>
      <c r="X1370" s="8">
        <f t="shared" si="150"/>
        <v>0.66895371136136272</v>
      </c>
      <c r="Y1370" s="8">
        <v>5.8653570711612701E-2</v>
      </c>
      <c r="Z1370" s="8">
        <v>3.2818611362017691E-4</v>
      </c>
      <c r="AA1370" s="7">
        <v>28.821466445922852</v>
      </c>
    </row>
    <row r="1371" spans="1:27" x14ac:dyDescent="0.3">
      <c r="A1371" s="1" t="s">
        <v>194</v>
      </c>
      <c r="B1371" s="1">
        <v>2021</v>
      </c>
      <c r="C1371" s="1" t="s">
        <v>195</v>
      </c>
      <c r="D1371" s="7">
        <v>11066356</v>
      </c>
      <c r="E1371" s="7">
        <v>96661338596</v>
      </c>
      <c r="F1371" s="9">
        <v>1.502468943595886</v>
      </c>
      <c r="G1371" s="9">
        <v>21.190126419067379</v>
      </c>
      <c r="H1371" s="9">
        <v>1.9148241281509399</v>
      </c>
      <c r="I1371" s="9">
        <f t="shared" si="151"/>
        <v>8.8961340733758176E-3</v>
      </c>
      <c r="J1371" s="9">
        <v>2.1922028731292843E-10</v>
      </c>
      <c r="K1371" s="9">
        <v>0.64120000600814819</v>
      </c>
      <c r="L1371" s="7">
        <v>9195.3232421875</v>
      </c>
      <c r="M1371" s="7">
        <v>101758720533.12109</v>
      </c>
      <c r="N1371" s="8">
        <v>1.052734443896187</v>
      </c>
      <c r="O1371" s="7">
        <f t="shared" si="152"/>
        <v>8734.7035099901004</v>
      </c>
      <c r="P1371" s="8">
        <f t="shared" si="147"/>
        <v>0.74044650746656204</v>
      </c>
      <c r="Q1371" s="8">
        <v>7.1374721527099609</v>
      </c>
      <c r="R1371" s="8">
        <v>6.6360611915588379</v>
      </c>
      <c r="S1371" s="8">
        <f t="shared" si="148"/>
        <v>5.9966091742926375E-7</v>
      </c>
      <c r="T1371" s="8">
        <v>1.5404295921325679</v>
      </c>
      <c r="U1371" s="8">
        <f t="shared" si="149"/>
        <v>1.3919935271669986E-7</v>
      </c>
      <c r="V1371" s="8">
        <v>11.907999992370611</v>
      </c>
      <c r="W1371" s="8">
        <f t="shared" si="153"/>
        <v>19.686672151088722</v>
      </c>
      <c r="X1371" s="8">
        <f t="shared" si="150"/>
        <v>0.68791131065627853</v>
      </c>
      <c r="Y1371" s="8">
        <v>5.7477433234453201E-2</v>
      </c>
      <c r="Z1371" s="8">
        <v>3.373915096744895E-4</v>
      </c>
      <c r="AA1371" s="7">
        <v>28.618038177490231</v>
      </c>
    </row>
    <row r="1372" spans="1:27" x14ac:dyDescent="0.3">
      <c r="A1372" s="1" t="s">
        <v>194</v>
      </c>
      <c r="B1372" s="1">
        <v>2022</v>
      </c>
      <c r="C1372" s="1" t="s">
        <v>195</v>
      </c>
      <c r="D1372" s="7">
        <v>11256269</v>
      </c>
      <c r="E1372" s="7">
        <v>99281825499</v>
      </c>
      <c r="F1372" s="9">
        <v>1.732686042785645</v>
      </c>
      <c r="G1372" s="9">
        <v>22.427682876586911</v>
      </c>
      <c r="H1372" s="9">
        <v>1.9924614429473879</v>
      </c>
      <c r="I1372" s="9">
        <f t="shared" si="151"/>
        <v>4.0545402397565808E-2</v>
      </c>
      <c r="J1372" s="9">
        <v>2.2589917906790312E-10</v>
      </c>
      <c r="K1372" s="9">
        <v>0.85580897331237793</v>
      </c>
      <c r="L1372" s="7">
        <v>9883.8701171875</v>
      </c>
      <c r="M1372" s="7">
        <v>111255500800.12402</v>
      </c>
      <c r="N1372" s="8">
        <v>1.1206028922307096</v>
      </c>
      <c r="O1372" s="7">
        <f t="shared" si="152"/>
        <v>8820.1361835791249</v>
      </c>
      <c r="P1372" s="8">
        <f t="shared" si="147"/>
        <v>0.79121143466965249</v>
      </c>
      <c r="Q1372" s="8">
        <v>7.461176872253418</v>
      </c>
      <c r="R1372" s="8">
        <v>6.7709789276123047</v>
      </c>
      <c r="S1372" s="8">
        <f t="shared" si="148"/>
        <v>6.0152959454081145E-7</v>
      </c>
      <c r="T1372" s="8">
        <v>1.5556595325469971</v>
      </c>
      <c r="U1372" s="8">
        <f t="shared" si="149"/>
        <v>1.3820383401880296E-7</v>
      </c>
      <c r="V1372" s="8">
        <v>12.378010749816889</v>
      </c>
      <c r="W1372" s="8">
        <f t="shared" si="153"/>
        <v>20.694996595382683</v>
      </c>
      <c r="X1372" s="8">
        <f t="shared" si="150"/>
        <v>0.73008513794395824</v>
      </c>
      <c r="Y1372" s="8">
        <v>5.976288765668869E-2</v>
      </c>
      <c r="Z1372" s="8">
        <v>3.464067995082587E-4</v>
      </c>
      <c r="AA1372" s="7">
        <v>28.346004486083981</v>
      </c>
    </row>
    <row r="1373" spans="1:27" x14ac:dyDescent="0.3">
      <c r="A1373" s="1" t="s">
        <v>194</v>
      </c>
      <c r="B1373" s="1">
        <v>2023</v>
      </c>
      <c r="C1373" s="1" t="s">
        <v>195</v>
      </c>
      <c r="D1373" s="7">
        <v>11439220</v>
      </c>
      <c r="E1373" s="7">
        <v>99281825499</v>
      </c>
      <c r="F1373" s="9">
        <v>1.732686042785645</v>
      </c>
      <c r="G1373" s="9">
        <v>23.119264602661129</v>
      </c>
      <c r="H1373" s="9">
        <v>2.0210525989532471</v>
      </c>
      <c r="I1373" s="9">
        <f t="shared" si="151"/>
        <v>1.4349665890430041E-2</v>
      </c>
      <c r="J1373" s="9">
        <v>2.3286502324530679E-10</v>
      </c>
      <c r="K1373" s="9">
        <v>1.439236998558044</v>
      </c>
      <c r="L1373" s="7">
        <v>9644.6259765625</v>
      </c>
      <c r="M1373" s="7">
        <v>110326998363.61328</v>
      </c>
      <c r="N1373" s="8">
        <v>1.1112507028260126</v>
      </c>
      <c r="O1373" s="7">
        <f t="shared" si="152"/>
        <v>8679.0730048901933</v>
      </c>
      <c r="P1373" s="8">
        <f t="shared" si="147"/>
        <v>0.7873213950735517</v>
      </c>
      <c r="Q1373" s="8">
        <v>7.3889250755310059</v>
      </c>
      <c r="R1373" s="8">
        <v>6.9219679832458496</v>
      </c>
      <c r="S1373" s="8">
        <f t="shared" si="148"/>
        <v>6.051083887927542E-7</v>
      </c>
      <c r="T1373" s="8">
        <v>1.5475578308105471</v>
      </c>
      <c r="U1373" s="8">
        <f t="shared" si="149"/>
        <v>1.3528525815663542E-7</v>
      </c>
      <c r="V1373" s="8">
        <v>12.51838493347168</v>
      </c>
      <c r="W1373" s="8">
        <f t="shared" si="153"/>
        <v>21.34654700756073</v>
      </c>
      <c r="X1373" s="8">
        <f t="shared" si="150"/>
        <v>0.72695189310049901</v>
      </c>
      <c r="Y1373" s="8">
        <v>6.0689970850944519E-2</v>
      </c>
      <c r="Z1373" s="8">
        <v>3.5581635893322527E-4</v>
      </c>
      <c r="AA1373" s="7">
        <v>29.364456176757809</v>
      </c>
    </row>
    <row r="1374" spans="1:27" x14ac:dyDescent="0.3">
      <c r="A1374" s="1" t="s">
        <v>196</v>
      </c>
      <c r="B1374" s="1">
        <v>2010</v>
      </c>
      <c r="C1374" s="1" t="s">
        <v>197</v>
      </c>
      <c r="D1374" s="7">
        <v>16836808</v>
      </c>
      <c r="E1374" s="7">
        <v>333341740713</v>
      </c>
      <c r="F1374" s="9">
        <v>1.0252339839935301</v>
      </c>
      <c r="G1374" s="9">
        <v>248.0927734375</v>
      </c>
      <c r="H1374" s="9">
        <v>14.735142707824711</v>
      </c>
      <c r="I1374" s="9" t="str">
        <f t="shared" si="151"/>
        <v xml:space="preserve"> </v>
      </c>
      <c r="J1374" s="9">
        <v>7.4425954849471578E-10</v>
      </c>
      <c r="K1374" s="9">
        <v>144.00071716308591</v>
      </c>
      <c r="L1374" s="7">
        <v>36301.13671875</v>
      </c>
      <c r="M1374" s="7">
        <v>611195269115.34375</v>
      </c>
      <c r="N1374" s="8">
        <v>1.8335395615563477</v>
      </c>
      <c r="O1374" s="7">
        <f t="shared" si="152"/>
        <v>19798.392944375206</v>
      </c>
      <c r="P1374" s="8">
        <f t="shared" si="147"/>
        <v>0.64683038547396066</v>
      </c>
      <c r="Q1374" s="8">
        <v>34.250728607177727</v>
      </c>
      <c r="R1374" s="8">
        <v>61.875617980957031</v>
      </c>
      <c r="S1374" s="8">
        <f t="shared" si="148"/>
        <v>3.6750207035060939E-6</v>
      </c>
      <c r="T1374" s="8">
        <v>11.482796669006349</v>
      </c>
      <c r="U1374" s="8">
        <f t="shared" si="149"/>
        <v>6.8200556002101758E-7</v>
      </c>
      <c r="V1374" s="8">
        <v>51.689186096191413</v>
      </c>
      <c r="W1374" s="8">
        <f t="shared" si="153"/>
        <v>229.94063186645505</v>
      </c>
      <c r="X1374" s="8">
        <f t="shared" si="150"/>
        <v>0.59950390930582342</v>
      </c>
      <c r="Y1374" s="8">
        <v>0.7446281909942627</v>
      </c>
      <c r="Z1374" s="8">
        <v>8.7898131459951401E-3</v>
      </c>
      <c r="AA1374" s="7">
        <v>383.551513671875</v>
      </c>
    </row>
    <row r="1375" spans="1:27" x14ac:dyDescent="0.3">
      <c r="A1375" s="1" t="s">
        <v>196</v>
      </c>
      <c r="B1375" s="1">
        <v>2011</v>
      </c>
      <c r="C1375" s="1" t="s">
        <v>197</v>
      </c>
      <c r="D1375" s="7">
        <v>17065996</v>
      </c>
      <c r="E1375" s="7">
        <v>360244945296</v>
      </c>
      <c r="F1375" s="9">
        <v>1.0663319826126101</v>
      </c>
      <c r="G1375" s="9">
        <v>238.1569519042969</v>
      </c>
      <c r="H1375" s="9">
        <v>13.955058097839361</v>
      </c>
      <c r="I1375" s="9">
        <f t="shared" si="151"/>
        <v>-5.2940417711129895E-2</v>
      </c>
      <c r="J1375" s="9">
        <v>6.6109727565673993E-10</v>
      </c>
      <c r="K1375" s="9">
        <v>141.54133605957031</v>
      </c>
      <c r="L1375" s="7">
        <v>40666.57421875</v>
      </c>
      <c r="M1375" s="7">
        <v>694015592950.89063</v>
      </c>
      <c r="N1375" s="8">
        <v>1.9265102869955428</v>
      </c>
      <c r="O1375" s="7">
        <f t="shared" si="152"/>
        <v>21108.931778490984</v>
      </c>
      <c r="P1375" s="8">
        <f t="shared" si="147"/>
        <v>0.69254816001348907</v>
      </c>
      <c r="Q1375" s="8">
        <v>38.671352386474609</v>
      </c>
      <c r="R1375" s="8">
        <v>61.002025604248047</v>
      </c>
      <c r="S1375" s="8">
        <f t="shared" si="148"/>
        <v>3.5744779035602753E-6</v>
      </c>
      <c r="T1375" s="8">
        <v>10.39514255523682</v>
      </c>
      <c r="U1375" s="8">
        <f t="shared" si="149"/>
        <v>6.0911432038521627E-7</v>
      </c>
      <c r="V1375" s="8">
        <v>39.429817199707031</v>
      </c>
      <c r="W1375" s="8">
        <f t="shared" si="153"/>
        <v>219.64250564575195</v>
      </c>
      <c r="X1375" s="8">
        <f t="shared" si="150"/>
        <v>0.63870910309115958</v>
      </c>
      <c r="Y1375" s="8">
        <v>0.69071066379547119</v>
      </c>
      <c r="Z1375" s="8">
        <v>8.9125214144587517E-3</v>
      </c>
      <c r="AA1375" s="7">
        <v>343.88504028320313</v>
      </c>
    </row>
    <row r="1376" spans="1:27" x14ac:dyDescent="0.3">
      <c r="A1376" s="1" t="s">
        <v>196</v>
      </c>
      <c r="B1376" s="1">
        <v>2012</v>
      </c>
      <c r="C1376" s="1" t="s">
        <v>197</v>
      </c>
      <c r="D1376" s="7">
        <v>17306115</v>
      </c>
      <c r="E1376" s="7">
        <v>378260779954</v>
      </c>
      <c r="F1376" s="9">
        <v>2.3213140964508061</v>
      </c>
      <c r="G1376" s="9">
        <v>245.2629089355469</v>
      </c>
      <c r="H1376" s="9">
        <v>14.172037124633791</v>
      </c>
      <c r="I1376" s="9">
        <f t="shared" si="151"/>
        <v>1.5548414436771464E-2</v>
      </c>
      <c r="J1376" s="9">
        <v>6.4839634964368536E-10</v>
      </c>
      <c r="K1376" s="9">
        <v>152.61225891113281</v>
      </c>
      <c r="L1376" s="7">
        <v>42173.15234375</v>
      </c>
      <c r="M1376" s="7">
        <v>729853424373.45703</v>
      </c>
      <c r="N1376" s="8">
        <v>1.9294980157927395</v>
      </c>
      <c r="O1376" s="7">
        <f t="shared" si="152"/>
        <v>21857.059192892222</v>
      </c>
      <c r="P1376" s="8">
        <f t="shared" si="147"/>
        <v>0.69882660450063205</v>
      </c>
      <c r="Q1376" s="8">
        <v>34.439056396484382</v>
      </c>
      <c r="R1376" s="8">
        <v>62.826221466064453</v>
      </c>
      <c r="S1376" s="8">
        <f t="shared" si="148"/>
        <v>3.6302903029399986E-6</v>
      </c>
      <c r="T1376" s="8">
        <v>10.270820617675779</v>
      </c>
      <c r="U1376" s="8">
        <f t="shared" si="149"/>
        <v>5.9347927698826564E-7</v>
      </c>
      <c r="V1376" s="8">
        <v>39.288272857666023</v>
      </c>
      <c r="W1376" s="8">
        <f t="shared" si="153"/>
        <v>226.3395881652832</v>
      </c>
      <c r="X1376" s="8">
        <f t="shared" si="150"/>
        <v>0.64490846393403356</v>
      </c>
      <c r="Y1376" s="8">
        <v>0.70165860652923584</v>
      </c>
      <c r="Z1376" s="8">
        <v>9.0376529842615128E-3</v>
      </c>
      <c r="AA1376" s="7">
        <v>350.96389770507813</v>
      </c>
    </row>
    <row r="1377" spans="1:27" x14ac:dyDescent="0.3">
      <c r="A1377" s="1" t="s">
        <v>196</v>
      </c>
      <c r="B1377" s="1">
        <v>2013</v>
      </c>
      <c r="C1377" s="1" t="s">
        <v>197</v>
      </c>
      <c r="D1377" s="7">
        <v>17556502</v>
      </c>
      <c r="E1377" s="7">
        <v>400574375261</v>
      </c>
      <c r="F1377" s="9">
        <v>3.0305531024932861</v>
      </c>
      <c r="G1377" s="9">
        <v>253.53273010253909</v>
      </c>
      <c r="H1377" s="9">
        <v>14.44095993041992</v>
      </c>
      <c r="I1377" s="9">
        <f t="shared" si="151"/>
        <v>1.8975592811472985E-2</v>
      </c>
      <c r="J1377" s="9">
        <v>6.3292298699173199E-10</v>
      </c>
      <c r="K1377" s="9">
        <v>150.89961242675781</v>
      </c>
      <c r="L1377" s="7">
        <v>41671.484375</v>
      </c>
      <c r="M1377" s="7">
        <v>731605498772.65625</v>
      </c>
      <c r="N1377" s="8">
        <v>1.8263911621804769</v>
      </c>
      <c r="O1377" s="7">
        <f t="shared" si="152"/>
        <v>22816.297646364863</v>
      </c>
      <c r="P1377" s="8">
        <f t="shared" si="147"/>
        <v>0.71739283052789671</v>
      </c>
      <c r="Q1377" s="8">
        <v>30.728765487670898</v>
      </c>
      <c r="R1377" s="8">
        <v>62.619663238525391</v>
      </c>
      <c r="S1377" s="8">
        <f t="shared" si="148"/>
        <v>3.5667505542120745E-6</v>
      </c>
      <c r="T1377" s="8">
        <v>9.3679056167602539</v>
      </c>
      <c r="U1377" s="8">
        <f t="shared" si="149"/>
        <v>5.3358611053387817E-7</v>
      </c>
      <c r="V1377" s="8">
        <v>49.463455200195313</v>
      </c>
      <c r="W1377" s="8">
        <f t="shared" si="153"/>
        <v>231.09183311462402</v>
      </c>
      <c r="X1377" s="8">
        <f t="shared" si="150"/>
        <v>0.65389436781172483</v>
      </c>
      <c r="Y1377" s="8">
        <v>0.71871531009674072</v>
      </c>
      <c r="Z1377" s="8">
        <v>9.1643845662474632E-3</v>
      </c>
      <c r="AA1377" s="7">
        <v>353.40850830078119</v>
      </c>
    </row>
    <row r="1378" spans="1:27" x14ac:dyDescent="0.3">
      <c r="A1378" s="1" t="s">
        <v>196</v>
      </c>
      <c r="B1378" s="1">
        <v>2014</v>
      </c>
      <c r="C1378" s="1" t="s">
        <v>197</v>
      </c>
      <c r="D1378" s="7">
        <v>17816285</v>
      </c>
      <c r="E1378" s="7">
        <v>417799078586</v>
      </c>
      <c r="F1378" s="9">
        <v>3.2379369735717769</v>
      </c>
      <c r="G1378" s="9">
        <v>299.1373291015625</v>
      </c>
      <c r="H1378" s="9">
        <v>16.790107727050781</v>
      </c>
      <c r="I1378" s="9">
        <f t="shared" si="151"/>
        <v>0.16267255140583661</v>
      </c>
      <c r="J1378" s="9">
        <v>7.1598369750829385E-10</v>
      </c>
      <c r="K1378" s="9">
        <v>194.1956481933594</v>
      </c>
      <c r="L1378" s="7">
        <v>43168.984375</v>
      </c>
      <c r="M1378" s="7">
        <v>769110928785.54688</v>
      </c>
      <c r="N1378" s="8">
        <v>1.8408631521843641</v>
      </c>
      <c r="O1378" s="7">
        <f t="shared" si="152"/>
        <v>23450.403862870404</v>
      </c>
      <c r="P1378" s="8">
        <f t="shared" si="147"/>
        <v>0.79256618186181493</v>
      </c>
      <c r="Q1378" s="8">
        <v>43.374778747558587</v>
      </c>
      <c r="R1378" s="8">
        <v>62.93695068359375</v>
      </c>
      <c r="S1378" s="8">
        <f t="shared" si="148"/>
        <v>3.532551858234966E-6</v>
      </c>
      <c r="T1378" s="8">
        <v>10.67471981048584</v>
      </c>
      <c r="U1378" s="8">
        <f t="shared" si="149"/>
        <v>5.9915520045204934E-7</v>
      </c>
      <c r="V1378" s="8">
        <v>39.731819152832031</v>
      </c>
      <c r="W1378" s="8">
        <f t="shared" si="153"/>
        <v>277.30224609375</v>
      </c>
      <c r="X1378" s="8">
        <f t="shared" si="150"/>
        <v>0.73471399597075837</v>
      </c>
      <c r="Y1378" s="8">
        <v>0.84345549345016479</v>
      </c>
      <c r="Z1378" s="8">
        <v>9.3012014403939247E-3</v>
      </c>
      <c r="AA1378" s="7">
        <v>377.4288330078125</v>
      </c>
    </row>
    <row r="1379" spans="1:27" x14ac:dyDescent="0.3">
      <c r="A1379" s="1" t="s">
        <v>196</v>
      </c>
      <c r="B1379" s="1">
        <v>2015</v>
      </c>
      <c r="C1379" s="1" t="s">
        <v>197</v>
      </c>
      <c r="D1379" s="7">
        <v>18084175</v>
      </c>
      <c r="E1379" s="7">
        <v>421977118608</v>
      </c>
      <c r="F1379" s="9">
        <v>3.456791877746582</v>
      </c>
      <c r="G1379" s="9">
        <v>303.05227661132813</v>
      </c>
      <c r="H1379" s="9">
        <v>16.757871627807621</v>
      </c>
      <c r="I1379" s="9">
        <f t="shared" si="151"/>
        <v>-1.9199459447913174E-3</v>
      </c>
      <c r="J1379" s="9">
        <v>7.1817229714024298E-10</v>
      </c>
      <c r="K1379" s="9">
        <v>186.75425720214841</v>
      </c>
      <c r="L1379" s="7">
        <v>35163.88671875</v>
      </c>
      <c r="M1379" s="7">
        <v>635909881102.05078</v>
      </c>
      <c r="N1379" s="8">
        <v>1.5069771631214579</v>
      </c>
      <c r="O1379" s="7">
        <f t="shared" si="152"/>
        <v>23334.054144466085</v>
      </c>
      <c r="P1379" s="8">
        <f t="shared" si="147"/>
        <v>0.82055856620972645</v>
      </c>
      <c r="Q1379" s="8">
        <v>52.621406555175781</v>
      </c>
      <c r="R1379" s="8">
        <v>55.731735229492188</v>
      </c>
      <c r="S1379" s="8">
        <f t="shared" si="148"/>
        <v>3.0817958369398762E-6</v>
      </c>
      <c r="T1379" s="8">
        <v>11.072543144226071</v>
      </c>
      <c r="U1379" s="8">
        <f t="shared" si="149"/>
        <v>6.1227803558780369E-7</v>
      </c>
      <c r="V1379" s="8">
        <v>40.799644470214837</v>
      </c>
      <c r="W1379" s="8">
        <f t="shared" si="153"/>
        <v>280.17530822753901</v>
      </c>
      <c r="X1379" s="8">
        <f t="shared" si="150"/>
        <v>0.75861581301172742</v>
      </c>
      <c r="Y1379" s="8">
        <v>0.85599464178085327</v>
      </c>
      <c r="Z1379" s="8">
        <v>9.4374343752861023E-3</v>
      </c>
      <c r="AA1379" s="7">
        <v>369.32437133789063</v>
      </c>
    </row>
    <row r="1380" spans="1:27" x14ac:dyDescent="0.3">
      <c r="A1380" s="1" t="s">
        <v>196</v>
      </c>
      <c r="B1380" s="1">
        <v>2016</v>
      </c>
      <c r="C1380" s="1" t="s">
        <v>197</v>
      </c>
      <c r="D1380" s="7">
        <v>18363600</v>
      </c>
      <c r="E1380" s="7">
        <v>425774884998</v>
      </c>
      <c r="F1380" s="9">
        <v>3.524569034576416</v>
      </c>
      <c r="G1380" s="9">
        <v>301.73880004882813</v>
      </c>
      <c r="H1380" s="9">
        <v>16.431354522705082</v>
      </c>
      <c r="I1380" s="9">
        <f t="shared" si="151"/>
        <v>-1.9484401859286488E-2</v>
      </c>
      <c r="J1380" s="9">
        <v>7.0868153731107345E-10</v>
      </c>
      <c r="K1380" s="9">
        <v>185.48866271972659</v>
      </c>
      <c r="L1380" s="7">
        <v>38735.68359375</v>
      </c>
      <c r="M1380" s="7">
        <v>711326599242.1875</v>
      </c>
      <c r="N1380" s="8">
        <v>1.6706635931462439</v>
      </c>
      <c r="O1380" s="7">
        <f t="shared" si="152"/>
        <v>23185.806976736589</v>
      </c>
      <c r="P1380" s="8">
        <f t="shared" si="147"/>
        <v>0.82552049349331469</v>
      </c>
      <c r="Q1380" s="8">
        <v>54.656368255615227</v>
      </c>
      <c r="R1380" s="8">
        <v>57.248527526855469</v>
      </c>
      <c r="S1380" s="8">
        <f t="shared" si="148"/>
        <v>3.1175002465124194E-6</v>
      </c>
      <c r="T1380" s="8">
        <v>10.136955261230471</v>
      </c>
      <c r="U1380" s="8">
        <f t="shared" si="149"/>
        <v>5.5201350831157678E-7</v>
      </c>
      <c r="V1380" s="8">
        <v>42.116943359375</v>
      </c>
      <c r="W1380" s="8">
        <f t="shared" si="153"/>
        <v>282.2619743347168</v>
      </c>
      <c r="X1380" s="8">
        <f t="shared" si="150"/>
        <v>0.77223427782401866</v>
      </c>
      <c r="Y1380" s="8">
        <v>0.8525422215461731</v>
      </c>
      <c r="Z1380" s="8">
        <v>9.5716901123523712E-3</v>
      </c>
      <c r="AA1380" s="7">
        <v>365.51339721679688</v>
      </c>
    </row>
    <row r="1381" spans="1:27" x14ac:dyDescent="0.3">
      <c r="A1381" s="1" t="s">
        <v>196</v>
      </c>
      <c r="B1381" s="1">
        <v>2017</v>
      </c>
      <c r="C1381" s="1" t="s">
        <v>197</v>
      </c>
      <c r="D1381" s="7">
        <v>18651931</v>
      </c>
      <c r="E1381" s="7">
        <v>442384368842</v>
      </c>
      <c r="F1381" s="9">
        <v>3.8189949989318852</v>
      </c>
      <c r="G1381" s="9">
        <v>317.72042846679688</v>
      </c>
      <c r="H1381" s="9">
        <v>17.034183502197269</v>
      </c>
      <c r="I1381" s="9">
        <f t="shared" si="151"/>
        <v>3.668772277167958E-2</v>
      </c>
      <c r="J1381" s="9">
        <v>7.1819994295565282E-10</v>
      </c>
      <c r="K1381" s="9">
        <v>191.06402587890619</v>
      </c>
      <c r="L1381" s="7">
        <v>41010.546875</v>
      </c>
      <c r="M1381" s="7">
        <v>764925890584.76563</v>
      </c>
      <c r="N1381" s="8">
        <v>1.7290979167891058</v>
      </c>
      <c r="O1381" s="7">
        <f t="shared" si="152"/>
        <v>23717.885769682507</v>
      </c>
      <c r="P1381" s="8">
        <f t="shared" si="147"/>
        <v>0.80793597702933417</v>
      </c>
      <c r="Q1381" s="8">
        <v>62.690986633300781</v>
      </c>
      <c r="R1381" s="8">
        <v>65.75250244140625</v>
      </c>
      <c r="S1381" s="8">
        <f t="shared" si="148"/>
        <v>3.5252383488554752E-6</v>
      </c>
      <c r="T1381" s="8">
        <v>13.652103424072269</v>
      </c>
      <c r="U1381" s="8">
        <f t="shared" si="149"/>
        <v>7.3194048509359538E-7</v>
      </c>
      <c r="V1381" s="8">
        <v>44.11492919921875</v>
      </c>
      <c r="W1381" s="8">
        <f t="shared" si="153"/>
        <v>297.86994171142572</v>
      </c>
      <c r="X1381" s="8">
        <f t="shared" si="150"/>
        <v>0.75745788064566177</v>
      </c>
      <c r="Y1381" s="8">
        <v>0.88317954540252686</v>
      </c>
      <c r="Z1381" s="8">
        <v>9.7130229696631432E-3</v>
      </c>
      <c r="AA1381" s="7">
        <v>393.24951171875</v>
      </c>
    </row>
    <row r="1382" spans="1:27" x14ac:dyDescent="0.3">
      <c r="A1382" s="1" t="s">
        <v>196</v>
      </c>
      <c r="B1382" s="1">
        <v>2018</v>
      </c>
      <c r="C1382" s="1" t="s">
        <v>197</v>
      </c>
      <c r="D1382" s="7">
        <v>18932725</v>
      </c>
      <c r="E1382" s="7">
        <v>460522121041</v>
      </c>
      <c r="F1382" s="9">
        <v>3.8925409317016602</v>
      </c>
      <c r="G1382" s="9">
        <v>329.57211303710938</v>
      </c>
      <c r="H1382" s="9">
        <v>17.407537460327148</v>
      </c>
      <c r="I1382" s="9">
        <f t="shared" si="151"/>
        <v>2.1917925099357988E-2</v>
      </c>
      <c r="J1382" s="9">
        <v>7.1564882115134651E-10</v>
      </c>
      <c r="K1382" s="9">
        <v>193.771728515625</v>
      </c>
      <c r="L1382" s="7">
        <v>41684.3046875</v>
      </c>
      <c r="M1382" s="7">
        <v>789197477464.64844</v>
      </c>
      <c r="N1382" s="8">
        <v>1.7137015604824479</v>
      </c>
      <c r="O1382" s="7">
        <f t="shared" si="152"/>
        <v>24324.133004678406</v>
      </c>
      <c r="P1382" s="8">
        <f t="shared" si="147"/>
        <v>0.82682656004726029</v>
      </c>
      <c r="Q1382" s="8">
        <v>68.521446228027344</v>
      </c>
      <c r="R1382" s="8">
        <v>65.88873291015625</v>
      </c>
      <c r="S1382" s="8">
        <f t="shared" si="148"/>
        <v>3.4801505282602609E-6</v>
      </c>
      <c r="T1382" s="8">
        <v>11.05420589447021</v>
      </c>
      <c r="U1382" s="8">
        <f t="shared" si="149"/>
        <v>5.8386766270942031E-7</v>
      </c>
      <c r="V1382" s="8">
        <v>47.978298187255859</v>
      </c>
      <c r="W1382" s="8">
        <f t="shared" si="153"/>
        <v>310.2714729309082</v>
      </c>
      <c r="X1382" s="8">
        <f t="shared" si="150"/>
        <v>0.77840534588972743</v>
      </c>
      <c r="Y1382" s="8">
        <v>0.89718538522720337</v>
      </c>
      <c r="Z1382" s="8">
        <v>9.8578734323382378E-3</v>
      </c>
      <c r="AA1382" s="7">
        <v>398.59884643554688</v>
      </c>
    </row>
    <row r="1383" spans="1:27" x14ac:dyDescent="0.3">
      <c r="A1383" s="1" t="s">
        <v>196</v>
      </c>
      <c r="B1383" s="1">
        <v>2019</v>
      </c>
      <c r="C1383" s="1" t="s">
        <v>197</v>
      </c>
      <c r="D1383" s="7">
        <v>19209556</v>
      </c>
      <c r="E1383" s="7">
        <v>481245619523</v>
      </c>
      <c r="F1383" s="9">
        <v>3.8018848896026611</v>
      </c>
      <c r="G1383" s="9">
        <v>296.03961181640619</v>
      </c>
      <c r="H1383" s="9">
        <v>15.41105937957764</v>
      </c>
      <c r="I1383" s="9">
        <f t="shared" si="151"/>
        <v>-0.11469043713389128</v>
      </c>
      <c r="J1383" s="9">
        <v>6.1515284463229841E-10</v>
      </c>
      <c r="K1383" s="9">
        <v>180.21739196777341</v>
      </c>
      <c r="L1383" s="7">
        <v>41578.890625</v>
      </c>
      <c r="M1383" s="7">
        <v>798712027878.8125</v>
      </c>
      <c r="N1383" s="8">
        <v>1.65967646348756</v>
      </c>
      <c r="O1383" s="7">
        <f t="shared" si="152"/>
        <v>25052.407224976985</v>
      </c>
      <c r="P1383" s="8">
        <f t="shared" si="147"/>
        <v>0.80285416929612008</v>
      </c>
      <c r="Q1383" s="8">
        <v>50.327728271484382</v>
      </c>
      <c r="R1383" s="8">
        <v>64.690681457519531</v>
      </c>
      <c r="S1383" s="8">
        <f t="shared" si="148"/>
        <v>3.3676302282842733E-6</v>
      </c>
      <c r="T1383" s="8">
        <v>12.012451171875</v>
      </c>
      <c r="U1383" s="8">
        <f t="shared" si="149"/>
        <v>6.2533726296823313E-7</v>
      </c>
      <c r="V1383" s="8">
        <v>47.921417236328118</v>
      </c>
      <c r="W1383" s="8">
        <f t="shared" si="153"/>
        <v>278.46653747558588</v>
      </c>
      <c r="X1383" s="8">
        <f t="shared" si="150"/>
        <v>0.75519630379862057</v>
      </c>
      <c r="Y1383" s="8">
        <v>0.79823940992355347</v>
      </c>
      <c r="Z1383" s="8">
        <v>9.9893826991319656E-3</v>
      </c>
      <c r="AA1383" s="7">
        <v>368.73397827148438</v>
      </c>
    </row>
    <row r="1384" spans="1:27" x14ac:dyDescent="0.3">
      <c r="A1384" s="1" t="s">
        <v>196</v>
      </c>
      <c r="B1384" s="1">
        <v>2020</v>
      </c>
      <c r="C1384" s="1" t="s">
        <v>197</v>
      </c>
      <c r="D1384" s="7">
        <v>19482116</v>
      </c>
      <c r="E1384" s="7">
        <v>468733212615</v>
      </c>
      <c r="F1384" s="9">
        <v>4.4501681327819824</v>
      </c>
      <c r="G1384" s="9">
        <v>281.7891845703125</v>
      </c>
      <c r="H1384" s="9">
        <v>14.463993072509769</v>
      </c>
      <c r="I1384" s="9">
        <f t="shared" si="151"/>
        <v>-6.1453679707632575E-2</v>
      </c>
      <c r="J1384" s="9">
        <v>6.0117179023489346E-10</v>
      </c>
      <c r="K1384" s="9">
        <v>184.96356201171881</v>
      </c>
      <c r="L1384" s="7">
        <v>37774.99609375</v>
      </c>
      <c r="M1384" s="7">
        <v>735936855797.98438</v>
      </c>
      <c r="N1384" s="8">
        <v>1.5700548542150254</v>
      </c>
      <c r="O1384" s="7">
        <f t="shared" si="152"/>
        <v>24059.666445626339</v>
      </c>
      <c r="P1384" s="8">
        <f t="shared" si="147"/>
        <v>0.81305069897665871</v>
      </c>
      <c r="Q1384" s="8">
        <v>32.116985321044922</v>
      </c>
      <c r="R1384" s="8">
        <v>62.626750946044922</v>
      </c>
      <c r="S1384" s="8">
        <f t="shared" si="148"/>
        <v>3.2145764323569843E-6</v>
      </c>
      <c r="T1384" s="8">
        <v>11.74595260620117</v>
      </c>
      <c r="U1384" s="8">
        <f t="shared" si="149"/>
        <v>6.0290948920544211E-7</v>
      </c>
      <c r="V1384" s="8">
        <v>47.216770172119141</v>
      </c>
      <c r="W1384" s="8">
        <f t="shared" si="153"/>
        <v>264.29731750488287</v>
      </c>
      <c r="X1384" s="8">
        <f t="shared" si="150"/>
        <v>0.76258114399483601</v>
      </c>
      <c r="Y1384" s="8">
        <v>0.80148857831954956</v>
      </c>
      <c r="Z1384" s="8">
        <v>1.0111966170370581E-2</v>
      </c>
      <c r="AA1384" s="7">
        <v>346.58255004882813</v>
      </c>
    </row>
    <row r="1385" spans="1:27" x14ac:dyDescent="0.3">
      <c r="A1385" s="1" t="s">
        <v>196</v>
      </c>
      <c r="B1385" s="1">
        <v>2021</v>
      </c>
      <c r="C1385" s="1" t="s">
        <v>197</v>
      </c>
      <c r="D1385" s="7">
        <v>19743607</v>
      </c>
      <c r="E1385" s="7">
        <v>487951301251</v>
      </c>
      <c r="F1385" s="9">
        <v>3.8408958911895752</v>
      </c>
      <c r="G1385" s="9">
        <v>244.9037170410156</v>
      </c>
      <c r="H1385" s="9">
        <v>12.40420341491699</v>
      </c>
      <c r="I1385" s="9">
        <f t="shared" si="151"/>
        <v>-0.14240809209924266</v>
      </c>
      <c r="J1385" s="9">
        <v>5.0190196524353196E-10</v>
      </c>
      <c r="K1385" s="9">
        <v>138.53263854980469</v>
      </c>
      <c r="L1385" s="7">
        <v>41644.12890625</v>
      </c>
      <c r="M1385" s="7">
        <v>822205314982.33984</v>
      </c>
      <c r="N1385" s="8">
        <v>1.6850151088323486</v>
      </c>
      <c r="O1385" s="7">
        <f t="shared" si="152"/>
        <v>24714.394955845706</v>
      </c>
      <c r="P1385" s="8">
        <f t="shared" si="147"/>
        <v>0.71426753178577529</v>
      </c>
      <c r="Q1385" s="8">
        <v>24.665279388427731</v>
      </c>
      <c r="R1385" s="8">
        <v>60.80682373046875</v>
      </c>
      <c r="S1385" s="8">
        <f t="shared" si="148"/>
        <v>3.0798234451520813E-6</v>
      </c>
      <c r="T1385" s="8">
        <v>12.32137966156006</v>
      </c>
      <c r="U1385" s="8">
        <f t="shared" si="149"/>
        <v>6.240693335093258E-7</v>
      </c>
      <c r="V1385" s="8">
        <v>62.447460174560547</v>
      </c>
      <c r="W1385" s="8">
        <f t="shared" si="153"/>
        <v>225.64537811279297</v>
      </c>
      <c r="X1385" s="8">
        <f t="shared" si="150"/>
        <v>0.65810012698378229</v>
      </c>
      <c r="Y1385" s="8">
        <v>0.66429221630096436</v>
      </c>
      <c r="Z1385" s="8">
        <v>1.023344043642282E-2</v>
      </c>
      <c r="AA1385" s="7">
        <v>342.87393188476563</v>
      </c>
    </row>
    <row r="1386" spans="1:27" x14ac:dyDescent="0.3">
      <c r="A1386" s="1" t="s">
        <v>196</v>
      </c>
      <c r="B1386" s="1">
        <v>2022</v>
      </c>
      <c r="C1386" s="1" t="s">
        <v>197</v>
      </c>
      <c r="D1386" s="7">
        <v>20034612</v>
      </c>
      <c r="E1386" s="7">
        <v>503634062609</v>
      </c>
      <c r="F1386" s="9">
        <v>4.4582228660583496</v>
      </c>
      <c r="G1386" s="9">
        <v>274.3455810546875</v>
      </c>
      <c r="H1386" s="9">
        <v>13.69358062744141</v>
      </c>
      <c r="I1386" s="9">
        <f t="shared" si="151"/>
        <v>0.10394679685547933</v>
      </c>
      <c r="J1386" s="9">
        <v>5.4473198185500357E-10</v>
      </c>
      <c r="K1386" s="9">
        <v>150.96630859375</v>
      </c>
      <c r="L1386" s="7">
        <v>40893.3671875</v>
      </c>
      <c r="M1386" s="7">
        <v>819282744975.09375</v>
      </c>
      <c r="N1386" s="8">
        <v>1.6267421244919844</v>
      </c>
      <c r="O1386" s="7">
        <f t="shared" si="152"/>
        <v>25138.19896332407</v>
      </c>
      <c r="P1386" s="8">
        <f t="shared" si="147"/>
        <v>0.80127337292747336</v>
      </c>
      <c r="Q1386" s="8">
        <v>38.807121276855469</v>
      </c>
      <c r="R1386" s="8">
        <v>61.478427886962891</v>
      </c>
      <c r="S1386" s="8">
        <f t="shared" si="148"/>
        <v>3.0686108564000585E-6</v>
      </c>
      <c r="T1386" s="8">
        <v>12.918021202087401</v>
      </c>
      <c r="U1386" s="8">
        <f t="shared" si="149"/>
        <v>6.4478519484616921E-7</v>
      </c>
      <c r="V1386" s="8">
        <v>64.976325988769531</v>
      </c>
      <c r="W1386" s="8">
        <f t="shared" si="153"/>
        <v>254.749755859375</v>
      </c>
      <c r="X1386" s="8">
        <f t="shared" si="150"/>
        <v>0.74404040096130453</v>
      </c>
      <c r="Y1386" s="8">
        <v>0.73104679584503174</v>
      </c>
      <c r="Z1386" s="8">
        <v>1.0354124009609221E-2</v>
      </c>
      <c r="AA1386" s="7">
        <v>342.38699340820313</v>
      </c>
    </row>
    <row r="1387" spans="1:27" x14ac:dyDescent="0.3">
      <c r="A1387" s="1" t="s">
        <v>196</v>
      </c>
      <c r="B1387" s="1">
        <v>2023</v>
      </c>
      <c r="C1387" s="1" t="s">
        <v>197</v>
      </c>
      <c r="D1387" s="7">
        <v>20330109</v>
      </c>
      <c r="E1387" s="7">
        <v>503634062609</v>
      </c>
      <c r="F1387" s="9">
        <v>4.4582228660583496</v>
      </c>
      <c r="G1387" s="9">
        <v>286.17489624023438</v>
      </c>
      <c r="H1387" s="9">
        <v>14.076408386230471</v>
      </c>
      <c r="I1387" s="9">
        <f t="shared" si="151"/>
        <v>2.7956731639779343E-2</v>
      </c>
      <c r="J1387" s="9">
        <v>5.6821989910243293E-10</v>
      </c>
      <c r="K1387" s="9">
        <v>163.21746826171881</v>
      </c>
      <c r="L1387" s="7">
        <v>41624.8828125</v>
      </c>
      <c r="M1387" s="7">
        <v>846238404690.35156</v>
      </c>
      <c r="N1387" s="8">
        <v>1.6802644370528508</v>
      </c>
      <c r="O1387" s="7">
        <f t="shared" si="152"/>
        <v>24772.816643973722</v>
      </c>
      <c r="P1387" s="8">
        <f t="shared" si="147"/>
        <v>0.84179294920747461</v>
      </c>
      <c r="Q1387" s="8">
        <v>36.382347106933587</v>
      </c>
      <c r="R1387" s="8">
        <v>59.286941528320313</v>
      </c>
      <c r="S1387" s="8">
        <f t="shared" si="148"/>
        <v>2.9162136576995387E-6</v>
      </c>
      <c r="T1387" s="8">
        <v>13.215567588806151</v>
      </c>
      <c r="U1387" s="8">
        <f t="shared" si="149"/>
        <v>6.5004902771579588E-7</v>
      </c>
      <c r="V1387" s="8">
        <v>66.979293823242188</v>
      </c>
      <c r="W1387" s="8">
        <f t="shared" si="153"/>
        <v>266.57910919189459</v>
      </c>
      <c r="X1387" s="8">
        <f t="shared" si="150"/>
        <v>0.78415129164707109</v>
      </c>
      <c r="Y1387" s="8">
        <v>0.75123274326324463</v>
      </c>
      <c r="Z1387" s="8">
        <v>1.0474567301571369E-2</v>
      </c>
      <c r="AA1387" s="7">
        <v>339.95877075195313</v>
      </c>
    </row>
    <row r="1388" spans="1:27" x14ac:dyDescent="0.3">
      <c r="A1388" s="1" t="s">
        <v>198</v>
      </c>
      <c r="B1388" s="1">
        <v>2010</v>
      </c>
      <c r="C1388" s="1" t="s">
        <v>199</v>
      </c>
      <c r="D1388" s="7">
        <v>41598570</v>
      </c>
      <c r="E1388" s="7">
        <v>108082167772</v>
      </c>
      <c r="F1388" s="9">
        <v>1.5426590442657471</v>
      </c>
      <c r="G1388" s="9">
        <v>11.856819152832029</v>
      </c>
      <c r="H1388" s="9">
        <v>0.28502947092056269</v>
      </c>
      <c r="I1388" s="9" t="str">
        <f t="shared" si="151"/>
        <v xml:space="preserve"> </v>
      </c>
      <c r="J1388" s="9">
        <v>1.0970189992713749E-10</v>
      </c>
      <c r="K1388" s="9">
        <v>0.62654399871826172</v>
      </c>
      <c r="L1388" s="7">
        <v>1447.06396484375</v>
      </c>
      <c r="M1388" s="7">
        <v>60195791636.030273</v>
      </c>
      <c r="N1388" s="8">
        <v>0.55694471046337324</v>
      </c>
      <c r="O1388" s="7">
        <f t="shared" si="152"/>
        <v>2598.2183467364384</v>
      </c>
      <c r="P1388" s="8">
        <f t="shared" si="147"/>
        <v>0.11124255619724809</v>
      </c>
      <c r="Q1388" s="8">
        <v>0</v>
      </c>
      <c r="R1388" s="8">
        <v>47.462497711181641</v>
      </c>
      <c r="S1388" s="8">
        <f t="shared" si="148"/>
        <v>1.1409646464092789E-6</v>
      </c>
      <c r="T1388" s="8">
        <v>15.40017890930176</v>
      </c>
      <c r="U1388" s="8">
        <f t="shared" si="149"/>
        <v>3.7020933434254494E-7</v>
      </c>
      <c r="V1388" s="8">
        <v>9.6876163482666016</v>
      </c>
      <c r="W1388" s="8">
        <f t="shared" si="153"/>
        <v>10.314160346984863</v>
      </c>
      <c r="X1388" s="8">
        <f t="shared" si="150"/>
        <v>9.6769086821471728E-2</v>
      </c>
      <c r="Y1388" s="8">
        <v>3.5587180405855179E-2</v>
      </c>
      <c r="Z1388" s="8">
        <v>1.0589754674583669E-3</v>
      </c>
      <c r="AA1388" s="7">
        <v>106.5852813720703</v>
      </c>
    </row>
    <row r="1389" spans="1:27" x14ac:dyDescent="0.3">
      <c r="A1389" s="1" t="s">
        <v>198</v>
      </c>
      <c r="B1389" s="1">
        <v>2011</v>
      </c>
      <c r="C1389" s="1" t="s">
        <v>199</v>
      </c>
      <c r="D1389" s="7">
        <v>42758467</v>
      </c>
      <c r="E1389" s="7">
        <v>117152107312</v>
      </c>
      <c r="F1389" s="9">
        <v>1.1230529546737671</v>
      </c>
      <c r="G1389" s="9">
        <v>12.21764469146729</v>
      </c>
      <c r="H1389" s="9">
        <v>0.28573626279830933</v>
      </c>
      <c r="I1389" s="9">
        <f t="shared" si="151"/>
        <v>2.4797150816156109E-3</v>
      </c>
      <c r="J1389" s="9">
        <v>1.0428873173343102E-10</v>
      </c>
      <c r="K1389" s="9">
        <v>0.89401602745056152</v>
      </c>
      <c r="L1389" s="7">
        <v>1465.129150390625</v>
      </c>
      <c r="M1389" s="7">
        <v>62646676427.715576</v>
      </c>
      <c r="N1389" s="8">
        <v>0.53474647503245232</v>
      </c>
      <c r="O1389" s="7">
        <f t="shared" si="152"/>
        <v>2739.8575190265824</v>
      </c>
      <c r="P1389" s="8">
        <f t="shared" si="147"/>
        <v>0.11786745755231795</v>
      </c>
      <c r="Q1389" s="8">
        <v>0</v>
      </c>
      <c r="R1389" s="8">
        <v>48.738277435302727</v>
      </c>
      <c r="S1389" s="8">
        <f t="shared" si="148"/>
        <v>1.1398509080155453E-6</v>
      </c>
      <c r="T1389" s="8">
        <v>15.906501770019529</v>
      </c>
      <c r="U1389" s="8">
        <f t="shared" si="149"/>
        <v>3.7200823336392136E-7</v>
      </c>
      <c r="V1389" s="8">
        <v>10.20057582855225</v>
      </c>
      <c r="W1389" s="8">
        <f t="shared" si="153"/>
        <v>11.094591856002811</v>
      </c>
      <c r="X1389" s="8">
        <f t="shared" si="150"/>
        <v>0.10703301394588642</v>
      </c>
      <c r="Y1389" s="8">
        <v>3.5434015095233917E-2</v>
      </c>
      <c r="Z1389" s="8">
        <v>1.076543238013983E-3</v>
      </c>
      <c r="AA1389" s="7">
        <v>103.6557922363281</v>
      </c>
    </row>
    <row r="1390" spans="1:27" x14ac:dyDescent="0.3">
      <c r="A1390" s="1" t="s">
        <v>198</v>
      </c>
      <c r="B1390" s="1">
        <v>2012</v>
      </c>
      <c r="C1390" s="1" t="s">
        <v>199</v>
      </c>
      <c r="D1390" s="7">
        <v>43888306</v>
      </c>
      <c r="E1390" s="7">
        <v>122504792826</v>
      </c>
      <c r="F1390" s="9">
        <v>1.161903023719788</v>
      </c>
      <c r="G1390" s="9">
        <v>11.24581909179688</v>
      </c>
      <c r="H1390" s="9">
        <v>0.25623726844787598</v>
      </c>
      <c r="I1390" s="9">
        <f t="shared" si="151"/>
        <v>-0.10323853913934473</v>
      </c>
      <c r="J1390" s="9">
        <v>9.1799013184487476E-11</v>
      </c>
      <c r="K1390" s="9">
        <v>0.80217099189758301</v>
      </c>
      <c r="L1390" s="7">
        <v>1354.331909179688</v>
      </c>
      <c r="M1390" s="7">
        <v>59439333255.642357</v>
      </c>
      <c r="N1390" s="8">
        <v>0.48520006347888095</v>
      </c>
      <c r="O1390" s="7">
        <f t="shared" si="152"/>
        <v>2791.2855152349694</v>
      </c>
      <c r="P1390" s="8">
        <f t="shared" si="147"/>
        <v>0.11374265540175992</v>
      </c>
      <c r="Q1390" s="8">
        <v>0</v>
      </c>
      <c r="R1390" s="8">
        <v>48.961479187011719</v>
      </c>
      <c r="S1390" s="8">
        <f t="shared" si="148"/>
        <v>1.1155928229950756E-6</v>
      </c>
      <c r="T1390" s="8">
        <v>16.000534057617191</v>
      </c>
      <c r="U1390" s="8">
        <f t="shared" si="149"/>
        <v>3.6457397233826229E-7</v>
      </c>
      <c r="V1390" s="8">
        <v>9.2817449569702148</v>
      </c>
      <c r="W1390" s="8">
        <f t="shared" si="153"/>
        <v>10.083915948867798</v>
      </c>
      <c r="X1390" s="8">
        <f t="shared" si="150"/>
        <v>0.10199091480219742</v>
      </c>
      <c r="Y1390" s="8">
        <v>3.2172519713640213E-2</v>
      </c>
      <c r="Z1390" s="8">
        <v>1.0918133193627E-3</v>
      </c>
      <c r="AA1390" s="7">
        <v>98.8707275390625</v>
      </c>
    </row>
    <row r="1391" spans="1:27" x14ac:dyDescent="0.3">
      <c r="A1391" s="1" t="s">
        <v>198</v>
      </c>
      <c r="B1391" s="1">
        <v>2013</v>
      </c>
      <c r="C1391" s="1" t="s">
        <v>199</v>
      </c>
      <c r="D1391" s="7">
        <v>44986794</v>
      </c>
      <c r="E1391" s="7">
        <v>127157517259</v>
      </c>
      <c r="F1391" s="9">
        <v>1.3468019962310791</v>
      </c>
      <c r="G1391" s="9">
        <v>12.162929534912109</v>
      </c>
      <c r="H1391" s="9">
        <v>0.27036666870117188</v>
      </c>
      <c r="I1391" s="9">
        <f t="shared" si="151"/>
        <v>5.5141862613830174E-2</v>
      </c>
      <c r="J1391" s="9">
        <v>9.5652461585406091E-11</v>
      </c>
      <c r="K1391" s="9">
        <v>0.8866879940032959</v>
      </c>
      <c r="L1391" s="7">
        <v>1423.846313476562</v>
      </c>
      <c r="M1391" s="7">
        <v>64054280792.029518</v>
      </c>
      <c r="N1391" s="8">
        <v>0.50373963075703143</v>
      </c>
      <c r="O1391" s="7">
        <f t="shared" si="152"/>
        <v>2826.5521045798469</v>
      </c>
      <c r="P1391" s="8">
        <f t="shared" si="147"/>
        <v>0.12653957778112207</v>
      </c>
      <c r="Q1391" s="8">
        <v>0</v>
      </c>
      <c r="R1391" s="8">
        <v>48.942344665527337</v>
      </c>
      <c r="S1391" s="8">
        <f t="shared" si="148"/>
        <v>1.087926929523525E-6</v>
      </c>
      <c r="T1391" s="8">
        <v>15.86729526519775</v>
      </c>
      <c r="U1391" s="8">
        <f t="shared" si="149"/>
        <v>3.5271007009741014E-7</v>
      </c>
      <c r="V1391" s="8">
        <v>9.9294395446777344</v>
      </c>
      <c r="W1391" s="8">
        <f t="shared" si="153"/>
        <v>10.81612753868103</v>
      </c>
      <c r="X1391" s="8">
        <f t="shared" si="150"/>
        <v>0.11252784191858387</v>
      </c>
      <c r="Y1391" s="8">
        <v>3.447951003909111E-2</v>
      </c>
      <c r="Z1391" s="8">
        <v>1.105912961065769E-3</v>
      </c>
      <c r="AA1391" s="7">
        <v>96.11956787109375</v>
      </c>
    </row>
    <row r="1392" spans="1:27" x14ac:dyDescent="0.3">
      <c r="A1392" s="1" t="s">
        <v>198</v>
      </c>
      <c r="B1392" s="1">
        <v>2014</v>
      </c>
      <c r="C1392" s="1" t="s">
        <v>199</v>
      </c>
      <c r="D1392" s="7">
        <v>46051441</v>
      </c>
      <c r="E1392" s="7">
        <v>133540839466</v>
      </c>
      <c r="F1392" s="9">
        <v>1.7527890205383301</v>
      </c>
      <c r="G1392" s="9">
        <v>13.21440601348877</v>
      </c>
      <c r="H1392" s="9">
        <v>0.2869488000869751</v>
      </c>
      <c r="I1392" s="9">
        <f t="shared" si="151"/>
        <v>6.1332010582010585E-2</v>
      </c>
      <c r="J1392" s="9">
        <v>9.8954043319858018E-11</v>
      </c>
      <c r="K1392" s="9">
        <v>1.0989090204238889</v>
      </c>
      <c r="L1392" s="7">
        <v>1470.019897460938</v>
      </c>
      <c r="M1392" s="7">
        <v>67696534576.748436</v>
      </c>
      <c r="N1392" s="8">
        <v>0.50693506830907875</v>
      </c>
      <c r="O1392" s="7">
        <f t="shared" si="152"/>
        <v>2899.8189104657986</v>
      </c>
      <c r="P1392" s="8">
        <f t="shared" si="147"/>
        <v>0.14032116830484467</v>
      </c>
      <c r="Q1392" s="8">
        <v>0</v>
      </c>
      <c r="R1392" s="8">
        <v>49.909206390380859</v>
      </c>
      <c r="S1392" s="8">
        <f t="shared" si="148"/>
        <v>1.0837707855956311E-6</v>
      </c>
      <c r="T1392" s="8">
        <v>16.065216064453121</v>
      </c>
      <c r="U1392" s="8">
        <f t="shared" si="149"/>
        <v>3.4885371045073531E-7</v>
      </c>
      <c r="V1392" s="8">
        <v>10.36270809173584</v>
      </c>
      <c r="W1392" s="8">
        <f t="shared" si="153"/>
        <v>11.461617112159729</v>
      </c>
      <c r="X1392" s="8">
        <f t="shared" si="150"/>
        <v>0.12170864904554568</v>
      </c>
      <c r="Y1392" s="8">
        <v>3.725968673825264E-2</v>
      </c>
      <c r="Z1392" s="8">
        <v>1.118611427955329E-3</v>
      </c>
      <c r="AA1392" s="7">
        <v>94.172576904296875</v>
      </c>
    </row>
    <row r="1393" spans="1:27" x14ac:dyDescent="0.3">
      <c r="A1393" s="1" t="s">
        <v>198</v>
      </c>
      <c r="B1393" s="1">
        <v>2015</v>
      </c>
      <c r="C1393" s="1" t="s">
        <v>199</v>
      </c>
      <c r="D1393" s="7">
        <v>47088528</v>
      </c>
      <c r="E1393" s="7">
        <v>140175144054</v>
      </c>
      <c r="F1393" s="9">
        <v>1.527755975723267</v>
      </c>
      <c r="G1393" s="9">
        <v>15.21220779418945</v>
      </c>
      <c r="H1393" s="9">
        <v>0.32305550575256348</v>
      </c>
      <c r="I1393" s="9">
        <f t="shared" si="151"/>
        <v>0.12582978445856655</v>
      </c>
      <c r="J1393" s="9">
        <v>1.0852286185865602E-10</v>
      </c>
      <c r="K1393" s="9">
        <v>1.161749005317688</v>
      </c>
      <c r="L1393" s="7">
        <v>1671.832885742188</v>
      </c>
      <c r="M1393" s="7">
        <v>78724149651.591812</v>
      </c>
      <c r="N1393" s="8">
        <v>0.56161276082773082</v>
      </c>
      <c r="O1393" s="7">
        <f t="shared" si="152"/>
        <v>2976.8427684551957</v>
      </c>
      <c r="P1393" s="8">
        <f t="shared" si="147"/>
        <v>0.16043818679163371</v>
      </c>
      <c r="Q1393" s="8">
        <v>0</v>
      </c>
      <c r="R1393" s="8">
        <v>50.915420532226563</v>
      </c>
      <c r="S1393" s="8">
        <f t="shared" si="148"/>
        <v>1.0812701669550291E-6</v>
      </c>
      <c r="T1393" s="8">
        <v>16.027378082275391</v>
      </c>
      <c r="U1393" s="8">
        <f t="shared" si="149"/>
        <v>3.403669378298551E-7</v>
      </c>
      <c r="V1393" s="8">
        <v>12.522703170776371</v>
      </c>
      <c r="W1393" s="8">
        <f t="shared" si="153"/>
        <v>13.684452176094059</v>
      </c>
      <c r="X1393" s="8">
        <f t="shared" si="150"/>
        <v>0.14432544730344582</v>
      </c>
      <c r="Y1393" s="8">
        <v>4.2968060821294778E-2</v>
      </c>
      <c r="Z1393" s="8">
        <v>1.1311637936159971E-3</v>
      </c>
      <c r="AA1393" s="7">
        <v>94.816627502441406</v>
      </c>
    </row>
    <row r="1394" spans="1:27" x14ac:dyDescent="0.3">
      <c r="A1394" s="1" t="s">
        <v>198</v>
      </c>
      <c r="B1394" s="1">
        <v>2016</v>
      </c>
      <c r="C1394" s="1" t="s">
        <v>199</v>
      </c>
      <c r="D1394" s="7">
        <v>48139683</v>
      </c>
      <c r="E1394" s="7">
        <v>146082118752</v>
      </c>
      <c r="F1394" s="9">
        <v>1.658931970596313</v>
      </c>
      <c r="G1394" s="9">
        <v>16.288698196411129</v>
      </c>
      <c r="H1394" s="9">
        <v>0.33836323022842407</v>
      </c>
      <c r="I1394" s="9">
        <f t="shared" si="151"/>
        <v>4.7384193128672987E-2</v>
      </c>
      <c r="J1394" s="9">
        <v>1.1150370993772379E-10</v>
      </c>
      <c r="K1394" s="9">
        <v>1.147073030471802</v>
      </c>
      <c r="L1394" s="7">
        <v>1743.276611328125</v>
      </c>
      <c r="M1394" s="7">
        <v>83920783450.650146</v>
      </c>
      <c r="N1394" s="8">
        <v>0.57447676805071801</v>
      </c>
      <c r="O1394" s="7">
        <f t="shared" si="152"/>
        <v>3034.5467532887574</v>
      </c>
      <c r="P1394" s="8">
        <f t="shared" si="147"/>
        <v>0.16679449733971574</v>
      </c>
      <c r="Q1394" s="8">
        <v>0</v>
      </c>
      <c r="R1394" s="8">
        <v>54.100631713867188</v>
      </c>
      <c r="S1394" s="8">
        <f t="shared" si="148"/>
        <v>1.1238260898782235E-6</v>
      </c>
      <c r="T1394" s="8">
        <v>17.470598220825199</v>
      </c>
      <c r="U1394" s="8">
        <f t="shared" si="149"/>
        <v>3.629146918317929E-7</v>
      </c>
      <c r="V1394" s="8">
        <v>13.482691764831539</v>
      </c>
      <c r="W1394" s="8">
        <f t="shared" si="153"/>
        <v>14.629764795303341</v>
      </c>
      <c r="X1394" s="8">
        <f t="shared" si="150"/>
        <v>0.14980719980240831</v>
      </c>
      <c r="Y1394" s="8">
        <v>4.602259024977684E-2</v>
      </c>
      <c r="Z1394" s="8">
        <v>1.142911030910909E-3</v>
      </c>
      <c r="AA1394" s="7">
        <v>97.65728759765625</v>
      </c>
    </row>
    <row r="1395" spans="1:27" x14ac:dyDescent="0.3">
      <c r="A1395" s="1" t="s">
        <v>198</v>
      </c>
      <c r="B1395" s="1">
        <v>2017</v>
      </c>
      <c r="C1395" s="1" t="s">
        <v>199</v>
      </c>
      <c r="D1395" s="7">
        <v>49197757</v>
      </c>
      <c r="E1395" s="7">
        <v>151656608610</v>
      </c>
      <c r="F1395" s="9">
        <v>1.726622939109802</v>
      </c>
      <c r="G1395" s="9">
        <v>16.18110275268555</v>
      </c>
      <c r="H1395" s="9">
        <v>0.32889920473098749</v>
      </c>
      <c r="I1395" s="9">
        <f t="shared" si="151"/>
        <v>-2.797001757858723E-2</v>
      </c>
      <c r="J1395" s="9">
        <v>1.066956652993399E-10</v>
      </c>
      <c r="K1395" s="9">
        <v>1.0808800458908081</v>
      </c>
      <c r="L1395" s="7">
        <v>1727.492919921875</v>
      </c>
      <c r="M1395" s="7">
        <v>84988776893.536865</v>
      </c>
      <c r="N1395" s="8">
        <v>0.56040272608293606</v>
      </c>
      <c r="O1395" s="7">
        <f t="shared" si="152"/>
        <v>3082.5919281238776</v>
      </c>
      <c r="P1395" s="8">
        <f t="shared" si="147"/>
        <v>0.17242883505042164</v>
      </c>
      <c r="Q1395" s="8">
        <v>0</v>
      </c>
      <c r="R1395" s="8">
        <v>52.272068023681641</v>
      </c>
      <c r="S1395" s="8">
        <f t="shared" si="148"/>
        <v>1.0624888452471855E-6</v>
      </c>
      <c r="T1395" s="8">
        <v>16.528598785400391</v>
      </c>
      <c r="U1395" s="8">
        <f t="shared" si="149"/>
        <v>3.3596244612128133E-7</v>
      </c>
      <c r="V1395" s="8">
        <v>13.373600006103519</v>
      </c>
      <c r="W1395" s="8">
        <f t="shared" si="153"/>
        <v>14.454480051994327</v>
      </c>
      <c r="X1395" s="8">
        <f t="shared" si="150"/>
        <v>0.15402962299409942</v>
      </c>
      <c r="Y1395" s="8">
        <v>4.497922956943512E-2</v>
      </c>
      <c r="Z1395" s="8">
        <v>1.1541879503056409E-3</v>
      </c>
      <c r="AA1395" s="7">
        <v>93.842208862304688</v>
      </c>
    </row>
    <row r="1396" spans="1:27" x14ac:dyDescent="0.3">
      <c r="A1396" s="1" t="s">
        <v>198</v>
      </c>
      <c r="B1396" s="1">
        <v>2018</v>
      </c>
      <c r="C1396" s="1" t="s">
        <v>199</v>
      </c>
      <c r="D1396" s="7">
        <v>50207109</v>
      </c>
      <c r="E1396" s="7">
        <v>160257055688</v>
      </c>
      <c r="F1396" s="9">
        <v>1.390036940574646</v>
      </c>
      <c r="G1396" s="9">
        <v>17.00285720825195</v>
      </c>
      <c r="H1396" s="9">
        <v>0.33865439891815191</v>
      </c>
      <c r="I1396" s="9">
        <f t="shared" si="151"/>
        <v>2.9660133095011174E-2</v>
      </c>
      <c r="J1396" s="9">
        <v>1.0609740167293688E-10</v>
      </c>
      <c r="K1396" s="9">
        <v>1.61916196346283</v>
      </c>
      <c r="L1396" s="7">
        <v>1644.680297851562</v>
      </c>
      <c r="M1396" s="7">
        <v>82574642984.385849</v>
      </c>
      <c r="N1396" s="8">
        <v>0.51526369700157304</v>
      </c>
      <c r="O1396" s="7">
        <f t="shared" si="152"/>
        <v>3191.9196081973168</v>
      </c>
      <c r="P1396" s="8">
        <f t="shared" si="147"/>
        <v>0.17854052198022285</v>
      </c>
      <c r="Q1396" s="8">
        <v>0</v>
      </c>
      <c r="R1396" s="8">
        <v>54.035331726074219</v>
      </c>
      <c r="S1396" s="8">
        <f t="shared" si="148"/>
        <v>1.0762486190167656E-6</v>
      </c>
      <c r="T1396" s="8">
        <v>17.026348114013668</v>
      </c>
      <c r="U1396" s="8">
        <f t="shared" si="149"/>
        <v>3.3912225685039282E-7</v>
      </c>
      <c r="V1396" s="8">
        <v>13.99365901947021</v>
      </c>
      <c r="W1396" s="8">
        <f t="shared" si="153"/>
        <v>15.612820982933039</v>
      </c>
      <c r="X1396" s="8">
        <f t="shared" si="150"/>
        <v>0.16394428146604564</v>
      </c>
      <c r="Y1396" s="8">
        <v>4.6286426484584808E-2</v>
      </c>
      <c r="Z1396" s="8">
        <v>1.1650726664811371E-3</v>
      </c>
      <c r="AA1396" s="7">
        <v>95.23248291015625</v>
      </c>
    </row>
    <row r="1397" spans="1:27" x14ac:dyDescent="0.3">
      <c r="A1397" s="1" t="s">
        <v>198</v>
      </c>
      <c r="B1397" s="1">
        <v>2019</v>
      </c>
      <c r="C1397" s="1" t="s">
        <v>199</v>
      </c>
      <c r="D1397" s="7">
        <v>51202829</v>
      </c>
      <c r="E1397" s="7">
        <v>168452589868</v>
      </c>
      <c r="F1397" s="9">
        <v>1.5353139638900759</v>
      </c>
      <c r="G1397" s="9">
        <v>18.158882141113281</v>
      </c>
      <c r="H1397" s="9">
        <v>0.35464605689048773</v>
      </c>
      <c r="I1397" s="9">
        <f t="shared" si="151"/>
        <v>4.7221173040781252E-2</v>
      </c>
      <c r="J1397" s="9">
        <v>1.0779817725178723E-10</v>
      </c>
      <c r="K1397" s="9">
        <v>1.428959965705872</v>
      </c>
      <c r="L1397" s="7">
        <v>1678.614013671875</v>
      </c>
      <c r="M1397" s="7">
        <v>85949786299.044678</v>
      </c>
      <c r="N1397" s="8">
        <v>0.51023131414242551</v>
      </c>
      <c r="O1397" s="7">
        <f t="shared" si="152"/>
        <v>3289.9078655985982</v>
      </c>
      <c r="P1397" s="8">
        <f t="shared" si="147"/>
        <v>0.17547491197578985</v>
      </c>
      <c r="Q1397" s="8">
        <v>0</v>
      </c>
      <c r="R1397" s="8">
        <v>59.713935852050781</v>
      </c>
      <c r="S1397" s="8">
        <f t="shared" si="148"/>
        <v>1.1662233712135473E-6</v>
      </c>
      <c r="T1397" s="8">
        <v>19.37318229675293</v>
      </c>
      <c r="U1397" s="8">
        <f t="shared" si="149"/>
        <v>3.7836156077924776E-7</v>
      </c>
      <c r="V1397" s="8">
        <v>15.194607734680179</v>
      </c>
      <c r="W1397" s="8">
        <f t="shared" si="153"/>
        <v>16.623567700386051</v>
      </c>
      <c r="X1397" s="8">
        <f t="shared" si="150"/>
        <v>0.16063869219925392</v>
      </c>
      <c r="Y1397" s="8">
        <v>4.8963502049446113E-2</v>
      </c>
      <c r="Z1397" s="8">
        <v>1.176059362478554E-3</v>
      </c>
      <c r="AA1397" s="7">
        <v>103.4842071533203</v>
      </c>
    </row>
    <row r="1398" spans="1:27" x14ac:dyDescent="0.3">
      <c r="A1398" s="1" t="s">
        <v>198</v>
      </c>
      <c r="B1398" s="1">
        <v>2020</v>
      </c>
      <c r="C1398" s="1" t="s">
        <v>199</v>
      </c>
      <c r="D1398" s="7">
        <v>52217327</v>
      </c>
      <c r="E1398" s="7">
        <v>168031463891</v>
      </c>
      <c r="F1398" s="9">
        <v>1.963224053382874</v>
      </c>
      <c r="G1398" s="9">
        <v>19.989572525024411</v>
      </c>
      <c r="H1398" s="9">
        <v>0.3828149139881134</v>
      </c>
      <c r="I1398" s="9">
        <f t="shared" si="151"/>
        <v>7.9428084847772681E-2</v>
      </c>
      <c r="J1398" s="9">
        <v>1.1896327070025056E-10</v>
      </c>
      <c r="K1398" s="9">
        <v>1.9202699661254881</v>
      </c>
      <c r="L1398" s="7">
        <v>1565.242553710938</v>
      </c>
      <c r="M1398" s="7">
        <v>81732782261.439117</v>
      </c>
      <c r="N1398" s="8">
        <v>0.48641355832297095</v>
      </c>
      <c r="O1398" s="7">
        <f t="shared" si="152"/>
        <v>3217.925419487673</v>
      </c>
      <c r="P1398" s="8">
        <f t="shared" si="147"/>
        <v>0.17833869287382587</v>
      </c>
      <c r="Q1398" s="8">
        <v>0</v>
      </c>
      <c r="R1398" s="8">
        <v>65.508003234863281</v>
      </c>
      <c r="S1398" s="8">
        <f t="shared" si="148"/>
        <v>1.2545261697302751E-6</v>
      </c>
      <c r="T1398" s="8">
        <v>22.227169036865231</v>
      </c>
      <c r="U1398" s="8">
        <f t="shared" si="149"/>
        <v>4.2566654238860657E-7</v>
      </c>
      <c r="V1398" s="8">
        <v>16.1060791015625</v>
      </c>
      <c r="W1398" s="8">
        <f t="shared" si="153"/>
        <v>18.026349067687988</v>
      </c>
      <c r="X1398" s="8">
        <f t="shared" si="150"/>
        <v>0.16082362571757194</v>
      </c>
      <c r="Y1398" s="8">
        <v>5.6856025010347373E-2</v>
      </c>
      <c r="Z1398" s="8">
        <v>1.1870259186252949E-3</v>
      </c>
      <c r="AA1398" s="7">
        <v>112.0876922607422</v>
      </c>
    </row>
    <row r="1399" spans="1:27" x14ac:dyDescent="0.3">
      <c r="A1399" s="1" t="s">
        <v>198</v>
      </c>
      <c r="B1399" s="1">
        <v>2021</v>
      </c>
      <c r="C1399" s="1" t="s">
        <v>199</v>
      </c>
      <c r="D1399" s="7">
        <v>53219167</v>
      </c>
      <c r="E1399" s="7">
        <v>180662393951</v>
      </c>
      <c r="F1399" s="9">
        <v>3.1821529865264888</v>
      </c>
      <c r="G1399" s="9">
        <v>20.589817047119141</v>
      </c>
      <c r="H1399" s="9">
        <v>0.38688725233077997</v>
      </c>
      <c r="I1399" s="9">
        <f t="shared" si="151"/>
        <v>1.0637877976700297E-2</v>
      </c>
      <c r="J1399" s="9">
        <v>1.1396847233577341E-10</v>
      </c>
      <c r="K1399" s="9">
        <v>2.2277119159698491</v>
      </c>
      <c r="L1399" s="7">
        <v>1634.880859375</v>
      </c>
      <c r="M1399" s="7">
        <v>87006997480.181641</v>
      </c>
      <c r="N1399" s="8">
        <v>0.48159993664082651</v>
      </c>
      <c r="O1399" s="7">
        <f t="shared" si="152"/>
        <v>3394.6866164026956</v>
      </c>
      <c r="P1399" s="8">
        <f t="shared" si="147"/>
        <v>0.19425306443151885</v>
      </c>
      <c r="Q1399" s="8">
        <v>0</v>
      </c>
      <c r="R1399" s="8">
        <v>61.342525482177727</v>
      </c>
      <c r="S1399" s="8">
        <f t="shared" si="148"/>
        <v>1.1526397149767061E-6</v>
      </c>
      <c r="T1399" s="8">
        <v>19.98659515380859</v>
      </c>
      <c r="U1399" s="8">
        <f t="shared" si="149"/>
        <v>3.7555257401545932E-7</v>
      </c>
      <c r="V1399" s="8">
        <v>15.179951667785639</v>
      </c>
      <c r="W1399" s="8">
        <f t="shared" si="153"/>
        <v>17.40766358375549</v>
      </c>
      <c r="X1399" s="8">
        <f t="shared" si="150"/>
        <v>0.16423127937460652</v>
      </c>
      <c r="Y1399" s="8">
        <v>5.5849116295576103E-2</v>
      </c>
      <c r="Z1399" s="8">
        <v>1.1981335701420901E-3</v>
      </c>
      <c r="AA1399" s="7">
        <v>105.99481201171881</v>
      </c>
    </row>
    <row r="1400" spans="1:27" x14ac:dyDescent="0.3">
      <c r="A1400" s="1" t="s">
        <v>198</v>
      </c>
      <c r="B1400" s="1">
        <v>2022</v>
      </c>
      <c r="C1400" s="1" t="s">
        <v>199</v>
      </c>
      <c r="D1400" s="7">
        <v>54252458</v>
      </c>
      <c r="E1400" s="7">
        <v>190362153076</v>
      </c>
      <c r="F1400" s="9">
        <v>3.604362964630127</v>
      </c>
      <c r="G1400" s="9">
        <v>20.544366836547852</v>
      </c>
      <c r="H1400" s="9">
        <v>0.37868082523345947</v>
      </c>
      <c r="I1400" s="9">
        <f t="shared" si="151"/>
        <v>-2.1211417662074294E-2</v>
      </c>
      <c r="J1400" s="9">
        <v>1.0792253872199974E-10</v>
      </c>
      <c r="K1400" s="9">
        <v>2.7291960716247559</v>
      </c>
      <c r="L1400" s="7">
        <v>1609.945922851562</v>
      </c>
      <c r="M1400" s="7">
        <v>87343523561.775604</v>
      </c>
      <c r="N1400" s="8">
        <v>0.45882819746688125</v>
      </c>
      <c r="O1400" s="7">
        <f t="shared" si="152"/>
        <v>3508.8207998981356</v>
      </c>
      <c r="P1400" s="8">
        <f t="shared" si="147"/>
        <v>0.19207072645168016</v>
      </c>
      <c r="Q1400" s="8">
        <v>0</v>
      </c>
      <c r="R1400" s="8">
        <v>63.098670959472663</v>
      </c>
      <c r="S1400" s="8">
        <f t="shared" si="148"/>
        <v>1.1630564454696719E-6</v>
      </c>
      <c r="T1400" s="8">
        <v>20.73838996887207</v>
      </c>
      <c r="U1400" s="8">
        <f t="shared" si="149"/>
        <v>3.8225714987645481E-7</v>
      </c>
      <c r="V1400" s="8">
        <v>14.210806846618651</v>
      </c>
      <c r="W1400" s="8">
        <f t="shared" si="153"/>
        <v>16.940002918243408</v>
      </c>
      <c r="X1400" s="8">
        <f t="shared" si="150"/>
        <v>0.15837327538429613</v>
      </c>
      <c r="Y1400" s="8">
        <v>5.4744429886341088E-2</v>
      </c>
      <c r="Z1400" s="8">
        <v>1.208547619171441E-3</v>
      </c>
      <c r="AA1400" s="7">
        <v>106.96250915527339</v>
      </c>
    </row>
    <row r="1401" spans="1:27" x14ac:dyDescent="0.3">
      <c r="A1401" s="1" t="s">
        <v>198</v>
      </c>
      <c r="B1401" s="1">
        <v>2023</v>
      </c>
      <c r="C1401" s="1" t="s">
        <v>199</v>
      </c>
      <c r="D1401" s="7">
        <v>55339007</v>
      </c>
      <c r="E1401" s="7">
        <v>190362153076</v>
      </c>
      <c r="F1401" s="9">
        <v>3.539803028106689</v>
      </c>
      <c r="G1401" s="9">
        <v>21.185722351074219</v>
      </c>
      <c r="H1401" s="9">
        <v>0.38283523917198181</v>
      </c>
      <c r="I1401" s="9">
        <f t="shared" si="151"/>
        <v>1.097075336719548E-2</v>
      </c>
      <c r="J1401" s="9">
        <v>1.1129167226121913E-10</v>
      </c>
      <c r="K1401" s="9">
        <v>3.1555581092834468</v>
      </c>
      <c r="L1401" s="7">
        <v>1607.913452148438</v>
      </c>
      <c r="M1401" s="7">
        <v>88980333783.836578</v>
      </c>
      <c r="N1401" s="8">
        <v>0.46742659896430233</v>
      </c>
      <c r="O1401" s="7">
        <f t="shared" si="152"/>
        <v>3439.9271579990582</v>
      </c>
      <c r="P1401" s="8">
        <f t="shared" si="147"/>
        <v>0.18862475591110001</v>
      </c>
      <c r="Q1401" s="8">
        <v>0</v>
      </c>
      <c r="R1401" s="8">
        <v>66.666267395019531</v>
      </c>
      <c r="S1401" s="8">
        <f t="shared" si="148"/>
        <v>1.2046885372377487E-6</v>
      </c>
      <c r="T1401" s="8">
        <v>22.281585693359379</v>
      </c>
      <c r="U1401" s="8">
        <f t="shared" si="149"/>
        <v>4.0263797457296948E-7</v>
      </c>
      <c r="V1401" s="8">
        <v>14.49036312103271</v>
      </c>
      <c r="W1401" s="8">
        <f t="shared" si="153"/>
        <v>17.645921230316155</v>
      </c>
      <c r="X1401" s="8">
        <f t="shared" si="150"/>
        <v>0.15710852477617376</v>
      </c>
      <c r="Y1401" s="8">
        <v>5.561426654458046E-2</v>
      </c>
      <c r="Z1401" s="8">
        <v>1.2190713314339521E-3</v>
      </c>
      <c r="AA1401" s="7">
        <v>112.316764831543</v>
      </c>
    </row>
    <row r="1402" spans="1:27" x14ac:dyDescent="0.3">
      <c r="A1402" s="1" t="s">
        <v>200</v>
      </c>
      <c r="B1402" s="1">
        <v>2010</v>
      </c>
      <c r="C1402" s="1" t="s">
        <v>201</v>
      </c>
      <c r="D1402" s="7">
        <v>108717</v>
      </c>
      <c r="E1402" s="7"/>
      <c r="F1402" s="9">
        <v>0</v>
      </c>
      <c r="G1402" s="9">
        <v>5.8623999357223511E-2</v>
      </c>
      <c r="H1402" s="9">
        <v>0.53923487663269043</v>
      </c>
      <c r="I1402" s="9" t="str">
        <f t="shared" si="151"/>
        <v xml:space="preserve"> </v>
      </c>
      <c r="J1402" s="9" t="s">
        <v>461</v>
      </c>
      <c r="K1402" s="9">
        <v>0</v>
      </c>
      <c r="L1402" s="7">
        <v>2402.142578125</v>
      </c>
      <c r="M1402" s="7">
        <v>261153734.66601563</v>
      </c>
      <c r="N1402" s="8"/>
      <c r="O1402" s="7" t="str">
        <f t="shared" si="152"/>
        <v xml:space="preserve"> </v>
      </c>
      <c r="P1402" s="8">
        <f t="shared" si="147"/>
        <v>0.65242127563426211</v>
      </c>
      <c r="Q1402" s="8">
        <v>0</v>
      </c>
      <c r="R1402" s="8">
        <v>2.5078874081373211E-2</v>
      </c>
      <c r="S1402" s="8">
        <f t="shared" si="148"/>
        <v>2.3068033593065677E-7</v>
      </c>
      <c r="T1402" s="8">
        <v>6.1531830579042426E-3</v>
      </c>
      <c r="U1402" s="8">
        <f t="shared" si="149"/>
        <v>5.6598168252474246E-8</v>
      </c>
      <c r="V1402" s="8">
        <v>5.8623999357223511E-2</v>
      </c>
      <c r="W1402" s="8">
        <f t="shared" si="153"/>
        <v>5.8623999357223511E-2</v>
      </c>
      <c r="X1402" s="8">
        <f t="shared" si="150"/>
        <v>0.65242127563426211</v>
      </c>
      <c r="Y1402" s="8">
        <v>1.7595467215869581E-4</v>
      </c>
      <c r="Z1402" s="8">
        <v>6.4020002810138976E-7</v>
      </c>
      <c r="AA1402" s="7">
        <v>8.9856050908565521E-2</v>
      </c>
    </row>
    <row r="1403" spans="1:27" x14ac:dyDescent="0.3">
      <c r="A1403" s="1" t="s">
        <v>200</v>
      </c>
      <c r="B1403" s="1">
        <v>2011</v>
      </c>
      <c r="C1403" s="1" t="s">
        <v>201</v>
      </c>
      <c r="D1403" s="7">
        <v>110660</v>
      </c>
      <c r="E1403" s="7"/>
      <c r="F1403" s="9">
        <v>0</v>
      </c>
      <c r="G1403" s="9">
        <v>5.4960001260042191E-2</v>
      </c>
      <c r="H1403" s="9">
        <v>0.49665641784667969</v>
      </c>
      <c r="I1403" s="9">
        <f t="shared" si="151"/>
        <v>-7.89608770335785E-2</v>
      </c>
      <c r="J1403" s="9" t="s">
        <v>461</v>
      </c>
      <c r="K1403" s="9">
        <v>0</v>
      </c>
      <c r="L1403" s="7">
        <v>2178.539306640625</v>
      </c>
      <c r="M1403" s="7">
        <v>241077159.67285156</v>
      </c>
      <c r="N1403" s="8"/>
      <c r="O1403" s="7" t="str">
        <f t="shared" si="152"/>
        <v xml:space="preserve"> </v>
      </c>
      <c r="P1403" s="8">
        <f t="shared" si="147"/>
        <v>0.63495589846705536</v>
      </c>
      <c r="Q1403" s="8">
        <v>0</v>
      </c>
      <c r="R1403" s="8">
        <v>2.554216422140598E-2</v>
      </c>
      <c r="S1403" s="8">
        <f t="shared" si="148"/>
        <v>2.3081659336170234E-7</v>
      </c>
      <c r="T1403" s="8">
        <v>6.055029109120369E-3</v>
      </c>
      <c r="U1403" s="8">
        <f t="shared" si="149"/>
        <v>5.471741468570729E-8</v>
      </c>
      <c r="V1403" s="8">
        <v>5.4960001260042191E-2</v>
      </c>
      <c r="W1403" s="8">
        <f t="shared" si="153"/>
        <v>5.4960001260042191E-2</v>
      </c>
      <c r="X1403" s="8">
        <f t="shared" si="150"/>
        <v>0.63495589846705536</v>
      </c>
      <c r="Y1403" s="8">
        <v>1.5939680451992899E-4</v>
      </c>
      <c r="Z1403" s="8">
        <v>6.6494999373389874E-7</v>
      </c>
      <c r="AA1403" s="7">
        <v>8.6557194590568542E-2</v>
      </c>
    </row>
    <row r="1404" spans="1:27" x14ac:dyDescent="0.3">
      <c r="A1404" s="1" t="s">
        <v>200</v>
      </c>
      <c r="B1404" s="1">
        <v>2012</v>
      </c>
      <c r="C1404" s="1" t="s">
        <v>201</v>
      </c>
      <c r="D1404" s="7">
        <v>112293</v>
      </c>
      <c r="E1404" s="7"/>
      <c r="F1404" s="9">
        <v>0</v>
      </c>
      <c r="G1404" s="9">
        <v>5.4960001260042191E-2</v>
      </c>
      <c r="H1404" s="9">
        <v>0.4894338846206665</v>
      </c>
      <c r="I1404" s="9">
        <f t="shared" si="151"/>
        <v>-1.4542313290397901E-2</v>
      </c>
      <c r="J1404" s="9" t="s">
        <v>461</v>
      </c>
      <c r="K1404" s="9">
        <v>0</v>
      </c>
      <c r="L1404" s="7">
        <v>2119.363525390625</v>
      </c>
      <c r="M1404" s="7">
        <v>237989688.35668945</v>
      </c>
      <c r="N1404" s="8"/>
      <c r="O1404" s="7" t="str">
        <f t="shared" si="152"/>
        <v xml:space="preserve"> </v>
      </c>
      <c r="P1404" s="8">
        <f t="shared" si="147"/>
        <v>0.65630186157849146</v>
      </c>
      <c r="Q1404" s="8">
        <v>0</v>
      </c>
      <c r="R1404" s="8">
        <v>2.6318812742829319E-2</v>
      </c>
      <c r="S1404" s="8">
        <f t="shared" si="148"/>
        <v>2.3437625446670158E-7</v>
      </c>
      <c r="T1404" s="8">
        <v>6.1271442100405693E-3</v>
      </c>
      <c r="U1404" s="8">
        <f t="shared" si="149"/>
        <v>5.4563901668319209E-8</v>
      </c>
      <c r="V1404" s="8">
        <v>5.4960001260042191E-2</v>
      </c>
      <c r="W1404" s="8">
        <f t="shared" si="153"/>
        <v>5.4960001260042191E-2</v>
      </c>
      <c r="X1404" s="8">
        <f t="shared" si="150"/>
        <v>0.65630186157849146</v>
      </c>
      <c r="Y1404" s="8">
        <v>1.5723191609140491E-4</v>
      </c>
      <c r="Z1404" s="8">
        <v>6.880500222905539E-7</v>
      </c>
      <c r="AA1404" s="7">
        <v>8.3741955459117889E-2</v>
      </c>
    </row>
    <row r="1405" spans="1:27" x14ac:dyDescent="0.3">
      <c r="A1405" s="1" t="s">
        <v>200</v>
      </c>
      <c r="B1405" s="1">
        <v>2013</v>
      </c>
      <c r="C1405" s="1" t="s">
        <v>201</v>
      </c>
      <c r="D1405" s="7">
        <v>113847</v>
      </c>
      <c r="E1405" s="7"/>
      <c r="F1405" s="9">
        <v>0</v>
      </c>
      <c r="G1405" s="9">
        <v>5.4960001260042191E-2</v>
      </c>
      <c r="H1405" s="9">
        <v>0.48275315761566162</v>
      </c>
      <c r="I1405" s="9">
        <f t="shared" si="151"/>
        <v>-1.3649906994450843E-2</v>
      </c>
      <c r="J1405" s="9" t="s">
        <v>461</v>
      </c>
      <c r="K1405" s="9">
        <v>0</v>
      </c>
      <c r="L1405" s="7">
        <v>2114.5673828125</v>
      </c>
      <c r="M1405" s="7">
        <v>240737152.83105469</v>
      </c>
      <c r="N1405" s="8"/>
      <c r="O1405" s="7" t="str">
        <f t="shared" si="152"/>
        <v xml:space="preserve"> </v>
      </c>
      <c r="P1405" s="8">
        <f t="shared" si="147"/>
        <v>0.65142725106967547</v>
      </c>
      <c r="Q1405" s="8">
        <v>0</v>
      </c>
      <c r="R1405" s="8">
        <v>2.6931129395961761E-2</v>
      </c>
      <c r="S1405" s="8">
        <f t="shared" si="148"/>
        <v>2.3655545948476255E-7</v>
      </c>
      <c r="T1405" s="8">
        <v>6.1414646916091442E-3</v>
      </c>
      <c r="U1405" s="8">
        <f t="shared" si="149"/>
        <v>5.3944897025034867E-8</v>
      </c>
      <c r="V1405" s="8">
        <v>5.4960001260042191E-2</v>
      </c>
      <c r="W1405" s="8">
        <f t="shared" si="153"/>
        <v>5.4960001260042191E-2</v>
      </c>
      <c r="X1405" s="8">
        <f t="shared" si="150"/>
        <v>0.65142725106967547</v>
      </c>
      <c r="Y1405" s="8">
        <v>1.5580076433252541E-4</v>
      </c>
      <c r="Z1405" s="8">
        <v>7.111499940037902E-7</v>
      </c>
      <c r="AA1405" s="7">
        <v>8.4368593990802765E-2</v>
      </c>
    </row>
    <row r="1406" spans="1:27" x14ac:dyDescent="0.3">
      <c r="A1406" s="1" t="s">
        <v>200</v>
      </c>
      <c r="B1406" s="1">
        <v>2014</v>
      </c>
      <c r="C1406" s="1" t="s">
        <v>201</v>
      </c>
      <c r="D1406" s="7">
        <v>115339</v>
      </c>
      <c r="E1406" s="7"/>
      <c r="F1406" s="9">
        <v>0</v>
      </c>
      <c r="G1406" s="9">
        <v>5.4960001260042191E-2</v>
      </c>
      <c r="H1406" s="9">
        <v>0.47650837898254389</v>
      </c>
      <c r="I1406" s="9">
        <f t="shared" si="151"/>
        <v>-1.2935759268693257E-2</v>
      </c>
      <c r="J1406" s="9" t="s">
        <v>461</v>
      </c>
      <c r="K1406" s="9">
        <v>0</v>
      </c>
      <c r="L1406" s="7">
        <v>2094.6328125</v>
      </c>
      <c r="M1406" s="7">
        <v>241592853.9609375</v>
      </c>
      <c r="N1406" s="8"/>
      <c r="O1406" s="7" t="str">
        <f t="shared" si="152"/>
        <v xml:space="preserve"> </v>
      </c>
      <c r="P1406" s="8">
        <f t="shared" si="147"/>
        <v>0.59466447791808441</v>
      </c>
      <c r="Q1406" s="8">
        <v>0</v>
      </c>
      <c r="R1406" s="8">
        <v>2.756981365382671E-2</v>
      </c>
      <c r="S1406" s="8">
        <f t="shared" si="148"/>
        <v>2.3903288266611218E-7</v>
      </c>
      <c r="T1406" s="8">
        <v>6.2280572019517422E-3</v>
      </c>
      <c r="U1406" s="8">
        <f t="shared" si="149"/>
        <v>5.3997842897473899E-8</v>
      </c>
      <c r="V1406" s="8">
        <v>5.4960001260042191E-2</v>
      </c>
      <c r="W1406" s="8">
        <f t="shared" si="153"/>
        <v>5.4960001260042191E-2</v>
      </c>
      <c r="X1406" s="8">
        <f t="shared" si="150"/>
        <v>0.59466447791808441</v>
      </c>
      <c r="Y1406" s="8">
        <v>1.5496664855163539E-4</v>
      </c>
      <c r="Z1406" s="8">
        <v>7.3755001039899071E-7</v>
      </c>
      <c r="AA1406" s="7">
        <v>9.2421866953372955E-2</v>
      </c>
    </row>
    <row r="1407" spans="1:27" x14ac:dyDescent="0.3">
      <c r="A1407" s="1" t="s">
        <v>200</v>
      </c>
      <c r="B1407" s="1">
        <v>2015</v>
      </c>
      <c r="C1407" s="1" t="s">
        <v>201</v>
      </c>
      <c r="D1407" s="7">
        <v>116826</v>
      </c>
      <c r="E1407" s="7"/>
      <c r="F1407" s="9">
        <v>0</v>
      </c>
      <c r="G1407" s="9">
        <v>5.8623999357223511E-2</v>
      </c>
      <c r="H1407" s="9">
        <v>0.50180608034133911</v>
      </c>
      <c r="I1407" s="9">
        <f t="shared" si="151"/>
        <v>5.3089730369089608E-2</v>
      </c>
      <c r="J1407" s="9" t="s">
        <v>461</v>
      </c>
      <c r="K1407" s="9">
        <v>0</v>
      </c>
      <c r="L1407" s="7">
        <v>2193.6044921875</v>
      </c>
      <c r="M1407" s="7">
        <v>256270038.40429688</v>
      </c>
      <c r="N1407" s="8"/>
      <c r="O1407" s="7" t="str">
        <f t="shared" si="152"/>
        <v xml:space="preserve"> </v>
      </c>
      <c r="P1407" s="8">
        <f t="shared" si="147"/>
        <v>0.65366483649905449</v>
      </c>
      <c r="Q1407" s="8">
        <v>0</v>
      </c>
      <c r="R1407" s="8">
        <v>2.8403680771589279E-2</v>
      </c>
      <c r="S1407" s="8">
        <f t="shared" si="148"/>
        <v>2.4312807741075856E-7</v>
      </c>
      <c r="T1407" s="8">
        <v>6.3214167021214962E-3</v>
      </c>
      <c r="U1407" s="8">
        <f t="shared" si="149"/>
        <v>5.4109673378541556E-8</v>
      </c>
      <c r="V1407" s="8">
        <v>5.8623999357223511E-2</v>
      </c>
      <c r="W1407" s="8">
        <f t="shared" si="153"/>
        <v>5.8623999357223511E-2</v>
      </c>
      <c r="X1407" s="8">
        <f t="shared" si="150"/>
        <v>0.65366483649905449</v>
      </c>
      <c r="Y1407" s="8">
        <v>1.6558801871724429E-4</v>
      </c>
      <c r="Z1407" s="8">
        <v>7.6229997603149968E-7</v>
      </c>
      <c r="AA1407" s="7">
        <v>8.9685104787349701E-2</v>
      </c>
    </row>
    <row r="1408" spans="1:27" x14ac:dyDescent="0.3">
      <c r="A1408" s="1" t="s">
        <v>200</v>
      </c>
      <c r="B1408" s="1">
        <v>2016</v>
      </c>
      <c r="C1408" s="1" t="s">
        <v>201</v>
      </c>
      <c r="D1408" s="7">
        <v>118488</v>
      </c>
      <c r="E1408" s="7"/>
      <c r="F1408" s="9">
        <v>0</v>
      </c>
      <c r="G1408" s="9">
        <v>5.4960001260042191E-2</v>
      </c>
      <c r="H1408" s="9">
        <v>0.46384444832801819</v>
      </c>
      <c r="I1408" s="9">
        <f t="shared" si="151"/>
        <v>-7.5650004056345074E-2</v>
      </c>
      <c r="J1408" s="9" t="s">
        <v>461</v>
      </c>
      <c r="K1408" s="9">
        <v>0</v>
      </c>
      <c r="L1408" s="7">
        <v>2312.02490234375</v>
      </c>
      <c r="M1408" s="7">
        <v>273947206.62890625</v>
      </c>
      <c r="N1408" s="8"/>
      <c r="O1408" s="7" t="str">
        <f t="shared" si="152"/>
        <v xml:space="preserve"> </v>
      </c>
      <c r="P1408" s="8">
        <f t="shared" si="147"/>
        <v>0.6063498831212023</v>
      </c>
      <c r="Q1408" s="8">
        <v>0</v>
      </c>
      <c r="R1408" s="8">
        <v>2.9128203168511391E-2</v>
      </c>
      <c r="S1408" s="8">
        <f t="shared" si="148"/>
        <v>2.4583251610721245E-7</v>
      </c>
      <c r="T1408" s="8">
        <v>6.5525388345122337E-3</v>
      </c>
      <c r="U1408" s="8">
        <f t="shared" si="149"/>
        <v>5.5301286497470072E-8</v>
      </c>
      <c r="V1408" s="8">
        <v>5.4960001260042191E-2</v>
      </c>
      <c r="W1408" s="8">
        <f t="shared" si="153"/>
        <v>5.4960001260042191E-2</v>
      </c>
      <c r="X1408" s="8">
        <f t="shared" si="150"/>
        <v>0.6063498831212023</v>
      </c>
      <c r="Y1408" s="8">
        <v>1.5528568474110221E-4</v>
      </c>
      <c r="Z1408" s="8">
        <v>7.8704999850742752E-7</v>
      </c>
      <c r="AA1408" s="7">
        <v>9.0640738606452942E-2</v>
      </c>
    </row>
    <row r="1409" spans="1:27" x14ac:dyDescent="0.3">
      <c r="A1409" s="1" t="s">
        <v>200</v>
      </c>
      <c r="B1409" s="1">
        <v>2017</v>
      </c>
      <c r="C1409" s="1" t="s">
        <v>201</v>
      </c>
      <c r="D1409" s="7">
        <v>120288</v>
      </c>
      <c r="E1409" s="7"/>
      <c r="F1409" s="9">
        <v>0</v>
      </c>
      <c r="G1409" s="9">
        <v>6.961599737405777E-2</v>
      </c>
      <c r="H1409" s="9">
        <v>0.57874435186386108</v>
      </c>
      <c r="I1409" s="9">
        <f t="shared" si="151"/>
        <v>0.24771214563419502</v>
      </c>
      <c r="J1409" s="9" t="s">
        <v>461</v>
      </c>
      <c r="K1409" s="9">
        <v>0</v>
      </c>
      <c r="L1409" s="7">
        <v>2577.624267578125</v>
      </c>
      <c r="M1409" s="7">
        <v>310057267.8984375</v>
      </c>
      <c r="N1409" s="8"/>
      <c r="O1409" s="7" t="str">
        <f t="shared" si="152"/>
        <v xml:space="preserve"> </v>
      </c>
      <c r="P1409" s="8">
        <f t="shared" si="147"/>
        <v>0.67930164044527364</v>
      </c>
      <c r="Q1409" s="8">
        <v>0</v>
      </c>
      <c r="R1409" s="8">
        <v>2.9715463519096371E-2</v>
      </c>
      <c r="S1409" s="8">
        <f t="shared" si="148"/>
        <v>2.4703597631597805E-7</v>
      </c>
      <c r="T1409" s="8">
        <v>6.8142577074468136E-3</v>
      </c>
      <c r="U1409" s="8">
        <f t="shared" si="149"/>
        <v>5.664952204248814E-8</v>
      </c>
      <c r="V1409" s="8">
        <v>6.961599737405777E-2</v>
      </c>
      <c r="W1409" s="8">
        <f t="shared" si="153"/>
        <v>6.961599737405777E-2</v>
      </c>
      <c r="X1409" s="8">
        <f t="shared" si="150"/>
        <v>0.67930164044527364</v>
      </c>
      <c r="Y1409" s="8">
        <v>1.9351424998603761E-4</v>
      </c>
      <c r="Z1409" s="8">
        <v>8.1675000274117338E-7</v>
      </c>
      <c r="AA1409" s="7">
        <v>0.10248171538114551</v>
      </c>
    </row>
    <row r="1410" spans="1:27" x14ac:dyDescent="0.3">
      <c r="A1410" s="1" t="s">
        <v>200</v>
      </c>
      <c r="B1410" s="1">
        <v>2018</v>
      </c>
      <c r="C1410" s="1" t="s">
        <v>201</v>
      </c>
      <c r="D1410" s="7">
        <v>122097</v>
      </c>
      <c r="E1410" s="7"/>
      <c r="F1410" s="9">
        <v>0</v>
      </c>
      <c r="G1410" s="9">
        <v>6.961599737405777E-2</v>
      </c>
      <c r="H1410" s="9">
        <v>0.57016962766647339</v>
      </c>
      <c r="I1410" s="9">
        <f t="shared" si="151"/>
        <v>-1.4816082731127441E-2</v>
      </c>
      <c r="J1410" s="9" t="s">
        <v>461</v>
      </c>
      <c r="K1410" s="9">
        <v>0</v>
      </c>
      <c r="L1410" s="7">
        <v>2569.699462890625</v>
      </c>
      <c r="M1410" s="7">
        <v>313752595.32055664</v>
      </c>
      <c r="N1410" s="8"/>
      <c r="O1410" s="7" t="str">
        <f t="shared" si="152"/>
        <v xml:space="preserve"> </v>
      </c>
      <c r="P1410" s="8">
        <f t="shared" ref="P1410:P1473" si="154">IF(AA1410=0," ",G1410/AA1410)</f>
        <v>0.67652488513226006</v>
      </c>
      <c r="Q1410" s="8">
        <v>0</v>
      </c>
      <c r="R1410" s="8">
        <v>3.0161375179886821E-2</v>
      </c>
      <c r="S1410" s="8">
        <f t="shared" ref="S1410:S1473" si="155">R1410/D1410</f>
        <v>2.4702797922870195E-7</v>
      </c>
      <c r="T1410" s="8">
        <v>6.788965780287981E-3</v>
      </c>
      <c r="U1410" s="8">
        <f t="shared" ref="U1410:U1473" si="156">T1410/D1410</f>
        <v>5.5603051510585688E-8</v>
      </c>
      <c r="V1410" s="8">
        <v>6.961599737405777E-2</v>
      </c>
      <c r="W1410" s="8">
        <f t="shared" si="153"/>
        <v>6.961599737405777E-2</v>
      </c>
      <c r="X1410" s="8">
        <f t="shared" ref="X1410:X1473" si="157">IF(AA1410=0," ",(K1410+Q1410+V1410)/AA1410)</f>
        <v>0.67652488513226006</v>
      </c>
      <c r="Y1410" s="8">
        <v>1.8951376841869211E-4</v>
      </c>
      <c r="Z1410" s="8">
        <v>8.4645000697491923E-7</v>
      </c>
      <c r="AA1410" s="7">
        <v>0.1029023453593254</v>
      </c>
    </row>
    <row r="1411" spans="1:27" x14ac:dyDescent="0.3">
      <c r="A1411" s="1" t="s">
        <v>200</v>
      </c>
      <c r="B1411" s="1">
        <v>2019</v>
      </c>
      <c r="C1411" s="1" t="s">
        <v>201</v>
      </c>
      <c r="D1411" s="7">
        <v>123928</v>
      </c>
      <c r="E1411" s="7"/>
      <c r="F1411" s="9">
        <v>0</v>
      </c>
      <c r="G1411" s="9">
        <v>6.961599737405777E-2</v>
      </c>
      <c r="H1411" s="9">
        <v>0.56174552440643311</v>
      </c>
      <c r="I1411" s="9">
        <f t="shared" ref="I1411:I1474" si="158">IF(AND(A1411=A1410,B1411=B1410+1),(H1411-H1410)/H1410," ")</f>
        <v>-1.4774731678566452E-2</v>
      </c>
      <c r="J1411" s="9" t="s">
        <v>461</v>
      </c>
      <c r="K1411" s="9">
        <v>0</v>
      </c>
      <c r="L1411" s="7">
        <v>2550.496826171875</v>
      </c>
      <c r="M1411" s="7">
        <v>316077970.67382813</v>
      </c>
      <c r="N1411" s="8"/>
      <c r="O1411" s="7" t="str">
        <f t="shared" ref="O1411:O1474" si="159">IF(N1411=0," ",L1411/N1411)</f>
        <v xml:space="preserve"> </v>
      </c>
      <c r="P1411" s="8">
        <f t="shared" si="154"/>
        <v>0.67102109424894851</v>
      </c>
      <c r="Q1411" s="8">
        <v>0</v>
      </c>
      <c r="R1411" s="8">
        <v>3.0810536816716191E-2</v>
      </c>
      <c r="S1411" s="8">
        <f t="shared" si="155"/>
        <v>2.4861642902908296E-7</v>
      </c>
      <c r="T1411" s="8">
        <v>6.9838180206716061E-3</v>
      </c>
      <c r="U1411" s="8">
        <f t="shared" si="156"/>
        <v>5.6353834651342763E-8</v>
      </c>
      <c r="V1411" s="8">
        <v>6.961599737405777E-2</v>
      </c>
      <c r="W1411" s="8">
        <f t="shared" ref="W1411:W1474" si="160">K1411+Q1411+V1411</f>
        <v>6.961599737405777E-2</v>
      </c>
      <c r="X1411" s="8">
        <f t="shared" si="157"/>
        <v>0.67102109424894851</v>
      </c>
      <c r="Y1411" s="8">
        <v>1.8771216855384409E-4</v>
      </c>
      <c r="Z1411" s="8">
        <v>8.7615001120866509E-7</v>
      </c>
      <c r="AA1411" s="7">
        <v>0.10374636203050611</v>
      </c>
    </row>
    <row r="1412" spans="1:27" x14ac:dyDescent="0.3">
      <c r="A1412" s="1" t="s">
        <v>200</v>
      </c>
      <c r="B1412" s="1">
        <v>2020</v>
      </c>
      <c r="C1412" s="1" t="s">
        <v>201</v>
      </c>
      <c r="D1412" s="7">
        <v>126110</v>
      </c>
      <c r="E1412" s="7"/>
      <c r="F1412" s="9">
        <v>0</v>
      </c>
      <c r="G1412" s="9">
        <v>6.961599737405777E-2</v>
      </c>
      <c r="H1412" s="9">
        <v>0.55202603340148926</v>
      </c>
      <c r="I1412" s="9">
        <f t="shared" si="158"/>
        <v>-1.7302302524286103E-2</v>
      </c>
      <c r="J1412" s="9" t="s">
        <v>461</v>
      </c>
      <c r="K1412" s="9">
        <v>0</v>
      </c>
      <c r="L1412" s="7">
        <v>2468.37109375</v>
      </c>
      <c r="M1412" s="7">
        <v>311286278.6328125</v>
      </c>
      <c r="N1412" s="8"/>
      <c r="O1412" s="7" t="str">
        <f t="shared" si="159"/>
        <v xml:space="preserve"> </v>
      </c>
      <c r="P1412" s="8">
        <f t="shared" si="154"/>
        <v>0.66905284533780074</v>
      </c>
      <c r="Q1412" s="8">
        <v>0</v>
      </c>
      <c r="R1412" s="8">
        <v>3.1423460692167282E-2</v>
      </c>
      <c r="S1412" s="8">
        <f t="shared" si="155"/>
        <v>2.4917501143578847E-7</v>
      </c>
      <c r="T1412" s="8">
        <v>6.676109042018652E-3</v>
      </c>
      <c r="U1412" s="8">
        <f t="shared" si="156"/>
        <v>5.2938776005222835E-8</v>
      </c>
      <c r="V1412" s="8">
        <v>6.961599737405777E-2</v>
      </c>
      <c r="W1412" s="8">
        <f t="shared" si="160"/>
        <v>6.961599737405777E-2</v>
      </c>
      <c r="X1412" s="8">
        <f t="shared" si="157"/>
        <v>0.66905284533780074</v>
      </c>
      <c r="Y1412" s="8">
        <v>1.980076922336593E-4</v>
      </c>
      <c r="Z1412" s="8">
        <v>9.0585001544241095E-7</v>
      </c>
      <c r="AA1412" s="7">
        <v>0.10405156761407849</v>
      </c>
    </row>
    <row r="1413" spans="1:27" x14ac:dyDescent="0.3">
      <c r="A1413" s="1" t="s">
        <v>200</v>
      </c>
      <c r="B1413" s="1">
        <v>2021</v>
      </c>
      <c r="C1413" s="1" t="s">
        <v>201</v>
      </c>
      <c r="D1413" s="7">
        <v>128387</v>
      </c>
      <c r="E1413" s="7"/>
      <c r="F1413" s="9">
        <v>0</v>
      </c>
      <c r="G1413" s="9">
        <v>6.961599737405777E-2</v>
      </c>
      <c r="H1413" s="9">
        <v>0.5422356128692627</v>
      </c>
      <c r="I1413" s="9">
        <f t="shared" si="158"/>
        <v>-1.7735432642369563E-2</v>
      </c>
      <c r="J1413" s="9" t="s">
        <v>461</v>
      </c>
      <c r="K1413" s="9">
        <v>0</v>
      </c>
      <c r="L1413" s="7">
        <v>2424.59326171875</v>
      </c>
      <c r="M1413" s="7">
        <v>311286255.09228516</v>
      </c>
      <c r="N1413" s="8"/>
      <c r="O1413" s="7" t="str">
        <f t="shared" si="159"/>
        <v xml:space="preserve"> </v>
      </c>
      <c r="P1413" s="8">
        <f t="shared" si="154"/>
        <v>0.66455640969307617</v>
      </c>
      <c r="Q1413" s="8">
        <v>0</v>
      </c>
      <c r="R1413" s="8">
        <v>3.1990669667720788E-2</v>
      </c>
      <c r="S1413" s="8">
        <f t="shared" si="155"/>
        <v>2.4917374553280933E-7</v>
      </c>
      <c r="T1413" s="8">
        <v>6.8129156716167927E-3</v>
      </c>
      <c r="U1413" s="8">
        <f t="shared" si="156"/>
        <v>5.3065463571987761E-8</v>
      </c>
      <c r="V1413" s="8">
        <v>6.961599737405777E-2</v>
      </c>
      <c r="W1413" s="8">
        <f t="shared" si="160"/>
        <v>6.961599737405777E-2</v>
      </c>
      <c r="X1413" s="8">
        <f t="shared" si="157"/>
        <v>0.66455640969307617</v>
      </c>
      <c r="Y1413" s="8">
        <v>1.8883081793319431E-4</v>
      </c>
      <c r="Z1413" s="8">
        <v>9.3555001967615681E-7</v>
      </c>
      <c r="AA1413" s="7">
        <v>0.10475558787584301</v>
      </c>
    </row>
    <row r="1414" spans="1:27" x14ac:dyDescent="0.3">
      <c r="A1414" s="1" t="s">
        <v>200</v>
      </c>
      <c r="B1414" s="1">
        <v>2022</v>
      </c>
      <c r="C1414" s="1" t="s">
        <v>201</v>
      </c>
      <c r="D1414" s="7">
        <v>130483</v>
      </c>
      <c r="E1414" s="7"/>
      <c r="F1414" s="9">
        <v>0</v>
      </c>
      <c r="G1414" s="9">
        <v>6.961599737405777E-2</v>
      </c>
      <c r="H1414" s="9">
        <v>0.53352546691894531</v>
      </c>
      <c r="I1414" s="9">
        <f t="shared" si="158"/>
        <v>-1.6063397061338847E-2</v>
      </c>
      <c r="J1414" s="9" t="s">
        <v>461</v>
      </c>
      <c r="K1414" s="9">
        <v>0</v>
      </c>
      <c r="L1414" s="7">
        <v>2414.8671875</v>
      </c>
      <c r="M1414" s="7">
        <v>315099115.2265625</v>
      </c>
      <c r="N1414" s="8"/>
      <c r="O1414" s="7" t="str">
        <f t="shared" si="159"/>
        <v xml:space="preserve"> </v>
      </c>
      <c r="P1414" s="8">
        <f t="shared" si="154"/>
        <v>0.65046601282901506</v>
      </c>
      <c r="Q1414" s="8">
        <v>0</v>
      </c>
      <c r="R1414" s="8">
        <v>3.2594513148069382E-2</v>
      </c>
      <c r="S1414" s="8">
        <f t="shared" si="155"/>
        <v>2.4979892513254127E-7</v>
      </c>
      <c r="T1414" s="8">
        <v>6.8992949090898037E-3</v>
      </c>
      <c r="U1414" s="8">
        <f t="shared" si="156"/>
        <v>5.2875048160218602E-8</v>
      </c>
      <c r="V1414" s="8">
        <v>6.961599737405777E-2</v>
      </c>
      <c r="W1414" s="8">
        <f t="shared" si="160"/>
        <v>6.961599737405777E-2</v>
      </c>
      <c r="X1414" s="8">
        <f t="shared" si="157"/>
        <v>0.65046601282901506</v>
      </c>
      <c r="Y1414" s="8">
        <v>1.8550528329797089E-4</v>
      </c>
      <c r="Z1414" s="8">
        <v>9.6596102139301365E-7</v>
      </c>
      <c r="AA1414" s="7">
        <v>0.1070248037576675</v>
      </c>
    </row>
    <row r="1415" spans="1:27" x14ac:dyDescent="0.3">
      <c r="A1415" s="1" t="s">
        <v>200</v>
      </c>
      <c r="B1415" s="1">
        <v>2023</v>
      </c>
      <c r="C1415" s="1" t="s">
        <v>201</v>
      </c>
      <c r="D1415" s="7">
        <v>132540</v>
      </c>
      <c r="E1415" s="7"/>
      <c r="F1415" s="9">
        <v>0</v>
      </c>
      <c r="G1415" s="9">
        <v>6.9287002086639404E-2</v>
      </c>
      <c r="H1415" s="9">
        <v>0.5227629542350769</v>
      </c>
      <c r="I1415" s="9">
        <f t="shared" si="158"/>
        <v>-2.0172444149706314E-2</v>
      </c>
      <c r="J1415" s="9" t="s">
        <v>461</v>
      </c>
      <c r="K1415" s="9">
        <v>0</v>
      </c>
      <c r="L1415" s="7">
        <v>2513.84130859375</v>
      </c>
      <c r="M1415" s="7">
        <v>333184527.04101563</v>
      </c>
      <c r="N1415" s="8"/>
      <c r="O1415" s="7" t="str">
        <f t="shared" si="159"/>
        <v xml:space="preserve"> </v>
      </c>
      <c r="P1415" s="8">
        <f t="shared" si="154"/>
        <v>0.63533314131212448</v>
      </c>
      <c r="Q1415" s="8">
        <v>0</v>
      </c>
      <c r="R1415" s="8">
        <v>3.3210031688213348E-2</v>
      </c>
      <c r="S1415" s="8">
        <f t="shared" si="155"/>
        <v>2.50566105992254E-7</v>
      </c>
      <c r="T1415" s="8">
        <v>6.8471473641693592E-3</v>
      </c>
      <c r="U1415" s="8">
        <f t="shared" si="156"/>
        <v>5.1660988110527832E-8</v>
      </c>
      <c r="V1415" s="8">
        <v>6.9287002086639404E-2</v>
      </c>
      <c r="W1415" s="8">
        <f t="shared" si="160"/>
        <v>6.9287002086639404E-2</v>
      </c>
      <c r="X1415" s="8">
        <f t="shared" si="157"/>
        <v>0.63533314131212448</v>
      </c>
      <c r="Y1415" s="8">
        <v>1.8188408284913751E-4</v>
      </c>
      <c r="Z1415" s="8">
        <v>9.9703322575805942E-7</v>
      </c>
      <c r="AA1415" s="7">
        <v>0.10905617475509639</v>
      </c>
    </row>
    <row r="1416" spans="1:27" x14ac:dyDescent="0.3">
      <c r="A1416" s="1" t="s">
        <v>202</v>
      </c>
      <c r="B1416" s="1">
        <v>2010</v>
      </c>
      <c r="C1416" s="1" t="s">
        <v>203</v>
      </c>
      <c r="D1416" s="7">
        <v>2943374</v>
      </c>
      <c r="E1416" s="7">
        <v>176036955078</v>
      </c>
      <c r="F1416" s="9">
        <v>0.82883602380752563</v>
      </c>
      <c r="G1416" s="9">
        <v>89.721000671386719</v>
      </c>
      <c r="H1416" s="9">
        <v>30.482364654541019</v>
      </c>
      <c r="I1416" s="9" t="str">
        <f t="shared" si="158"/>
        <v xml:space="preserve"> </v>
      </c>
      <c r="J1416" s="9">
        <v>5.0967139616583546E-10</v>
      </c>
      <c r="K1416" s="9">
        <v>3.377999877557158E-3</v>
      </c>
      <c r="L1416" s="7">
        <v>137603.578125</v>
      </c>
      <c r="M1416" s="7">
        <v>405018794160.09375</v>
      </c>
      <c r="N1416" s="8">
        <v>2.3007600533685353</v>
      </c>
      <c r="O1416" s="7">
        <f t="shared" si="159"/>
        <v>59807.878671891514</v>
      </c>
      <c r="P1416" s="8">
        <f t="shared" si="154"/>
        <v>0.73226729104133947</v>
      </c>
      <c r="Q1416" s="8">
        <v>28.132192611694339</v>
      </c>
      <c r="R1416" s="8">
        <v>30.751815795898441</v>
      </c>
      <c r="S1416" s="8">
        <f t="shared" si="155"/>
        <v>1.0447811184001232E-5</v>
      </c>
      <c r="T1416" s="8">
        <v>0.88353592157363892</v>
      </c>
      <c r="U1416" s="8">
        <f t="shared" si="156"/>
        <v>3.0017793239107193E-7</v>
      </c>
      <c r="V1416" s="8">
        <v>58.741249084472663</v>
      </c>
      <c r="W1416" s="8">
        <f t="shared" si="160"/>
        <v>86.876819696044564</v>
      </c>
      <c r="X1416" s="8">
        <f t="shared" si="157"/>
        <v>0.70905421180169481</v>
      </c>
      <c r="Y1416" s="8">
        <v>0.2692895233631134</v>
      </c>
      <c r="Z1416" s="8">
        <v>1.1153875384479759E-3</v>
      </c>
      <c r="AA1416" s="7">
        <v>122.5249328613281</v>
      </c>
    </row>
    <row r="1417" spans="1:27" x14ac:dyDescent="0.3">
      <c r="A1417" s="1" t="s">
        <v>202</v>
      </c>
      <c r="B1417" s="1">
        <v>2011</v>
      </c>
      <c r="C1417" s="1" t="s">
        <v>203</v>
      </c>
      <c r="D1417" s="7">
        <v>3132815</v>
      </c>
      <c r="E1417" s="7">
        <v>201228682118</v>
      </c>
      <c r="F1417" s="9">
        <v>0.9285699725151062</v>
      </c>
      <c r="G1417" s="9">
        <v>87.150871276855469</v>
      </c>
      <c r="H1417" s="9">
        <v>27.818710327148441</v>
      </c>
      <c r="I1417" s="9">
        <f t="shared" si="158"/>
        <v>-8.7383454583657705E-2</v>
      </c>
      <c r="J1417" s="9">
        <v>4.3309368405916614E-10</v>
      </c>
      <c r="K1417" s="9">
        <v>5.0817999988794327E-2</v>
      </c>
      <c r="L1417" s="7">
        <v>130844.328125</v>
      </c>
      <c r="M1417" s="7">
        <v>409911073814.92188</v>
      </c>
      <c r="N1417" s="8">
        <v>2.0370409898850852</v>
      </c>
      <c r="O1417" s="7">
        <f t="shared" si="159"/>
        <v>64232.545527903821</v>
      </c>
      <c r="P1417" s="8">
        <f t="shared" si="154"/>
        <v>0.70843952447701963</v>
      </c>
      <c r="Q1417" s="8">
        <v>32.858753204345703</v>
      </c>
      <c r="R1417" s="8">
        <v>34.118892669677727</v>
      </c>
      <c r="S1417" s="8">
        <f t="shared" si="155"/>
        <v>1.0890809916856797E-5</v>
      </c>
      <c r="T1417" s="8">
        <v>0.9119868278503418</v>
      </c>
      <c r="U1417" s="8">
        <f t="shared" si="156"/>
        <v>2.9110778256945969E-7</v>
      </c>
      <c r="V1417" s="8">
        <v>51.241039276123047</v>
      </c>
      <c r="W1417" s="8">
        <f t="shared" si="160"/>
        <v>84.150610480457544</v>
      </c>
      <c r="X1417" s="8">
        <f t="shared" si="157"/>
        <v>0.68405074556102896</v>
      </c>
      <c r="Y1417" s="8">
        <v>0.25275781750679022</v>
      </c>
      <c r="Z1417" s="8">
        <v>1.15501054096967E-3</v>
      </c>
      <c r="AA1417" s="7">
        <v>123.01808166503911</v>
      </c>
    </row>
    <row r="1418" spans="1:27" x14ac:dyDescent="0.3">
      <c r="A1418" s="1" t="s">
        <v>202</v>
      </c>
      <c r="B1418" s="1">
        <v>2012</v>
      </c>
      <c r="C1418" s="1" t="s">
        <v>203</v>
      </c>
      <c r="D1418" s="7">
        <v>3337025</v>
      </c>
      <c r="E1418" s="7">
        <v>214560063974</v>
      </c>
      <c r="F1418" s="9">
        <v>0.98303002119064331</v>
      </c>
      <c r="G1418" s="9">
        <v>101.20057678222661</v>
      </c>
      <c r="H1418" s="9">
        <v>30.32658576965332</v>
      </c>
      <c r="I1418" s="9">
        <f t="shared" si="158"/>
        <v>9.0150672443554264E-2</v>
      </c>
      <c r="J1418" s="9">
        <v>4.7166548568185504E-10</v>
      </c>
      <c r="K1418" s="9">
        <v>0.53185200691223145</v>
      </c>
      <c r="L1418" s="7">
        <v>126699.7109375</v>
      </c>
      <c r="M1418" s="7">
        <v>422800102891.21094</v>
      </c>
      <c r="N1418" s="8">
        <v>1.9705442618736593</v>
      </c>
      <c r="O1418" s="7">
        <f t="shared" si="159"/>
        <v>64296.810474599377</v>
      </c>
      <c r="P1418" s="8">
        <f t="shared" si="154"/>
        <v>0.72181108135495819</v>
      </c>
      <c r="Q1418" s="8">
        <v>34.731056213378913</v>
      </c>
      <c r="R1418" s="8">
        <v>36.957504272460938</v>
      </c>
      <c r="S1418" s="8">
        <f t="shared" si="155"/>
        <v>1.1074985735036728E-5</v>
      </c>
      <c r="T1418" s="8">
        <v>0.93157368898391724</v>
      </c>
      <c r="U1418" s="8">
        <f t="shared" si="156"/>
        <v>2.7916293374605144E-7</v>
      </c>
      <c r="V1418" s="8">
        <v>62.826606750488281</v>
      </c>
      <c r="W1418" s="8">
        <f t="shared" si="160"/>
        <v>98.089514970779419</v>
      </c>
      <c r="X1418" s="8">
        <f t="shared" si="157"/>
        <v>0.69962149546835684</v>
      </c>
      <c r="Y1418" s="8">
        <v>0.28951892256736761</v>
      </c>
      <c r="Z1418" s="8">
        <v>1.2010857462883E-3</v>
      </c>
      <c r="AA1418" s="7">
        <v>140.20368957519531</v>
      </c>
    </row>
    <row r="1419" spans="1:27" x14ac:dyDescent="0.3">
      <c r="A1419" s="1" t="s">
        <v>202</v>
      </c>
      <c r="B1419" s="1">
        <v>2013</v>
      </c>
      <c r="C1419" s="1" t="s">
        <v>203</v>
      </c>
      <c r="D1419" s="7">
        <v>3507755</v>
      </c>
      <c r="E1419" s="7">
        <v>217029672079</v>
      </c>
      <c r="F1419" s="9">
        <v>1.2077779769897461</v>
      </c>
      <c r="G1419" s="9">
        <v>83.046684265136719</v>
      </c>
      <c r="H1419" s="9">
        <v>23.675167083740231</v>
      </c>
      <c r="I1419" s="9">
        <f t="shared" si="158"/>
        <v>-0.21932632761347357</v>
      </c>
      <c r="J1419" s="9">
        <v>3.8265129127093398E-10</v>
      </c>
      <c r="K1419" s="9">
        <v>0.58940201997756958</v>
      </c>
      <c r="L1419" s="7">
        <v>127883.84375</v>
      </c>
      <c r="M1419" s="7">
        <v>448585192333.28125</v>
      </c>
      <c r="N1419" s="8">
        <v>2.0669302406262391</v>
      </c>
      <c r="O1419" s="7">
        <f t="shared" si="159"/>
        <v>61871.388417663155</v>
      </c>
      <c r="P1419" s="8">
        <f t="shared" si="154"/>
        <v>0.67784122438042516</v>
      </c>
      <c r="Q1419" s="8">
        <v>34.566177368164063</v>
      </c>
      <c r="R1419" s="8">
        <v>37.213016510009773</v>
      </c>
      <c r="S1419" s="8">
        <f t="shared" si="155"/>
        <v>1.060878439629044E-5</v>
      </c>
      <c r="T1419" s="8">
        <v>0.97687846422195435</v>
      </c>
      <c r="U1419" s="8">
        <f t="shared" si="156"/>
        <v>2.7849107597935271E-7</v>
      </c>
      <c r="V1419" s="8">
        <v>44.246463775634773</v>
      </c>
      <c r="W1419" s="8">
        <f t="shared" si="160"/>
        <v>79.402043163776398</v>
      </c>
      <c r="X1419" s="8">
        <f t="shared" si="157"/>
        <v>0.64809304107323895</v>
      </c>
      <c r="Y1419" s="8">
        <v>0.23542098701000211</v>
      </c>
      <c r="Z1419" s="8">
        <v>1.2390603078529241E-3</v>
      </c>
      <c r="AA1419" s="7">
        <v>122.5164260864258</v>
      </c>
    </row>
    <row r="1420" spans="1:27" x14ac:dyDescent="0.3">
      <c r="A1420" s="1" t="s">
        <v>202</v>
      </c>
      <c r="B1420" s="1">
        <v>2014</v>
      </c>
      <c r="C1420" s="1" t="s">
        <v>203</v>
      </c>
      <c r="D1420" s="7">
        <v>3665769</v>
      </c>
      <c r="E1420" s="7">
        <v>218112639263</v>
      </c>
      <c r="F1420" s="9">
        <v>1.130890011787415</v>
      </c>
      <c r="G1420" s="9">
        <v>74.993736267089844</v>
      </c>
      <c r="H1420" s="9">
        <v>20.457845687866211</v>
      </c>
      <c r="I1420" s="9">
        <f t="shared" si="158"/>
        <v>-0.13589434805229444</v>
      </c>
      <c r="J1420" s="9">
        <v>3.4383030951572905E-10</v>
      </c>
      <c r="K1420" s="9">
        <v>0.81126999855041504</v>
      </c>
      <c r="L1420" s="7">
        <v>119275.03125</v>
      </c>
      <c r="M1420" s="7">
        <v>437234712030.28125</v>
      </c>
      <c r="N1420" s="8">
        <v>2.0046280376400567</v>
      </c>
      <c r="O1420" s="7">
        <f t="shared" si="159"/>
        <v>59499.831894208277</v>
      </c>
      <c r="P1420" s="8">
        <f t="shared" si="154"/>
        <v>0.65672471145801226</v>
      </c>
      <c r="Q1420" s="8">
        <v>34.282077789306641</v>
      </c>
      <c r="R1420" s="8">
        <v>36.769626617431641</v>
      </c>
      <c r="S1420" s="8">
        <f t="shared" si="155"/>
        <v>1.0030535644071309E-5</v>
      </c>
      <c r="T1420" s="8">
        <v>0.97968941926956177</v>
      </c>
      <c r="U1420" s="8">
        <f t="shared" si="156"/>
        <v>2.6725345194134211E-7</v>
      </c>
      <c r="V1420" s="8">
        <v>36.125160217285163</v>
      </c>
      <c r="W1420" s="8">
        <f t="shared" si="160"/>
        <v>71.218508005142212</v>
      </c>
      <c r="X1420" s="8">
        <f t="shared" si="157"/>
        <v>0.6236648078657212</v>
      </c>
      <c r="Y1420" s="8">
        <v>0.2114542871713638</v>
      </c>
      <c r="Z1420" s="8">
        <v>1.2734852498397229E-3</v>
      </c>
      <c r="AA1420" s="7">
        <v>114.1935653686523</v>
      </c>
    </row>
    <row r="1421" spans="1:27" x14ac:dyDescent="0.3">
      <c r="A1421" s="1" t="s">
        <v>202</v>
      </c>
      <c r="B1421" s="1">
        <v>2015</v>
      </c>
      <c r="C1421" s="1" t="s">
        <v>203</v>
      </c>
      <c r="D1421" s="7">
        <v>3834465</v>
      </c>
      <c r="E1421" s="7">
        <v>219406044434</v>
      </c>
      <c r="F1421" s="9">
        <v>1.252056956291199</v>
      </c>
      <c r="G1421" s="9">
        <v>93.317474365234375</v>
      </c>
      <c r="H1421" s="9">
        <v>24.336503982543949</v>
      </c>
      <c r="I1421" s="9">
        <f t="shared" si="158"/>
        <v>0.18959270462081038</v>
      </c>
      <c r="J1421" s="9">
        <v>4.253186123744435E-10</v>
      </c>
      <c r="K1421" s="9">
        <v>0.84694600105285645</v>
      </c>
      <c r="L1421" s="7">
        <v>122225.2578125</v>
      </c>
      <c r="M1421" s="7">
        <v>468668473198.00781</v>
      </c>
      <c r="N1421" s="8">
        <v>2.1360782215778427</v>
      </c>
      <c r="O1421" s="7">
        <f t="shared" si="159"/>
        <v>57219.46723571606</v>
      </c>
      <c r="P1421" s="8">
        <f t="shared" si="154"/>
        <v>0.70024474457540109</v>
      </c>
      <c r="Q1421" s="8">
        <v>39.067111968994141</v>
      </c>
      <c r="R1421" s="8">
        <v>37.751743316650391</v>
      </c>
      <c r="S1421" s="8">
        <f t="shared" si="155"/>
        <v>9.8453743394842284E-6</v>
      </c>
      <c r="T1421" s="8">
        <v>0.99705010652542114</v>
      </c>
      <c r="U1421" s="8">
        <f t="shared" si="156"/>
        <v>2.6002326439944587E-7</v>
      </c>
      <c r="V1421" s="8">
        <v>50.477260589599609</v>
      </c>
      <c r="W1421" s="8">
        <f t="shared" si="160"/>
        <v>90.391318559646606</v>
      </c>
      <c r="X1421" s="8">
        <f t="shared" si="157"/>
        <v>0.67828717190629972</v>
      </c>
      <c r="Y1421" s="8">
        <v>0.26358240842819208</v>
      </c>
      <c r="Z1421" s="8">
        <v>1.316048088483512E-3</v>
      </c>
      <c r="AA1421" s="7">
        <v>133.26408386230469</v>
      </c>
    </row>
    <row r="1422" spans="1:27" x14ac:dyDescent="0.3">
      <c r="A1422" s="1" t="s">
        <v>202</v>
      </c>
      <c r="B1422" s="1">
        <v>2016</v>
      </c>
      <c r="C1422" s="1" t="s">
        <v>203</v>
      </c>
      <c r="D1422" s="7">
        <v>4003976</v>
      </c>
      <c r="E1422" s="7">
        <v>225825859800</v>
      </c>
      <c r="F1422" s="9">
        <v>1.6155580282211299</v>
      </c>
      <c r="G1422" s="9">
        <v>104.0188293457031</v>
      </c>
      <c r="H1422" s="9">
        <v>25.978885650634769</v>
      </c>
      <c r="I1422" s="9">
        <f t="shared" si="158"/>
        <v>6.7486343530232001E-2</v>
      </c>
      <c r="J1422" s="9">
        <v>4.6061522554514411E-10</v>
      </c>
      <c r="K1422" s="9">
        <v>0.77820801734924316</v>
      </c>
      <c r="L1422" s="7">
        <v>116373.015625</v>
      </c>
      <c r="M1422" s="7">
        <v>465954761610.125</v>
      </c>
      <c r="N1422" s="8">
        <v>2.0633365993725978</v>
      </c>
      <c r="O1422" s="7">
        <f t="shared" si="159"/>
        <v>56400.402949468225</v>
      </c>
      <c r="P1422" s="8">
        <f t="shared" si="154"/>
        <v>0.69393527925615417</v>
      </c>
      <c r="Q1422" s="8">
        <v>41.256641387939453</v>
      </c>
      <c r="R1422" s="8">
        <v>38.963207244873047</v>
      </c>
      <c r="S1422" s="8">
        <f t="shared" si="155"/>
        <v>9.731129068923752E-6</v>
      </c>
      <c r="T1422" s="8">
        <v>1.022053718566895</v>
      </c>
      <c r="U1422" s="8">
        <f t="shared" si="156"/>
        <v>2.5525970149843431E-7</v>
      </c>
      <c r="V1422" s="8">
        <v>58.286911010742188</v>
      </c>
      <c r="W1422" s="8">
        <f t="shared" si="160"/>
        <v>100.32176041603088</v>
      </c>
      <c r="X1422" s="8">
        <f t="shared" si="157"/>
        <v>0.66927122010187456</v>
      </c>
      <c r="Y1422" s="8">
        <v>0.29389801621437073</v>
      </c>
      <c r="Z1422" s="8">
        <v>1.3655443908646701E-3</v>
      </c>
      <c r="AA1422" s="7">
        <v>149.89701843261719</v>
      </c>
    </row>
    <row r="1423" spans="1:27" x14ac:dyDescent="0.3">
      <c r="A1423" s="1" t="s">
        <v>202</v>
      </c>
      <c r="B1423" s="1">
        <v>2017</v>
      </c>
      <c r="C1423" s="1" t="s">
        <v>203</v>
      </c>
      <c r="D1423" s="7">
        <v>4154686</v>
      </c>
      <c r="E1423" s="7">
        <v>215180426540</v>
      </c>
      <c r="F1423" s="9">
        <v>1.373224020004272</v>
      </c>
      <c r="G1423" s="9">
        <v>100.01036071777339</v>
      </c>
      <c r="H1423" s="9">
        <v>24.071701049804691</v>
      </c>
      <c r="I1423" s="9">
        <f t="shared" si="158"/>
        <v>-7.3412871763553794E-2</v>
      </c>
      <c r="J1423" s="9">
        <v>4.6477443290680725E-10</v>
      </c>
      <c r="K1423" s="9">
        <v>0.53413701057434082</v>
      </c>
      <c r="L1423" s="7">
        <v>112401.0390625</v>
      </c>
      <c r="M1423" s="7">
        <v>466991023378.42188</v>
      </c>
      <c r="N1423" s="8">
        <v>2.1702300292243946</v>
      </c>
      <c r="O1423" s="7">
        <f t="shared" si="159"/>
        <v>51792.223657816736</v>
      </c>
      <c r="P1423" s="8">
        <f t="shared" si="154"/>
        <v>0.70282237547925575</v>
      </c>
      <c r="Q1423" s="8">
        <v>41.929275512695313</v>
      </c>
      <c r="R1423" s="8">
        <v>37.292373657226563</v>
      </c>
      <c r="S1423" s="8">
        <f t="shared" si="155"/>
        <v>8.975978848275553E-6</v>
      </c>
      <c r="T1423" s="8">
        <v>1.052483797073364</v>
      </c>
      <c r="U1423" s="8">
        <f t="shared" si="156"/>
        <v>2.5332451046200941E-7</v>
      </c>
      <c r="V1423" s="8">
        <v>54.686851501464837</v>
      </c>
      <c r="W1423" s="8">
        <f t="shared" si="160"/>
        <v>97.150264024734497</v>
      </c>
      <c r="X1423" s="8">
        <f t="shared" si="157"/>
        <v>0.68272305839375369</v>
      </c>
      <c r="Y1423" s="8">
        <v>0.27800261974334722</v>
      </c>
      <c r="Z1423" s="8">
        <v>1.4123574364930389E-3</v>
      </c>
      <c r="AA1423" s="7">
        <v>142.29820251464841</v>
      </c>
    </row>
    <row r="1424" spans="1:27" x14ac:dyDescent="0.3">
      <c r="A1424" s="1" t="s">
        <v>202</v>
      </c>
      <c r="B1424" s="1">
        <v>2018</v>
      </c>
      <c r="C1424" s="1" t="s">
        <v>203</v>
      </c>
      <c r="D1424" s="7">
        <v>4323389</v>
      </c>
      <c r="E1424" s="7">
        <v>220424403170</v>
      </c>
      <c r="F1424" s="9">
        <v>1.373224020004272</v>
      </c>
      <c r="G1424" s="9">
        <v>102.453010559082</v>
      </c>
      <c r="H1424" s="9">
        <v>23.697383880615231</v>
      </c>
      <c r="I1424" s="9">
        <f t="shared" si="158"/>
        <v>-1.5550092135781875E-2</v>
      </c>
      <c r="J1424" s="9">
        <v>4.6479885659513934E-10</v>
      </c>
      <c r="K1424" s="9">
        <v>0.74602997303009033</v>
      </c>
      <c r="L1424" s="7">
        <v>111575</v>
      </c>
      <c r="M1424" s="7">
        <v>482382127675</v>
      </c>
      <c r="N1424" s="8">
        <v>2.1884243338654654</v>
      </c>
      <c r="O1424" s="7">
        <f t="shared" si="159"/>
        <v>50984.170790553428</v>
      </c>
      <c r="P1424" s="8">
        <f t="shared" si="154"/>
        <v>0.7027628274542993</v>
      </c>
      <c r="Q1424" s="8">
        <v>42.769870758056641</v>
      </c>
      <c r="R1424" s="8">
        <v>37.990581512451172</v>
      </c>
      <c r="S1424" s="8">
        <f t="shared" si="155"/>
        <v>8.7872225960817248E-6</v>
      </c>
      <c r="T1424" s="8">
        <v>1.0686630010604861</v>
      </c>
      <c r="U1424" s="8">
        <f t="shared" si="156"/>
        <v>2.4718178286998603E-7</v>
      </c>
      <c r="V1424" s="8">
        <v>55.927295684814453</v>
      </c>
      <c r="W1424" s="8">
        <f t="shared" si="160"/>
        <v>99.443196415901184</v>
      </c>
      <c r="X1424" s="8">
        <f t="shared" si="157"/>
        <v>0.68211740682848054</v>
      </c>
      <c r="Y1424" s="8">
        <v>0.27890509366989141</v>
      </c>
      <c r="Z1424" s="8">
        <v>1.4604193856939669E-3</v>
      </c>
      <c r="AA1424" s="7">
        <v>145.7860412597656</v>
      </c>
    </row>
    <row r="1425" spans="1:27" x14ac:dyDescent="0.3">
      <c r="A1425" s="1" t="s">
        <v>202</v>
      </c>
      <c r="B1425" s="1">
        <v>2019</v>
      </c>
      <c r="C1425" s="1" t="s">
        <v>203</v>
      </c>
      <c r="D1425" s="7">
        <v>4442201</v>
      </c>
      <c r="E1425" s="7">
        <v>219207651814</v>
      </c>
      <c r="F1425" s="9">
        <v>1.5751689672470091</v>
      </c>
      <c r="G1425" s="9">
        <v>104.6542129516602</v>
      </c>
      <c r="H1425" s="9">
        <v>23.559091567993161</v>
      </c>
      <c r="I1425" s="9">
        <f t="shared" si="158"/>
        <v>-5.835762855459975E-3</v>
      </c>
      <c r="J1425" s="9">
        <v>4.7742043713173115E-10</v>
      </c>
      <c r="K1425" s="9">
        <v>0.57849299907684326</v>
      </c>
      <c r="L1425" s="7">
        <v>99692.8828125</v>
      </c>
      <c r="M1425" s="7">
        <v>442855823722.57031</v>
      </c>
      <c r="N1425" s="8">
        <v>2.0202571400123301</v>
      </c>
      <c r="O1425" s="7">
        <f t="shared" si="159"/>
        <v>49346.630603612939</v>
      </c>
      <c r="P1425" s="8">
        <f t="shared" si="154"/>
        <v>0.70773620681204352</v>
      </c>
      <c r="Q1425" s="8">
        <v>46.266952514648438</v>
      </c>
      <c r="R1425" s="8">
        <v>38.243160247802727</v>
      </c>
      <c r="S1425" s="8">
        <f t="shared" si="155"/>
        <v>8.6090566923474939E-6</v>
      </c>
      <c r="T1425" s="8">
        <v>1.07708752155304</v>
      </c>
      <c r="U1425" s="8">
        <f t="shared" si="156"/>
        <v>2.4246708367159435E-7</v>
      </c>
      <c r="V1425" s="8">
        <v>54.859336853027337</v>
      </c>
      <c r="W1425" s="8">
        <f t="shared" si="160"/>
        <v>101.70478236675262</v>
      </c>
      <c r="X1425" s="8">
        <f t="shared" si="157"/>
        <v>0.6877903417049972</v>
      </c>
      <c r="Y1425" s="8">
        <v>0.28218898177146912</v>
      </c>
      <c r="Z1425" s="8">
        <v>1.5093031106516721E-3</v>
      </c>
      <c r="AA1425" s="7">
        <v>147.87178039550781</v>
      </c>
    </row>
    <row r="1426" spans="1:27" x14ac:dyDescent="0.3">
      <c r="A1426" s="1" t="s">
        <v>202</v>
      </c>
      <c r="B1426" s="1">
        <v>2020</v>
      </c>
      <c r="C1426" s="1" t="s">
        <v>203</v>
      </c>
      <c r="D1426" s="7">
        <v>4400146</v>
      </c>
      <c r="E1426" s="7">
        <v>199796812404</v>
      </c>
      <c r="F1426" s="9">
        <v>1.373224020004272</v>
      </c>
      <c r="G1426" s="9">
        <v>90.102607727050781</v>
      </c>
      <c r="H1426" s="9">
        <v>20.47718620300293</v>
      </c>
      <c r="I1426" s="9">
        <f t="shared" si="158"/>
        <v>-0.13081596784390603</v>
      </c>
      <c r="J1426" s="9">
        <v>4.5097119740258129E-10</v>
      </c>
      <c r="K1426" s="9">
        <v>0.16267099976539609</v>
      </c>
      <c r="L1426" s="7">
        <v>95378.3984375</v>
      </c>
      <c r="M1426" s="7">
        <v>419678878371.17188</v>
      </c>
      <c r="N1426" s="8">
        <v>2.1005283984338972</v>
      </c>
      <c r="O1426" s="7">
        <f t="shared" si="159"/>
        <v>45406.85977328934</v>
      </c>
      <c r="P1426" s="8">
        <f t="shared" si="154"/>
        <v>0.67083779567168988</v>
      </c>
      <c r="Q1426" s="8">
        <v>51.68804931640625</v>
      </c>
      <c r="R1426" s="8">
        <v>37.586223602294922</v>
      </c>
      <c r="S1426" s="8">
        <f t="shared" si="155"/>
        <v>8.5420401055544337E-6</v>
      </c>
      <c r="T1426" s="8">
        <v>1.0696365833282471</v>
      </c>
      <c r="U1426" s="8">
        <f t="shared" si="156"/>
        <v>2.4309115727711011E-7</v>
      </c>
      <c r="V1426" s="8">
        <v>35.489505767822273</v>
      </c>
      <c r="W1426" s="8">
        <f t="shared" si="160"/>
        <v>87.340226083993912</v>
      </c>
      <c r="X1426" s="8">
        <f t="shared" si="157"/>
        <v>0.65027113218681198</v>
      </c>
      <c r="Y1426" s="8">
        <v>0.25627744197845459</v>
      </c>
      <c r="Z1426" s="8">
        <v>1.552380388602614E-3</v>
      </c>
      <c r="AA1426" s="7">
        <v>134.31355285644531</v>
      </c>
    </row>
    <row r="1427" spans="1:27" x14ac:dyDescent="0.3">
      <c r="A1427" s="1" t="s">
        <v>202</v>
      </c>
      <c r="B1427" s="1">
        <v>2021</v>
      </c>
      <c r="C1427" s="1" t="s">
        <v>203</v>
      </c>
      <c r="D1427" s="7">
        <v>4360748</v>
      </c>
      <c r="E1427" s="7">
        <v>202410138854</v>
      </c>
      <c r="F1427" s="9">
        <v>1.413612961769104</v>
      </c>
      <c r="G1427" s="9">
        <v>87.868850708007813</v>
      </c>
      <c r="H1427" s="9">
        <v>20.149948120117191</v>
      </c>
      <c r="I1427" s="9">
        <f t="shared" si="158"/>
        <v>-1.5980617631818475E-2</v>
      </c>
      <c r="J1427" s="9">
        <v>4.3411289180226439E-10</v>
      </c>
      <c r="K1427" s="9">
        <v>0.27767801284790039</v>
      </c>
      <c r="L1427" s="7">
        <v>107581.3984375</v>
      </c>
      <c r="M1427" s="7">
        <v>469135368073.53125</v>
      </c>
      <c r="N1427" s="8">
        <v>2.3177463872593962</v>
      </c>
      <c r="O1427" s="7">
        <f t="shared" si="159"/>
        <v>46416.380596631585</v>
      </c>
      <c r="P1427" s="8">
        <f t="shared" si="154"/>
        <v>0.65641879044929319</v>
      </c>
      <c r="Q1427" s="8">
        <v>54.098960876464837</v>
      </c>
      <c r="R1427" s="8">
        <v>37.636360168457031</v>
      </c>
      <c r="S1427" s="8">
        <f t="shared" si="155"/>
        <v>8.6307120174009211E-6</v>
      </c>
      <c r="T1427" s="8">
        <v>1.091693758964539</v>
      </c>
      <c r="U1427" s="8">
        <f t="shared" si="156"/>
        <v>2.5034552763987716E-7</v>
      </c>
      <c r="V1427" s="8">
        <v>30.806911468505859</v>
      </c>
      <c r="W1427" s="8">
        <f t="shared" si="160"/>
        <v>85.183550357818604</v>
      </c>
      <c r="X1427" s="8">
        <f t="shared" si="157"/>
        <v>0.63635842100481588</v>
      </c>
      <c r="Y1427" s="8">
        <v>0.23834098875522611</v>
      </c>
      <c r="Z1427" s="8">
        <v>1.595221343450248E-3</v>
      </c>
      <c r="AA1427" s="7">
        <v>133.8609619140625</v>
      </c>
    </row>
    <row r="1428" spans="1:27" x14ac:dyDescent="0.3">
      <c r="A1428" s="1" t="s">
        <v>202</v>
      </c>
      <c r="B1428" s="1">
        <v>2022</v>
      </c>
      <c r="C1428" s="1" t="s">
        <v>203</v>
      </c>
      <c r="D1428" s="7">
        <v>4589514</v>
      </c>
      <c r="E1428" s="7">
        <v>218961227193</v>
      </c>
      <c r="F1428" s="9">
        <v>1.466119050979614</v>
      </c>
      <c r="G1428" s="9">
        <v>115.8488845825195</v>
      </c>
      <c r="H1428" s="9">
        <v>25.242082595825199</v>
      </c>
      <c r="I1428" s="9">
        <f t="shared" si="158"/>
        <v>0.25271203902625194</v>
      </c>
      <c r="J1428" s="9">
        <v>5.2908401212241235E-10</v>
      </c>
      <c r="K1428" s="9">
        <v>0.33695200085639948</v>
      </c>
      <c r="L1428" s="7">
        <v>102111.328125</v>
      </c>
      <c r="M1428" s="7">
        <v>468641369988.28125</v>
      </c>
      <c r="N1428" s="8">
        <v>2.1402938593105554</v>
      </c>
      <c r="O1428" s="7">
        <f t="shared" si="159"/>
        <v>47709.022609583495</v>
      </c>
      <c r="P1428" s="8">
        <f t="shared" si="154"/>
        <v>0.83091056956481146</v>
      </c>
      <c r="Q1428" s="8">
        <v>47.312713623046882</v>
      </c>
      <c r="R1428" s="8">
        <v>40.830837249755859</v>
      </c>
      <c r="S1428" s="8">
        <f t="shared" si="155"/>
        <v>8.8965492315212156E-6</v>
      </c>
      <c r="T1428" s="8">
        <v>1.129608154296875</v>
      </c>
      <c r="U1428" s="8">
        <f t="shared" si="156"/>
        <v>2.4612805501778074E-7</v>
      </c>
      <c r="V1428" s="8">
        <v>65.638656616210938</v>
      </c>
      <c r="W1428" s="8">
        <f t="shared" si="160"/>
        <v>113.28832224011421</v>
      </c>
      <c r="X1428" s="8">
        <f t="shared" si="157"/>
        <v>0.81254527997224146</v>
      </c>
      <c r="Y1428" s="8">
        <v>0.30870172381401062</v>
      </c>
      <c r="Z1428" s="8">
        <v>1.6391118988394739E-3</v>
      </c>
      <c r="AA1428" s="7">
        <v>139.42401123046881</v>
      </c>
    </row>
    <row r="1429" spans="1:27" x14ac:dyDescent="0.3">
      <c r="A1429" s="1" t="s">
        <v>202</v>
      </c>
      <c r="B1429" s="1">
        <v>2023</v>
      </c>
      <c r="C1429" s="1" t="s">
        <v>203</v>
      </c>
      <c r="D1429" s="7">
        <v>4838781</v>
      </c>
      <c r="E1429" s="7">
        <v>218961227193</v>
      </c>
      <c r="F1429" s="9">
        <v>1.466119050979614</v>
      </c>
      <c r="G1429" s="9">
        <v>123.16871643066411</v>
      </c>
      <c r="H1429" s="9">
        <v>25.454494476318359</v>
      </c>
      <c r="I1429" s="9">
        <f t="shared" si="158"/>
        <v>8.4149903117855824E-3</v>
      </c>
      <c r="J1429" s="9">
        <v>5.6251382041304934E-10</v>
      </c>
      <c r="K1429" s="9">
        <v>0.62107497453689575</v>
      </c>
      <c r="L1429" s="7">
        <v>103089.8359375</v>
      </c>
      <c r="M1429" s="7">
        <v>498829139427.49219</v>
      </c>
      <c r="N1429" s="8">
        <v>2.2781619642084254</v>
      </c>
      <c r="O1429" s="7">
        <f t="shared" si="159"/>
        <v>45251.319948763958</v>
      </c>
      <c r="P1429" s="8">
        <f t="shared" si="154"/>
        <v>0.87761861790032214</v>
      </c>
      <c r="Q1429" s="8">
        <v>51.758544921875</v>
      </c>
      <c r="R1429" s="8">
        <v>39.979549407958977</v>
      </c>
      <c r="S1429" s="8">
        <f t="shared" si="155"/>
        <v>8.2623184244046128E-6</v>
      </c>
      <c r="T1429" s="8">
        <v>1.128286719322205</v>
      </c>
      <c r="U1429" s="8">
        <f t="shared" si="156"/>
        <v>2.3317581831502709E-7</v>
      </c>
      <c r="V1429" s="8">
        <v>68.084991455078125</v>
      </c>
      <c r="W1429" s="8">
        <f t="shared" si="160"/>
        <v>120.46461135149002</v>
      </c>
      <c r="X1429" s="8">
        <f t="shared" si="157"/>
        <v>0.8583509578076074</v>
      </c>
      <c r="Y1429" s="8">
        <v>0.32332804799079901</v>
      </c>
      <c r="Z1429" s="8">
        <v>1.6838008305057879E-3</v>
      </c>
      <c r="AA1429" s="7">
        <v>140.34423828125</v>
      </c>
    </row>
    <row r="1430" spans="1:27" x14ac:dyDescent="0.3">
      <c r="A1430" s="1" t="s">
        <v>204</v>
      </c>
      <c r="B1430" s="1">
        <v>2010</v>
      </c>
      <c r="C1430" s="1" t="s">
        <v>205</v>
      </c>
      <c r="D1430" s="7">
        <v>5491763</v>
      </c>
      <c r="E1430" s="7">
        <v>21037148123</v>
      </c>
      <c r="F1430" s="9">
        <v>0.35402399301528931</v>
      </c>
      <c r="G1430" s="9">
        <v>6.3556561470031738</v>
      </c>
      <c r="H1430" s="9">
        <v>1.157307028770447</v>
      </c>
      <c r="I1430" s="9" t="str">
        <f t="shared" si="158"/>
        <v xml:space="preserve"> </v>
      </c>
      <c r="J1430" s="9">
        <v>3.0211586237083669E-10</v>
      </c>
      <c r="K1430" s="9">
        <v>2.682048082351685</v>
      </c>
      <c r="L1430" s="7">
        <v>7097.5458984375</v>
      </c>
      <c r="M1430" s="7">
        <v>38978039955.84082</v>
      </c>
      <c r="N1430" s="8">
        <v>1.8528195802940595</v>
      </c>
      <c r="O1430" s="7">
        <f t="shared" si="159"/>
        <v>3830.6729775119575</v>
      </c>
      <c r="P1430" s="8">
        <f t="shared" si="154"/>
        <v>0.42982591581798085</v>
      </c>
      <c r="Q1430" s="8">
        <v>0.56425601243972778</v>
      </c>
      <c r="R1430" s="8">
        <v>5.2017993927001953</v>
      </c>
      <c r="S1430" s="8">
        <f t="shared" si="155"/>
        <v>9.4720026933066761E-7</v>
      </c>
      <c r="T1430" s="8">
        <v>1.5549076795578001</v>
      </c>
      <c r="U1430" s="8">
        <f t="shared" si="156"/>
        <v>2.8313451974489798E-7</v>
      </c>
      <c r="V1430" s="8">
        <v>2.7553279399871831</v>
      </c>
      <c r="W1430" s="8">
        <f t="shared" si="160"/>
        <v>6.0016320347785959</v>
      </c>
      <c r="X1430" s="8">
        <f t="shared" si="157"/>
        <v>0.40588366111775959</v>
      </c>
      <c r="Y1430" s="8">
        <v>1.9075930118560791E-2</v>
      </c>
      <c r="Z1430" s="8">
        <v>5.4306699894368649E-4</v>
      </c>
      <c r="AA1430" s="7">
        <v>14.786581993103029</v>
      </c>
    </row>
    <row r="1431" spans="1:27" x14ac:dyDescent="0.3">
      <c r="A1431" s="1" t="s">
        <v>204</v>
      </c>
      <c r="B1431" s="1">
        <v>2011</v>
      </c>
      <c r="C1431" s="1" t="s">
        <v>205</v>
      </c>
      <c r="D1431" s="7">
        <v>5594537</v>
      </c>
      <c r="E1431" s="7">
        <v>22069322288</v>
      </c>
      <c r="F1431" s="9">
        <v>0.47903600335121149</v>
      </c>
      <c r="G1431" s="9">
        <v>7.6201720237731934</v>
      </c>
      <c r="H1431" s="9">
        <v>1.3620737791061399</v>
      </c>
      <c r="I1431" s="9">
        <f t="shared" si="158"/>
        <v>0.17693381725439136</v>
      </c>
      <c r="J1431" s="9">
        <v>3.4528346291433672E-10</v>
      </c>
      <c r="K1431" s="9">
        <v>2.8652479648590088</v>
      </c>
      <c r="L1431" s="7">
        <v>7469.33056640625</v>
      </c>
      <c r="M1431" s="7">
        <v>41787446218.990723</v>
      </c>
      <c r="N1431" s="8">
        <v>1.8934630467430473</v>
      </c>
      <c r="O1431" s="7">
        <f t="shared" si="159"/>
        <v>3944.7987005895216</v>
      </c>
      <c r="P1431" s="8">
        <f t="shared" si="154"/>
        <v>0.46275140872746756</v>
      </c>
      <c r="Q1431" s="8">
        <v>0.63753598928451538</v>
      </c>
      <c r="R1431" s="8">
        <v>5.8973846435546884</v>
      </c>
      <c r="S1431" s="8">
        <f t="shared" si="155"/>
        <v>1.0541327447748918E-6</v>
      </c>
      <c r="T1431" s="8">
        <v>1.605401277542114</v>
      </c>
      <c r="U1431" s="8">
        <f t="shared" si="156"/>
        <v>2.869587380585943E-7</v>
      </c>
      <c r="V1431" s="8">
        <v>3.6383519172668461</v>
      </c>
      <c r="W1431" s="8">
        <f t="shared" si="160"/>
        <v>7.1411358714103699</v>
      </c>
      <c r="X1431" s="8">
        <f t="shared" si="157"/>
        <v>0.43366090346778208</v>
      </c>
      <c r="Y1431" s="8">
        <v>2.2100275382399559E-2</v>
      </c>
      <c r="Z1431" s="8">
        <v>5.4710387485101819E-4</v>
      </c>
      <c r="AA1431" s="7">
        <v>16.467096328735352</v>
      </c>
    </row>
    <row r="1432" spans="1:27" x14ac:dyDescent="0.3">
      <c r="A1432" s="1" t="s">
        <v>204</v>
      </c>
      <c r="B1432" s="1">
        <v>2012</v>
      </c>
      <c r="C1432" s="1" t="s">
        <v>205</v>
      </c>
      <c r="D1432" s="7">
        <v>5696521</v>
      </c>
      <c r="E1432" s="7">
        <v>22049906072</v>
      </c>
      <c r="F1432" s="9">
        <v>0.58227300643920898</v>
      </c>
      <c r="G1432" s="9">
        <v>10.08668899536133</v>
      </c>
      <c r="H1432" s="9">
        <v>1.7706753015518191</v>
      </c>
      <c r="I1432" s="9">
        <f t="shared" si="158"/>
        <v>0.29998486771680138</v>
      </c>
      <c r="J1432" s="9">
        <v>4.5744816156699542E-10</v>
      </c>
      <c r="K1432" s="9">
        <v>4.0157442092895508</v>
      </c>
      <c r="L1432" s="7">
        <v>9026.3623046875</v>
      </c>
      <c r="M1432" s="7">
        <v>51418862422.260742</v>
      </c>
      <c r="N1432" s="8">
        <v>2.3319311317863081</v>
      </c>
      <c r="O1432" s="7">
        <f t="shared" si="159"/>
        <v>3870.7671001300614</v>
      </c>
      <c r="P1432" s="8">
        <f t="shared" si="154"/>
        <v>0.54040844071850214</v>
      </c>
      <c r="Q1432" s="8">
        <v>0.81707197427749634</v>
      </c>
      <c r="R1432" s="8">
        <v>5.4625496864318848</v>
      </c>
      <c r="S1432" s="8">
        <f t="shared" si="155"/>
        <v>9.5892733238969623E-7</v>
      </c>
      <c r="T1432" s="8">
        <v>1.677475571632385</v>
      </c>
      <c r="U1432" s="8">
        <f t="shared" si="156"/>
        <v>2.9447369221185788E-7</v>
      </c>
      <c r="V1432" s="8">
        <v>4.6715998649597168</v>
      </c>
      <c r="W1432" s="8">
        <f t="shared" si="160"/>
        <v>9.5044160485267639</v>
      </c>
      <c r="X1432" s="8">
        <f t="shared" si="157"/>
        <v>0.50921235492502293</v>
      </c>
      <c r="Y1432" s="8">
        <v>2.8856432065367699E-2</v>
      </c>
      <c r="Z1432" s="8">
        <v>5.5229384452104568E-4</v>
      </c>
      <c r="AA1432" s="7">
        <v>18.664936065673832</v>
      </c>
    </row>
    <row r="1433" spans="1:27" x14ac:dyDescent="0.3">
      <c r="A1433" s="1" t="s">
        <v>204</v>
      </c>
      <c r="B1433" s="1">
        <v>2013</v>
      </c>
      <c r="C1433" s="1" t="s">
        <v>205</v>
      </c>
      <c r="D1433" s="7">
        <v>5797294</v>
      </c>
      <c r="E1433" s="7">
        <v>24456653043</v>
      </c>
      <c r="F1433" s="9">
        <v>0.73502898216247559</v>
      </c>
      <c r="G1433" s="9">
        <v>9.7338132858276367</v>
      </c>
      <c r="H1433" s="9">
        <v>1.6790269613265989</v>
      </c>
      <c r="I1433" s="9">
        <f t="shared" si="158"/>
        <v>-5.1758975880501414E-2</v>
      </c>
      <c r="J1433" s="9">
        <v>3.9800267308505061E-10</v>
      </c>
      <c r="K1433" s="9">
        <v>3.5760641098022461</v>
      </c>
      <c r="L1433" s="7">
        <v>8369.9033203125</v>
      </c>
      <c r="M1433" s="7">
        <v>48522790299.427734</v>
      </c>
      <c r="N1433" s="8">
        <v>1.984032329121828</v>
      </c>
      <c r="O1433" s="7">
        <f t="shared" si="159"/>
        <v>4218.6325280380815</v>
      </c>
      <c r="P1433" s="8">
        <f t="shared" si="154"/>
        <v>0.51035276825183751</v>
      </c>
      <c r="Q1433" s="8">
        <v>0.62654399871826172</v>
      </c>
      <c r="R1433" s="8">
        <v>6.0110220909118652</v>
      </c>
      <c r="S1433" s="8">
        <f t="shared" si="155"/>
        <v>1.0368668711491716E-6</v>
      </c>
      <c r="T1433" s="8">
        <v>1.7471404075622561</v>
      </c>
      <c r="U1433" s="8">
        <f t="shared" si="156"/>
        <v>3.0137171024313346E-7</v>
      </c>
      <c r="V1433" s="8">
        <v>4.7961759567260742</v>
      </c>
      <c r="W1433" s="8">
        <f t="shared" si="160"/>
        <v>8.998784065246582</v>
      </c>
      <c r="X1433" s="8">
        <f t="shared" si="157"/>
        <v>0.47181451130625685</v>
      </c>
      <c r="Y1433" s="8">
        <v>2.7593441307544712E-2</v>
      </c>
      <c r="Z1433" s="8">
        <v>5.5738911032676697E-4</v>
      </c>
      <c r="AA1433" s="7">
        <v>19.07271575927734</v>
      </c>
    </row>
    <row r="1434" spans="1:27" x14ac:dyDescent="0.3">
      <c r="A1434" s="1" t="s">
        <v>204</v>
      </c>
      <c r="B1434" s="1">
        <v>2014</v>
      </c>
      <c r="C1434" s="1" t="s">
        <v>205</v>
      </c>
      <c r="D1434" s="7">
        <v>5898322</v>
      </c>
      <c r="E1434" s="7">
        <v>25440781974</v>
      </c>
      <c r="F1434" s="9">
        <v>0.81624400615692139</v>
      </c>
      <c r="G1434" s="9">
        <v>10.23638820648193</v>
      </c>
      <c r="H1434" s="9">
        <v>1.735474586486816</v>
      </c>
      <c r="I1434" s="9">
        <f t="shared" si="158"/>
        <v>3.361924880325793E-2</v>
      </c>
      <c r="J1434" s="9">
        <v>4.0236138248200572E-10</v>
      </c>
      <c r="K1434" s="9">
        <v>4.5030560493469238</v>
      </c>
      <c r="L1434" s="7">
        <v>8409.271484375</v>
      </c>
      <c r="M1434" s="7">
        <v>49600591000.261719</v>
      </c>
      <c r="N1434" s="8">
        <v>1.9496488374827703</v>
      </c>
      <c r="O1434" s="7">
        <f t="shared" si="159"/>
        <v>4313.2236547953808</v>
      </c>
      <c r="P1434" s="8">
        <f t="shared" si="154"/>
        <v>0.50890051804952119</v>
      </c>
      <c r="Q1434" s="8">
        <v>0.51662397384643555</v>
      </c>
      <c r="R1434" s="8">
        <v>6.6585073471069336</v>
      </c>
      <c r="S1434" s="8">
        <f t="shared" si="155"/>
        <v>1.1288816288949525E-6</v>
      </c>
      <c r="T1434" s="8">
        <v>1.7898139953613279</v>
      </c>
      <c r="U1434" s="8">
        <f t="shared" si="156"/>
        <v>3.0344460600172858E-7</v>
      </c>
      <c r="V1434" s="8">
        <v>4.4004640579223633</v>
      </c>
      <c r="W1434" s="8">
        <f t="shared" si="160"/>
        <v>9.4201440811157227</v>
      </c>
      <c r="X1434" s="8">
        <f t="shared" si="157"/>
        <v>0.46832106269135992</v>
      </c>
      <c r="Y1434" s="8">
        <v>2.8862785547971729E-2</v>
      </c>
      <c r="Z1434" s="8">
        <v>5.6264281738549471E-4</v>
      </c>
      <c r="AA1434" s="7">
        <v>20.114713668823239</v>
      </c>
    </row>
    <row r="1435" spans="1:27" x14ac:dyDescent="0.3">
      <c r="A1435" s="1" t="s">
        <v>204</v>
      </c>
      <c r="B1435" s="1">
        <v>2015</v>
      </c>
      <c r="C1435" s="1" t="s">
        <v>205</v>
      </c>
      <c r="D1435" s="7">
        <v>6001876</v>
      </c>
      <c r="E1435" s="7">
        <v>26426866370</v>
      </c>
      <c r="F1435" s="9">
        <v>0.68342101573944092</v>
      </c>
      <c r="G1435" s="9">
        <v>10.26478099822998</v>
      </c>
      <c r="H1435" s="9">
        <v>1.7102620601654051</v>
      </c>
      <c r="I1435" s="9">
        <f t="shared" si="158"/>
        <v>-1.4527741585919469E-2</v>
      </c>
      <c r="J1435" s="9">
        <v>3.8842217819221448E-10</v>
      </c>
      <c r="K1435" s="9">
        <v>4.3381757736206046</v>
      </c>
      <c r="L1435" s="7">
        <v>7766.93359375</v>
      </c>
      <c r="M1435" s="7">
        <v>46616172329.921875</v>
      </c>
      <c r="N1435" s="8">
        <v>1.7639689729857999</v>
      </c>
      <c r="O1435" s="7">
        <f t="shared" si="159"/>
        <v>4403.1010254127214</v>
      </c>
      <c r="P1435" s="8">
        <f t="shared" si="154"/>
        <v>0.50643395949432846</v>
      </c>
      <c r="Q1435" s="8">
        <v>0.52395200729370117</v>
      </c>
      <c r="R1435" s="8">
        <v>6.7693386077880859</v>
      </c>
      <c r="S1435" s="8">
        <f t="shared" si="155"/>
        <v>1.1278704538027919E-6</v>
      </c>
      <c r="T1435" s="8">
        <v>1.701691746711731</v>
      </c>
      <c r="U1435" s="8">
        <f t="shared" si="156"/>
        <v>2.835266417886226E-7</v>
      </c>
      <c r="V1435" s="8">
        <v>4.7192320823669434</v>
      </c>
      <c r="W1435" s="8">
        <f t="shared" si="160"/>
        <v>9.58135986328125</v>
      </c>
      <c r="X1435" s="8">
        <f t="shared" si="157"/>
        <v>0.47271598037388984</v>
      </c>
      <c r="Y1435" s="8">
        <v>2.8993668034672741E-2</v>
      </c>
      <c r="Z1435" s="8">
        <v>5.6795560522004962E-4</v>
      </c>
      <c r="AA1435" s="7">
        <v>20.268745422363281</v>
      </c>
    </row>
    <row r="1436" spans="1:27" x14ac:dyDescent="0.3">
      <c r="A1436" s="1" t="s">
        <v>204</v>
      </c>
      <c r="B1436" s="1">
        <v>2016</v>
      </c>
      <c r="C1436" s="1" t="s">
        <v>205</v>
      </c>
      <c r="D1436" s="7">
        <v>6108460</v>
      </c>
      <c r="E1436" s="7">
        <v>27572739134</v>
      </c>
      <c r="F1436" s="9">
        <v>0.60457199811935425</v>
      </c>
      <c r="G1436" s="9">
        <v>9.6216764450073242</v>
      </c>
      <c r="H1436" s="9">
        <v>1.5751394033432009</v>
      </c>
      <c r="I1436" s="9">
        <f t="shared" si="158"/>
        <v>-7.9006989612536924E-2</v>
      </c>
      <c r="J1436" s="9">
        <v>3.4895613374671275E-10</v>
      </c>
      <c r="K1436" s="9">
        <v>3.4807999134063721</v>
      </c>
      <c r="L1436" s="7">
        <v>7790.0654296875</v>
      </c>
      <c r="M1436" s="7">
        <v>47585303074.628906</v>
      </c>
      <c r="N1436" s="8">
        <v>1.7258097878259535</v>
      </c>
      <c r="O1436" s="7">
        <f t="shared" si="159"/>
        <v>4513.8609623374796</v>
      </c>
      <c r="P1436" s="8">
        <f t="shared" si="154"/>
        <v>0.48457249131338404</v>
      </c>
      <c r="Q1436" s="8">
        <v>0.5459359884262085</v>
      </c>
      <c r="R1436" s="8">
        <v>7.0801010131835938</v>
      </c>
      <c r="S1436" s="8">
        <f t="shared" si="155"/>
        <v>1.1590648073628367E-6</v>
      </c>
      <c r="T1436" s="8">
        <v>1.7204551696777339</v>
      </c>
      <c r="U1436" s="8">
        <f t="shared" si="156"/>
        <v>2.8165121318265714E-7</v>
      </c>
      <c r="V1436" s="8">
        <v>4.9903678894042969</v>
      </c>
      <c r="W1436" s="8">
        <f t="shared" si="160"/>
        <v>9.0171037912368774</v>
      </c>
      <c r="X1436" s="8">
        <f t="shared" si="157"/>
        <v>0.45412465005703984</v>
      </c>
      <c r="Y1436" s="8">
        <v>2.7185380458831791E-2</v>
      </c>
      <c r="Z1436" s="8">
        <v>5.7293422287330031E-4</v>
      </c>
      <c r="AA1436" s="7">
        <v>19.856010437011719</v>
      </c>
    </row>
    <row r="1437" spans="1:27" x14ac:dyDescent="0.3">
      <c r="A1437" s="1" t="s">
        <v>204</v>
      </c>
      <c r="B1437" s="1">
        <v>2017</v>
      </c>
      <c r="C1437" s="1" t="s">
        <v>205</v>
      </c>
      <c r="D1437" s="7">
        <v>6220148</v>
      </c>
      <c r="E1437" s="7">
        <v>28879683468</v>
      </c>
      <c r="F1437" s="9">
        <v>0.6843559741973877</v>
      </c>
      <c r="G1437" s="9">
        <v>9.3641185760498047</v>
      </c>
      <c r="H1437" s="9">
        <v>1.505449533462524</v>
      </c>
      <c r="I1437" s="9">
        <f t="shared" si="158"/>
        <v>-4.4243620426713738E-2</v>
      </c>
      <c r="J1437" s="9">
        <v>3.2424588678146948E-10</v>
      </c>
      <c r="K1437" s="9">
        <v>3.3905320167541499</v>
      </c>
      <c r="L1437" s="7">
        <v>7503.81298828125</v>
      </c>
      <c r="M1437" s="7">
        <v>46674827351.431641</v>
      </c>
      <c r="N1437" s="8">
        <v>1.6161820957334754</v>
      </c>
      <c r="O1437" s="7">
        <f t="shared" si="159"/>
        <v>4642.925452577656</v>
      </c>
      <c r="P1437" s="8">
        <f t="shared" si="154"/>
        <v>0.4802156712936767</v>
      </c>
      <c r="Q1437" s="8">
        <v>0.57914000749588013</v>
      </c>
      <c r="R1437" s="8">
        <v>7.2677431106567383</v>
      </c>
      <c r="S1437" s="8">
        <f t="shared" si="155"/>
        <v>1.1684196438182401E-6</v>
      </c>
      <c r="T1437" s="8">
        <v>1.6849731206893921</v>
      </c>
      <c r="U1437" s="8">
        <f t="shared" si="156"/>
        <v>2.7088955450728696E-7</v>
      </c>
      <c r="V1437" s="8">
        <v>4.7100911140441886</v>
      </c>
      <c r="W1437" s="8">
        <f t="shared" si="160"/>
        <v>8.6797631382942182</v>
      </c>
      <c r="X1437" s="8">
        <f t="shared" si="157"/>
        <v>0.44512019452495866</v>
      </c>
      <c r="Y1437" s="8">
        <v>2.60297991335392E-2</v>
      </c>
      <c r="Z1437" s="8">
        <v>5.7768385158851743E-4</v>
      </c>
      <c r="AA1437" s="7">
        <v>19.499818801879879</v>
      </c>
    </row>
    <row r="1438" spans="1:27" x14ac:dyDescent="0.3">
      <c r="A1438" s="1" t="s">
        <v>204</v>
      </c>
      <c r="B1438" s="1">
        <v>2018</v>
      </c>
      <c r="C1438" s="1" t="s">
        <v>205</v>
      </c>
      <c r="D1438" s="7">
        <v>6341733</v>
      </c>
      <c r="E1438" s="7">
        <v>29878637891</v>
      </c>
      <c r="F1438" s="9">
        <v>0.91598302125930786</v>
      </c>
      <c r="G1438" s="9">
        <v>11.17490863800049</v>
      </c>
      <c r="H1438" s="9">
        <v>1.762122273445129</v>
      </c>
      <c r="I1438" s="9">
        <f t="shared" si="158"/>
        <v>0.17049574514282081</v>
      </c>
      <c r="J1438" s="9">
        <v>3.7400997591548775E-10</v>
      </c>
      <c r="K1438" s="9">
        <v>4.0427279472351074</v>
      </c>
      <c r="L1438" s="7">
        <v>8019.0654296875</v>
      </c>
      <c r="M1438" s="7">
        <v>50854771864.608398</v>
      </c>
      <c r="N1438" s="8">
        <v>1.7020445192358249</v>
      </c>
      <c r="O1438" s="7">
        <f t="shared" si="159"/>
        <v>4711.4310695514932</v>
      </c>
      <c r="P1438" s="8">
        <f t="shared" si="154"/>
        <v>0.5190202675737513</v>
      </c>
      <c r="Q1438" s="8">
        <v>0.64141201972961426</v>
      </c>
      <c r="R1438" s="8">
        <v>7.5361971855163574</v>
      </c>
      <c r="S1438" s="8">
        <f t="shared" si="155"/>
        <v>1.1883498068298299E-6</v>
      </c>
      <c r="T1438" s="8">
        <v>1.8120992183685301</v>
      </c>
      <c r="U1438" s="8">
        <f t="shared" si="156"/>
        <v>2.8574196018163015E-7</v>
      </c>
      <c r="V1438" s="8">
        <v>5.5747861862182617</v>
      </c>
      <c r="W1438" s="8">
        <f t="shared" si="160"/>
        <v>10.258926153182983</v>
      </c>
      <c r="X1438" s="8">
        <f t="shared" si="157"/>
        <v>0.47647732697679646</v>
      </c>
      <c r="Y1438" s="8">
        <v>3.042115643620491E-2</v>
      </c>
      <c r="Z1438" s="8">
        <v>5.8316998183727264E-4</v>
      </c>
      <c r="AA1438" s="7">
        <v>21.53077507019043</v>
      </c>
    </row>
    <row r="1439" spans="1:27" x14ac:dyDescent="0.3">
      <c r="A1439" s="1" t="s">
        <v>204</v>
      </c>
      <c r="B1439" s="1">
        <v>2019</v>
      </c>
      <c r="C1439" s="1" t="s">
        <v>205</v>
      </c>
      <c r="D1439" s="7">
        <v>6494036</v>
      </c>
      <c r="E1439" s="7">
        <v>31253353975</v>
      </c>
      <c r="F1439" s="9">
        <v>0.92357301712036133</v>
      </c>
      <c r="G1439" s="9">
        <v>9.046661376953125</v>
      </c>
      <c r="H1439" s="9">
        <v>1.393072247505188</v>
      </c>
      <c r="I1439" s="9">
        <f t="shared" si="158"/>
        <v>-0.20943497026367555</v>
      </c>
      <c r="J1439" s="9">
        <v>2.8946209690613296E-10</v>
      </c>
      <c r="K1439" s="9">
        <v>3.17302393913269</v>
      </c>
      <c r="L1439" s="7">
        <v>7083.4140625</v>
      </c>
      <c r="M1439" s="7">
        <v>45999945924.78125</v>
      </c>
      <c r="N1439" s="8">
        <v>1.4718403010946364</v>
      </c>
      <c r="O1439" s="7">
        <f t="shared" si="159"/>
        <v>4812.6240715327112</v>
      </c>
      <c r="P1439" s="8">
        <f t="shared" si="154"/>
        <v>0.46274010518115488</v>
      </c>
      <c r="Q1439" s="8">
        <v>0.61921602487564087</v>
      </c>
      <c r="R1439" s="8">
        <v>7.680488109588623</v>
      </c>
      <c r="S1439" s="8">
        <f t="shared" si="155"/>
        <v>1.1826987268916622E-6</v>
      </c>
      <c r="T1439" s="8">
        <v>1.839614629745483</v>
      </c>
      <c r="U1439" s="8">
        <f t="shared" si="156"/>
        <v>2.8327755339599023E-7</v>
      </c>
      <c r="V1439" s="8">
        <v>4.330848217010498</v>
      </c>
      <c r="W1439" s="8">
        <f t="shared" si="160"/>
        <v>8.1230881810188293</v>
      </c>
      <c r="X1439" s="8">
        <f t="shared" si="157"/>
        <v>0.41549899157897108</v>
      </c>
      <c r="Y1439" s="8">
        <v>2.43933629244566E-2</v>
      </c>
      <c r="Z1439" s="8">
        <v>5.8768677990883589E-4</v>
      </c>
      <c r="AA1439" s="7">
        <v>19.550199508666989</v>
      </c>
    </row>
    <row r="1440" spans="1:27" x14ac:dyDescent="0.3">
      <c r="A1440" s="1" t="s">
        <v>204</v>
      </c>
      <c r="B1440" s="1">
        <v>2020</v>
      </c>
      <c r="C1440" s="1" t="s">
        <v>205</v>
      </c>
      <c r="D1440" s="7">
        <v>6664143</v>
      </c>
      <c r="E1440" s="7">
        <v>28560253227</v>
      </c>
      <c r="F1440" s="9">
        <v>0.88894498348236084</v>
      </c>
      <c r="G1440" s="9">
        <v>8.3484907150268555</v>
      </c>
      <c r="H1440" s="9">
        <v>1.252747774124146</v>
      </c>
      <c r="I1440" s="9">
        <f t="shared" si="158"/>
        <v>-0.10073021957931112</v>
      </c>
      <c r="J1440" s="9">
        <v>2.9231150888866925E-10</v>
      </c>
      <c r="K1440" s="9">
        <v>3.1744310855865479</v>
      </c>
      <c r="L1440" s="7">
        <v>6303.28955078125</v>
      </c>
      <c r="M1440" s="7">
        <v>42006022936.812012</v>
      </c>
      <c r="N1440" s="8">
        <v>1.4707860817249614</v>
      </c>
      <c r="O1440" s="7">
        <f t="shared" si="159"/>
        <v>4285.6603207644248</v>
      </c>
      <c r="P1440" s="8">
        <f t="shared" si="154"/>
        <v>0.44417425703027641</v>
      </c>
      <c r="Q1440" s="8">
        <v>0.64881598949432373</v>
      </c>
      <c r="R1440" s="8">
        <v>7.774320125579834</v>
      </c>
      <c r="S1440" s="8">
        <f t="shared" si="155"/>
        <v>1.1665896313419196E-6</v>
      </c>
      <c r="T1440" s="8">
        <v>1.873633861541748</v>
      </c>
      <c r="U1440" s="8">
        <f t="shared" si="156"/>
        <v>2.8115150913504529E-7</v>
      </c>
      <c r="V1440" s="8">
        <v>3.6363000869750981</v>
      </c>
      <c r="W1440" s="8">
        <f t="shared" si="160"/>
        <v>7.4595471620559692</v>
      </c>
      <c r="X1440" s="8">
        <f t="shared" si="157"/>
        <v>0.39687878103819141</v>
      </c>
      <c r="Y1440" s="8">
        <v>2.3745480924844738E-2</v>
      </c>
      <c r="Z1440" s="8">
        <v>5.9180619427934289E-4</v>
      </c>
      <c r="AA1440" s="7">
        <v>18.795530319213871</v>
      </c>
    </row>
    <row r="1441" spans="1:27" x14ac:dyDescent="0.3">
      <c r="A1441" s="1" t="s">
        <v>204</v>
      </c>
      <c r="B1441" s="1">
        <v>2021</v>
      </c>
      <c r="C1441" s="1" t="s">
        <v>205</v>
      </c>
      <c r="D1441" s="7">
        <v>6820483</v>
      </c>
      <c r="E1441" s="7">
        <v>29628978769</v>
      </c>
      <c r="F1441" s="9">
        <v>1.181622982025146</v>
      </c>
      <c r="G1441" s="9">
        <v>10.338292121887211</v>
      </c>
      <c r="H1441" s="9">
        <v>1.515771269798279</v>
      </c>
      <c r="I1441" s="9">
        <f t="shared" si="158"/>
        <v>0.20995726442860774</v>
      </c>
      <c r="J1441" s="9">
        <v>3.4892502379136626E-10</v>
      </c>
      <c r="K1441" s="9">
        <v>4.157127857208252</v>
      </c>
      <c r="L1441" s="7">
        <v>6373.35302734375</v>
      </c>
      <c r="M1441" s="7">
        <v>43469345975.996582</v>
      </c>
      <c r="N1441" s="8">
        <v>1.4671226543075249</v>
      </c>
      <c r="O1441" s="7">
        <f t="shared" si="159"/>
        <v>4344.1173842087137</v>
      </c>
      <c r="P1441" s="8">
        <f t="shared" si="154"/>
        <v>0.49606029517012651</v>
      </c>
      <c r="Q1441" s="8">
        <v>0.76549798250198364</v>
      </c>
      <c r="R1441" s="8">
        <v>7.8205370903015137</v>
      </c>
      <c r="S1441" s="8">
        <f t="shared" si="155"/>
        <v>1.1466251129577647E-6</v>
      </c>
      <c r="T1441" s="8">
        <v>1.867729187011719</v>
      </c>
      <c r="U1441" s="8">
        <f t="shared" si="156"/>
        <v>2.7384119086752638E-7</v>
      </c>
      <c r="V1441" s="8">
        <v>4.234044075012207</v>
      </c>
      <c r="W1441" s="8">
        <f t="shared" si="160"/>
        <v>9.1566699147224426</v>
      </c>
      <c r="X1441" s="8">
        <f t="shared" si="157"/>
        <v>0.43936274261937397</v>
      </c>
      <c r="Y1441" s="8">
        <v>2.8042232617735859E-2</v>
      </c>
      <c r="Z1441" s="8">
        <v>5.9682846767827868E-4</v>
      </c>
      <c r="AA1441" s="7">
        <v>20.84079742431641</v>
      </c>
    </row>
    <row r="1442" spans="1:27" x14ac:dyDescent="0.3">
      <c r="A1442" s="1" t="s">
        <v>204</v>
      </c>
      <c r="B1442" s="1">
        <v>2022</v>
      </c>
      <c r="C1442" s="1" t="s">
        <v>205</v>
      </c>
      <c r="D1442" s="7">
        <v>6955792</v>
      </c>
      <c r="E1442" s="7">
        <v>31703003147</v>
      </c>
      <c r="F1442" s="9">
        <v>1.2651100158691411</v>
      </c>
      <c r="G1442" s="9">
        <v>11.512893676757811</v>
      </c>
      <c r="H1442" s="9">
        <v>1.6551520824432371</v>
      </c>
      <c r="I1442" s="9">
        <f t="shared" si="158"/>
        <v>9.1953723772259549E-2</v>
      </c>
      <c r="J1442" s="9">
        <v>3.6314836242405813E-10</v>
      </c>
      <c r="K1442" s="9">
        <v>5.4293360710144043</v>
      </c>
      <c r="L1442" s="7">
        <v>7569.56884765625</v>
      </c>
      <c r="M1442" s="7">
        <v>52652346433.976563</v>
      </c>
      <c r="N1442" s="8">
        <v>1.6607999623833416</v>
      </c>
      <c r="O1442" s="7">
        <f t="shared" si="159"/>
        <v>4557.7848140082397</v>
      </c>
      <c r="P1442" s="8">
        <f t="shared" si="154"/>
        <v>0.55479755369918526</v>
      </c>
      <c r="Q1442" s="8">
        <v>0.85019999742507935</v>
      </c>
      <c r="R1442" s="8">
        <v>8.0087623596191406</v>
      </c>
      <c r="S1442" s="8">
        <f t="shared" si="155"/>
        <v>1.1513803689959592E-6</v>
      </c>
      <c r="T1442" s="8">
        <v>1.95847475528717</v>
      </c>
      <c r="U1442" s="8">
        <f t="shared" si="156"/>
        <v>2.8156028174608584E-7</v>
      </c>
      <c r="V1442" s="8">
        <v>3.9682478904724121</v>
      </c>
      <c r="W1442" s="8">
        <f t="shared" si="160"/>
        <v>10.247783958911896</v>
      </c>
      <c r="X1442" s="8">
        <f t="shared" si="157"/>
        <v>0.49383288258101693</v>
      </c>
      <c r="Y1442" s="8">
        <v>3.067832812666893E-2</v>
      </c>
      <c r="Z1442" s="8">
        <v>6.0168496565893292E-4</v>
      </c>
      <c r="AA1442" s="7">
        <v>20.751522064208981</v>
      </c>
    </row>
    <row r="1443" spans="1:27" x14ac:dyDescent="0.3">
      <c r="A1443" s="1" t="s">
        <v>204</v>
      </c>
      <c r="B1443" s="1">
        <v>2023</v>
      </c>
      <c r="C1443" s="1" t="s">
        <v>205</v>
      </c>
      <c r="D1443" s="7">
        <v>7073523</v>
      </c>
      <c r="E1443" s="7">
        <v>31703003147</v>
      </c>
      <c r="F1443" s="9">
        <v>1.2651100158691411</v>
      </c>
      <c r="G1443" s="9">
        <v>11.14442729949951</v>
      </c>
      <c r="H1443" s="9">
        <v>1.5755128860473631</v>
      </c>
      <c r="I1443" s="9">
        <f t="shared" si="158"/>
        <v>-4.8115938855791053E-2</v>
      </c>
      <c r="J1443" s="9">
        <v>3.5152591846978028E-10</v>
      </c>
      <c r="K1443" s="9">
        <v>4.9986748695373544</v>
      </c>
      <c r="L1443" s="7">
        <v>8082.865234375</v>
      </c>
      <c r="M1443" s="7">
        <v>57174333141.251953</v>
      </c>
      <c r="N1443" s="8">
        <v>1.8034358724991093</v>
      </c>
      <c r="O1443" s="7">
        <f t="shared" si="159"/>
        <v>4481.9255054376727</v>
      </c>
      <c r="P1443" s="8">
        <f t="shared" si="154"/>
        <v>0.53383483205218452</v>
      </c>
      <c r="Q1443" s="8">
        <v>0.80322897434234619</v>
      </c>
      <c r="R1443" s="8">
        <v>8.0896148681640625</v>
      </c>
      <c r="S1443" s="8">
        <f t="shared" si="155"/>
        <v>1.1436472134414581E-6</v>
      </c>
      <c r="T1443" s="8">
        <v>1.9665699005126951</v>
      </c>
      <c r="U1443" s="8">
        <f t="shared" si="156"/>
        <v>2.7801845000188665E-7</v>
      </c>
      <c r="V1443" s="8">
        <v>4.0774140357971191</v>
      </c>
      <c r="W1443" s="8">
        <f t="shared" si="160"/>
        <v>9.8793178796768188</v>
      </c>
      <c r="X1443" s="8">
        <f t="shared" si="157"/>
        <v>0.47323418775626697</v>
      </c>
      <c r="Y1443" s="8">
        <v>2.9255041852593418E-2</v>
      </c>
      <c r="Z1443" s="8">
        <v>6.0655747074633837E-4</v>
      </c>
      <c r="AA1443" s="7">
        <v>20.87617111206055</v>
      </c>
    </row>
    <row r="1444" spans="1:27" x14ac:dyDescent="0.3">
      <c r="A1444" s="1" t="s">
        <v>206</v>
      </c>
      <c r="B1444" s="1">
        <v>2010</v>
      </c>
      <c r="C1444" s="1" t="s">
        <v>207</v>
      </c>
      <c r="D1444" s="7">
        <v>6334198</v>
      </c>
      <c r="E1444" s="7">
        <v>26198017296</v>
      </c>
      <c r="F1444" s="9">
        <v>0.4580329954624176</v>
      </c>
      <c r="G1444" s="9">
        <v>3.0008490085601811</v>
      </c>
      <c r="H1444" s="9">
        <v>0.47375357151031489</v>
      </c>
      <c r="I1444" s="9" t="str">
        <f t="shared" si="158"/>
        <v xml:space="preserve"> </v>
      </c>
      <c r="J1444" s="9">
        <v>1.1454488996838554E-10</v>
      </c>
      <c r="K1444" s="9">
        <v>0.63753598928451538</v>
      </c>
      <c r="L1444" s="7">
        <v>2160.7041015625</v>
      </c>
      <c r="M1444" s="7">
        <v>13686327598.708984</v>
      </c>
      <c r="N1444" s="8">
        <v>0.52241845037634427</v>
      </c>
      <c r="O1444" s="7">
        <f t="shared" si="159"/>
        <v>4135.9643787579735</v>
      </c>
      <c r="P1444" s="8">
        <f t="shared" si="154"/>
        <v>4.408066541273923E-2</v>
      </c>
      <c r="Q1444" s="8">
        <v>0</v>
      </c>
      <c r="R1444" s="8">
        <v>9.1377639770507813</v>
      </c>
      <c r="S1444" s="8">
        <f t="shared" si="155"/>
        <v>1.4426078845420968E-6</v>
      </c>
      <c r="T1444" s="8">
        <v>2.60688304901123</v>
      </c>
      <c r="U1444" s="8">
        <f t="shared" si="156"/>
        <v>4.1155692465111288E-7</v>
      </c>
      <c r="V1444" s="8">
        <v>1.9052799940109251</v>
      </c>
      <c r="W1444" s="8">
        <f t="shared" si="160"/>
        <v>2.5428159832954407</v>
      </c>
      <c r="X1444" s="8">
        <f t="shared" si="157"/>
        <v>3.7352436009298773E-2</v>
      </c>
      <c r="Y1444" s="8">
        <v>9.006778709590435E-3</v>
      </c>
      <c r="Z1444" s="8">
        <v>8.8423810666427016E-4</v>
      </c>
      <c r="AA1444" s="7">
        <v>68.076309204101563</v>
      </c>
    </row>
    <row r="1445" spans="1:27" x14ac:dyDescent="0.3">
      <c r="A1445" s="1" t="s">
        <v>206</v>
      </c>
      <c r="B1445" s="1">
        <v>2011</v>
      </c>
      <c r="C1445" s="1" t="s">
        <v>207</v>
      </c>
      <c r="D1445" s="7">
        <v>6426592</v>
      </c>
      <c r="E1445" s="7">
        <v>28505277000</v>
      </c>
      <c r="F1445" s="9">
        <v>0.49171999096870422</v>
      </c>
      <c r="G1445" s="9">
        <v>3.096823930740356</v>
      </c>
      <c r="H1445" s="9">
        <v>0.48187655210495001</v>
      </c>
      <c r="I1445" s="9">
        <f t="shared" si="158"/>
        <v>1.7146003920855427E-2</v>
      </c>
      <c r="J1445" s="9">
        <v>1.086403731751267E-10</v>
      </c>
      <c r="K1445" s="9">
        <v>0.67783999443054199</v>
      </c>
      <c r="L1445" s="7">
        <v>2263.163330078125</v>
      </c>
      <c r="M1445" s="7">
        <v>14544427351.773438</v>
      </c>
      <c r="N1445" s="8">
        <v>0.51023630999177583</v>
      </c>
      <c r="O1445" s="7">
        <f t="shared" si="159"/>
        <v>4435.5199458748893</v>
      </c>
      <c r="P1445" s="8">
        <f t="shared" si="154"/>
        <v>4.8855223426998995E-2</v>
      </c>
      <c r="Q1445" s="8">
        <v>0</v>
      </c>
      <c r="R1445" s="8">
        <v>8.9419488906860352</v>
      </c>
      <c r="S1445" s="8">
        <f t="shared" si="155"/>
        <v>1.3913982544225673E-6</v>
      </c>
      <c r="T1445" s="8">
        <v>2.2691912651062012</v>
      </c>
      <c r="U1445" s="8">
        <f t="shared" si="156"/>
        <v>3.5309402948035307E-7</v>
      </c>
      <c r="V1445" s="8">
        <v>1.9272639751434331</v>
      </c>
      <c r="W1445" s="8">
        <f t="shared" si="160"/>
        <v>2.6051039695739751</v>
      </c>
      <c r="X1445" s="8">
        <f t="shared" si="157"/>
        <v>4.1097892334379979E-2</v>
      </c>
      <c r="Y1445" s="8">
        <v>8.9815109968185425E-3</v>
      </c>
      <c r="Z1445" s="8">
        <v>9.0773467672988772E-4</v>
      </c>
      <c r="AA1445" s="7">
        <v>63.387775421142578</v>
      </c>
    </row>
    <row r="1446" spans="1:27" x14ac:dyDescent="0.3">
      <c r="A1446" s="1" t="s">
        <v>206</v>
      </c>
      <c r="B1446" s="1">
        <v>2012</v>
      </c>
      <c r="C1446" s="1" t="s">
        <v>207</v>
      </c>
      <c r="D1446" s="7">
        <v>6518981</v>
      </c>
      <c r="E1446" s="7">
        <v>30756620000</v>
      </c>
      <c r="F1446" s="9">
        <v>0.56571000814437866</v>
      </c>
      <c r="G1446" s="9">
        <v>3.3283660411834721</v>
      </c>
      <c r="H1446" s="9">
        <v>0.51056540012359619</v>
      </c>
      <c r="I1446" s="9">
        <f t="shared" si="158"/>
        <v>5.9535679611980613E-2</v>
      </c>
      <c r="J1446" s="9">
        <v>1.0821624876802042E-10</v>
      </c>
      <c r="K1446" s="9">
        <v>0.71447998285293579</v>
      </c>
      <c r="L1446" s="7">
        <v>2548.2890625</v>
      </c>
      <c r="M1446" s="7">
        <v>16612247980.945313</v>
      </c>
      <c r="N1446" s="8">
        <v>0.54011942732801299</v>
      </c>
      <c r="O1446" s="7">
        <f t="shared" si="159"/>
        <v>4718.010376161551</v>
      </c>
      <c r="P1446" s="8">
        <f t="shared" si="154"/>
        <v>5.578838738524685E-2</v>
      </c>
      <c r="Q1446" s="8">
        <v>0</v>
      </c>
      <c r="R1446" s="8">
        <v>9.5583505630493164</v>
      </c>
      <c r="S1446" s="8">
        <f t="shared" si="155"/>
        <v>1.4662338428428179E-6</v>
      </c>
      <c r="T1446" s="8">
        <v>2.6047835350036621</v>
      </c>
      <c r="U1446" s="8">
        <f t="shared" si="156"/>
        <v>3.9956912514450681E-7</v>
      </c>
      <c r="V1446" s="8">
        <v>2.0481760501861568</v>
      </c>
      <c r="W1446" s="8">
        <f t="shared" si="160"/>
        <v>2.7626560330390926</v>
      </c>
      <c r="X1446" s="8">
        <f t="shared" si="157"/>
        <v>4.6306242485448526E-2</v>
      </c>
      <c r="Y1446" s="8">
        <v>9.5219314098358154E-3</v>
      </c>
      <c r="Z1446" s="8">
        <v>9.2912407126277685E-4</v>
      </c>
      <c r="AA1446" s="7">
        <v>59.660552978515618</v>
      </c>
    </row>
    <row r="1447" spans="1:27" x14ac:dyDescent="0.3">
      <c r="A1447" s="1" t="s">
        <v>206</v>
      </c>
      <c r="B1447" s="1">
        <v>2013</v>
      </c>
      <c r="C1447" s="1" t="s">
        <v>207</v>
      </c>
      <c r="D1447" s="7">
        <v>6611385</v>
      </c>
      <c r="E1447" s="7">
        <v>33213895000</v>
      </c>
      <c r="F1447" s="9">
        <v>0.82432699203491211</v>
      </c>
      <c r="G1447" s="9">
        <v>4.1983108520507813</v>
      </c>
      <c r="H1447" s="9">
        <v>0.63501232862472534</v>
      </c>
      <c r="I1447" s="9">
        <f t="shared" si="158"/>
        <v>0.2437433646522138</v>
      </c>
      <c r="J1447" s="9">
        <v>1.2640224376125657E-10</v>
      </c>
      <c r="K1447" s="9">
        <v>1.070873022079468</v>
      </c>
      <c r="L1447" s="7">
        <v>2815.820556640625</v>
      </c>
      <c r="M1447" s="7">
        <v>18616473790.865479</v>
      </c>
      <c r="N1447" s="8">
        <v>0.56050257854026087</v>
      </c>
      <c r="O1447" s="7">
        <f t="shared" si="159"/>
        <v>5023.7423777317463</v>
      </c>
      <c r="P1447" s="8">
        <f t="shared" si="154"/>
        <v>7.5488540415097047E-2</v>
      </c>
      <c r="Q1447" s="8">
        <v>0</v>
      </c>
      <c r="R1447" s="8">
        <v>9.5697593688964844</v>
      </c>
      <c r="S1447" s="8">
        <f t="shared" si="155"/>
        <v>1.4474666607520942E-6</v>
      </c>
      <c r="T1447" s="8">
        <v>2.6651642322540279</v>
      </c>
      <c r="U1447" s="8">
        <f t="shared" si="156"/>
        <v>4.0311738497365194E-7</v>
      </c>
      <c r="V1447" s="8">
        <v>2.30311107635498</v>
      </c>
      <c r="W1447" s="8">
        <f t="shared" si="160"/>
        <v>3.3739840984344482</v>
      </c>
      <c r="X1447" s="8">
        <f t="shared" si="157"/>
        <v>6.0666573760289749E-2</v>
      </c>
      <c r="Y1447" s="8">
        <v>1.1901384219527239E-2</v>
      </c>
      <c r="Z1447" s="8">
        <v>9.4865943538025022E-4</v>
      </c>
      <c r="AA1447" s="7">
        <v>55.615207672119141</v>
      </c>
    </row>
    <row r="1448" spans="1:27" x14ac:dyDescent="0.3">
      <c r="A1448" s="1" t="s">
        <v>206</v>
      </c>
      <c r="B1448" s="1">
        <v>2014</v>
      </c>
      <c r="C1448" s="1" t="s">
        <v>207</v>
      </c>
      <c r="D1448" s="7">
        <v>6703170</v>
      </c>
      <c r="E1448" s="7">
        <v>35727804000</v>
      </c>
      <c r="F1448" s="9">
        <v>0.83992898464202881</v>
      </c>
      <c r="G1448" s="9">
        <v>4.3830170631408691</v>
      </c>
      <c r="H1448" s="9">
        <v>0.65387225151062012</v>
      </c>
      <c r="I1448" s="9">
        <f t="shared" si="158"/>
        <v>2.9700089330140338E-2</v>
      </c>
      <c r="J1448" s="9">
        <v>1.2267804265666227E-10</v>
      </c>
      <c r="K1448" s="9">
        <v>1.124848008155823</v>
      </c>
      <c r="L1448" s="7">
        <v>2958.907958984375</v>
      </c>
      <c r="M1448" s="7">
        <v>19834063063.425293</v>
      </c>
      <c r="N1448" s="8">
        <v>0.55514363724748639</v>
      </c>
      <c r="O1448" s="7">
        <f t="shared" si="159"/>
        <v>5329.9862602320991</v>
      </c>
      <c r="P1448" s="8">
        <f t="shared" si="154"/>
        <v>7.5046561943795817E-2</v>
      </c>
      <c r="Q1448" s="8">
        <v>0</v>
      </c>
      <c r="R1448" s="8">
        <v>9.7964849472045898</v>
      </c>
      <c r="S1448" s="8">
        <f t="shared" si="155"/>
        <v>1.4614704605738166E-6</v>
      </c>
      <c r="T1448" s="8">
        <v>2.6894536018371582</v>
      </c>
      <c r="U1448" s="8">
        <f t="shared" si="156"/>
        <v>4.0122115384768076E-7</v>
      </c>
      <c r="V1448" s="8">
        <v>2.418240070343018</v>
      </c>
      <c r="W1448" s="8">
        <f t="shared" si="160"/>
        <v>3.5430880784988412</v>
      </c>
      <c r="X1448" s="8">
        <f t="shared" si="157"/>
        <v>6.0665193661109396E-2</v>
      </c>
      <c r="Y1448" s="8">
        <v>1.235846895724535E-2</v>
      </c>
      <c r="Z1448" s="8">
        <v>9.6933759050443769E-4</v>
      </c>
      <c r="AA1448" s="7">
        <v>58.403968811035163</v>
      </c>
    </row>
    <row r="1449" spans="1:27" x14ac:dyDescent="0.3">
      <c r="A1449" s="1" t="s">
        <v>206</v>
      </c>
      <c r="B1449" s="1">
        <v>2015</v>
      </c>
      <c r="C1449" s="1" t="s">
        <v>207</v>
      </c>
      <c r="D1449" s="7">
        <v>6801647</v>
      </c>
      <c r="E1449" s="7">
        <v>38423808000</v>
      </c>
      <c r="F1449" s="9">
        <v>1.1826169490814209</v>
      </c>
      <c r="G1449" s="9">
        <v>9.1847925186157227</v>
      </c>
      <c r="H1449" s="9">
        <v>1.3503777980804439</v>
      </c>
      <c r="I1449" s="9">
        <f t="shared" si="158"/>
        <v>1.065201260583714</v>
      </c>
      <c r="J1449" s="9">
        <v>2.39039100929708E-10</v>
      </c>
      <c r="K1449" s="9">
        <v>5.1076159477233887</v>
      </c>
      <c r="L1449" s="7">
        <v>5482.1708984375</v>
      </c>
      <c r="M1449" s="7">
        <v>37287791244.844727</v>
      </c>
      <c r="N1449" s="8">
        <v>0.97043456090673597</v>
      </c>
      <c r="O1449" s="7">
        <f t="shared" si="159"/>
        <v>5649.1917325318409</v>
      </c>
      <c r="P1449" s="8">
        <f t="shared" si="154"/>
        <v>0.16149569927358606</v>
      </c>
      <c r="Q1449" s="8">
        <v>0</v>
      </c>
      <c r="R1449" s="8">
        <v>10.091958045959471</v>
      </c>
      <c r="S1449" s="8">
        <f t="shared" si="155"/>
        <v>1.4837521038594728E-6</v>
      </c>
      <c r="T1449" s="8">
        <v>2.833277702331543</v>
      </c>
      <c r="U1449" s="8">
        <f t="shared" si="156"/>
        <v>4.1655759293764331E-7</v>
      </c>
      <c r="V1449" s="8">
        <v>2.8945600986480708</v>
      </c>
      <c r="W1449" s="8">
        <f t="shared" si="160"/>
        <v>8.00217604637146</v>
      </c>
      <c r="X1449" s="8">
        <f t="shared" si="157"/>
        <v>0.14070181919731264</v>
      </c>
      <c r="Y1449" s="8">
        <v>2.5943158194422718E-2</v>
      </c>
      <c r="Z1449" s="8">
        <v>9.89128602668643E-4</v>
      </c>
      <c r="AA1449" s="7">
        <v>56.873294830322273</v>
      </c>
    </row>
    <row r="1450" spans="1:27" x14ac:dyDescent="0.3">
      <c r="A1450" s="1" t="s">
        <v>206</v>
      </c>
      <c r="B1450" s="1">
        <v>2016</v>
      </c>
      <c r="C1450" s="1" t="s">
        <v>207</v>
      </c>
      <c r="D1450" s="7">
        <v>6908800</v>
      </c>
      <c r="E1450" s="7">
        <v>41128975200</v>
      </c>
      <c r="F1450" s="9">
        <v>1.3001530170440669</v>
      </c>
      <c r="G1450" s="9">
        <v>16.406526565551761</v>
      </c>
      <c r="H1450" s="9">
        <v>2.374728918075562</v>
      </c>
      <c r="I1450" s="9">
        <f t="shared" si="158"/>
        <v>0.75856632229234566</v>
      </c>
      <c r="J1450" s="9">
        <v>3.9890433656007459E-10</v>
      </c>
      <c r="K1450" s="9">
        <v>11.96562576293945</v>
      </c>
      <c r="L1450" s="7">
        <v>8507.048828125</v>
      </c>
      <c r="M1450" s="7">
        <v>58773498943.75</v>
      </c>
      <c r="N1450" s="8">
        <v>1.4290047018664838</v>
      </c>
      <c r="O1450" s="7">
        <f t="shared" si="159"/>
        <v>5953.1286475220004</v>
      </c>
      <c r="P1450" s="8">
        <f t="shared" si="154"/>
        <v>0.27475268650421564</v>
      </c>
      <c r="Q1450" s="8">
        <v>0</v>
      </c>
      <c r="R1450" s="8">
        <v>10.65210437774658</v>
      </c>
      <c r="S1450" s="8">
        <f t="shared" si="155"/>
        <v>1.5418168680156582E-6</v>
      </c>
      <c r="T1450" s="8">
        <v>3.0631062984466548</v>
      </c>
      <c r="U1450" s="8">
        <f t="shared" si="156"/>
        <v>4.4336300058572471E-7</v>
      </c>
      <c r="V1450" s="8">
        <v>3.140748023986816</v>
      </c>
      <c r="W1450" s="8">
        <f t="shared" si="160"/>
        <v>15.106373786926266</v>
      </c>
      <c r="X1450" s="8">
        <f t="shared" si="157"/>
        <v>0.25297961544215919</v>
      </c>
      <c r="Y1450" s="8">
        <v>4.6355508267879493E-2</v>
      </c>
      <c r="Z1450" s="8">
        <v>1.0098429629579191E-3</v>
      </c>
      <c r="AA1450" s="7">
        <v>59.713798522949219</v>
      </c>
    </row>
    <row r="1451" spans="1:27" x14ac:dyDescent="0.3">
      <c r="A1451" s="1" t="s">
        <v>206</v>
      </c>
      <c r="B1451" s="1">
        <v>2017</v>
      </c>
      <c r="C1451" s="1" t="s">
        <v>207</v>
      </c>
      <c r="D1451" s="7">
        <v>7018150</v>
      </c>
      <c r="E1451" s="7">
        <v>43958737408</v>
      </c>
      <c r="F1451" s="9">
        <v>1.5027890205383301</v>
      </c>
      <c r="G1451" s="9">
        <v>19.624933242797852</v>
      </c>
      <c r="H1451" s="9">
        <v>2.796311616897583</v>
      </c>
      <c r="I1451" s="9">
        <f t="shared" si="158"/>
        <v>0.17752876785770738</v>
      </c>
      <c r="J1451" s="9">
        <v>4.4643987520957171E-10</v>
      </c>
      <c r="K1451" s="9">
        <v>14.91614437103271</v>
      </c>
      <c r="L1451" s="7">
        <v>9871.3466796875</v>
      </c>
      <c r="M1451" s="7">
        <v>69278591700.048828</v>
      </c>
      <c r="N1451" s="8">
        <v>1.575991390677224</v>
      </c>
      <c r="O1451" s="7">
        <f t="shared" si="159"/>
        <v>6263.579063998347</v>
      </c>
      <c r="P1451" s="8">
        <f t="shared" si="154"/>
        <v>0.33337079891635146</v>
      </c>
      <c r="Q1451" s="8">
        <v>0</v>
      </c>
      <c r="R1451" s="8">
        <v>10.62005615234375</v>
      </c>
      <c r="S1451" s="8">
        <f t="shared" si="155"/>
        <v>1.5132272967012318E-6</v>
      </c>
      <c r="T1451" s="8">
        <v>2.8750045299530029</v>
      </c>
      <c r="U1451" s="8">
        <f t="shared" si="156"/>
        <v>4.0965276176100582E-7</v>
      </c>
      <c r="V1451" s="8">
        <v>3.2060000896453862</v>
      </c>
      <c r="W1451" s="8">
        <f t="shared" si="160"/>
        <v>18.122144460678097</v>
      </c>
      <c r="X1451" s="8">
        <f t="shared" si="157"/>
        <v>0.30784276828818868</v>
      </c>
      <c r="Y1451" s="8">
        <v>5.4552178829908371E-2</v>
      </c>
      <c r="Z1451" s="8">
        <v>1.030275830999017E-3</v>
      </c>
      <c r="AA1451" s="7">
        <v>58.868183135986328</v>
      </c>
    </row>
    <row r="1452" spans="1:27" x14ac:dyDescent="0.3">
      <c r="A1452" s="1" t="s">
        <v>206</v>
      </c>
      <c r="B1452" s="1">
        <v>2018</v>
      </c>
      <c r="C1452" s="1" t="s">
        <v>207</v>
      </c>
      <c r="D1452" s="7">
        <v>7128043</v>
      </c>
      <c r="E1452" s="7">
        <v>46694965948</v>
      </c>
      <c r="F1452" s="9">
        <v>1.831738948822021</v>
      </c>
      <c r="G1452" s="9">
        <v>20.481498718261719</v>
      </c>
      <c r="H1452" s="9">
        <v>2.8733689785003662</v>
      </c>
      <c r="I1452" s="9">
        <f t="shared" si="158"/>
        <v>2.7556786281307175E-2</v>
      </c>
      <c r="J1452" s="9">
        <v>4.3862327131944223E-10</v>
      </c>
      <c r="K1452" s="9">
        <v>15.337504386901861</v>
      </c>
      <c r="L1452" s="7">
        <v>10029.2001953125</v>
      </c>
      <c r="M1452" s="7">
        <v>71488570247.795898</v>
      </c>
      <c r="N1452" s="8">
        <v>1.5309695337909939</v>
      </c>
      <c r="O1452" s="7">
        <f t="shared" si="159"/>
        <v>6550.8816302034093</v>
      </c>
      <c r="P1452" s="8">
        <f t="shared" si="154"/>
        <v>0.37028751876144111</v>
      </c>
      <c r="Q1452" s="8">
        <v>0</v>
      </c>
      <c r="R1452" s="8">
        <v>10.73668384552002</v>
      </c>
      <c r="S1452" s="8">
        <f t="shared" si="155"/>
        <v>1.5062596908464243E-6</v>
      </c>
      <c r="T1452" s="8">
        <v>2.9068253040313721</v>
      </c>
      <c r="U1452" s="8">
        <f t="shared" si="156"/>
        <v>4.0780131433429515E-7</v>
      </c>
      <c r="V1452" s="8">
        <v>3.3122560977935791</v>
      </c>
      <c r="W1452" s="8">
        <f t="shared" si="160"/>
        <v>18.649760484695442</v>
      </c>
      <c r="X1452" s="8">
        <f t="shared" si="157"/>
        <v>0.33717129934518508</v>
      </c>
      <c r="Y1452" s="8">
        <v>5.5756233632564538E-2</v>
      </c>
      <c r="Z1452" s="8">
        <v>1.0490404674783349E-3</v>
      </c>
      <c r="AA1452" s="7">
        <v>55.312419891357422</v>
      </c>
    </row>
    <row r="1453" spans="1:27" x14ac:dyDescent="0.3">
      <c r="A1453" s="1" t="s">
        <v>206</v>
      </c>
      <c r="B1453" s="1">
        <v>2019</v>
      </c>
      <c r="C1453" s="1" t="s">
        <v>207</v>
      </c>
      <c r="D1453" s="7">
        <v>7237635</v>
      </c>
      <c r="E1453" s="7">
        <v>49243304815</v>
      </c>
      <c r="F1453" s="9">
        <v>1.9874370098114009</v>
      </c>
      <c r="G1453" s="9">
        <v>18.33986854553223</v>
      </c>
      <c r="H1453" s="9">
        <v>2.5339586734771729</v>
      </c>
      <c r="I1453" s="9">
        <f t="shared" si="158"/>
        <v>-0.1181227707136778</v>
      </c>
      <c r="J1453" s="9">
        <v>3.724337473780948E-10</v>
      </c>
      <c r="K1453" s="9">
        <v>13.66305637359619</v>
      </c>
      <c r="L1453" s="7">
        <v>10097.1630859375</v>
      </c>
      <c r="M1453" s="7">
        <v>73079580951.489258</v>
      </c>
      <c r="N1453" s="8">
        <v>1.4840511055470123</v>
      </c>
      <c r="O1453" s="7">
        <f t="shared" si="159"/>
        <v>6803.7839453081006</v>
      </c>
      <c r="P1453" s="8">
        <f t="shared" si="154"/>
        <v>0.37027240363432823</v>
      </c>
      <c r="Q1453" s="8">
        <v>0</v>
      </c>
      <c r="R1453" s="8">
        <v>11.06105804443359</v>
      </c>
      <c r="S1453" s="8">
        <f t="shared" si="155"/>
        <v>1.5282696688122003E-6</v>
      </c>
      <c r="T1453" s="8">
        <v>3.1099634170532231</v>
      </c>
      <c r="U1453" s="8">
        <f t="shared" si="156"/>
        <v>4.296933206846191E-7</v>
      </c>
      <c r="V1453" s="8">
        <v>2.6893758773803711</v>
      </c>
      <c r="W1453" s="8">
        <f t="shared" si="160"/>
        <v>16.352432250976563</v>
      </c>
      <c r="X1453" s="8">
        <f t="shared" si="157"/>
        <v>0.33014709891754496</v>
      </c>
      <c r="Y1453" s="8">
        <v>4.9451511353254318E-2</v>
      </c>
      <c r="Z1453" s="8">
        <v>1.0649638716131451E-3</v>
      </c>
      <c r="AA1453" s="7">
        <v>49.530746459960938</v>
      </c>
    </row>
    <row r="1454" spans="1:27" x14ac:dyDescent="0.3">
      <c r="A1454" s="1" t="s">
        <v>206</v>
      </c>
      <c r="B1454" s="1">
        <v>2020</v>
      </c>
      <c r="C1454" s="1" t="s">
        <v>207</v>
      </c>
      <c r="D1454" s="7">
        <v>7346534</v>
      </c>
      <c r="E1454" s="7">
        <v>50856670244</v>
      </c>
      <c r="F1454" s="9">
        <v>2.3514950275421138</v>
      </c>
      <c r="G1454" s="9">
        <v>18.293558120727539</v>
      </c>
      <c r="H1454" s="9">
        <v>2.4900937080383301</v>
      </c>
      <c r="I1454" s="9">
        <f t="shared" si="158"/>
        <v>-1.731084484446227E-2</v>
      </c>
      <c r="J1454" s="9">
        <v>3.5970813726024048E-10</v>
      </c>
      <c r="K1454" s="9">
        <v>13.29299163818359</v>
      </c>
      <c r="L1454" s="7">
        <v>9094.3544921875</v>
      </c>
      <c r="M1454" s="7">
        <v>66811984484.908203</v>
      </c>
      <c r="N1454" s="8">
        <v>1.3137310044947466</v>
      </c>
      <c r="O1454" s="7">
        <f t="shared" si="159"/>
        <v>6922.539287778427</v>
      </c>
      <c r="P1454" s="8">
        <f t="shared" si="154"/>
        <v>0.36944491737934315</v>
      </c>
      <c r="Q1454" s="8">
        <v>0</v>
      </c>
      <c r="R1454" s="8">
        <v>11.57748508453369</v>
      </c>
      <c r="S1454" s="8">
        <f t="shared" si="155"/>
        <v>1.5759111826793002E-6</v>
      </c>
      <c r="T1454" s="8">
        <v>3.3736145496368408</v>
      </c>
      <c r="U1454" s="8">
        <f t="shared" si="156"/>
        <v>4.592117248265428E-7</v>
      </c>
      <c r="V1454" s="8">
        <v>2.6490719318389888</v>
      </c>
      <c r="W1454" s="8">
        <f t="shared" si="160"/>
        <v>15.942063570022579</v>
      </c>
      <c r="X1454" s="8">
        <f t="shared" si="157"/>
        <v>0.32195564797259857</v>
      </c>
      <c r="Y1454" s="8">
        <v>5.2032079547643661E-2</v>
      </c>
      <c r="Z1454" s="8">
        <v>1.0805295314639809E-3</v>
      </c>
      <c r="AA1454" s="7">
        <v>49.516334533691413</v>
      </c>
    </row>
    <row r="1455" spans="1:27" x14ac:dyDescent="0.3">
      <c r="A1455" s="1" t="s">
        <v>206</v>
      </c>
      <c r="B1455" s="1">
        <v>2021</v>
      </c>
      <c r="C1455" s="1" t="s">
        <v>207</v>
      </c>
      <c r="D1455" s="7">
        <v>7453192</v>
      </c>
      <c r="E1455" s="7">
        <v>52626361275</v>
      </c>
      <c r="F1455" s="9">
        <v>5.4997968673706046</v>
      </c>
      <c r="G1455" s="9">
        <v>21.836637496948239</v>
      </c>
      <c r="H1455" s="9">
        <v>2.9298369884490971</v>
      </c>
      <c r="I1455" s="9">
        <f t="shared" si="158"/>
        <v>0.17659708106213892</v>
      </c>
      <c r="J1455" s="9">
        <v>4.149372475676305E-10</v>
      </c>
      <c r="K1455" s="9">
        <v>13.669002532958981</v>
      </c>
      <c r="L1455" s="7">
        <v>9379.7861328125</v>
      </c>
      <c r="M1455" s="7">
        <v>69909346966.789063</v>
      </c>
      <c r="N1455" s="8">
        <v>1.3284092852530029</v>
      </c>
      <c r="O1455" s="7">
        <f t="shared" si="159"/>
        <v>7060.9158163374832</v>
      </c>
      <c r="P1455" s="8">
        <f t="shared" si="154"/>
        <v>0.43686977170039815</v>
      </c>
      <c r="Q1455" s="8">
        <v>0</v>
      </c>
      <c r="R1455" s="8">
        <v>11.764700889587401</v>
      </c>
      <c r="S1455" s="8">
        <f t="shared" si="155"/>
        <v>1.5784781727865593E-6</v>
      </c>
      <c r="T1455" s="8">
        <v>3.154139518737793</v>
      </c>
      <c r="U1455" s="8">
        <f t="shared" si="156"/>
        <v>4.2319311225818319E-7</v>
      </c>
      <c r="V1455" s="8">
        <v>2.6678380966186519</v>
      </c>
      <c r="W1455" s="8">
        <f t="shared" si="160"/>
        <v>16.336840629577633</v>
      </c>
      <c r="X1455" s="8">
        <f t="shared" si="157"/>
        <v>0.32683932391819964</v>
      </c>
      <c r="Y1455" s="8">
        <v>5.9231072664260857E-2</v>
      </c>
      <c r="Z1455" s="8">
        <v>1.096320571377873E-3</v>
      </c>
      <c r="AA1455" s="7">
        <v>49.984317779541023</v>
      </c>
    </row>
    <row r="1456" spans="1:27" x14ac:dyDescent="0.3">
      <c r="A1456" s="1" t="s">
        <v>206</v>
      </c>
      <c r="B1456" s="1">
        <v>2022</v>
      </c>
      <c r="C1456" s="1" t="s">
        <v>207</v>
      </c>
      <c r="D1456" s="7">
        <v>7559008</v>
      </c>
      <c r="E1456" s="7">
        <v>54953902901</v>
      </c>
      <c r="F1456" s="9">
        <v>4.8846378326416016</v>
      </c>
      <c r="G1456" s="9">
        <v>22.548782348632809</v>
      </c>
      <c r="H1456" s="9">
        <v>2.983034610748291</v>
      </c>
      <c r="I1456" s="9">
        <f t="shared" si="158"/>
        <v>1.815719526681037E-2</v>
      </c>
      <c r="J1456" s="9">
        <v>4.1032176348338104E-10</v>
      </c>
      <c r="K1456" s="9">
        <v>14.938127517700201</v>
      </c>
      <c r="L1456" s="7">
        <v>8552.412109375</v>
      </c>
      <c r="M1456" s="7">
        <v>64647751554.0625</v>
      </c>
      <c r="N1456" s="8">
        <v>1.1763996393582101</v>
      </c>
      <c r="O1456" s="7">
        <f t="shared" si="159"/>
        <v>7269.9887208744858</v>
      </c>
      <c r="P1456" s="8">
        <f t="shared" si="154"/>
        <v>0.47007341969675431</v>
      </c>
      <c r="Q1456" s="8">
        <v>0</v>
      </c>
      <c r="R1456" s="8">
        <v>12.020731925964361</v>
      </c>
      <c r="S1456" s="8">
        <f t="shared" si="155"/>
        <v>1.5902525736134107E-6</v>
      </c>
      <c r="T1456" s="8">
        <v>3.219875574111938</v>
      </c>
      <c r="U1456" s="8">
        <f t="shared" si="156"/>
        <v>4.2596536134264415E-7</v>
      </c>
      <c r="V1456" s="8">
        <v>2.7260160446166992</v>
      </c>
      <c r="W1456" s="8">
        <f t="shared" si="160"/>
        <v>17.664143562316902</v>
      </c>
      <c r="X1456" s="8">
        <f t="shared" si="157"/>
        <v>0.36824358149238035</v>
      </c>
      <c r="Y1456" s="8">
        <v>6.0085583478212357E-2</v>
      </c>
      <c r="Z1456" s="8">
        <v>1.111058867536485E-3</v>
      </c>
      <c r="AA1456" s="7">
        <v>47.968639373779297</v>
      </c>
    </row>
    <row r="1457" spans="1:27" x14ac:dyDescent="0.3">
      <c r="A1457" s="1" t="s">
        <v>206</v>
      </c>
      <c r="B1457" s="1">
        <v>2023</v>
      </c>
      <c r="C1457" s="1" t="s">
        <v>207</v>
      </c>
      <c r="D1457" s="7">
        <v>7665001</v>
      </c>
      <c r="E1457" s="7">
        <v>54953902901</v>
      </c>
      <c r="F1457" s="9">
        <v>4.8846378326416016</v>
      </c>
      <c r="G1457" s="9">
        <v>24.15706825256348</v>
      </c>
      <c r="H1457" s="9">
        <v>3.151606559753418</v>
      </c>
      <c r="I1457" s="9">
        <f t="shared" si="158"/>
        <v>5.6510222307759567E-2</v>
      </c>
      <c r="J1457" s="9">
        <v>4.3958785413444931E-10</v>
      </c>
      <c r="K1457" s="9">
        <v>16.559291839599609</v>
      </c>
      <c r="L1457" s="7">
        <v>10100.1396484375</v>
      </c>
      <c r="M1457" s="7">
        <v>77417580505.413086</v>
      </c>
      <c r="N1457" s="8">
        <v>1.4087731065231459</v>
      </c>
      <c r="O1457" s="7">
        <f t="shared" si="159"/>
        <v>7169.4580210752738</v>
      </c>
      <c r="P1457" s="8">
        <f t="shared" si="154"/>
        <v>0.45400984053667637</v>
      </c>
      <c r="Q1457" s="8">
        <v>0</v>
      </c>
      <c r="R1457" s="8">
        <v>12.41365337371826</v>
      </c>
      <c r="S1457" s="8">
        <f t="shared" si="155"/>
        <v>1.6195240383815031E-6</v>
      </c>
      <c r="T1457" s="8">
        <v>3.353966236114502</v>
      </c>
      <c r="U1457" s="8">
        <f t="shared" si="156"/>
        <v>4.3756892348931228E-7</v>
      </c>
      <c r="V1457" s="8">
        <v>2.7131390571594238</v>
      </c>
      <c r="W1457" s="8">
        <f t="shared" si="160"/>
        <v>19.272430896759033</v>
      </c>
      <c r="X1457" s="8">
        <f t="shared" si="157"/>
        <v>0.36220758192638591</v>
      </c>
      <c r="Y1457" s="8">
        <v>6.3414297997951508E-2</v>
      </c>
      <c r="Z1457" s="8">
        <v>1.127919415012002E-3</v>
      </c>
      <c r="AA1457" s="7">
        <v>53.208248138427727</v>
      </c>
    </row>
    <row r="1458" spans="1:27" x14ac:dyDescent="0.3">
      <c r="A1458" s="1" t="s">
        <v>208</v>
      </c>
      <c r="B1458" s="1">
        <v>2010</v>
      </c>
      <c r="C1458" s="1" t="s">
        <v>209</v>
      </c>
      <c r="D1458" s="7">
        <v>2097834</v>
      </c>
      <c r="E1458" s="7">
        <v>35881177042</v>
      </c>
      <c r="F1458" s="9">
        <v>0.43056699633598328</v>
      </c>
      <c r="G1458" s="9">
        <v>8.5545206069946289</v>
      </c>
      <c r="H1458" s="9">
        <v>4.0777873992919922</v>
      </c>
      <c r="I1458" s="9" t="str">
        <f t="shared" si="158"/>
        <v xml:space="preserve"> </v>
      </c>
      <c r="J1458" s="9">
        <v>2.384124856601361E-10</v>
      </c>
      <c r="K1458" s="9">
        <v>0.45534199476242071</v>
      </c>
      <c r="L1458" s="7">
        <v>23815.1484375</v>
      </c>
      <c r="M1458" s="7">
        <v>49960228107.234375</v>
      </c>
      <c r="N1458" s="8">
        <v>1.3923798555647833</v>
      </c>
      <c r="O1458" s="7">
        <f t="shared" si="159"/>
        <v>17103.916249808135</v>
      </c>
      <c r="P1458" s="8">
        <f t="shared" si="154"/>
        <v>0.6438647598071664</v>
      </c>
      <c r="Q1458" s="8">
        <v>3.392968893051147</v>
      </c>
      <c r="R1458" s="8">
        <v>2.2679011821746831</v>
      </c>
      <c r="S1458" s="8">
        <f t="shared" si="155"/>
        <v>1.0810679883034994E-6</v>
      </c>
      <c r="T1458" s="8">
        <v>1.9806405305862429</v>
      </c>
      <c r="U1458" s="8">
        <f t="shared" si="156"/>
        <v>9.4413596623290633E-7</v>
      </c>
      <c r="V1458" s="8">
        <v>4.2509341239929199</v>
      </c>
      <c r="W1458" s="8">
        <f t="shared" si="160"/>
        <v>8.099245011806488</v>
      </c>
      <c r="X1458" s="8">
        <f t="shared" si="157"/>
        <v>0.60959797558758155</v>
      </c>
      <c r="Y1458" s="8">
        <v>2.567562647163868E-2</v>
      </c>
      <c r="Z1458" s="8">
        <v>6.7324261181056499E-4</v>
      </c>
      <c r="AA1458" s="7">
        <v>13.28620719909668</v>
      </c>
    </row>
    <row r="1459" spans="1:27" x14ac:dyDescent="0.3">
      <c r="A1459" s="1" t="s">
        <v>208</v>
      </c>
      <c r="B1459" s="1">
        <v>2011</v>
      </c>
      <c r="C1459" s="1" t="s">
        <v>209</v>
      </c>
      <c r="D1459" s="7">
        <v>2059940</v>
      </c>
      <c r="E1459" s="7">
        <v>37869724459</v>
      </c>
      <c r="F1459" s="9">
        <v>0.55695998668670654</v>
      </c>
      <c r="G1459" s="9">
        <v>7.8084301948547363</v>
      </c>
      <c r="H1459" s="9">
        <v>3.7906103134155269</v>
      </c>
      <c r="I1459" s="9">
        <f t="shared" si="158"/>
        <v>-7.042473227670637E-2</v>
      </c>
      <c r="J1459" s="9">
        <v>2.0619189356153367E-10</v>
      </c>
      <c r="K1459" s="9">
        <v>0.44241800904273992</v>
      </c>
      <c r="L1459" s="7">
        <v>21669.318359375</v>
      </c>
      <c r="M1459" s="7">
        <v>44637495661.210938</v>
      </c>
      <c r="N1459" s="8">
        <v>1.1787119209049997</v>
      </c>
      <c r="O1459" s="7">
        <f t="shared" si="159"/>
        <v>18383.896841170132</v>
      </c>
      <c r="P1459" s="8">
        <f t="shared" si="154"/>
        <v>0.58209040270198875</v>
      </c>
      <c r="Q1459" s="8">
        <v>2.9752869606018071</v>
      </c>
      <c r="R1459" s="8">
        <v>2.3596751689910889</v>
      </c>
      <c r="S1459" s="8">
        <f t="shared" si="155"/>
        <v>1.1455067472795756E-6</v>
      </c>
      <c r="T1459" s="8">
        <v>2.0055513381958008</v>
      </c>
      <c r="U1459" s="8">
        <f t="shared" si="156"/>
        <v>9.7359696796790242E-7</v>
      </c>
      <c r="V1459" s="8">
        <v>3.8133969306945801</v>
      </c>
      <c r="W1459" s="8">
        <f t="shared" si="160"/>
        <v>7.2311019003391266</v>
      </c>
      <c r="X1459" s="8">
        <f t="shared" si="157"/>
        <v>0.5390526536205813</v>
      </c>
      <c r="Y1459" s="8">
        <v>2.2646266967058178E-2</v>
      </c>
      <c r="Z1459" s="8">
        <v>6.7731778835877776E-4</v>
      </c>
      <c r="AA1459" s="7">
        <v>13.414463043212891</v>
      </c>
    </row>
    <row r="1460" spans="1:27" x14ac:dyDescent="0.3">
      <c r="A1460" s="1" t="s">
        <v>208</v>
      </c>
      <c r="B1460" s="1">
        <v>2012</v>
      </c>
      <c r="C1460" s="1" t="s">
        <v>209</v>
      </c>
      <c r="D1460" s="7">
        <v>2034639</v>
      </c>
      <c r="E1460" s="7">
        <v>40536567235</v>
      </c>
      <c r="F1460" s="9">
        <v>0.57508701086044312</v>
      </c>
      <c r="G1460" s="9">
        <v>7.5197181701660156</v>
      </c>
      <c r="H1460" s="9">
        <v>3.695848703384399</v>
      </c>
      <c r="I1460" s="9">
        <f t="shared" si="158"/>
        <v>-2.4999037673630726E-2</v>
      </c>
      <c r="J1460" s="9">
        <v>1.8550456249964244E-10</v>
      </c>
      <c r="K1460" s="9">
        <v>0.40016400814056402</v>
      </c>
      <c r="L1460" s="7">
        <v>22749.25390625</v>
      </c>
      <c r="M1460" s="7">
        <v>46286519218.558594</v>
      </c>
      <c r="N1460" s="8">
        <v>1.1418460510043875</v>
      </c>
      <c r="O1460" s="7">
        <f t="shared" si="159"/>
        <v>19923.223350677934</v>
      </c>
      <c r="P1460" s="8">
        <f t="shared" si="154"/>
        <v>0.53616260511104308</v>
      </c>
      <c r="Q1460" s="8">
        <v>2.792478084564209</v>
      </c>
      <c r="R1460" s="8">
        <v>2.438910961151123</v>
      </c>
      <c r="S1460" s="8">
        <f t="shared" si="155"/>
        <v>1.1986946879279927E-6</v>
      </c>
      <c r="T1460" s="8">
        <v>2.0708553791046138</v>
      </c>
      <c r="U1460" s="8">
        <f t="shared" si="156"/>
        <v>1.0177999041130214E-6</v>
      </c>
      <c r="V1460" s="8">
        <v>3.7298910617828369</v>
      </c>
      <c r="W1460" s="8">
        <f t="shared" si="160"/>
        <v>6.9225331544876099</v>
      </c>
      <c r="X1460" s="8">
        <f t="shared" si="157"/>
        <v>0.49358278144029188</v>
      </c>
      <c r="Y1460" s="8">
        <v>2.1512730047106739E-2</v>
      </c>
      <c r="Z1460" s="8">
        <v>6.8160274531692266E-4</v>
      </c>
      <c r="AA1460" s="7">
        <v>14.025070190429689</v>
      </c>
    </row>
    <row r="1461" spans="1:27" x14ac:dyDescent="0.3">
      <c r="A1461" s="1" t="s">
        <v>208</v>
      </c>
      <c r="B1461" s="1">
        <v>2013</v>
      </c>
      <c r="C1461" s="1" t="s">
        <v>209</v>
      </c>
      <c r="D1461" s="7">
        <v>2013004</v>
      </c>
      <c r="E1461" s="7">
        <v>41350512828</v>
      </c>
      <c r="F1461" s="9">
        <v>0.5404999852180481</v>
      </c>
      <c r="G1461" s="9">
        <v>7.3687458038330078</v>
      </c>
      <c r="H1461" s="9">
        <v>3.6605720520019531</v>
      </c>
      <c r="I1461" s="9">
        <f t="shared" si="158"/>
        <v>-9.5449392585096795E-3</v>
      </c>
      <c r="J1461" s="9">
        <v>1.7820204151962416E-10</v>
      </c>
      <c r="K1461" s="9">
        <v>0.30113399028778082</v>
      </c>
      <c r="L1461" s="7">
        <v>22147.384765625</v>
      </c>
      <c r="M1461" s="7">
        <v>44582774122.742188</v>
      </c>
      <c r="N1461" s="8">
        <v>1.0781673810960211</v>
      </c>
      <c r="O1461" s="7">
        <f t="shared" si="159"/>
        <v>20541.69431754731</v>
      </c>
      <c r="P1461" s="8">
        <f t="shared" si="154"/>
        <v>0.5581080857554801</v>
      </c>
      <c r="Q1461" s="8">
        <v>2.72868800163269</v>
      </c>
      <c r="R1461" s="8">
        <v>2.433745384216309</v>
      </c>
      <c r="S1461" s="8">
        <f t="shared" si="155"/>
        <v>1.20901169804745E-6</v>
      </c>
      <c r="T1461" s="8">
        <v>2.088895320892334</v>
      </c>
      <c r="U1461" s="8">
        <f t="shared" si="156"/>
        <v>1.0377005315897704E-6</v>
      </c>
      <c r="V1461" s="8">
        <v>3.7714469432830811</v>
      </c>
      <c r="W1461" s="8">
        <f t="shared" si="160"/>
        <v>6.8012689352035522</v>
      </c>
      <c r="X1461" s="8">
        <f t="shared" si="157"/>
        <v>0.51512744328352045</v>
      </c>
      <c r="Y1461" s="8">
        <v>2.088894322514534E-2</v>
      </c>
      <c r="Z1461" s="8">
        <v>6.855117972008884E-4</v>
      </c>
      <c r="AA1461" s="7">
        <v>13.203080177307131</v>
      </c>
    </row>
    <row r="1462" spans="1:27" x14ac:dyDescent="0.3">
      <c r="A1462" s="1" t="s">
        <v>208</v>
      </c>
      <c r="B1462" s="1">
        <v>2014</v>
      </c>
      <c r="C1462" s="1" t="s">
        <v>209</v>
      </c>
      <c r="D1462" s="7">
        <v>1994153</v>
      </c>
      <c r="E1462" s="7">
        <v>42137028688</v>
      </c>
      <c r="F1462" s="9">
        <v>0.55862897634506226</v>
      </c>
      <c r="G1462" s="9">
        <v>7.1722002029418954</v>
      </c>
      <c r="H1462" s="9">
        <v>3.5966145992279048</v>
      </c>
      <c r="I1462" s="9">
        <f t="shared" si="158"/>
        <v>-1.7471983030376413E-2</v>
      </c>
      <c r="J1462" s="9">
        <v>1.7021134204900478E-10</v>
      </c>
      <c r="K1462" s="9">
        <v>0.2424300014972687</v>
      </c>
      <c r="L1462" s="7">
        <v>20567.8515625</v>
      </c>
      <c r="M1462" s="7">
        <v>41015442896.914063</v>
      </c>
      <c r="N1462" s="8">
        <v>0.97338241859931263</v>
      </c>
      <c r="O1462" s="7">
        <f t="shared" si="159"/>
        <v>21130.288743140572</v>
      </c>
      <c r="P1462" s="8">
        <f t="shared" si="154"/>
        <v>0.52065510936385495</v>
      </c>
      <c r="Q1462" s="8">
        <v>2.448369026184082</v>
      </c>
      <c r="R1462" s="8">
        <v>2.42542552947998</v>
      </c>
      <c r="S1462" s="8">
        <f t="shared" si="155"/>
        <v>1.2162685257750936E-6</v>
      </c>
      <c r="T1462" s="8">
        <v>2.1292178630828862</v>
      </c>
      <c r="U1462" s="8">
        <f t="shared" si="156"/>
        <v>1.0677304414871307E-6</v>
      </c>
      <c r="V1462" s="8">
        <v>3.8903839588165279</v>
      </c>
      <c r="W1462" s="8">
        <f t="shared" si="160"/>
        <v>6.581182986497879</v>
      </c>
      <c r="X1462" s="8">
        <f t="shared" si="157"/>
        <v>0.47775110156198664</v>
      </c>
      <c r="Y1462" s="8">
        <v>2.0222920924425129E-2</v>
      </c>
      <c r="Z1462" s="8">
        <v>6.8966415710747242E-4</v>
      </c>
      <c r="AA1462" s="7">
        <v>13.775338172912599</v>
      </c>
    </row>
    <row r="1463" spans="1:27" x14ac:dyDescent="0.3">
      <c r="A1463" s="1" t="s">
        <v>208</v>
      </c>
      <c r="B1463" s="1">
        <v>2015</v>
      </c>
      <c r="C1463" s="1" t="s">
        <v>209</v>
      </c>
      <c r="D1463" s="7">
        <v>1977874</v>
      </c>
      <c r="E1463" s="7">
        <v>43774190659</v>
      </c>
      <c r="F1463" s="9">
        <v>0.47031098604202271</v>
      </c>
      <c r="G1463" s="9">
        <v>7.2624211311340332</v>
      </c>
      <c r="H1463" s="9">
        <v>3.6718320846557622</v>
      </c>
      <c r="I1463" s="9">
        <f t="shared" si="158"/>
        <v>2.0913412697597479E-2</v>
      </c>
      <c r="J1463" s="9">
        <v>1.6590646273070213E-10</v>
      </c>
      <c r="K1463" s="9">
        <v>0.19023099541664121</v>
      </c>
      <c r="L1463" s="7">
        <v>21292.59765625</v>
      </c>
      <c r="M1463" s="7">
        <v>42114075296.757813</v>
      </c>
      <c r="N1463" s="8">
        <v>0.96207547558847062</v>
      </c>
      <c r="O1463" s="7">
        <f t="shared" si="159"/>
        <v>22131.940992702264</v>
      </c>
      <c r="P1463" s="8">
        <f t="shared" si="154"/>
        <v>0.46697211296343605</v>
      </c>
      <c r="Q1463" s="8">
        <v>2.5059599876403809</v>
      </c>
      <c r="R1463" s="8">
        <v>2.401508092880249</v>
      </c>
      <c r="S1463" s="8">
        <f t="shared" si="155"/>
        <v>1.2141865927153342E-6</v>
      </c>
      <c r="T1463" s="8">
        <v>2.201798677444458</v>
      </c>
      <c r="U1463" s="8">
        <f t="shared" si="156"/>
        <v>1.1132148344355899E-6</v>
      </c>
      <c r="V1463" s="8">
        <v>4.0665340423583984</v>
      </c>
      <c r="W1463" s="8">
        <f t="shared" si="160"/>
        <v>6.7627250254154205</v>
      </c>
      <c r="X1463" s="8">
        <f t="shared" si="157"/>
        <v>0.43484176109955508</v>
      </c>
      <c r="Y1463" s="8">
        <v>2.051327005028725E-2</v>
      </c>
      <c r="Z1463" s="8">
        <v>6.9459469523280859E-4</v>
      </c>
      <c r="AA1463" s="7">
        <v>15.552151679992679</v>
      </c>
    </row>
    <row r="1464" spans="1:27" x14ac:dyDescent="0.3">
      <c r="A1464" s="1" t="s">
        <v>208</v>
      </c>
      <c r="B1464" s="1">
        <v>2016</v>
      </c>
      <c r="C1464" s="1" t="s">
        <v>209</v>
      </c>
      <c r="D1464" s="7">
        <v>1959863</v>
      </c>
      <c r="E1464" s="7">
        <v>44810998817</v>
      </c>
      <c r="F1464" s="9">
        <v>0.34634000062942499</v>
      </c>
      <c r="G1464" s="9">
        <v>7.2106819152832031</v>
      </c>
      <c r="H1464" s="9">
        <v>3.6791765689849849</v>
      </c>
      <c r="I1464" s="9">
        <f t="shared" si="158"/>
        <v>2.0002233653098264E-3</v>
      </c>
      <c r="J1464" s="9">
        <v>1.6091321563106239E-10</v>
      </c>
      <c r="K1464" s="9">
        <v>0.16565300524234769</v>
      </c>
      <c r="L1464" s="7">
        <v>22950.19140625</v>
      </c>
      <c r="M1464" s="7">
        <v>44979230980.027344</v>
      </c>
      <c r="N1464" s="8">
        <v>1.0037542605045331</v>
      </c>
      <c r="O1464" s="7">
        <f t="shared" si="159"/>
        <v>22864.352670059081</v>
      </c>
      <c r="P1464" s="8">
        <f t="shared" si="154"/>
        <v>0.5048977960568819</v>
      </c>
      <c r="Q1464" s="8">
        <v>2.6071910858154301</v>
      </c>
      <c r="R1464" s="8">
        <v>2.402878999710083</v>
      </c>
      <c r="S1464" s="8">
        <f t="shared" si="155"/>
        <v>1.226044371320895E-6</v>
      </c>
      <c r="T1464" s="8">
        <v>2.1857538223266602</v>
      </c>
      <c r="U1464" s="8">
        <f t="shared" si="156"/>
        <v>1.1152584758866616E-6</v>
      </c>
      <c r="V1464" s="8">
        <v>4.0589427947998047</v>
      </c>
      <c r="W1464" s="8">
        <f t="shared" si="160"/>
        <v>6.8317868858575821</v>
      </c>
      <c r="X1464" s="8">
        <f t="shared" si="157"/>
        <v>0.47836725878710828</v>
      </c>
      <c r="Y1464" s="8">
        <v>2.037328481674194E-2</v>
      </c>
      <c r="Z1464" s="8">
        <v>6.989596295170486E-4</v>
      </c>
      <c r="AA1464" s="7">
        <v>14.281468391418461</v>
      </c>
    </row>
    <row r="1465" spans="1:27" x14ac:dyDescent="0.3">
      <c r="A1465" s="1" t="s">
        <v>208</v>
      </c>
      <c r="B1465" s="1">
        <v>2017</v>
      </c>
      <c r="C1465" s="1" t="s">
        <v>209</v>
      </c>
      <c r="D1465" s="7">
        <v>1942599</v>
      </c>
      <c r="E1465" s="7">
        <v>46295495418</v>
      </c>
      <c r="F1465" s="9">
        <v>0.43707600235939031</v>
      </c>
      <c r="G1465" s="9">
        <v>7.2153201103210449</v>
      </c>
      <c r="H1465" s="9">
        <v>3.7142610549926758</v>
      </c>
      <c r="I1465" s="9">
        <f t="shared" si="158"/>
        <v>9.5359614712294226E-3</v>
      </c>
      <c r="J1465" s="9">
        <v>1.5585361049005386E-10</v>
      </c>
      <c r="K1465" s="9">
        <v>0.16725300252437589</v>
      </c>
      <c r="L1465" s="7">
        <v>25378.8828125</v>
      </c>
      <c r="M1465" s="7">
        <v>49300992372.679688</v>
      </c>
      <c r="N1465" s="8">
        <v>1.0649198572678225</v>
      </c>
      <c r="O1465" s="7">
        <f t="shared" si="159"/>
        <v>23831.730284016412</v>
      </c>
      <c r="P1465" s="8">
        <f t="shared" si="154"/>
        <v>0.49554830517733162</v>
      </c>
      <c r="Q1465" s="8">
        <v>2.2993650436401372</v>
      </c>
      <c r="R1465" s="8">
        <v>2.396234512329102</v>
      </c>
      <c r="S1465" s="8">
        <f t="shared" si="155"/>
        <v>1.2335198938788202E-6</v>
      </c>
      <c r="T1465" s="8">
        <v>2.176636695861816</v>
      </c>
      <c r="U1465" s="8">
        <f t="shared" si="156"/>
        <v>1.1204765861929383E-6</v>
      </c>
      <c r="V1465" s="8">
        <v>4.2767181396484384</v>
      </c>
      <c r="W1465" s="8">
        <f t="shared" si="160"/>
        <v>6.7433361858129519</v>
      </c>
      <c r="X1465" s="8">
        <f t="shared" si="157"/>
        <v>0.46313244139238802</v>
      </c>
      <c r="Y1465" s="8">
        <v>2.005670219659805E-2</v>
      </c>
      <c r="Z1465" s="8">
        <v>7.0345727726817131E-4</v>
      </c>
      <c r="AA1465" s="7">
        <v>14.560276031494141</v>
      </c>
    </row>
    <row r="1466" spans="1:27" x14ac:dyDescent="0.3">
      <c r="A1466" s="1" t="s">
        <v>208</v>
      </c>
      <c r="B1466" s="1">
        <v>2018</v>
      </c>
      <c r="C1466" s="1" t="s">
        <v>209</v>
      </c>
      <c r="D1466" s="7">
        <v>1927586</v>
      </c>
      <c r="E1466" s="7">
        <v>48143398790</v>
      </c>
      <c r="F1466" s="9">
        <v>0.55093199014663696</v>
      </c>
      <c r="G1466" s="9">
        <v>7.8431887626647949</v>
      </c>
      <c r="H1466" s="9">
        <v>4.0689177513122559</v>
      </c>
      <c r="I1466" s="9">
        <f t="shared" si="158"/>
        <v>9.548512909259671E-2</v>
      </c>
      <c r="J1466" s="9">
        <v>1.6291306720733489E-10</v>
      </c>
      <c r="K1466" s="9">
        <v>0.19703799486160281</v>
      </c>
      <c r="L1466" s="7">
        <v>22825.7890625</v>
      </c>
      <c r="M1466" s="7">
        <v>43998671435.828125</v>
      </c>
      <c r="N1466" s="8">
        <v>0.91390870901634835</v>
      </c>
      <c r="O1466" s="7">
        <f t="shared" si="159"/>
        <v>24976.005630877167</v>
      </c>
      <c r="P1466" s="8">
        <f t="shared" si="154"/>
        <v>0.49613521875079919</v>
      </c>
      <c r="Q1466" s="8">
        <v>2.703732013702393</v>
      </c>
      <c r="R1466" s="8">
        <v>2.3279602527618408</v>
      </c>
      <c r="S1466" s="8">
        <f t="shared" si="155"/>
        <v>1.2077075952833444E-6</v>
      </c>
      <c r="T1466" s="8">
        <v>2.1111834049224849</v>
      </c>
      <c r="U1466" s="8">
        <f t="shared" si="156"/>
        <v>1.0952473222582468E-6</v>
      </c>
      <c r="V1466" s="8">
        <v>4.3460159301757813</v>
      </c>
      <c r="W1466" s="8">
        <f t="shared" si="160"/>
        <v>7.2467859387397766</v>
      </c>
      <c r="X1466" s="8">
        <f t="shared" si="157"/>
        <v>0.45840866970735888</v>
      </c>
      <c r="Y1466" s="8">
        <v>2.1351303905248638E-2</v>
      </c>
      <c r="Z1466" s="8">
        <v>7.085772231221199E-4</v>
      </c>
      <c r="AA1466" s="7">
        <v>15.80857086181641</v>
      </c>
    </row>
    <row r="1467" spans="1:27" x14ac:dyDescent="0.3">
      <c r="A1467" s="1" t="s">
        <v>208</v>
      </c>
      <c r="B1467" s="1">
        <v>2019</v>
      </c>
      <c r="C1467" s="1" t="s">
        <v>209</v>
      </c>
      <c r="D1467" s="7">
        <v>1914267</v>
      </c>
      <c r="E1467" s="7">
        <v>49380620266</v>
      </c>
      <c r="F1467" s="9">
        <v>0.56145799160003662</v>
      </c>
      <c r="G1467" s="9">
        <v>7.6334519386291504</v>
      </c>
      <c r="H1467" s="9">
        <v>3.9876632690429692</v>
      </c>
      <c r="I1467" s="9">
        <f t="shared" si="158"/>
        <v>-1.9969556337943055E-2</v>
      </c>
      <c r="J1467" s="9">
        <v>1.5458396224085111E-10</v>
      </c>
      <c r="K1467" s="9">
        <v>0.1662079989910126</v>
      </c>
      <c r="L1467" s="7">
        <v>23645.1015625</v>
      </c>
      <c r="M1467" s="7">
        <v>45263037632.742188</v>
      </c>
      <c r="N1467" s="8">
        <v>0.91661541286687953</v>
      </c>
      <c r="O1467" s="7">
        <f t="shared" si="159"/>
        <v>25796.098593351919</v>
      </c>
      <c r="P1467" s="8">
        <f t="shared" si="154"/>
        <v>0.50192955174927312</v>
      </c>
      <c r="Q1467" s="8">
        <v>2.548376083374023</v>
      </c>
      <c r="R1467" s="8">
        <v>2.2962238788604741</v>
      </c>
      <c r="S1467" s="8">
        <f t="shared" si="155"/>
        <v>1.1995316634829279E-6</v>
      </c>
      <c r="T1467" s="8">
        <v>2.204130887985229</v>
      </c>
      <c r="U1467" s="8">
        <f t="shared" si="156"/>
        <v>1.1514229143506257E-6</v>
      </c>
      <c r="V1467" s="8">
        <v>4.303368091583252</v>
      </c>
      <c r="W1467" s="8">
        <f t="shared" si="160"/>
        <v>7.017952173948288</v>
      </c>
      <c r="X1467" s="8">
        <f t="shared" si="157"/>
        <v>0.46145801626679139</v>
      </c>
      <c r="Y1467" s="8">
        <v>2.0582795143127441E-2</v>
      </c>
      <c r="Z1467" s="8">
        <v>7.1339926216751337E-4</v>
      </c>
      <c r="AA1467" s="7">
        <v>15.20821380615234</v>
      </c>
    </row>
    <row r="1468" spans="1:27" x14ac:dyDescent="0.3">
      <c r="A1468" s="1" t="s">
        <v>208</v>
      </c>
      <c r="B1468" s="1">
        <v>2020</v>
      </c>
      <c r="C1468" s="1" t="s">
        <v>209</v>
      </c>
      <c r="D1468" s="7">
        <v>1901119</v>
      </c>
      <c r="E1468" s="7">
        <v>48292861660</v>
      </c>
      <c r="F1468" s="9">
        <v>0.55083197355270386</v>
      </c>
      <c r="G1468" s="9">
        <v>6.9992680549621582</v>
      </c>
      <c r="H1468" s="9">
        <v>3.681657075881958</v>
      </c>
      <c r="I1468" s="9">
        <f t="shared" si="158"/>
        <v>-7.6738222993049263E-2</v>
      </c>
      <c r="J1468" s="9">
        <v>1.4493380210598517E-10</v>
      </c>
      <c r="K1468" s="9">
        <v>9.9900998175144196E-2</v>
      </c>
      <c r="L1468" s="7">
        <v>21682.3671875</v>
      </c>
      <c r="M1468" s="7">
        <v>41220760225.132813</v>
      </c>
      <c r="N1468" s="8">
        <v>0.85355803752824888</v>
      </c>
      <c r="O1468" s="7">
        <f t="shared" si="159"/>
        <v>25402.334972192693</v>
      </c>
      <c r="P1468" s="8">
        <f t="shared" si="154"/>
        <v>0.48289737060376253</v>
      </c>
      <c r="Q1468" s="8">
        <v>2.103024959564209</v>
      </c>
      <c r="R1468" s="8">
        <v>2.2570452690124512</v>
      </c>
      <c r="S1468" s="8">
        <f t="shared" si="155"/>
        <v>1.1872193529244888E-6</v>
      </c>
      <c r="T1468" s="8">
        <v>2.2362887859344478</v>
      </c>
      <c r="U1468" s="8">
        <f t="shared" si="156"/>
        <v>1.176301318294356E-6</v>
      </c>
      <c r="V1468" s="8">
        <v>4.1738557815551758</v>
      </c>
      <c r="W1468" s="8">
        <f t="shared" si="160"/>
        <v>6.376781739294529</v>
      </c>
      <c r="X1468" s="8">
        <f t="shared" si="157"/>
        <v>0.43995045062409233</v>
      </c>
      <c r="Y1468" s="8">
        <v>1.990790851414204E-2</v>
      </c>
      <c r="Z1468" s="8">
        <v>7.1790296351537108E-4</v>
      </c>
      <c r="AA1468" s="7">
        <v>14.49431800842285</v>
      </c>
    </row>
    <row r="1469" spans="1:27" x14ac:dyDescent="0.3">
      <c r="A1469" s="1" t="s">
        <v>208</v>
      </c>
      <c r="B1469" s="1">
        <v>2021</v>
      </c>
      <c r="C1469" s="1" t="s">
        <v>209</v>
      </c>
      <c r="D1469" s="7">
        <v>1885593</v>
      </c>
      <c r="E1469" s="7">
        <v>50255494980</v>
      </c>
      <c r="F1469" s="9">
        <v>0.5385509729385376</v>
      </c>
      <c r="G1469" s="9">
        <v>7.2183489799499512</v>
      </c>
      <c r="H1469" s="9">
        <v>3.8281586170196529</v>
      </c>
      <c r="I1469" s="9">
        <f t="shared" si="158"/>
        <v>3.9792283235015782E-2</v>
      </c>
      <c r="J1469" s="9">
        <v>1.4363302924033703E-10</v>
      </c>
      <c r="K1469" s="9">
        <v>7.846599817276001E-2</v>
      </c>
      <c r="L1469" s="7">
        <v>22845.33203125</v>
      </c>
      <c r="M1469" s="7">
        <v>43076998160.800781</v>
      </c>
      <c r="N1469" s="8">
        <v>0.85715996186972154</v>
      </c>
      <c r="O1469" s="7">
        <f t="shared" si="159"/>
        <v>26652.355508320194</v>
      </c>
      <c r="P1469" s="8">
        <f t="shared" si="154"/>
        <v>0.48650916658958826</v>
      </c>
      <c r="Q1469" s="8">
        <v>2.2315399646759029</v>
      </c>
      <c r="R1469" s="8">
        <v>2.2680013179779048</v>
      </c>
      <c r="S1469" s="8">
        <f t="shared" si="155"/>
        <v>1.2028053339071076E-6</v>
      </c>
      <c r="T1469" s="8">
        <v>2.2111554145812988</v>
      </c>
      <c r="U1469" s="8">
        <f t="shared" si="156"/>
        <v>1.1726578400435826E-6</v>
      </c>
      <c r="V1469" s="8">
        <v>4.2868337631225586</v>
      </c>
      <c r="W1469" s="8">
        <f t="shared" si="160"/>
        <v>6.5968397259712219</v>
      </c>
      <c r="X1469" s="8">
        <f t="shared" si="157"/>
        <v>0.4446200933374102</v>
      </c>
      <c r="Y1469" s="8">
        <v>1.9579503685235981E-2</v>
      </c>
      <c r="Z1469" s="8">
        <v>7.2256743442267179E-4</v>
      </c>
      <c r="AA1469" s="7">
        <v>14.83702564239502</v>
      </c>
    </row>
    <row r="1470" spans="1:27" x14ac:dyDescent="0.3">
      <c r="A1470" s="1" t="s">
        <v>208</v>
      </c>
      <c r="B1470" s="1">
        <v>2022</v>
      </c>
      <c r="C1470" s="1" t="s">
        <v>209</v>
      </c>
      <c r="D1470" s="7">
        <v>1881059</v>
      </c>
      <c r="E1470" s="7">
        <v>51248480035</v>
      </c>
      <c r="F1470" s="9">
        <v>0.54009199142456055</v>
      </c>
      <c r="G1470" s="9">
        <v>6.607996940612793</v>
      </c>
      <c r="H1470" s="9">
        <v>3.5129132270812988</v>
      </c>
      <c r="I1470" s="9">
        <f t="shared" si="158"/>
        <v>-8.2349092991288578E-2</v>
      </c>
      <c r="J1470" s="9">
        <v>1.2894034976451753E-10</v>
      </c>
      <c r="K1470" s="9">
        <v>5.8246999979019172E-2</v>
      </c>
      <c r="L1470" s="7">
        <v>20474.271484375</v>
      </c>
      <c r="M1470" s="7">
        <v>38513312644.126953</v>
      </c>
      <c r="N1470" s="8">
        <v>0.75150155902817795</v>
      </c>
      <c r="O1470" s="7">
        <f t="shared" si="159"/>
        <v>27244.483046517948</v>
      </c>
      <c r="P1470" s="8">
        <f t="shared" si="154"/>
        <v>0.4602876746899297</v>
      </c>
      <c r="Q1470" s="8">
        <v>1.592954039573669</v>
      </c>
      <c r="R1470" s="8">
        <v>2.242009162902832</v>
      </c>
      <c r="S1470" s="8">
        <f t="shared" si="155"/>
        <v>1.1918866781439775E-6</v>
      </c>
      <c r="T1470" s="8">
        <v>2.2714321613311772</v>
      </c>
      <c r="U1470" s="8">
        <f t="shared" si="156"/>
        <v>1.2075283982752147E-6</v>
      </c>
      <c r="V1470" s="8">
        <v>4.3314189910888672</v>
      </c>
      <c r="W1470" s="8">
        <f t="shared" si="160"/>
        <v>5.9826200306415558</v>
      </c>
      <c r="X1470" s="8">
        <f t="shared" si="157"/>
        <v>0.4167263222434287</v>
      </c>
      <c r="Y1470" s="8">
        <v>1.7608283087611198E-2</v>
      </c>
      <c r="Z1470" s="8">
        <v>7.2699988959357142E-4</v>
      </c>
      <c r="AA1470" s="7">
        <v>14.35623264312744</v>
      </c>
    </row>
    <row r="1471" spans="1:27" x14ac:dyDescent="0.3">
      <c r="A1471" s="1" t="s">
        <v>208</v>
      </c>
      <c r="B1471" s="1">
        <v>2023</v>
      </c>
      <c r="C1471" s="1" t="s">
        <v>209</v>
      </c>
      <c r="D1471" s="7">
        <v>1882399</v>
      </c>
      <c r="E1471" s="7">
        <v>51248480035</v>
      </c>
      <c r="F1471" s="9">
        <v>0.53098601102828979</v>
      </c>
      <c r="G1471" s="9">
        <v>6.5898828506469727</v>
      </c>
      <c r="H1471" s="9">
        <v>3.5007896423339839</v>
      </c>
      <c r="I1471" s="9">
        <f t="shared" si="158"/>
        <v>-3.4511483670741755E-3</v>
      </c>
      <c r="J1471" s="9">
        <v>1.2858689362389736E-10</v>
      </c>
      <c r="K1471" s="9">
        <v>6.0194998979568481E-2</v>
      </c>
      <c r="L1471" s="7">
        <v>21654.951171875</v>
      </c>
      <c r="M1471" s="7">
        <v>40763258430.986328</v>
      </c>
      <c r="N1471" s="8">
        <v>0.79540424229454565</v>
      </c>
      <c r="O1471" s="7">
        <f t="shared" si="159"/>
        <v>27225.08885470084</v>
      </c>
      <c r="P1471" s="8">
        <f t="shared" si="154"/>
        <v>0.46065379305784027</v>
      </c>
      <c r="Q1471" s="8">
        <v>1.537014961242676</v>
      </c>
      <c r="R1471" s="8">
        <v>2.2182106971740718</v>
      </c>
      <c r="S1471" s="8">
        <f t="shared" si="155"/>
        <v>1.1783955990064125E-6</v>
      </c>
      <c r="T1471" s="8">
        <v>2.3050944805145259</v>
      </c>
      <c r="U1471" s="8">
        <f t="shared" si="156"/>
        <v>1.2245514795293271E-6</v>
      </c>
      <c r="V1471" s="8">
        <v>4.3861169815063477</v>
      </c>
      <c r="W1471" s="8">
        <f t="shared" si="160"/>
        <v>5.9833269417285919</v>
      </c>
      <c r="X1471" s="8">
        <f t="shared" si="157"/>
        <v>0.4182536037862713</v>
      </c>
      <c r="Y1471" s="8">
        <v>1.729898527264595E-2</v>
      </c>
      <c r="Z1471" s="8">
        <v>7.3140510357916355E-4</v>
      </c>
      <c r="AA1471" s="7">
        <v>14.30550003051758</v>
      </c>
    </row>
    <row r="1472" spans="1:27" x14ac:dyDescent="0.3">
      <c r="A1472" s="1" t="s">
        <v>210</v>
      </c>
      <c r="B1472" s="1">
        <v>2010</v>
      </c>
      <c r="C1472" s="1" t="s">
        <v>211</v>
      </c>
      <c r="D1472" s="7">
        <v>5041290</v>
      </c>
      <c r="E1472" s="7">
        <v>64006241939</v>
      </c>
      <c r="F1472" s="9">
        <v>2.5706110000610352</v>
      </c>
      <c r="G1472" s="9">
        <v>19.99659538269043</v>
      </c>
      <c r="H1472" s="9">
        <v>3.96656322479248</v>
      </c>
      <c r="I1472" s="9" t="str">
        <f t="shared" si="158"/>
        <v xml:space="preserve"> </v>
      </c>
      <c r="J1472" s="9">
        <v>3.1241633279685169E-10</v>
      </c>
      <c r="K1472" s="9">
        <v>0.56425601243972778</v>
      </c>
      <c r="L1472" s="7">
        <v>15401.9462890625</v>
      </c>
      <c r="M1472" s="7">
        <v>77645677807.587891</v>
      </c>
      <c r="N1472" s="8">
        <v>1.2130954021888476</v>
      </c>
      <c r="O1472" s="7">
        <f t="shared" si="159"/>
        <v>12696.401504178495</v>
      </c>
      <c r="P1472" s="8">
        <f t="shared" si="154"/>
        <v>0.82034303785394491</v>
      </c>
      <c r="Q1472" s="8">
        <v>0.48364800214767462</v>
      </c>
      <c r="R1472" s="8">
        <v>3.1394534111022949</v>
      </c>
      <c r="S1472" s="8">
        <f t="shared" si="155"/>
        <v>6.2274802899700175E-7</v>
      </c>
      <c r="T1472" s="8">
        <v>0.88308191299438477</v>
      </c>
      <c r="U1472" s="8">
        <f t="shared" si="156"/>
        <v>1.7516983014156789E-7</v>
      </c>
      <c r="V1472" s="8">
        <v>16.378080368041989</v>
      </c>
      <c r="W1472" s="8">
        <f t="shared" si="160"/>
        <v>17.425984382629391</v>
      </c>
      <c r="X1472" s="8">
        <f t="shared" si="157"/>
        <v>0.71488594395503768</v>
      </c>
      <c r="Y1472" s="8">
        <v>6.0017991811037057E-2</v>
      </c>
      <c r="Z1472" s="8">
        <v>2.2760761203244331E-4</v>
      </c>
      <c r="AA1472" s="7">
        <v>24.375894546508789</v>
      </c>
    </row>
    <row r="1473" spans="1:27" x14ac:dyDescent="0.3">
      <c r="A1473" s="1" t="s">
        <v>210</v>
      </c>
      <c r="B1473" s="1">
        <v>2011</v>
      </c>
      <c r="C1473" s="1" t="s">
        <v>211</v>
      </c>
      <c r="D1473" s="7">
        <v>5096018</v>
      </c>
      <c r="E1473" s="7">
        <v>66782067583</v>
      </c>
      <c r="F1473" s="9">
        <v>2.5780000686645508</v>
      </c>
      <c r="G1473" s="9">
        <v>20.264127731323239</v>
      </c>
      <c r="H1473" s="9">
        <v>3.9764630794525151</v>
      </c>
      <c r="I1473" s="9">
        <f t="shared" si="158"/>
        <v>2.4958267646302303E-3</v>
      </c>
      <c r="J1473" s="9">
        <v>3.0343666293557016E-10</v>
      </c>
      <c r="K1473" s="9">
        <v>0.62654399871826172</v>
      </c>
      <c r="L1473" s="7">
        <v>15405.056640625</v>
      </c>
      <c r="M1473" s="7">
        <v>78504445931.644531</v>
      </c>
      <c r="N1473" s="8">
        <v>1.1755318272240582</v>
      </c>
      <c r="O1473" s="7">
        <f t="shared" si="159"/>
        <v>13104.75504266272</v>
      </c>
      <c r="P1473" s="8">
        <f t="shared" si="154"/>
        <v>0.82643935013644398</v>
      </c>
      <c r="Q1473" s="8">
        <v>0</v>
      </c>
      <c r="R1473" s="8">
        <v>3.342427253723145</v>
      </c>
      <c r="S1473" s="8">
        <f t="shared" si="155"/>
        <v>6.5589000151160079E-7</v>
      </c>
      <c r="T1473" s="8">
        <v>0.99005937576293945</v>
      </c>
      <c r="U1473" s="8">
        <f t="shared" si="156"/>
        <v>1.9428098090763013E-7</v>
      </c>
      <c r="V1473" s="8">
        <v>17.05958366394043</v>
      </c>
      <c r="W1473" s="8">
        <f t="shared" si="160"/>
        <v>17.686127662658691</v>
      </c>
      <c r="X1473" s="8">
        <f t="shared" si="157"/>
        <v>0.72129982823609951</v>
      </c>
      <c r="Y1473" s="8">
        <v>5.8770693838596337E-2</v>
      </c>
      <c r="Z1473" s="8">
        <v>2.3669851361773911E-4</v>
      </c>
      <c r="AA1473" s="7">
        <v>24.51980018615723</v>
      </c>
    </row>
    <row r="1474" spans="1:27" x14ac:dyDescent="0.3">
      <c r="A1474" s="1" t="s">
        <v>210</v>
      </c>
      <c r="B1474" s="1">
        <v>2012</v>
      </c>
      <c r="C1474" s="1" t="s">
        <v>211</v>
      </c>
      <c r="D1474" s="7">
        <v>5235742</v>
      </c>
      <c r="E1474" s="7">
        <v>68494363923</v>
      </c>
      <c r="F1474" s="9">
        <v>2.3888800144195561</v>
      </c>
      <c r="G1474" s="9">
        <v>22.33203125</v>
      </c>
      <c r="H1474" s="9">
        <v>4.2653040885925293</v>
      </c>
      <c r="I1474" s="9">
        <f t="shared" si="158"/>
        <v>7.2637669046277734E-2</v>
      </c>
      <c r="J1474" s="9">
        <v>3.2604188098023983E-10</v>
      </c>
      <c r="K1474" s="9">
        <v>0.62654399871826172</v>
      </c>
      <c r="L1474" s="7">
        <v>16755.263671875</v>
      </c>
      <c r="M1474" s="7">
        <v>87726237727.910156</v>
      </c>
      <c r="N1474" s="8">
        <v>1.280780384011307</v>
      </c>
      <c r="O1474" s="7">
        <f t="shared" si="159"/>
        <v>13082.07393011344</v>
      </c>
      <c r="P1474" s="8">
        <f t="shared" ref="P1474:P1537" si="161">IF(AA1474=0," ",G1474/AA1474)</f>
        <v>0.83953263757183783</v>
      </c>
      <c r="Q1474" s="8">
        <v>0</v>
      </c>
      <c r="R1474" s="8">
        <v>3.5461747646331792</v>
      </c>
      <c r="S1474" s="8">
        <f t="shared" ref="S1474:S1537" si="162">R1474/D1474</f>
        <v>6.77301281200101E-7</v>
      </c>
      <c r="T1474" s="8">
        <v>1.101670026779175</v>
      </c>
      <c r="U1474" s="8">
        <f t="shared" ref="U1474:U1537" si="163">T1474/D1474</f>
        <v>2.1041335244921828E-7</v>
      </c>
      <c r="V1474" s="8">
        <v>19.316608428955082</v>
      </c>
      <c r="W1474" s="8">
        <f t="shared" si="160"/>
        <v>19.943152427673343</v>
      </c>
      <c r="X1474" s="8">
        <f t="shared" ref="X1474:X1537" si="164">IF(AA1474=0," ",(K1474+Q1474+V1474)/AA1474)</f>
        <v>0.74972702535071911</v>
      </c>
      <c r="Y1474" s="8">
        <v>6.3888430595397949E-2</v>
      </c>
      <c r="Z1474" s="8">
        <v>2.4658441543579102E-4</v>
      </c>
      <c r="AA1474" s="7">
        <v>26.600551605224609</v>
      </c>
    </row>
    <row r="1475" spans="1:27" x14ac:dyDescent="0.3">
      <c r="A1475" s="1" t="s">
        <v>210</v>
      </c>
      <c r="B1475" s="1">
        <v>2013</v>
      </c>
      <c r="C1475" s="1" t="s">
        <v>211</v>
      </c>
      <c r="D1475" s="7">
        <v>5743441</v>
      </c>
      <c r="E1475" s="7">
        <v>71116324024</v>
      </c>
      <c r="F1475" s="9">
        <v>2.5390000343322749</v>
      </c>
      <c r="G1475" s="9">
        <v>22.163742065429691</v>
      </c>
      <c r="H1475" s="9">
        <v>3.8589656352996831</v>
      </c>
      <c r="I1475" s="9">
        <f t="shared" ref="I1475:I1538" si="165">IF(AND(A1475=A1474,B1475=B1474+1),(H1475-H1474)/H1474," ")</f>
        <v>-9.5265998590719547E-2</v>
      </c>
      <c r="J1475" s="9">
        <v>3.1165477644696562E-10</v>
      </c>
      <c r="K1475" s="9">
        <v>0.50188297033309937</v>
      </c>
      <c r="L1475" s="7">
        <v>15143.68359375</v>
      </c>
      <c r="M1475" s="7">
        <v>86976853243.371094</v>
      </c>
      <c r="N1475" s="8">
        <v>1.2230223431404941</v>
      </c>
      <c r="O1475" s="7">
        <f t="shared" ref="O1475:O1538" si="166">IF(N1475=0," ",L1475/N1475)</f>
        <v>12382.180651633751</v>
      </c>
      <c r="P1475" s="8">
        <f t="shared" si="161"/>
        <v>0.81396603503809117</v>
      </c>
      <c r="Q1475" s="8">
        <v>0</v>
      </c>
      <c r="R1475" s="8">
        <v>3.7533097267150879</v>
      </c>
      <c r="S1475" s="8">
        <f t="shared" si="162"/>
        <v>6.5349495654522927E-7</v>
      </c>
      <c r="T1475" s="8">
        <v>1.0970830917358401</v>
      </c>
      <c r="U1475" s="8">
        <f t="shared" si="163"/>
        <v>1.9101494935454895E-7</v>
      </c>
      <c r="V1475" s="8">
        <v>19.122859954833981</v>
      </c>
      <c r="W1475" s="8">
        <f t="shared" ref="W1475:W1538" si="167">K1475+Q1475+V1475</f>
        <v>19.62474292516708</v>
      </c>
      <c r="X1475" s="8">
        <f t="shared" si="164"/>
        <v>0.72072099288484448</v>
      </c>
      <c r="Y1475" s="8">
        <v>6.2829844653606415E-2</v>
      </c>
      <c r="Z1475" s="8">
        <v>2.5666225701570511E-4</v>
      </c>
      <c r="AA1475" s="7">
        <v>27.22932052612305</v>
      </c>
    </row>
    <row r="1476" spans="1:27" x14ac:dyDescent="0.3">
      <c r="A1476" s="1" t="s">
        <v>210</v>
      </c>
      <c r="B1476" s="1">
        <v>2014</v>
      </c>
      <c r="C1476" s="1" t="s">
        <v>211</v>
      </c>
      <c r="D1476" s="7">
        <v>6346993</v>
      </c>
      <c r="E1476" s="7">
        <v>72883563855</v>
      </c>
      <c r="F1476" s="9">
        <v>2.6125879287719731</v>
      </c>
      <c r="G1476" s="9">
        <v>23.99202728271484</v>
      </c>
      <c r="H1476" s="9">
        <v>3.780062198638916</v>
      </c>
      <c r="I1476" s="9">
        <f t="shared" si="165"/>
        <v>-2.0446783961744062E-2</v>
      </c>
      <c r="J1476" s="9">
        <v>3.2918295996675421E-10</v>
      </c>
      <c r="K1476" s="9">
        <v>0.62654399871826172</v>
      </c>
      <c r="L1476" s="7">
        <v>14433.080078125</v>
      </c>
      <c r="M1476" s="7">
        <v>91606658224.298828</v>
      </c>
      <c r="N1476" s="8">
        <v>1.2568904891444106</v>
      </c>
      <c r="O1476" s="7">
        <f t="shared" si="166"/>
        <v>11483.164366968735</v>
      </c>
      <c r="P1476" s="8">
        <f t="shared" si="161"/>
        <v>0.81360531791889557</v>
      </c>
      <c r="Q1476" s="8">
        <v>0</v>
      </c>
      <c r="R1476" s="8">
        <v>3.957371711730957</v>
      </c>
      <c r="S1476" s="8">
        <f t="shared" si="162"/>
        <v>6.2350339944142951E-7</v>
      </c>
      <c r="T1476" s="8">
        <v>1.1377711296081541</v>
      </c>
      <c r="U1476" s="8">
        <f t="shared" si="163"/>
        <v>1.7926144390078169E-7</v>
      </c>
      <c r="V1476" s="8">
        <v>20.752895355224609</v>
      </c>
      <c r="W1476" s="8">
        <f t="shared" si="167"/>
        <v>21.379439353942871</v>
      </c>
      <c r="X1476" s="8">
        <f t="shared" si="164"/>
        <v>0.72500857670432572</v>
      </c>
      <c r="Y1476" s="8">
        <v>6.7648552358150482E-2</v>
      </c>
      <c r="Z1476" s="8">
        <v>2.6764729409478599E-4</v>
      </c>
      <c r="AA1476" s="7">
        <v>29.488533020019531</v>
      </c>
    </row>
    <row r="1477" spans="1:27" x14ac:dyDescent="0.3">
      <c r="A1477" s="1" t="s">
        <v>210</v>
      </c>
      <c r="B1477" s="1">
        <v>2015</v>
      </c>
      <c r="C1477" s="1" t="s">
        <v>211</v>
      </c>
      <c r="D1477" s="7">
        <v>6472470</v>
      </c>
      <c r="E1477" s="7">
        <v>73219558993</v>
      </c>
      <c r="F1477" s="9">
        <v>2.3948719501495361</v>
      </c>
      <c r="G1477" s="9">
        <v>25.731235504150391</v>
      </c>
      <c r="H1477" s="9">
        <v>3.9754893779754639</v>
      </c>
      <c r="I1477" s="9">
        <f t="shared" si="165"/>
        <v>5.1699461296408074E-2</v>
      </c>
      <c r="J1477" s="9">
        <v>3.5142570998837032E-10</v>
      </c>
      <c r="K1477" s="9">
        <v>0.62645500898361206</v>
      </c>
      <c r="L1477" s="7">
        <v>15547.4091796875</v>
      </c>
      <c r="M1477" s="7">
        <v>100630139493.25195</v>
      </c>
      <c r="N1477" s="8">
        <v>1.3743614531039785</v>
      </c>
      <c r="O1477" s="7">
        <f t="shared" si="166"/>
        <v>11312.460157096131</v>
      </c>
      <c r="P1477" s="8">
        <f t="shared" si="161"/>
        <v>0.82461970553719099</v>
      </c>
      <c r="Q1477" s="8">
        <v>0</v>
      </c>
      <c r="R1477" s="8">
        <v>4.0903420448303223</v>
      </c>
      <c r="S1477" s="8">
        <f t="shared" si="162"/>
        <v>6.3195998511083442E-7</v>
      </c>
      <c r="T1477" s="8">
        <v>1.1910291910171511</v>
      </c>
      <c r="U1477" s="8">
        <f t="shared" si="163"/>
        <v>1.8401463290168223E-7</v>
      </c>
      <c r="V1477" s="8">
        <v>22.709907531738281</v>
      </c>
      <c r="W1477" s="8">
        <f t="shared" si="167"/>
        <v>23.336362540721893</v>
      </c>
      <c r="X1477" s="8">
        <f t="shared" si="164"/>
        <v>0.74787020636981338</v>
      </c>
      <c r="Y1477" s="8">
        <v>7.2679869830608368E-2</v>
      </c>
      <c r="Z1477" s="8">
        <v>2.7932084049098188E-4</v>
      </c>
      <c r="AA1477" s="7">
        <v>31.20376014709473</v>
      </c>
    </row>
    <row r="1478" spans="1:27" x14ac:dyDescent="0.3">
      <c r="A1478" s="1" t="s">
        <v>210</v>
      </c>
      <c r="B1478" s="1">
        <v>2016</v>
      </c>
      <c r="C1478" s="1" t="s">
        <v>211</v>
      </c>
      <c r="D1478" s="7">
        <v>6323061</v>
      </c>
      <c r="E1478" s="7">
        <v>74358860056</v>
      </c>
      <c r="F1478" s="9">
        <v>2.2921099662780762</v>
      </c>
      <c r="G1478" s="9">
        <v>26.437870025634769</v>
      </c>
      <c r="H1478" s="9">
        <v>4.1811823844909668</v>
      </c>
      <c r="I1478" s="9">
        <f t="shared" si="165"/>
        <v>5.1740298352967312E-2</v>
      </c>
      <c r="J1478" s="9">
        <v>3.5554431584513652E-10</v>
      </c>
      <c r="K1478" s="9">
        <v>0.62654399871826172</v>
      </c>
      <c r="L1478" s="7">
        <v>16396.982421875</v>
      </c>
      <c r="M1478" s="7">
        <v>103679120069.44336</v>
      </c>
      <c r="N1478" s="8">
        <v>1.3943075511292418</v>
      </c>
      <c r="O1478" s="7">
        <f t="shared" si="166"/>
        <v>11759.946654950823</v>
      </c>
      <c r="P1478" s="8">
        <f t="shared" si="161"/>
        <v>0.8206124237868504</v>
      </c>
      <c r="Q1478" s="8">
        <v>0</v>
      </c>
      <c r="R1478" s="8">
        <v>4.1933112144470206</v>
      </c>
      <c r="S1478" s="8">
        <f t="shared" si="162"/>
        <v>6.6317740955638742E-7</v>
      </c>
      <c r="T1478" s="8">
        <v>1.2324955463409419</v>
      </c>
      <c r="U1478" s="8">
        <f t="shared" si="163"/>
        <v>1.9492071108296154E-7</v>
      </c>
      <c r="V1478" s="8">
        <v>23.519216537475589</v>
      </c>
      <c r="W1478" s="8">
        <f t="shared" si="167"/>
        <v>24.145760536193851</v>
      </c>
      <c r="X1478" s="8">
        <f t="shared" si="164"/>
        <v>0.74946699785461168</v>
      </c>
      <c r="Y1478" s="8">
        <v>7.4698373675346375E-2</v>
      </c>
      <c r="Z1478" s="8">
        <v>2.9138577519915998E-4</v>
      </c>
      <c r="AA1478" s="7">
        <v>32.217243194580078</v>
      </c>
    </row>
    <row r="1479" spans="1:27" x14ac:dyDescent="0.3">
      <c r="A1479" s="1" t="s">
        <v>210</v>
      </c>
      <c r="B1479" s="1">
        <v>2017</v>
      </c>
      <c r="C1479" s="1" t="s">
        <v>211</v>
      </c>
      <c r="D1479" s="7">
        <v>6160129</v>
      </c>
      <c r="E1479" s="7">
        <v>75030320802</v>
      </c>
      <c r="F1479" s="9">
        <v>2.242036104202271</v>
      </c>
      <c r="G1479" s="9">
        <v>27.820720672607418</v>
      </c>
      <c r="H1479" s="9">
        <v>4.5162558555603027</v>
      </c>
      <c r="I1479" s="9">
        <f t="shared" si="165"/>
        <v>8.013844894980085E-2</v>
      </c>
      <c r="J1479" s="9">
        <v>3.7079303907049044E-10</v>
      </c>
      <c r="K1479" s="9">
        <v>0.62646198272705078</v>
      </c>
      <c r="L1479" s="7">
        <v>17961.67578125</v>
      </c>
      <c r="M1479" s="7">
        <v>110646239868.67578</v>
      </c>
      <c r="N1479" s="8">
        <v>1.4746870156754868</v>
      </c>
      <c r="O1479" s="7">
        <f t="shared" si="166"/>
        <v>12179.991815431138</v>
      </c>
      <c r="P1479" s="8">
        <f t="shared" si="161"/>
        <v>0.80818001017949526</v>
      </c>
      <c r="Q1479" s="8">
        <v>0</v>
      </c>
      <c r="R1479" s="8">
        <v>4.2557435035705566</v>
      </c>
      <c r="S1479" s="8">
        <f t="shared" si="162"/>
        <v>6.9085298434019103E-7</v>
      </c>
      <c r="T1479" s="8">
        <v>1.2791402339935301</v>
      </c>
      <c r="U1479" s="8">
        <f t="shared" si="163"/>
        <v>2.0764828690982447E-7</v>
      </c>
      <c r="V1479" s="8">
        <v>24.95222282409668</v>
      </c>
      <c r="W1479" s="8">
        <f t="shared" si="167"/>
        <v>25.57868480682373</v>
      </c>
      <c r="X1479" s="8">
        <f t="shared" si="164"/>
        <v>0.74304982932778429</v>
      </c>
      <c r="Y1479" s="8">
        <v>7.7334322035312653E-2</v>
      </c>
      <c r="Z1479" s="8">
        <v>3.0439530382864183E-4</v>
      </c>
      <c r="AA1479" s="7">
        <v>34.423915863037109</v>
      </c>
    </row>
    <row r="1480" spans="1:27" x14ac:dyDescent="0.3">
      <c r="A1480" s="1" t="s">
        <v>210</v>
      </c>
      <c r="B1480" s="1">
        <v>2018</v>
      </c>
      <c r="C1480" s="1" t="s">
        <v>211</v>
      </c>
      <c r="D1480" s="7">
        <v>5984120</v>
      </c>
      <c r="E1480" s="7">
        <v>73615988520</v>
      </c>
      <c r="F1480" s="9">
        <v>2.0473980903625488</v>
      </c>
      <c r="G1480" s="9">
        <v>25.812101364135739</v>
      </c>
      <c r="H1480" s="9">
        <v>4.3134331703186044</v>
      </c>
      <c r="I1480" s="9">
        <f t="shared" si="165"/>
        <v>-4.4909476284871692E-2</v>
      </c>
      <c r="J1480" s="9">
        <v>3.5063172937116919E-10</v>
      </c>
      <c r="K1480" s="9">
        <v>0.26380801200866699</v>
      </c>
      <c r="L1480" s="7">
        <v>17397.03125</v>
      </c>
      <c r="M1480" s="7">
        <v>104105922643.75</v>
      </c>
      <c r="N1480" s="8">
        <v>1.4141754357542382</v>
      </c>
      <c r="O1480" s="7">
        <f t="shared" si="166"/>
        <v>12301.890423320388</v>
      </c>
      <c r="P1480" s="8">
        <f t="shared" si="161"/>
        <v>0.82302908102274974</v>
      </c>
      <c r="Q1480" s="8">
        <v>0</v>
      </c>
      <c r="R1480" s="8">
        <v>4.2759437561035156</v>
      </c>
      <c r="S1480" s="8">
        <f t="shared" si="162"/>
        <v>7.1454846428606308E-7</v>
      </c>
      <c r="T1480" s="8">
        <v>1.20851719379425</v>
      </c>
      <c r="U1480" s="8">
        <f t="shared" si="163"/>
        <v>2.0195403731780947E-7</v>
      </c>
      <c r="V1480" s="8">
        <v>23.500896453857418</v>
      </c>
      <c r="W1480" s="8">
        <f t="shared" si="167"/>
        <v>23.764704465866085</v>
      </c>
      <c r="X1480" s="8">
        <f t="shared" si="164"/>
        <v>0.75774701956250023</v>
      </c>
      <c r="Y1480" s="8">
        <v>7.026759535074234E-2</v>
      </c>
      <c r="Z1480" s="8">
        <v>3.1604879768565303E-4</v>
      </c>
      <c r="AA1480" s="7">
        <v>31.362319946289059</v>
      </c>
    </row>
    <row r="1481" spans="1:27" x14ac:dyDescent="0.3">
      <c r="A1481" s="1" t="s">
        <v>210</v>
      </c>
      <c r="B1481" s="1">
        <v>2019</v>
      </c>
      <c r="C1481" s="1" t="s">
        <v>211</v>
      </c>
      <c r="D1481" s="7">
        <v>5794601</v>
      </c>
      <c r="E1481" s="7">
        <v>68525451094</v>
      </c>
      <c r="F1481" s="9">
        <v>1.3946869373321531</v>
      </c>
      <c r="G1481" s="9">
        <v>25.141071319580082</v>
      </c>
      <c r="H1481" s="9">
        <v>4.3387064933776864</v>
      </c>
      <c r="I1481" s="9">
        <f t="shared" si="165"/>
        <v>5.8592128499849365E-3</v>
      </c>
      <c r="J1481" s="9">
        <v>3.6688662268115153E-10</v>
      </c>
      <c r="K1481" s="9">
        <v>0.10992000252008439</v>
      </c>
      <c r="L1481" s="7">
        <v>18132.5625</v>
      </c>
      <c r="M1481" s="7">
        <v>105070964795.0625</v>
      </c>
      <c r="N1481" s="8">
        <v>1.5333129971071782</v>
      </c>
      <c r="O1481" s="7">
        <f t="shared" si="166"/>
        <v>11825.741081051137</v>
      </c>
      <c r="P1481" s="8">
        <f t="shared" si="161"/>
        <v>0.81362148961455583</v>
      </c>
      <c r="Q1481" s="8">
        <v>0</v>
      </c>
      <c r="R1481" s="8">
        <v>4.338839054107666</v>
      </c>
      <c r="S1481" s="8">
        <f t="shared" si="162"/>
        <v>7.4877270309166518E-7</v>
      </c>
      <c r="T1481" s="8">
        <v>1.229895710945129</v>
      </c>
      <c r="U1481" s="8">
        <f t="shared" si="163"/>
        <v>2.1224855877827118E-7</v>
      </c>
      <c r="V1481" s="8">
        <v>23.6364631652832</v>
      </c>
      <c r="W1481" s="8">
        <f t="shared" si="167"/>
        <v>23.746383167803284</v>
      </c>
      <c r="X1481" s="8">
        <f t="shared" si="164"/>
        <v>0.76848625105721324</v>
      </c>
      <c r="Y1481" s="8">
        <v>6.7790232598781586E-2</v>
      </c>
      <c r="Z1481" s="8">
        <v>3.274562768638134E-4</v>
      </c>
      <c r="AA1481" s="7">
        <v>30.900205612182621</v>
      </c>
    </row>
    <row r="1482" spans="1:27" x14ac:dyDescent="0.3">
      <c r="A1482" s="1" t="s">
        <v>210</v>
      </c>
      <c r="B1482" s="1">
        <v>2020</v>
      </c>
      <c r="C1482" s="1" t="s">
        <v>211</v>
      </c>
      <c r="D1482" s="7">
        <v>5702400</v>
      </c>
      <c r="E1482" s="7">
        <v>50772560784</v>
      </c>
      <c r="F1482" s="9">
        <v>0.85257500410079956</v>
      </c>
      <c r="G1482" s="9">
        <v>23.693950653076168</v>
      </c>
      <c r="H1482" s="9">
        <v>4.1550836563110352</v>
      </c>
      <c r="I1482" s="9">
        <f t="shared" si="165"/>
        <v>-4.2322023245158664E-2</v>
      </c>
      <c r="J1482" s="9">
        <v>4.6666841867355374E-10</v>
      </c>
      <c r="K1482" s="9">
        <v>4.3967999517917633E-2</v>
      </c>
      <c r="L1482" s="7">
        <v>17183.103515625</v>
      </c>
      <c r="M1482" s="7">
        <v>97984929487.5</v>
      </c>
      <c r="N1482" s="8">
        <v>1.929879603755934</v>
      </c>
      <c r="O1482" s="7">
        <f t="shared" si="166"/>
        <v>8903.7178703703703</v>
      </c>
      <c r="P1482" s="8">
        <f t="shared" si="161"/>
        <v>0.81785362811680895</v>
      </c>
      <c r="Q1482" s="8">
        <v>0</v>
      </c>
      <c r="R1482" s="8">
        <v>4.3995876312255859</v>
      </c>
      <c r="S1482" s="8">
        <f t="shared" si="162"/>
        <v>7.7153262332098516E-7</v>
      </c>
      <c r="T1482" s="8">
        <v>1.1380850076675419</v>
      </c>
      <c r="U1482" s="8">
        <f t="shared" si="163"/>
        <v>1.9958000274753471E-7</v>
      </c>
      <c r="V1482" s="8">
        <v>22.797407150268551</v>
      </c>
      <c r="W1482" s="8">
        <f t="shared" si="167"/>
        <v>22.841375149786469</v>
      </c>
      <c r="X1482" s="8">
        <f t="shared" si="164"/>
        <v>0.78842493643012024</v>
      </c>
      <c r="Y1482" s="8">
        <v>6.7392326891422272E-2</v>
      </c>
      <c r="Z1482" s="8">
        <v>3.3800888922996819E-4</v>
      </c>
      <c r="AA1482" s="7">
        <v>28.970893859863281</v>
      </c>
    </row>
    <row r="1483" spans="1:27" x14ac:dyDescent="0.3">
      <c r="A1483" s="1" t="s">
        <v>210</v>
      </c>
      <c r="B1483" s="1">
        <v>2021</v>
      </c>
      <c r="C1483" s="1" t="s">
        <v>211</v>
      </c>
      <c r="D1483" s="7">
        <v>5718129</v>
      </c>
      <c r="E1483" s="7">
        <v>50772615264</v>
      </c>
      <c r="F1483" s="9">
        <v>0.7881309986114502</v>
      </c>
      <c r="G1483" s="9">
        <v>19.474380493164059</v>
      </c>
      <c r="H1483" s="9">
        <v>3.4057259559631352</v>
      </c>
      <c r="I1483" s="9">
        <f t="shared" si="165"/>
        <v>-0.18034719931805041</v>
      </c>
      <c r="J1483" s="9">
        <v>3.8356071263818164E-10</v>
      </c>
      <c r="K1483" s="9">
        <v>0.15758199989795679</v>
      </c>
      <c r="L1483" s="7">
        <v>14689.978515625</v>
      </c>
      <c r="M1483" s="7">
        <v>83999192159.572266</v>
      </c>
      <c r="N1483" s="8">
        <v>1.6544192518507386</v>
      </c>
      <c r="O1483" s="7">
        <f t="shared" si="166"/>
        <v>8879.2357192361342</v>
      </c>
      <c r="P1483" s="8">
        <f t="shared" si="161"/>
        <v>0.76830417855879996</v>
      </c>
      <c r="Q1483" s="8">
        <v>0</v>
      </c>
      <c r="R1483" s="8">
        <v>4.4523530006408691</v>
      </c>
      <c r="S1483" s="8">
        <f t="shared" si="162"/>
        <v>7.7863808260374488E-7</v>
      </c>
      <c r="T1483" s="8">
        <v>1.1070277690887449</v>
      </c>
      <c r="U1483" s="8">
        <f t="shared" si="163"/>
        <v>1.9359964930639811E-7</v>
      </c>
      <c r="V1483" s="8">
        <v>18.528667449951168</v>
      </c>
      <c r="W1483" s="8">
        <f t="shared" si="167"/>
        <v>18.686249449849125</v>
      </c>
      <c r="X1483" s="8">
        <f t="shared" si="164"/>
        <v>0.73721079543201329</v>
      </c>
      <c r="Y1483" s="8">
        <v>5.2823532372713089E-2</v>
      </c>
      <c r="Z1483" s="8">
        <v>3.4691990003921092E-4</v>
      </c>
      <c r="AA1483" s="7">
        <v>25.347227096557621</v>
      </c>
    </row>
    <row r="1484" spans="1:27" x14ac:dyDescent="0.3">
      <c r="A1484" s="1" t="s">
        <v>210</v>
      </c>
      <c r="B1484" s="1">
        <v>2022</v>
      </c>
      <c r="C1484" s="1" t="s">
        <v>211</v>
      </c>
      <c r="D1484" s="7">
        <v>5744492</v>
      </c>
      <c r="E1484" s="7">
        <v>48741710654</v>
      </c>
      <c r="F1484" s="9">
        <v>0.92485600709915161</v>
      </c>
      <c r="G1484" s="9">
        <v>15.36070537567139</v>
      </c>
      <c r="H1484" s="9">
        <v>2.6739883422851558</v>
      </c>
      <c r="I1484" s="9">
        <f t="shared" si="165"/>
        <v>-0.2148551067054498</v>
      </c>
      <c r="J1484" s="9">
        <v>3.1514497890136752E-10</v>
      </c>
      <c r="K1484" s="9">
        <v>5.1295999437570572E-2</v>
      </c>
      <c r="L1484" s="7">
        <v>12473.1669921875</v>
      </c>
      <c r="M1484" s="7">
        <v>71652008001.285156</v>
      </c>
      <c r="N1484" s="8">
        <v>1.4700347410848416</v>
      </c>
      <c r="O1484" s="7">
        <f t="shared" si="166"/>
        <v>8484.9470856604912</v>
      </c>
      <c r="P1484" s="8">
        <f t="shared" si="161"/>
        <v>0.61809295470289483</v>
      </c>
      <c r="Q1484" s="8">
        <v>0</v>
      </c>
      <c r="R1484" s="8">
        <v>4.501887321472168</v>
      </c>
      <c r="S1484" s="8">
        <f t="shared" si="162"/>
        <v>7.8368763007628318E-7</v>
      </c>
      <c r="T1484" s="8">
        <v>1.113088130950928</v>
      </c>
      <c r="U1484" s="8">
        <f t="shared" si="163"/>
        <v>1.937661556410781E-7</v>
      </c>
      <c r="V1484" s="8">
        <v>14.38455200195312</v>
      </c>
      <c r="W1484" s="8">
        <f t="shared" si="167"/>
        <v>14.43584800139069</v>
      </c>
      <c r="X1484" s="8">
        <f t="shared" si="164"/>
        <v>0.58087800830770475</v>
      </c>
      <c r="Y1484" s="8">
        <v>4.0931567549705512E-2</v>
      </c>
      <c r="Z1484" s="8">
        <v>3.5558277158997948E-4</v>
      </c>
      <c r="AA1484" s="7">
        <v>24.851772308349609</v>
      </c>
    </row>
    <row r="1485" spans="1:27" x14ac:dyDescent="0.3">
      <c r="A1485" s="1" t="s">
        <v>210</v>
      </c>
      <c r="B1485" s="1">
        <v>2023</v>
      </c>
      <c r="C1485" s="1" t="s">
        <v>211</v>
      </c>
      <c r="D1485" s="7">
        <v>5773494</v>
      </c>
      <c r="E1485" s="7">
        <v>48741710654</v>
      </c>
      <c r="F1485" s="9">
        <v>0.92485600709915161</v>
      </c>
      <c r="G1485" s="9">
        <v>15.558804512023929</v>
      </c>
      <c r="H1485" s="9">
        <v>2.6948680877685551</v>
      </c>
      <c r="I1485" s="9">
        <f t="shared" si="165"/>
        <v>7.8084654122148366E-3</v>
      </c>
      <c r="J1485" s="9">
        <v>3.1920924200774008E-10</v>
      </c>
      <c r="K1485" s="9">
        <v>8.6265996098518372E-2</v>
      </c>
      <c r="L1485" s="7">
        <v>12632.7021484375</v>
      </c>
      <c r="M1485" s="7">
        <v>72934830057.791016</v>
      </c>
      <c r="N1485" s="8">
        <v>1.496353514867981</v>
      </c>
      <c r="O1485" s="7">
        <f t="shared" si="166"/>
        <v>8442.3246398108313</v>
      </c>
      <c r="P1485" s="8">
        <f t="shared" si="161"/>
        <v>0.62120126712258883</v>
      </c>
      <c r="Q1485" s="8">
        <v>0</v>
      </c>
      <c r="R1485" s="8">
        <v>4.5633425712585449</v>
      </c>
      <c r="S1485" s="8">
        <f t="shared" si="162"/>
        <v>7.9039530850097786E-7</v>
      </c>
      <c r="T1485" s="8">
        <v>1.065204977989197</v>
      </c>
      <c r="U1485" s="8">
        <f t="shared" si="163"/>
        <v>1.8449919199521069E-7</v>
      </c>
      <c r="V1485" s="8">
        <v>14.547682762146</v>
      </c>
      <c r="W1485" s="8">
        <f t="shared" si="167"/>
        <v>14.633948758244518</v>
      </c>
      <c r="X1485" s="8">
        <f t="shared" si="164"/>
        <v>0.584275450250901</v>
      </c>
      <c r="Y1485" s="8">
        <v>4.0843144059181213E-2</v>
      </c>
      <c r="Z1485" s="8">
        <v>3.6432710476219649E-4</v>
      </c>
      <c r="AA1485" s="7">
        <v>25.046318054199219</v>
      </c>
    </row>
    <row r="1486" spans="1:27" x14ac:dyDescent="0.3">
      <c r="A1486" s="1" t="s">
        <v>212</v>
      </c>
      <c r="B1486" s="1">
        <v>2010</v>
      </c>
      <c r="C1486" s="1" t="s">
        <v>213</v>
      </c>
      <c r="D1486" s="7">
        <v>1996256</v>
      </c>
      <c r="E1486" s="7">
        <v>4442653593</v>
      </c>
      <c r="F1486" s="9">
        <v>0</v>
      </c>
      <c r="G1486" s="9">
        <v>2.2753438949584961</v>
      </c>
      <c r="H1486" s="9">
        <v>1.139805674552917</v>
      </c>
      <c r="I1486" s="9" t="str">
        <f t="shared" si="165"/>
        <v xml:space="preserve"> </v>
      </c>
      <c r="J1486" s="9">
        <v>5.1215874641759319E-10</v>
      </c>
      <c r="K1486" s="9">
        <v>1.751392006874084</v>
      </c>
      <c r="L1486" s="7">
        <v>1557.577758789062</v>
      </c>
      <c r="M1486" s="7">
        <v>3109323946.4492178</v>
      </c>
      <c r="N1486" s="8">
        <v>0.69987989865975075</v>
      </c>
      <c r="O1486" s="7">
        <f t="shared" si="166"/>
        <v>2225.4929192448267</v>
      </c>
      <c r="P1486" s="8">
        <f t="shared" si="161"/>
        <v>0.53109169061457262</v>
      </c>
      <c r="Q1486" s="8">
        <v>0</v>
      </c>
      <c r="R1486" s="8">
        <v>1.795077323913574</v>
      </c>
      <c r="S1486" s="8">
        <f t="shared" si="162"/>
        <v>8.9922200555117884E-7</v>
      </c>
      <c r="T1486" s="8">
        <v>0.69872194528579712</v>
      </c>
      <c r="U1486" s="8">
        <f t="shared" si="163"/>
        <v>3.5001620297486752E-7</v>
      </c>
      <c r="V1486" s="8">
        <v>0.52395200729370117</v>
      </c>
      <c r="W1486" s="8">
        <f t="shared" si="167"/>
        <v>2.2753440141677852</v>
      </c>
      <c r="X1486" s="8">
        <f t="shared" si="164"/>
        <v>0.53109171843940517</v>
      </c>
      <c r="Y1486" s="8">
        <v>6.8292408250272274E-3</v>
      </c>
      <c r="Z1486" s="8">
        <v>7.5964104325976223E-5</v>
      </c>
      <c r="AA1486" s="7">
        <v>4.2842769622802734</v>
      </c>
    </row>
    <row r="1487" spans="1:27" x14ac:dyDescent="0.3">
      <c r="A1487" s="1" t="s">
        <v>212</v>
      </c>
      <c r="B1487" s="1">
        <v>2011</v>
      </c>
      <c r="C1487" s="1" t="s">
        <v>213</v>
      </c>
      <c r="D1487" s="7">
        <v>2014015</v>
      </c>
      <c r="E1487" s="7">
        <v>4516050000</v>
      </c>
      <c r="F1487" s="9">
        <v>0</v>
      </c>
      <c r="G1487" s="9">
        <v>2.758991956710815</v>
      </c>
      <c r="H1487" s="9">
        <v>1.369896411895752</v>
      </c>
      <c r="I1487" s="9">
        <f t="shared" si="165"/>
        <v>0.20186839079660385</v>
      </c>
      <c r="J1487" s="9">
        <v>6.1093033883832445E-10</v>
      </c>
      <c r="K1487" s="9">
        <v>2.2101209163665771</v>
      </c>
      <c r="L1487" s="7">
        <v>1505.8662109375</v>
      </c>
      <c r="M1487" s="7">
        <v>3032837136.8212891</v>
      </c>
      <c r="N1487" s="8">
        <v>0.67156854703142987</v>
      </c>
      <c r="O1487" s="7">
        <f t="shared" si="166"/>
        <v>2242.311998669325</v>
      </c>
      <c r="P1487" s="8">
        <f t="shared" si="161"/>
        <v>0.59320433400188988</v>
      </c>
      <c r="Q1487" s="8">
        <v>0</v>
      </c>
      <c r="R1487" s="8">
        <v>1.824158191680908</v>
      </c>
      <c r="S1487" s="8">
        <f t="shared" si="162"/>
        <v>9.0573217760588077E-7</v>
      </c>
      <c r="T1487" s="8">
        <v>0.70950525999069214</v>
      </c>
      <c r="U1487" s="8">
        <f t="shared" si="163"/>
        <v>3.5228399986628307E-7</v>
      </c>
      <c r="V1487" s="8">
        <v>0.54887098073959351</v>
      </c>
      <c r="W1487" s="8">
        <f t="shared" si="167"/>
        <v>2.7589918971061707</v>
      </c>
      <c r="X1487" s="8">
        <f t="shared" si="164"/>
        <v>0.59320432118643629</v>
      </c>
      <c r="Y1487" s="8">
        <v>8.0017196014523506E-3</v>
      </c>
      <c r="Z1487" s="8">
        <v>7.6917596743442118E-5</v>
      </c>
      <c r="AA1487" s="7">
        <v>4.6509976387023926</v>
      </c>
    </row>
    <row r="1488" spans="1:27" x14ac:dyDescent="0.3">
      <c r="A1488" s="1" t="s">
        <v>212</v>
      </c>
      <c r="B1488" s="1">
        <v>2012</v>
      </c>
      <c r="C1488" s="1" t="s">
        <v>213</v>
      </c>
      <c r="D1488" s="7">
        <v>2034363</v>
      </c>
      <c r="E1488" s="7">
        <v>4740080000</v>
      </c>
      <c r="F1488" s="9">
        <v>0</v>
      </c>
      <c r="G1488" s="9">
        <v>2.7919681072235112</v>
      </c>
      <c r="H1488" s="9">
        <v>1.372404098510742</v>
      </c>
      <c r="I1488" s="9">
        <f t="shared" si="165"/>
        <v>1.8305665984771156E-3</v>
      </c>
      <c r="J1488" s="9">
        <v>5.8901286628569795E-10</v>
      </c>
      <c r="K1488" s="9">
        <v>2.1984000205993648</v>
      </c>
      <c r="L1488" s="7">
        <v>1613.910400390625</v>
      </c>
      <c r="M1488" s="7">
        <v>3283279603.869873</v>
      </c>
      <c r="N1488" s="8">
        <v>0.69266333139311431</v>
      </c>
      <c r="O1488" s="7">
        <f t="shared" si="166"/>
        <v>2330.006984987438</v>
      </c>
      <c r="P1488" s="8">
        <f t="shared" si="161"/>
        <v>0.63003409072812266</v>
      </c>
      <c r="Q1488" s="8">
        <v>0</v>
      </c>
      <c r="R1488" s="8">
        <v>1.8355333805084231</v>
      </c>
      <c r="S1488" s="8">
        <f t="shared" si="162"/>
        <v>9.0226443388344316E-7</v>
      </c>
      <c r="T1488" s="8">
        <v>0.7004706859588623</v>
      </c>
      <c r="U1488" s="8">
        <f t="shared" si="163"/>
        <v>3.4431941888387783E-7</v>
      </c>
      <c r="V1488" s="8">
        <v>0.59356802701950073</v>
      </c>
      <c r="W1488" s="8">
        <f t="shared" si="167"/>
        <v>2.7919680476188655</v>
      </c>
      <c r="X1488" s="8">
        <f t="shared" si="164"/>
        <v>0.63003407727776883</v>
      </c>
      <c r="Y1488" s="8">
        <v>7.9873809590935707E-3</v>
      </c>
      <c r="Z1488" s="8">
        <v>7.7771175710950047E-5</v>
      </c>
      <c r="AA1488" s="7">
        <v>4.4314556121826172</v>
      </c>
    </row>
    <row r="1489" spans="1:27" x14ac:dyDescent="0.3">
      <c r="A1489" s="1" t="s">
        <v>212</v>
      </c>
      <c r="B1489" s="1">
        <v>2013</v>
      </c>
      <c r="C1489" s="1" t="s">
        <v>213</v>
      </c>
      <c r="D1489" s="7">
        <v>2056509</v>
      </c>
      <c r="E1489" s="7">
        <v>4954224000</v>
      </c>
      <c r="F1489" s="9">
        <v>0</v>
      </c>
      <c r="G1489" s="9">
        <v>2.1251199245452881</v>
      </c>
      <c r="H1489" s="9">
        <v>1.033362865447998</v>
      </c>
      <c r="I1489" s="9">
        <f t="shared" si="165"/>
        <v>-0.24704183952135741</v>
      </c>
      <c r="J1489" s="9">
        <v>4.2895111818627662E-10</v>
      </c>
      <c r="K1489" s="9">
        <v>1.5315519571304319</v>
      </c>
      <c r="L1489" s="7">
        <v>1610.641723632812</v>
      </c>
      <c r="M1489" s="7">
        <v>3312299200.4263906</v>
      </c>
      <c r="N1489" s="8">
        <v>0.66858083131210677</v>
      </c>
      <c r="O1489" s="7">
        <f t="shared" si="166"/>
        <v>2409.0456205151545</v>
      </c>
      <c r="P1489" s="8">
        <f t="shared" si="161"/>
        <v>0.5232550726407319</v>
      </c>
      <c r="Q1489" s="8">
        <v>0</v>
      </c>
      <c r="R1489" s="8">
        <v>1.762177109718323</v>
      </c>
      <c r="S1489" s="8">
        <f t="shared" si="162"/>
        <v>8.5687789828214856E-7</v>
      </c>
      <c r="T1489" s="8">
        <v>0.65472924709320068</v>
      </c>
      <c r="U1489" s="8">
        <f t="shared" si="163"/>
        <v>3.183692593094417E-7</v>
      </c>
      <c r="V1489" s="8">
        <v>0.59356802701950073</v>
      </c>
      <c r="W1489" s="8">
        <f t="shared" si="167"/>
        <v>2.1251199841499329</v>
      </c>
      <c r="X1489" s="8">
        <f t="shared" si="164"/>
        <v>0.52325508731681314</v>
      </c>
      <c r="Y1489" s="8">
        <v>6.0242963954806328E-3</v>
      </c>
      <c r="Z1489" s="8">
        <v>7.8511708125006407E-5</v>
      </c>
      <c r="AA1489" s="7">
        <v>4.0613460540771484</v>
      </c>
    </row>
    <row r="1490" spans="1:27" x14ac:dyDescent="0.3">
      <c r="A1490" s="1" t="s">
        <v>212</v>
      </c>
      <c r="B1490" s="1">
        <v>2014</v>
      </c>
      <c r="C1490" s="1" t="s">
        <v>213</v>
      </c>
      <c r="D1490" s="7">
        <v>2080091</v>
      </c>
      <c r="E1490" s="7">
        <v>5134648000</v>
      </c>
      <c r="F1490" s="9">
        <v>0</v>
      </c>
      <c r="G1490" s="9">
        <v>2.2423679828643799</v>
      </c>
      <c r="H1490" s="9">
        <v>1.0780143737792971</v>
      </c>
      <c r="I1490" s="9">
        <f t="shared" si="165"/>
        <v>4.3209902178883791E-2</v>
      </c>
      <c r="J1490" s="9">
        <v>4.3671308780356121E-10</v>
      </c>
      <c r="K1490" s="9">
        <v>1.670783996582031</v>
      </c>
      <c r="L1490" s="7">
        <v>1641.572998046875</v>
      </c>
      <c r="M1490" s="7">
        <v>3414621219.0803223</v>
      </c>
      <c r="N1490" s="8">
        <v>0.66501563867285984</v>
      </c>
      <c r="O1490" s="7">
        <f t="shared" si="166"/>
        <v>2468.4727735469264</v>
      </c>
      <c r="P1490" s="8">
        <f t="shared" si="161"/>
        <v>0.62698637028033932</v>
      </c>
      <c r="Q1490" s="8">
        <v>0</v>
      </c>
      <c r="R1490" s="8">
        <v>1.7528121471405029</v>
      </c>
      <c r="S1490" s="8">
        <f t="shared" si="162"/>
        <v>8.426612812326494E-7</v>
      </c>
      <c r="T1490" s="8">
        <v>0.64059627056121826</v>
      </c>
      <c r="U1490" s="8">
        <f t="shared" si="163"/>
        <v>3.0796550274061005E-7</v>
      </c>
      <c r="V1490" s="8">
        <v>0.57158398628234863</v>
      </c>
      <c r="W1490" s="8">
        <f t="shared" si="167"/>
        <v>2.2423679828643799</v>
      </c>
      <c r="X1490" s="8">
        <f t="shared" si="164"/>
        <v>0.62698637028033932</v>
      </c>
      <c r="Y1490" s="8">
        <v>6.3226395286619663E-3</v>
      </c>
      <c r="Z1490" s="8">
        <v>7.9044453741516918E-5</v>
      </c>
      <c r="AA1490" s="7">
        <v>3.5764222145080571</v>
      </c>
    </row>
    <row r="1491" spans="1:27" x14ac:dyDescent="0.3">
      <c r="A1491" s="1" t="s">
        <v>212</v>
      </c>
      <c r="B1491" s="1">
        <v>2015</v>
      </c>
      <c r="C1491" s="1" t="s">
        <v>213</v>
      </c>
      <c r="D1491" s="7">
        <v>2104614</v>
      </c>
      <c r="E1491" s="7">
        <v>5279080000</v>
      </c>
      <c r="F1491" s="9">
        <v>0</v>
      </c>
      <c r="G1491" s="9">
        <v>2.044512033462524</v>
      </c>
      <c r="H1491" s="9">
        <v>0.97144275903701782</v>
      </c>
      <c r="I1491" s="9">
        <f t="shared" si="165"/>
        <v>-9.88591778870824E-2</v>
      </c>
      <c r="J1491" s="9">
        <v>3.8728566974975259E-10</v>
      </c>
      <c r="K1491" s="9">
        <v>1.432623982429504</v>
      </c>
      <c r="L1491" s="7">
        <v>1577.32958984375</v>
      </c>
      <c r="M1491" s="7">
        <v>3319669937.3994141</v>
      </c>
      <c r="N1491" s="8">
        <v>0.62883493665551837</v>
      </c>
      <c r="O1491" s="7">
        <f t="shared" si="166"/>
        <v>2508.3364455429833</v>
      </c>
      <c r="P1491" s="8">
        <f t="shared" si="161"/>
        <v>0.34190813759473004</v>
      </c>
      <c r="Q1491" s="8">
        <v>0</v>
      </c>
      <c r="R1491" s="8">
        <v>1.737626910209656</v>
      </c>
      <c r="S1491" s="8">
        <f t="shared" si="162"/>
        <v>8.2562736454744484E-7</v>
      </c>
      <c r="T1491" s="8">
        <v>0.64024448394775391</v>
      </c>
      <c r="U1491" s="8">
        <f t="shared" si="163"/>
        <v>3.0420993300802613E-7</v>
      </c>
      <c r="V1491" s="8">
        <v>0.61188799142837524</v>
      </c>
      <c r="W1491" s="8">
        <f t="shared" si="167"/>
        <v>2.0445119738578792</v>
      </c>
      <c r="X1491" s="8">
        <f t="shared" si="164"/>
        <v>0.3419081276269173</v>
      </c>
      <c r="Y1491" s="8">
        <v>5.7748826220631599E-3</v>
      </c>
      <c r="Z1491" s="8">
        <v>8.0666461144573987E-5</v>
      </c>
      <c r="AA1491" s="7">
        <v>5.9797115325927734</v>
      </c>
    </row>
    <row r="1492" spans="1:27" x14ac:dyDescent="0.3">
      <c r="A1492" s="1" t="s">
        <v>212</v>
      </c>
      <c r="B1492" s="1">
        <v>2016</v>
      </c>
      <c r="C1492" s="1" t="s">
        <v>213</v>
      </c>
      <c r="D1492" s="7">
        <v>2130424</v>
      </c>
      <c r="E1492" s="7">
        <v>5418793037</v>
      </c>
      <c r="F1492" s="9">
        <v>0</v>
      </c>
      <c r="G1492" s="9">
        <v>2.0261919498443599</v>
      </c>
      <c r="H1492" s="9">
        <v>0.95107454061508179</v>
      </c>
      <c r="I1492" s="9">
        <f t="shared" si="165"/>
        <v>-2.0966977449218788E-2</v>
      </c>
      <c r="J1492" s="9">
        <v>3.7391942006445742E-10</v>
      </c>
      <c r="K1492" s="9">
        <v>1.3776639699935911</v>
      </c>
      <c r="L1492" s="7">
        <v>1737.046508789062</v>
      </c>
      <c r="M1492" s="7">
        <v>3700645571.4404287</v>
      </c>
      <c r="N1492" s="8">
        <v>0.68292801481290988</v>
      </c>
      <c r="O1492" s="7">
        <f t="shared" si="166"/>
        <v>2543.5279723660642</v>
      </c>
      <c r="P1492" s="8">
        <f t="shared" si="161"/>
        <v>0.28977298493828929</v>
      </c>
      <c r="Q1492" s="8">
        <v>0</v>
      </c>
      <c r="R1492" s="8">
        <v>1.724706768989563</v>
      </c>
      <c r="S1492" s="8">
        <f t="shared" si="162"/>
        <v>8.0956033587190295E-7</v>
      </c>
      <c r="T1492" s="8">
        <v>0.62305772304534912</v>
      </c>
      <c r="U1492" s="8">
        <f t="shared" si="163"/>
        <v>2.924571461105156E-7</v>
      </c>
      <c r="V1492" s="8">
        <v>0.64852797985076904</v>
      </c>
      <c r="W1492" s="8">
        <f t="shared" si="167"/>
        <v>2.0261919498443604</v>
      </c>
      <c r="X1492" s="8">
        <f t="shared" si="164"/>
        <v>0.28977298493828935</v>
      </c>
      <c r="Y1492" s="8">
        <v>5.7248654775321484E-3</v>
      </c>
      <c r="Z1492" s="8">
        <v>8.2758044300135225E-5</v>
      </c>
      <c r="AA1492" s="7">
        <v>6.992342472076416</v>
      </c>
    </row>
    <row r="1493" spans="1:27" x14ac:dyDescent="0.3">
      <c r="A1493" s="1" t="s">
        <v>212</v>
      </c>
      <c r="B1493" s="1">
        <v>2017</v>
      </c>
      <c r="C1493" s="1" t="s">
        <v>213</v>
      </c>
      <c r="D1493" s="7">
        <v>2157117</v>
      </c>
      <c r="E1493" s="7">
        <v>5197453242</v>
      </c>
      <c r="F1493" s="9">
        <v>0</v>
      </c>
      <c r="G1493" s="9">
        <v>2.286335945129395</v>
      </c>
      <c r="H1493" s="9">
        <v>1.059903621673584</v>
      </c>
      <c r="I1493" s="9">
        <f t="shared" si="165"/>
        <v>0.11442749901403093</v>
      </c>
      <c r="J1493" s="9">
        <v>4.3989543314286825E-10</v>
      </c>
      <c r="K1493" s="9">
        <v>1.6341439485549929</v>
      </c>
      <c r="L1493" s="7">
        <v>1842.3642578125</v>
      </c>
      <c r="M1493" s="7">
        <v>3974195260.7197266</v>
      </c>
      <c r="N1493" s="8">
        <v>0.76464281171492388</v>
      </c>
      <c r="O1493" s="7">
        <f t="shared" si="166"/>
        <v>2409.4442916170055</v>
      </c>
      <c r="P1493" s="8">
        <f t="shared" si="161"/>
        <v>0.33995868845889582</v>
      </c>
      <c r="Q1493" s="8">
        <v>0</v>
      </c>
      <c r="R1493" s="8">
        <v>1.8217959403991699</v>
      </c>
      <c r="S1493" s="8">
        <f t="shared" si="162"/>
        <v>8.4455128785280075E-7</v>
      </c>
      <c r="T1493" s="8">
        <v>0.67286413908004761</v>
      </c>
      <c r="U1493" s="8">
        <f t="shared" si="163"/>
        <v>3.1192751208212052E-7</v>
      </c>
      <c r="V1493" s="8">
        <v>0.65219199657440186</v>
      </c>
      <c r="W1493" s="8">
        <f t="shared" si="167"/>
        <v>2.2863359451293945</v>
      </c>
      <c r="X1493" s="8">
        <f t="shared" si="164"/>
        <v>0.33995868845889576</v>
      </c>
      <c r="Y1493" s="8">
        <v>6.3554155640304089E-3</v>
      </c>
      <c r="Z1493" s="8">
        <v>8.4663231973536313E-5</v>
      </c>
      <c r="AA1493" s="7">
        <v>6.725334644317627</v>
      </c>
    </row>
    <row r="1494" spans="1:27" x14ac:dyDescent="0.3">
      <c r="A1494" s="1" t="s">
        <v>212</v>
      </c>
      <c r="B1494" s="1">
        <v>2018</v>
      </c>
      <c r="C1494" s="1" t="s">
        <v>213</v>
      </c>
      <c r="D1494" s="7">
        <v>2183611</v>
      </c>
      <c r="E1494" s="7">
        <v>5068079163</v>
      </c>
      <c r="F1494" s="9">
        <v>0</v>
      </c>
      <c r="G1494" s="9">
        <v>2.165424108505249</v>
      </c>
      <c r="H1494" s="9">
        <v>0.99167114496231079</v>
      </c>
      <c r="I1494" s="9">
        <f t="shared" si="165"/>
        <v>-6.4376114314558489E-2</v>
      </c>
      <c r="J1494" s="9">
        <v>4.2726722272101356E-10</v>
      </c>
      <c r="K1494" s="9">
        <v>1.4802559614181521</v>
      </c>
      <c r="L1494" s="7">
        <v>1771.34130859375</v>
      </c>
      <c r="M1494" s="7">
        <v>3867920366.199707</v>
      </c>
      <c r="N1494" s="8">
        <v>0.76319257095229143</v>
      </c>
      <c r="O1494" s="7">
        <f t="shared" si="166"/>
        <v>2320.9624621784737</v>
      </c>
      <c r="P1494" s="8">
        <f t="shared" si="161"/>
        <v>0.38492548824687312</v>
      </c>
      <c r="Q1494" s="8">
        <v>0</v>
      </c>
      <c r="R1494" s="8">
        <v>1.7169317007064819</v>
      </c>
      <c r="S1494" s="8">
        <f t="shared" si="162"/>
        <v>7.8628093589310643E-7</v>
      </c>
      <c r="T1494" s="8">
        <v>0.61949890851974487</v>
      </c>
      <c r="U1494" s="8">
        <f t="shared" si="163"/>
        <v>2.83703877897549E-7</v>
      </c>
      <c r="V1494" s="8">
        <v>0.68516802787780762</v>
      </c>
      <c r="W1494" s="8">
        <f t="shared" si="167"/>
        <v>2.1654239892959595</v>
      </c>
      <c r="X1494" s="8">
        <f t="shared" si="164"/>
        <v>0.38492546705624636</v>
      </c>
      <c r="Y1494" s="8">
        <v>5.8948756195604801E-3</v>
      </c>
      <c r="Z1494" s="8">
        <v>8.6144420492928475E-5</v>
      </c>
      <c r="AA1494" s="7">
        <v>5.6255669593811044</v>
      </c>
    </row>
    <row r="1495" spans="1:27" x14ac:dyDescent="0.3">
      <c r="A1495" s="1" t="s">
        <v>212</v>
      </c>
      <c r="B1495" s="1">
        <v>2019</v>
      </c>
      <c r="C1495" s="1" t="s">
        <v>213</v>
      </c>
      <c r="D1495" s="7">
        <v>2209414</v>
      </c>
      <c r="E1495" s="7">
        <v>4996214053</v>
      </c>
      <c r="F1495" s="9">
        <v>0</v>
      </c>
      <c r="G1495" s="9">
        <v>2.1874079704284668</v>
      </c>
      <c r="H1495" s="9">
        <v>0.9900398850440979</v>
      </c>
      <c r="I1495" s="9">
        <f t="shared" si="165"/>
        <v>-1.6449605562284338E-3</v>
      </c>
      <c r="J1495" s="9">
        <v>4.378131015253495E-10</v>
      </c>
      <c r="K1495" s="9">
        <v>1.470464944839478</v>
      </c>
      <c r="L1495" s="7">
        <v>1821.102783203125</v>
      </c>
      <c r="M1495" s="7">
        <v>4023569984.6479492</v>
      </c>
      <c r="N1495" s="8">
        <v>0.80532377955903989</v>
      </c>
      <c r="O1495" s="7">
        <f t="shared" si="166"/>
        <v>2261.3299512902518</v>
      </c>
      <c r="P1495" s="8">
        <f t="shared" si="161"/>
        <v>0.42594866639844431</v>
      </c>
      <c r="Q1495" s="8">
        <v>0</v>
      </c>
      <c r="R1495" s="8">
        <v>1.6418943405151369</v>
      </c>
      <c r="S1495" s="8">
        <f t="shared" si="162"/>
        <v>7.4313566425990646E-7</v>
      </c>
      <c r="T1495" s="8">
        <v>0.5651705265045166</v>
      </c>
      <c r="U1495" s="8">
        <f t="shared" si="163"/>
        <v>2.5580109771392623E-7</v>
      </c>
      <c r="V1495" s="8">
        <v>0.71694302558898926</v>
      </c>
      <c r="W1495" s="8">
        <f t="shared" si="167"/>
        <v>2.1874079704284672</v>
      </c>
      <c r="X1495" s="8">
        <f t="shared" si="164"/>
        <v>0.42594866639844436</v>
      </c>
      <c r="Y1495" s="8">
        <v>5.8981138281524181E-3</v>
      </c>
      <c r="Z1495" s="8">
        <v>8.7463122326880693E-5</v>
      </c>
      <c r="AA1495" s="7">
        <v>5.1353793144226074</v>
      </c>
    </row>
    <row r="1496" spans="1:27" x14ac:dyDescent="0.3">
      <c r="A1496" s="1" t="s">
        <v>212</v>
      </c>
      <c r="B1496" s="1">
        <v>2020</v>
      </c>
      <c r="C1496" s="1" t="s">
        <v>213</v>
      </c>
      <c r="D1496" s="7">
        <v>2235727</v>
      </c>
      <c r="E1496" s="7">
        <v>4623560803</v>
      </c>
      <c r="F1496" s="9">
        <v>0</v>
      </c>
      <c r="G1496" s="9">
        <v>1.985888004302979</v>
      </c>
      <c r="H1496" s="9">
        <v>0.88825154304504395</v>
      </c>
      <c r="I1496" s="9">
        <f t="shared" si="165"/>
        <v>-0.10281236497307393</v>
      </c>
      <c r="J1496" s="9">
        <v>4.2951484557409397E-10</v>
      </c>
      <c r="K1496" s="9">
        <v>1.3520159721374509</v>
      </c>
      <c r="L1496" s="7">
        <v>1613.19873046875</v>
      </c>
      <c r="M1496" s="7">
        <v>3606671958.074707</v>
      </c>
      <c r="N1496" s="8">
        <v>0.78006370235998967</v>
      </c>
      <c r="O1496" s="7">
        <f t="shared" si="166"/>
        <v>2068.0346048511292</v>
      </c>
      <c r="P1496" s="8">
        <f t="shared" si="161"/>
        <v>0.45346626503334819</v>
      </c>
      <c r="Q1496" s="8">
        <v>0</v>
      </c>
      <c r="R1496" s="8">
        <v>1.469656825065613</v>
      </c>
      <c r="S1496" s="8">
        <f t="shared" si="162"/>
        <v>6.5735075215606065E-7</v>
      </c>
      <c r="T1496" s="8">
        <v>0.45887190103530878</v>
      </c>
      <c r="U1496" s="8">
        <f t="shared" si="163"/>
        <v>2.0524505050719913E-7</v>
      </c>
      <c r="V1496" s="8">
        <v>0.63387197256088257</v>
      </c>
      <c r="W1496" s="8">
        <f t="shared" si="167"/>
        <v>1.9858879446983335</v>
      </c>
      <c r="X1496" s="8">
        <f t="shared" si="164"/>
        <v>0.45346625142296537</v>
      </c>
      <c r="Y1496" s="8">
        <v>5.6484299711883068E-3</v>
      </c>
      <c r="Z1496" s="8">
        <v>8.8566797785460949E-5</v>
      </c>
      <c r="AA1496" s="7">
        <v>4.3793511390686044</v>
      </c>
    </row>
    <row r="1497" spans="1:27" x14ac:dyDescent="0.3">
      <c r="A1497" s="1" t="s">
        <v>212</v>
      </c>
      <c r="B1497" s="1">
        <v>2021</v>
      </c>
      <c r="C1497" s="1" t="s">
        <v>213</v>
      </c>
      <c r="D1497" s="7">
        <v>2261549</v>
      </c>
      <c r="E1497" s="7">
        <v>4709220668</v>
      </c>
      <c r="F1497" s="9">
        <v>0</v>
      </c>
      <c r="G1497" s="9">
        <v>3.09608006477356</v>
      </c>
      <c r="H1497" s="9">
        <v>1.369008541107178</v>
      </c>
      <c r="I1497" s="9">
        <f t="shared" si="165"/>
        <v>0.54123969930188398</v>
      </c>
      <c r="J1497" s="9">
        <v>6.5745062358448814E-10</v>
      </c>
      <c r="K1497" s="9">
        <v>2.399919986724854</v>
      </c>
      <c r="L1497" s="7">
        <v>1755.904541015625</v>
      </c>
      <c r="M1497" s="7">
        <v>3971064158.8293457</v>
      </c>
      <c r="N1497" s="8">
        <v>0.84325293690598102</v>
      </c>
      <c r="O1497" s="7">
        <f t="shared" si="166"/>
        <v>2082.2987554105616</v>
      </c>
      <c r="P1497" s="8">
        <f t="shared" si="161"/>
        <v>0.51457083450822494</v>
      </c>
      <c r="Q1497" s="8">
        <v>0</v>
      </c>
      <c r="R1497" s="8">
        <v>1.622465252876282</v>
      </c>
      <c r="S1497" s="8">
        <f t="shared" si="162"/>
        <v>7.1741326536647309E-7</v>
      </c>
      <c r="T1497" s="8">
        <v>0.54855626821517944</v>
      </c>
      <c r="U1497" s="8">
        <f t="shared" si="163"/>
        <v>2.4255776382257446E-7</v>
      </c>
      <c r="V1497" s="8">
        <v>0.69616001844406128</v>
      </c>
      <c r="W1497" s="8">
        <f t="shared" si="167"/>
        <v>3.0960800051689152</v>
      </c>
      <c r="X1497" s="8">
        <f t="shared" si="164"/>
        <v>0.51457082460188819</v>
      </c>
      <c r="Y1497" s="8">
        <v>8.3980020135641098E-3</v>
      </c>
      <c r="Z1497" s="8">
        <v>9.0298664872534573E-5</v>
      </c>
      <c r="AA1497" s="7">
        <v>6.016819953918457</v>
      </c>
    </row>
    <row r="1498" spans="1:27" x14ac:dyDescent="0.3">
      <c r="A1498" s="1" t="s">
        <v>212</v>
      </c>
      <c r="B1498" s="1">
        <v>2022</v>
      </c>
      <c r="C1498" s="1" t="s">
        <v>213</v>
      </c>
      <c r="D1498" s="7">
        <v>2286112</v>
      </c>
      <c r="E1498" s="7">
        <v>4761723180</v>
      </c>
      <c r="F1498" s="9">
        <v>0</v>
      </c>
      <c r="G1498" s="9">
        <v>2.5513439178466801</v>
      </c>
      <c r="H1498" s="9">
        <v>1.1160187721252439</v>
      </c>
      <c r="I1498" s="9">
        <f t="shared" si="165"/>
        <v>-0.18479780175610153</v>
      </c>
      <c r="J1498" s="9">
        <v>5.3580265408176881E-10</v>
      </c>
      <c r="K1498" s="9">
        <v>1.637807965278625</v>
      </c>
      <c r="L1498" s="7">
        <v>2108.480224609375</v>
      </c>
      <c r="M1498" s="7">
        <v>4820221943.2421875</v>
      </c>
      <c r="N1498" s="8">
        <v>1.0122852087428962</v>
      </c>
      <c r="O1498" s="7">
        <f t="shared" si="166"/>
        <v>2082.8914681345445</v>
      </c>
      <c r="P1498" s="8">
        <f t="shared" si="161"/>
        <v>0.4048136495938553</v>
      </c>
      <c r="Q1498" s="8">
        <v>0</v>
      </c>
      <c r="R1498" s="8">
        <v>1.621354222297668</v>
      </c>
      <c r="S1498" s="8">
        <f t="shared" si="162"/>
        <v>7.0921906813737387E-7</v>
      </c>
      <c r="T1498" s="8">
        <v>0.5447431206703186</v>
      </c>
      <c r="U1498" s="8">
        <f t="shared" si="163"/>
        <v>2.3828365393747926E-7</v>
      </c>
      <c r="V1498" s="8">
        <v>0.91353601217269897</v>
      </c>
      <c r="W1498" s="8">
        <f t="shared" si="167"/>
        <v>2.551343977451324</v>
      </c>
      <c r="X1498" s="8">
        <f t="shared" si="164"/>
        <v>0.40481365905113514</v>
      </c>
      <c r="Y1498" s="8">
        <v>6.7985490895807743E-3</v>
      </c>
      <c r="Z1498" s="8">
        <v>9.2161404609214514E-5</v>
      </c>
      <c r="AA1498" s="7">
        <v>6.3025145530700684</v>
      </c>
    </row>
    <row r="1499" spans="1:27" x14ac:dyDescent="0.3">
      <c r="A1499" s="1" t="s">
        <v>212</v>
      </c>
      <c r="B1499" s="1">
        <v>2023</v>
      </c>
      <c r="C1499" s="1" t="s">
        <v>213</v>
      </c>
      <c r="D1499" s="7">
        <v>2311476</v>
      </c>
      <c r="E1499" s="7">
        <v>4761723180</v>
      </c>
      <c r="F1499" s="9">
        <v>0</v>
      </c>
      <c r="G1499" s="9">
        <v>2.4936330318450932</v>
      </c>
      <c r="H1499" s="9">
        <v>1.0788054466247561</v>
      </c>
      <c r="I1499" s="9">
        <f t="shared" si="165"/>
        <v>-3.3344712857851115E-2</v>
      </c>
      <c r="J1499" s="9">
        <v>5.2368290586877271E-10</v>
      </c>
      <c r="K1499" s="9">
        <v>1.570695042610168</v>
      </c>
      <c r="L1499" s="7">
        <v>2378.811279296875</v>
      </c>
      <c r="M1499" s="7">
        <v>5498565180.6240234</v>
      </c>
      <c r="N1499" s="8">
        <v>1.1547427208114234</v>
      </c>
      <c r="O1499" s="7">
        <f t="shared" si="166"/>
        <v>2060.0357433951294</v>
      </c>
      <c r="P1499" s="8">
        <f t="shared" si="161"/>
        <v>0.40325908274714117</v>
      </c>
      <c r="Q1499" s="8">
        <v>0</v>
      </c>
      <c r="R1499" s="8">
        <v>1.5512852668762209</v>
      </c>
      <c r="S1499" s="8">
        <f t="shared" si="162"/>
        <v>6.7112324197881396E-7</v>
      </c>
      <c r="T1499" s="8">
        <v>0.49753037095069891</v>
      </c>
      <c r="U1499" s="8">
        <f t="shared" si="163"/>
        <v>2.1524358070371439E-7</v>
      </c>
      <c r="V1499" s="8">
        <v>0.92293798923492432</v>
      </c>
      <c r="W1499" s="8">
        <f t="shared" si="167"/>
        <v>2.4936330318450923</v>
      </c>
      <c r="X1499" s="8">
        <f t="shared" si="164"/>
        <v>0.40325908274714106</v>
      </c>
      <c r="Y1499" s="8">
        <v>6.5459921024739742E-3</v>
      </c>
      <c r="Z1499" s="8">
        <v>9.4023460405878723E-5</v>
      </c>
      <c r="AA1499" s="7">
        <v>6.1836996078491211</v>
      </c>
    </row>
    <row r="1500" spans="1:27" x14ac:dyDescent="0.3">
      <c r="A1500" s="1" t="s">
        <v>214</v>
      </c>
      <c r="B1500" s="1">
        <v>2010</v>
      </c>
      <c r="C1500" s="1" t="s">
        <v>215</v>
      </c>
      <c r="D1500" s="7">
        <v>4058897</v>
      </c>
      <c r="E1500" s="7">
        <v>3260614939</v>
      </c>
      <c r="F1500" s="9">
        <v>2.7763999998569489E-2</v>
      </c>
      <c r="G1500" s="9">
        <v>0.70926797389984131</v>
      </c>
      <c r="H1500" s="9">
        <v>0.17474402487277979</v>
      </c>
      <c r="I1500" s="9" t="str">
        <f t="shared" si="165"/>
        <v xml:space="preserve"> </v>
      </c>
      <c r="J1500" s="9">
        <v>2.175258309150013E-10</v>
      </c>
      <c r="K1500" s="9">
        <v>0</v>
      </c>
      <c r="L1500" s="7">
        <v>829.71337890625</v>
      </c>
      <c r="M1500" s="7">
        <v>3367721144.5024414</v>
      </c>
      <c r="N1500" s="8">
        <v>1.0328484680056365</v>
      </c>
      <c r="O1500" s="7">
        <f t="shared" si="166"/>
        <v>803.32537115378875</v>
      </c>
      <c r="P1500" s="8">
        <f t="shared" si="161"/>
        <v>2.8868889671608257E-2</v>
      </c>
      <c r="Q1500" s="8">
        <v>0</v>
      </c>
      <c r="R1500" s="8">
        <v>2.258001565933228</v>
      </c>
      <c r="S1500" s="8">
        <f t="shared" si="162"/>
        <v>5.5630915638737023E-7</v>
      </c>
      <c r="T1500" s="8">
        <v>0.45357498526573181</v>
      </c>
      <c r="U1500" s="8">
        <f t="shared" si="163"/>
        <v>1.11748335881825E-7</v>
      </c>
      <c r="V1500" s="8">
        <v>0.6815040111541748</v>
      </c>
      <c r="W1500" s="8">
        <f t="shared" si="167"/>
        <v>0.6815040111541748</v>
      </c>
      <c r="X1500" s="8">
        <f t="shared" si="164"/>
        <v>2.7738830502371789E-2</v>
      </c>
      <c r="Y1500" s="8">
        <v>2.1288043353706598E-3</v>
      </c>
      <c r="Z1500" s="8">
        <v>4.5946473255753523E-4</v>
      </c>
      <c r="AA1500" s="7">
        <v>24.5685920715332</v>
      </c>
    </row>
    <row r="1501" spans="1:27" x14ac:dyDescent="0.3">
      <c r="A1501" s="1" t="s">
        <v>214</v>
      </c>
      <c r="B1501" s="1">
        <v>2011</v>
      </c>
      <c r="C1501" s="1" t="s">
        <v>215</v>
      </c>
      <c r="D1501" s="7">
        <v>4221177</v>
      </c>
      <c r="E1501" s="7">
        <v>3266880000</v>
      </c>
      <c r="F1501" s="9">
        <v>3.098000027239323E-2</v>
      </c>
      <c r="G1501" s="9">
        <v>0.82240402698516846</v>
      </c>
      <c r="H1501" s="9">
        <v>0.19482812285423279</v>
      </c>
      <c r="I1501" s="9">
        <f t="shared" si="165"/>
        <v>0.11493439043809923</v>
      </c>
      <c r="J1501" s="9">
        <v>2.5173989463499378E-10</v>
      </c>
      <c r="K1501" s="9">
        <v>0</v>
      </c>
      <c r="L1501" s="7">
        <v>888.3236083984375</v>
      </c>
      <c r="M1501" s="7">
        <v>3749771184.3284912</v>
      </c>
      <c r="N1501" s="8">
        <v>1.1478141787664351</v>
      </c>
      <c r="O1501" s="7">
        <f t="shared" si="166"/>
        <v>773.92632434034385</v>
      </c>
      <c r="P1501" s="8">
        <f t="shared" si="161"/>
        <v>3.3542714090697208E-2</v>
      </c>
      <c r="Q1501" s="8">
        <v>0</v>
      </c>
      <c r="R1501" s="8">
        <v>2.3426387310028081</v>
      </c>
      <c r="S1501" s="8">
        <f t="shared" si="162"/>
        <v>5.5497287391711078E-7</v>
      </c>
      <c r="T1501" s="8">
        <v>0.45385056734085077</v>
      </c>
      <c r="U1501" s="8">
        <f t="shared" si="163"/>
        <v>1.0751754009387684E-7</v>
      </c>
      <c r="V1501" s="8">
        <v>0.7914239764213562</v>
      </c>
      <c r="W1501" s="8">
        <f t="shared" si="167"/>
        <v>0.7914239764213562</v>
      </c>
      <c r="X1501" s="8">
        <f t="shared" si="164"/>
        <v>3.2279156344771874E-2</v>
      </c>
      <c r="Y1501" s="8">
        <v>2.3851632140576839E-3</v>
      </c>
      <c r="Z1501" s="8">
        <v>4.6924655907787383E-4</v>
      </c>
      <c r="AA1501" s="7">
        <v>24.518112182617191</v>
      </c>
    </row>
    <row r="1502" spans="1:27" x14ac:dyDescent="0.3">
      <c r="A1502" s="1" t="s">
        <v>214</v>
      </c>
      <c r="B1502" s="1">
        <v>2012</v>
      </c>
      <c r="C1502" s="1" t="s">
        <v>215</v>
      </c>
      <c r="D1502" s="7">
        <v>4373046</v>
      </c>
      <c r="E1502" s="7">
        <v>3532273000</v>
      </c>
      <c r="F1502" s="9">
        <v>4.6647001057863242E-2</v>
      </c>
      <c r="G1502" s="9">
        <v>0.91501498222351074</v>
      </c>
      <c r="H1502" s="9">
        <v>0.209239736199379</v>
      </c>
      <c r="I1502" s="9">
        <f t="shared" si="165"/>
        <v>7.3970908994122675E-2</v>
      </c>
      <c r="J1502" s="9">
        <v>2.5904424211365056E-10</v>
      </c>
      <c r="K1502" s="9">
        <v>0</v>
      </c>
      <c r="L1502" s="7">
        <v>951.044677734375</v>
      </c>
      <c r="M1502" s="7">
        <v>4158962123.7875977</v>
      </c>
      <c r="N1502" s="8">
        <v>1.1774180885190917</v>
      </c>
      <c r="O1502" s="7">
        <f t="shared" si="166"/>
        <v>807.73744433513855</v>
      </c>
      <c r="P1502" s="8">
        <f t="shared" si="161"/>
        <v>3.6179652542693085E-2</v>
      </c>
      <c r="Q1502" s="8">
        <v>0</v>
      </c>
      <c r="R1502" s="8">
        <v>2.4381637573242192</v>
      </c>
      <c r="S1502" s="8">
        <f t="shared" si="162"/>
        <v>5.5754358799889578E-7</v>
      </c>
      <c r="T1502" s="8">
        <v>0.49089056253433228</v>
      </c>
      <c r="U1502" s="8">
        <f t="shared" si="163"/>
        <v>1.122536928571829E-7</v>
      </c>
      <c r="V1502" s="8">
        <v>0.86836796998977661</v>
      </c>
      <c r="W1502" s="8">
        <f t="shared" si="167"/>
        <v>0.86836796998977661</v>
      </c>
      <c r="X1502" s="8">
        <f t="shared" si="164"/>
        <v>3.4335231710730128E-2</v>
      </c>
      <c r="Y1502" s="8">
        <v>2.6177139952778821E-3</v>
      </c>
      <c r="Z1502" s="8">
        <v>4.7931671724654729E-4</v>
      </c>
      <c r="AA1502" s="7">
        <v>25.290872573852539</v>
      </c>
    </row>
    <row r="1503" spans="1:27" x14ac:dyDescent="0.3">
      <c r="A1503" s="1" t="s">
        <v>214</v>
      </c>
      <c r="B1503" s="1">
        <v>2013</v>
      </c>
      <c r="C1503" s="1" t="s">
        <v>215</v>
      </c>
      <c r="D1503" s="7">
        <v>4470246</v>
      </c>
      <c r="E1503" s="7">
        <v>3819600000</v>
      </c>
      <c r="F1503" s="9">
        <v>7.5512997806072235E-2</v>
      </c>
      <c r="G1503" s="9">
        <v>0.87426501512527466</v>
      </c>
      <c r="H1503" s="9">
        <v>0.1955742537975311</v>
      </c>
      <c r="I1503" s="9">
        <f t="shared" si="165"/>
        <v>-6.5310168374645719E-2</v>
      </c>
      <c r="J1503" s="9">
        <v>2.2888915465631864E-10</v>
      </c>
      <c r="K1503" s="9">
        <v>0</v>
      </c>
      <c r="L1503" s="7">
        <v>822.97247314453125</v>
      </c>
      <c r="M1503" s="7">
        <v>3678889406.1844482</v>
      </c>
      <c r="N1503" s="8">
        <v>0.96316090852038128</v>
      </c>
      <c r="O1503" s="7">
        <f t="shared" si="166"/>
        <v>854.44962089334683</v>
      </c>
      <c r="P1503" s="8">
        <f t="shared" si="161"/>
        <v>3.4535289228470427E-2</v>
      </c>
      <c r="Q1503" s="8">
        <v>0</v>
      </c>
      <c r="R1503" s="8">
        <v>2.5033912658691411</v>
      </c>
      <c r="S1503" s="8">
        <f t="shared" si="162"/>
        <v>5.6001196933438144E-7</v>
      </c>
      <c r="T1503" s="8">
        <v>0.4926946759223938</v>
      </c>
      <c r="U1503" s="8">
        <f t="shared" si="163"/>
        <v>1.1021645697404433E-7</v>
      </c>
      <c r="V1503" s="8">
        <v>0.79875200986862183</v>
      </c>
      <c r="W1503" s="8">
        <f t="shared" si="167"/>
        <v>0.79875200986862183</v>
      </c>
      <c r="X1503" s="8">
        <f t="shared" si="164"/>
        <v>3.1552368224047264E-2</v>
      </c>
      <c r="Y1503" s="8">
        <v>2.4783688131719832E-3</v>
      </c>
      <c r="Z1503" s="8">
        <v>4.8936757957562804E-4</v>
      </c>
      <c r="AA1503" s="7">
        <v>25.315120697021481</v>
      </c>
    </row>
    <row r="1504" spans="1:27" x14ac:dyDescent="0.3">
      <c r="A1504" s="1" t="s">
        <v>214</v>
      </c>
      <c r="B1504" s="1">
        <v>2014</v>
      </c>
      <c r="C1504" s="1" t="s">
        <v>215</v>
      </c>
      <c r="D1504" s="7">
        <v>4564299</v>
      </c>
      <c r="E1504" s="7">
        <v>3843632000</v>
      </c>
      <c r="F1504" s="9">
        <v>0.1143099963665009</v>
      </c>
      <c r="G1504" s="9">
        <v>0.73352599143981934</v>
      </c>
      <c r="H1504" s="9">
        <v>0.16070945560932159</v>
      </c>
      <c r="I1504" s="9">
        <f t="shared" si="165"/>
        <v>-0.17826885446948149</v>
      </c>
      <c r="J1504" s="9">
        <v>1.9084188898412215E-10</v>
      </c>
      <c r="K1504" s="9">
        <v>0</v>
      </c>
      <c r="L1504" s="7">
        <v>1061.385986328125</v>
      </c>
      <c r="M1504" s="7">
        <v>4844482996.0114746</v>
      </c>
      <c r="N1504" s="8">
        <v>1.2603919927848126</v>
      </c>
      <c r="O1504" s="7">
        <f t="shared" si="166"/>
        <v>842.10784613365593</v>
      </c>
      <c r="P1504" s="8">
        <f t="shared" si="161"/>
        <v>2.7973921795573443E-2</v>
      </c>
      <c r="Q1504" s="8">
        <v>0</v>
      </c>
      <c r="R1504" s="8">
        <v>2.623726606369019</v>
      </c>
      <c r="S1504" s="8">
        <f t="shared" si="162"/>
        <v>5.7483670687854124E-7</v>
      </c>
      <c r="T1504" s="8">
        <v>0.56254667043685913</v>
      </c>
      <c r="U1504" s="8">
        <f t="shared" si="163"/>
        <v>1.2324930300071472E-7</v>
      </c>
      <c r="V1504" s="8">
        <v>0.61921602487564087</v>
      </c>
      <c r="W1504" s="8">
        <f t="shared" si="167"/>
        <v>0.61921602487564087</v>
      </c>
      <c r="X1504" s="8">
        <f t="shared" si="164"/>
        <v>2.36145697038442E-2</v>
      </c>
      <c r="Y1504" s="8">
        <v>2.0682690665125851E-3</v>
      </c>
      <c r="Z1504" s="8">
        <v>4.9974111607298255E-4</v>
      </c>
      <c r="AA1504" s="7">
        <v>26.22177886962891</v>
      </c>
    </row>
    <row r="1505" spans="1:27" x14ac:dyDescent="0.3">
      <c r="A1505" s="1" t="s">
        <v>214</v>
      </c>
      <c r="B1505" s="1">
        <v>2015</v>
      </c>
      <c r="C1505" s="1" t="s">
        <v>215</v>
      </c>
      <c r="D1505" s="7">
        <v>4659436</v>
      </c>
      <c r="E1505" s="7">
        <v>3857900000</v>
      </c>
      <c r="F1505" s="9">
        <v>0.1154730021953583</v>
      </c>
      <c r="G1505" s="9">
        <v>0.69869101047515869</v>
      </c>
      <c r="H1505" s="9">
        <v>0.14995184540748599</v>
      </c>
      <c r="I1505" s="9">
        <f t="shared" si="165"/>
        <v>-6.6938253017214705E-2</v>
      </c>
      <c r="J1505" s="9">
        <v>1.8110656327928631E-10</v>
      </c>
      <c r="K1505" s="9">
        <v>0</v>
      </c>
      <c r="L1505" s="7">
        <v>1043.526733398438</v>
      </c>
      <c r="M1505" s="7">
        <v>4862246028.5590839</v>
      </c>
      <c r="N1505" s="8">
        <v>1.2603349046266321</v>
      </c>
      <c r="O1505" s="7">
        <f t="shared" si="166"/>
        <v>827.97574642081145</v>
      </c>
      <c r="P1505" s="8">
        <f t="shared" si="161"/>
        <v>2.8198102092260976E-2</v>
      </c>
      <c r="Q1505" s="8">
        <v>0</v>
      </c>
      <c r="R1505" s="8">
        <v>2.759127140045166</v>
      </c>
      <c r="S1505" s="8">
        <f t="shared" si="162"/>
        <v>5.9215903814220559E-7</v>
      </c>
      <c r="T1505" s="8">
        <v>0.6665070652961731</v>
      </c>
      <c r="U1505" s="8">
        <f t="shared" si="163"/>
        <v>1.4304457992258572E-7</v>
      </c>
      <c r="V1505" s="8">
        <v>0.58321797847747803</v>
      </c>
      <c r="W1505" s="8">
        <f t="shared" si="167"/>
        <v>0.58321797847747803</v>
      </c>
      <c r="X1505" s="8">
        <f t="shared" si="164"/>
        <v>2.3537786879447332E-2</v>
      </c>
      <c r="Y1505" s="8">
        <v>1.9735069945454602E-3</v>
      </c>
      <c r="Z1505" s="8">
        <v>5.0935661420226097E-4</v>
      </c>
      <c r="AA1505" s="7">
        <v>24.777944564819339</v>
      </c>
    </row>
    <row r="1506" spans="1:27" x14ac:dyDescent="0.3">
      <c r="A1506" s="1" t="s">
        <v>214</v>
      </c>
      <c r="B1506" s="1">
        <v>2016</v>
      </c>
      <c r="C1506" s="1" t="s">
        <v>215</v>
      </c>
      <c r="D1506" s="7">
        <v>4755607</v>
      </c>
      <c r="E1506" s="7">
        <v>3859976097</v>
      </c>
      <c r="F1506" s="9">
        <v>9.3386001884937286E-2</v>
      </c>
      <c r="G1506" s="9">
        <v>0.64665001630783081</v>
      </c>
      <c r="H1506" s="9">
        <v>0.1359763294458389</v>
      </c>
      <c r="I1506" s="9">
        <f t="shared" si="165"/>
        <v>-9.3200026472961259E-2</v>
      </c>
      <c r="J1506" s="9">
        <v>1.6752694836903566E-10</v>
      </c>
      <c r="K1506" s="9">
        <v>0</v>
      </c>
      <c r="L1506" s="7">
        <v>1175.480834960938</v>
      </c>
      <c r="M1506" s="7">
        <v>5590124887.106081</v>
      </c>
      <c r="N1506" s="8">
        <v>1.4482278508021758</v>
      </c>
      <c r="O1506" s="7">
        <f t="shared" si="166"/>
        <v>811.66843622696331</v>
      </c>
      <c r="P1506" s="8">
        <f t="shared" si="161"/>
        <v>2.6035463968122594E-2</v>
      </c>
      <c r="Q1506" s="8">
        <v>0</v>
      </c>
      <c r="R1506" s="8">
        <v>2.773756742477417</v>
      </c>
      <c r="S1506" s="8">
        <f t="shared" si="162"/>
        <v>5.8326029515841343E-7</v>
      </c>
      <c r="T1506" s="8">
        <v>0.54900819063186646</v>
      </c>
      <c r="U1506" s="8">
        <f t="shared" si="163"/>
        <v>1.1544439871332228E-7</v>
      </c>
      <c r="V1506" s="8">
        <v>0.55326402187347412</v>
      </c>
      <c r="W1506" s="8">
        <f t="shared" si="167"/>
        <v>0.55326402187347412</v>
      </c>
      <c r="X1506" s="8">
        <f t="shared" si="164"/>
        <v>2.22755511375234E-2</v>
      </c>
      <c r="Y1506" s="8">
        <v>1.8270649015903471E-3</v>
      </c>
      <c r="Z1506" s="8">
        <v>5.1904522115364671E-4</v>
      </c>
      <c r="AA1506" s="7">
        <v>24.837276458740231</v>
      </c>
    </row>
    <row r="1507" spans="1:27" x14ac:dyDescent="0.3">
      <c r="A1507" s="1" t="s">
        <v>214</v>
      </c>
      <c r="B1507" s="1">
        <v>2017</v>
      </c>
      <c r="C1507" s="1" t="s">
        <v>215</v>
      </c>
      <c r="D1507" s="7">
        <v>4848927</v>
      </c>
      <c r="E1507" s="7">
        <v>3977674130</v>
      </c>
      <c r="F1507" s="9">
        <v>0.1104359999299049</v>
      </c>
      <c r="G1507" s="9">
        <v>0.66736400127410889</v>
      </c>
      <c r="H1507" s="9">
        <v>0.13763126730918879</v>
      </c>
      <c r="I1507" s="9">
        <f t="shared" si="165"/>
        <v>1.2170779062021008E-2</v>
      </c>
      <c r="J1507" s="9">
        <v>1.6777744467320375E-10</v>
      </c>
      <c r="K1507" s="9">
        <v>0</v>
      </c>
      <c r="L1507" s="7">
        <v>995.34100341796875</v>
      </c>
      <c r="M1507" s="7">
        <v>4826335865.680481</v>
      </c>
      <c r="N1507" s="8">
        <v>1.2133562750351501</v>
      </c>
      <c r="O1507" s="7">
        <f t="shared" si="166"/>
        <v>820.32048121161642</v>
      </c>
      <c r="P1507" s="8">
        <f t="shared" si="161"/>
        <v>2.5719460638870602E-2</v>
      </c>
      <c r="Q1507" s="8">
        <v>0</v>
      </c>
      <c r="R1507" s="8">
        <v>2.8309938907623291</v>
      </c>
      <c r="S1507" s="8">
        <f t="shared" si="162"/>
        <v>5.8383924747935552E-7</v>
      </c>
      <c r="T1507" s="8">
        <v>0.55474519729614258</v>
      </c>
      <c r="U1507" s="8">
        <f t="shared" si="163"/>
        <v>1.1440576385170215E-7</v>
      </c>
      <c r="V1507" s="8">
        <v>0.55692797899246216</v>
      </c>
      <c r="W1507" s="8">
        <f t="shared" si="167"/>
        <v>0.55692797899246216</v>
      </c>
      <c r="X1507" s="8">
        <f t="shared" si="164"/>
        <v>2.1463380114953311E-2</v>
      </c>
      <c r="Y1507" s="8">
        <v>1.8550972454249861E-3</v>
      </c>
      <c r="Z1507" s="8">
        <v>5.2920554298907518E-4</v>
      </c>
      <c r="AA1507" s="7">
        <v>25.947822570800781</v>
      </c>
    </row>
    <row r="1508" spans="1:27" x14ac:dyDescent="0.3">
      <c r="A1508" s="1" t="s">
        <v>214</v>
      </c>
      <c r="B1508" s="1">
        <v>2018</v>
      </c>
      <c r="C1508" s="1" t="s">
        <v>215</v>
      </c>
      <c r="D1508" s="7">
        <v>4944728</v>
      </c>
      <c r="E1508" s="7">
        <v>4051631897</v>
      </c>
      <c r="F1508" s="9">
        <v>0.1286479979753494</v>
      </c>
      <c r="G1508" s="9">
        <v>0.60863202810287476</v>
      </c>
      <c r="H1508" s="9">
        <v>0.1230870559811592</v>
      </c>
      <c r="I1508" s="9">
        <f t="shared" si="165"/>
        <v>-0.10567519730350231</v>
      </c>
      <c r="J1508" s="9">
        <v>1.5021898424522023E-10</v>
      </c>
      <c r="K1508" s="9">
        <v>0</v>
      </c>
      <c r="L1508" s="7">
        <v>440.82550048828119</v>
      </c>
      <c r="M1508" s="7">
        <v>2179762195.3784175</v>
      </c>
      <c r="N1508" s="8">
        <v>0.53799610892401306</v>
      </c>
      <c r="O1508" s="7">
        <f t="shared" si="166"/>
        <v>819.38417987804382</v>
      </c>
      <c r="P1508" s="8">
        <f t="shared" si="161"/>
        <v>2.5431017873604446E-2</v>
      </c>
      <c r="Q1508" s="8">
        <v>0</v>
      </c>
      <c r="R1508" s="8">
        <v>2.9163472652435298</v>
      </c>
      <c r="S1508" s="8">
        <f t="shared" si="162"/>
        <v>5.8978921899112142E-7</v>
      </c>
      <c r="T1508" s="8">
        <v>0.56250566244125366</v>
      </c>
      <c r="U1508" s="8">
        <f t="shared" si="163"/>
        <v>1.1375866628887447E-7</v>
      </c>
      <c r="V1508" s="8">
        <v>0.47998398542404169</v>
      </c>
      <c r="W1508" s="8">
        <f t="shared" si="167"/>
        <v>0.47998398542404169</v>
      </c>
      <c r="X1508" s="8">
        <f t="shared" si="164"/>
        <v>2.0055601330102011E-2</v>
      </c>
      <c r="Y1508" s="8">
        <v>1.656862557865679E-3</v>
      </c>
      <c r="Z1508" s="8">
        <v>5.3841643966734409E-4</v>
      </c>
      <c r="AA1508" s="7">
        <v>23.93266487121582</v>
      </c>
    </row>
    <row r="1509" spans="1:27" x14ac:dyDescent="0.3">
      <c r="A1509" s="1" t="s">
        <v>214</v>
      </c>
      <c r="B1509" s="1">
        <v>2019</v>
      </c>
      <c r="C1509" s="1" t="s">
        <v>215</v>
      </c>
      <c r="D1509" s="7">
        <v>5043719</v>
      </c>
      <c r="E1509" s="7">
        <v>3959325948</v>
      </c>
      <c r="F1509" s="9">
        <v>0.13290999829769129</v>
      </c>
      <c r="G1509" s="9">
        <v>0.93166202306747437</v>
      </c>
      <c r="H1509" s="9">
        <v>0.1847172677516937</v>
      </c>
      <c r="I1509" s="9">
        <f t="shared" si="165"/>
        <v>0.50070424773152566</v>
      </c>
      <c r="J1509" s="9">
        <v>2.3530824067114023E-10</v>
      </c>
      <c r="K1509" s="9">
        <v>0</v>
      </c>
      <c r="L1509" s="7">
        <v>718.29876708984375</v>
      </c>
      <c r="M1509" s="7">
        <v>3622897139.2476196</v>
      </c>
      <c r="N1509" s="8">
        <v>0.91502876672168831</v>
      </c>
      <c r="O1509" s="7">
        <f t="shared" si="166"/>
        <v>785.00129527437991</v>
      </c>
      <c r="P1509" s="8">
        <f t="shared" si="161"/>
        <v>4.1708870893990946E-2</v>
      </c>
      <c r="Q1509" s="8">
        <v>0</v>
      </c>
      <c r="R1509" s="8">
        <v>3.055101633071899</v>
      </c>
      <c r="S1509" s="8">
        <f t="shared" si="162"/>
        <v>6.0572399712828949E-7</v>
      </c>
      <c r="T1509" s="8">
        <v>0.62527596950531006</v>
      </c>
      <c r="U1509" s="8">
        <f t="shared" si="163"/>
        <v>1.2397121439662085E-7</v>
      </c>
      <c r="V1509" s="8">
        <v>0.79875200986862183</v>
      </c>
      <c r="W1509" s="8">
        <f t="shared" si="167"/>
        <v>0.79875200986862183</v>
      </c>
      <c r="X1509" s="8">
        <f t="shared" si="164"/>
        <v>3.5758723261292931E-2</v>
      </c>
      <c r="Y1509" s="8">
        <v>2.5121278595179319E-3</v>
      </c>
      <c r="Z1509" s="8">
        <v>5.4681813344359398E-4</v>
      </c>
      <c r="AA1509" s="7">
        <v>22.337263107299801</v>
      </c>
    </row>
    <row r="1510" spans="1:27" x14ac:dyDescent="0.3">
      <c r="A1510" s="1" t="s">
        <v>214</v>
      </c>
      <c r="B1510" s="1">
        <v>2020</v>
      </c>
      <c r="C1510" s="1" t="s">
        <v>215</v>
      </c>
      <c r="D1510" s="7">
        <v>5149470</v>
      </c>
      <c r="E1510" s="7">
        <v>3845664451</v>
      </c>
      <c r="F1510" s="9">
        <v>0.1611970067024231</v>
      </c>
      <c r="G1510" s="9">
        <v>0.77674901485443115</v>
      </c>
      <c r="H1510" s="9">
        <v>0.1508405655622482</v>
      </c>
      <c r="I1510" s="9">
        <f t="shared" si="165"/>
        <v>-0.18339759244914922</v>
      </c>
      <c r="J1510" s="9">
        <v>2.0198044440732491E-10</v>
      </c>
      <c r="K1510" s="9">
        <v>0</v>
      </c>
      <c r="L1510" s="7">
        <v>548.4268798828125</v>
      </c>
      <c r="M1510" s="7">
        <v>2824107765.1501465</v>
      </c>
      <c r="N1510" s="8">
        <v>0.73436146110349931</v>
      </c>
      <c r="O1510" s="7">
        <f t="shared" si="166"/>
        <v>746.80781730935416</v>
      </c>
      <c r="P1510" s="8">
        <f t="shared" si="161"/>
        <v>3.6182123787691957E-2</v>
      </c>
      <c r="Q1510" s="8">
        <v>0</v>
      </c>
      <c r="R1510" s="8">
        <v>3.1245160102844238</v>
      </c>
      <c r="S1510" s="8">
        <f t="shared" si="162"/>
        <v>6.0676458165295145E-7</v>
      </c>
      <c r="T1510" s="8">
        <v>0.60144680738449097</v>
      </c>
      <c r="U1510" s="8">
        <f t="shared" si="163"/>
        <v>1.1679780781021949E-7</v>
      </c>
      <c r="V1510" s="8">
        <v>0.61555200815200806</v>
      </c>
      <c r="W1510" s="8">
        <f t="shared" si="167"/>
        <v>0.61555200815200806</v>
      </c>
      <c r="X1510" s="8">
        <f t="shared" si="164"/>
        <v>2.8673327588181453E-2</v>
      </c>
      <c r="Y1510" s="8">
        <v>2.2092948202043772E-3</v>
      </c>
      <c r="Z1510" s="8">
        <v>5.5480777518823743E-4</v>
      </c>
      <c r="AA1510" s="7">
        <v>21.467756271362301</v>
      </c>
    </row>
    <row r="1511" spans="1:27" x14ac:dyDescent="0.3">
      <c r="A1511" s="1" t="s">
        <v>214</v>
      </c>
      <c r="B1511" s="1">
        <v>2021</v>
      </c>
      <c r="C1511" s="1" t="s">
        <v>215</v>
      </c>
      <c r="D1511" s="7">
        <v>5259327</v>
      </c>
      <c r="E1511" s="7">
        <v>4037436536</v>
      </c>
      <c r="F1511" s="9">
        <v>0.2073089927434921</v>
      </c>
      <c r="G1511" s="9">
        <v>0.78255701065063477</v>
      </c>
      <c r="H1511" s="9">
        <v>0.14879412949085241</v>
      </c>
      <c r="I1511" s="9">
        <f t="shared" si="165"/>
        <v>-1.3566881453724573E-2</v>
      </c>
      <c r="J1511" s="9">
        <v>1.9382521648895951E-10</v>
      </c>
      <c r="K1511" s="9">
        <v>0</v>
      </c>
      <c r="L1511" s="7">
        <v>508.53143310546881</v>
      </c>
      <c r="M1511" s="7">
        <v>2674533096.4802861</v>
      </c>
      <c r="N1511" s="8">
        <v>0.66243347050354384</v>
      </c>
      <c r="O1511" s="7">
        <f t="shared" si="166"/>
        <v>767.67170704540706</v>
      </c>
      <c r="P1511" s="8">
        <f t="shared" si="161"/>
        <v>3.4411635492948671E-2</v>
      </c>
      <c r="Q1511" s="8">
        <v>0</v>
      </c>
      <c r="R1511" s="8">
        <v>3.2096281051635742</v>
      </c>
      <c r="S1511" s="8">
        <f t="shared" si="162"/>
        <v>6.1027353978248062E-7</v>
      </c>
      <c r="T1511" s="8">
        <v>0.57914179563522339</v>
      </c>
      <c r="U1511" s="8">
        <f t="shared" si="163"/>
        <v>1.1011709209851819E-7</v>
      </c>
      <c r="V1511" s="8">
        <v>0.57524800300598145</v>
      </c>
      <c r="W1511" s="8">
        <f t="shared" si="167"/>
        <v>0.57524800300598145</v>
      </c>
      <c r="X1511" s="8">
        <f t="shared" si="164"/>
        <v>2.5295568665381067E-2</v>
      </c>
      <c r="Y1511" s="8">
        <v>2.1226566750556231E-3</v>
      </c>
      <c r="Z1511" s="8">
        <v>5.633425316773355E-4</v>
      </c>
      <c r="AA1511" s="7">
        <v>22.741058349609379</v>
      </c>
    </row>
    <row r="1512" spans="1:27" x14ac:dyDescent="0.3">
      <c r="A1512" s="1" t="s">
        <v>214</v>
      </c>
      <c r="B1512" s="1">
        <v>2022</v>
      </c>
      <c r="C1512" s="1" t="s">
        <v>215</v>
      </c>
      <c r="D1512" s="7">
        <v>5373297</v>
      </c>
      <c r="E1512" s="7">
        <v>4231561135</v>
      </c>
      <c r="F1512" s="9">
        <v>0.18367199599742889</v>
      </c>
      <c r="G1512" s="9">
        <v>0.86376601457595825</v>
      </c>
      <c r="H1512" s="9">
        <v>0.1607515811920166</v>
      </c>
      <c r="I1512" s="9">
        <f t="shared" si="165"/>
        <v>8.0362388906608795E-2</v>
      </c>
      <c r="J1512" s="9">
        <v>2.0412466865516721E-10</v>
      </c>
      <c r="K1512" s="9">
        <v>0</v>
      </c>
      <c r="L1512" s="7">
        <v>531.16162109375</v>
      </c>
      <c r="M1512" s="7">
        <v>2854089145.1381836</v>
      </c>
      <c r="N1512" s="8">
        <v>0.67447664209114244</v>
      </c>
      <c r="O1512" s="7">
        <f t="shared" si="166"/>
        <v>787.5167025012762</v>
      </c>
      <c r="P1512" s="8">
        <f t="shared" si="161"/>
        <v>3.6953120633175976E-2</v>
      </c>
      <c r="Q1512" s="8">
        <v>0</v>
      </c>
      <c r="R1512" s="8">
        <v>3.2393455505371089</v>
      </c>
      <c r="S1512" s="8">
        <f t="shared" si="162"/>
        <v>6.0285994809836663E-7</v>
      </c>
      <c r="T1512" s="8">
        <v>0.5883176326751709</v>
      </c>
      <c r="U1512" s="8">
        <f t="shared" si="163"/>
        <v>1.0948913351991727E-7</v>
      </c>
      <c r="V1512" s="8">
        <v>0.68009501695632935</v>
      </c>
      <c r="W1512" s="8">
        <f t="shared" si="167"/>
        <v>0.68009501695632935</v>
      </c>
      <c r="X1512" s="8">
        <f t="shared" si="164"/>
        <v>2.9095417948281712E-2</v>
      </c>
      <c r="Y1512" s="8">
        <v>2.301671309396625E-3</v>
      </c>
      <c r="Z1512" s="8">
        <v>5.7214504340663552E-4</v>
      </c>
      <c r="AA1512" s="7">
        <v>23.374643325805661</v>
      </c>
    </row>
    <row r="1513" spans="1:27" x14ac:dyDescent="0.3">
      <c r="A1513" s="1" t="s">
        <v>214</v>
      </c>
      <c r="B1513" s="1">
        <v>2023</v>
      </c>
      <c r="C1513" s="1" t="s">
        <v>215</v>
      </c>
      <c r="D1513" s="7">
        <v>5493035</v>
      </c>
      <c r="E1513" s="7">
        <v>4231561135</v>
      </c>
      <c r="F1513" s="9">
        <v>0.18367199599742889</v>
      </c>
      <c r="G1513" s="9">
        <v>0.83400100469589233</v>
      </c>
      <c r="H1513" s="9">
        <v>0.15182881057262421</v>
      </c>
      <c r="I1513" s="9">
        <f t="shared" si="165"/>
        <v>-5.5506580733001999E-2</v>
      </c>
      <c r="J1513" s="9">
        <v>1.9709061929832955E-10</v>
      </c>
      <c r="K1513" s="9">
        <v>0</v>
      </c>
      <c r="L1513" s="7">
        <v>533.9603271484375</v>
      </c>
      <c r="M1513" s="7">
        <v>2933062765.6378174</v>
      </c>
      <c r="N1513" s="8">
        <v>0.6931396409183197</v>
      </c>
      <c r="O1513" s="7">
        <f t="shared" si="166"/>
        <v>770.35029541956317</v>
      </c>
      <c r="P1513" s="8">
        <f t="shared" si="161"/>
        <v>3.5085276875350443E-2</v>
      </c>
      <c r="Q1513" s="8">
        <v>0</v>
      </c>
      <c r="R1513" s="8">
        <v>3.349144458770752</v>
      </c>
      <c r="S1513" s="8">
        <f t="shared" si="162"/>
        <v>6.0970746750580545E-7</v>
      </c>
      <c r="T1513" s="8">
        <v>0.59298449754714966</v>
      </c>
      <c r="U1513" s="8">
        <f t="shared" si="163"/>
        <v>1.0795206976601272E-7</v>
      </c>
      <c r="V1513" s="8">
        <v>0.65033000707626343</v>
      </c>
      <c r="W1513" s="8">
        <f t="shared" si="167"/>
        <v>0.65033000707626343</v>
      </c>
      <c r="X1513" s="8">
        <f t="shared" si="164"/>
        <v>2.7358490253784819E-2</v>
      </c>
      <c r="Y1513" s="8">
        <v>2.1893212106078859E-3</v>
      </c>
      <c r="Z1513" s="8">
        <v>5.8107438962906599E-4</v>
      </c>
      <c r="AA1513" s="7">
        <v>23.770683288574219</v>
      </c>
    </row>
    <row r="1514" spans="1:27" x14ac:dyDescent="0.3">
      <c r="A1514" s="1" t="s">
        <v>216</v>
      </c>
      <c r="B1514" s="1">
        <v>2010</v>
      </c>
      <c r="C1514" s="1" t="s">
        <v>217</v>
      </c>
      <c r="D1514" s="7">
        <v>6497837</v>
      </c>
      <c r="E1514" s="7">
        <v>187528533215</v>
      </c>
      <c r="F1514" s="9">
        <v>2.6993060111999512</v>
      </c>
      <c r="G1514" s="9">
        <v>59.147922515869141</v>
      </c>
      <c r="H1514" s="9">
        <v>9.1027097702026367</v>
      </c>
      <c r="I1514" s="9" t="str">
        <f t="shared" si="165"/>
        <v xml:space="preserve"> </v>
      </c>
      <c r="J1514" s="9">
        <v>3.1540758892438258E-10</v>
      </c>
      <c r="K1514" s="9">
        <v>0</v>
      </c>
      <c r="L1514" s="7">
        <v>40569.05078125</v>
      </c>
      <c r="M1514" s="7">
        <v>263611079221.28516</v>
      </c>
      <c r="N1514" s="8">
        <v>1.4057118386302159</v>
      </c>
      <c r="O1514" s="7">
        <f t="shared" si="166"/>
        <v>28860.14734056887</v>
      </c>
      <c r="P1514" s="8">
        <f t="shared" si="161"/>
        <v>0.58168499226622061</v>
      </c>
      <c r="Q1514" s="8">
        <v>13.196907043457029</v>
      </c>
      <c r="R1514" s="8">
        <v>41.483634948730469</v>
      </c>
      <c r="S1514" s="8">
        <f t="shared" si="162"/>
        <v>6.3842221571163557E-6</v>
      </c>
      <c r="T1514" s="8">
        <v>1.9570814371109011</v>
      </c>
      <c r="U1514" s="8">
        <f t="shared" si="163"/>
        <v>3.0118967852085259E-7</v>
      </c>
      <c r="V1514" s="8">
        <v>36.117462158203118</v>
      </c>
      <c r="W1514" s="8">
        <f t="shared" si="167"/>
        <v>49.314369201660149</v>
      </c>
      <c r="X1514" s="8">
        <f t="shared" si="164"/>
        <v>0.48497778531418501</v>
      </c>
      <c r="Y1514" s="8">
        <v>0.17752718925476069</v>
      </c>
      <c r="Z1514" s="8">
        <v>7.5852154986932874E-4</v>
      </c>
      <c r="AA1514" s="7">
        <v>101.6837692260742</v>
      </c>
    </row>
    <row r="1515" spans="1:27" x14ac:dyDescent="0.3">
      <c r="A1515" s="1" t="s">
        <v>216</v>
      </c>
      <c r="B1515" s="1">
        <v>2011</v>
      </c>
      <c r="C1515" s="1" t="s">
        <v>217</v>
      </c>
      <c r="D1515" s="7">
        <v>6343210</v>
      </c>
      <c r="E1515" s="7">
        <v>79210078190</v>
      </c>
      <c r="F1515" s="9">
        <v>1.3386199474334719</v>
      </c>
      <c r="G1515" s="9">
        <v>53.542209625244141</v>
      </c>
      <c r="H1515" s="9">
        <v>8.4408693313598633</v>
      </c>
      <c r="I1515" s="9">
        <f t="shared" si="165"/>
        <v>-7.2708067767829107E-2</v>
      </c>
      <c r="J1515" s="9">
        <v>6.7595198551392998E-10</v>
      </c>
      <c r="K1515" s="9">
        <v>0</v>
      </c>
      <c r="L1515" s="7">
        <v>27274.669921875</v>
      </c>
      <c r="M1515" s="7">
        <v>173008958995.13672</v>
      </c>
      <c r="N1515" s="8">
        <v>2.1841786165157266</v>
      </c>
      <c r="O1515" s="7">
        <f t="shared" si="166"/>
        <v>12487.380709451523</v>
      </c>
      <c r="P1515" s="8">
        <f t="shared" si="161"/>
        <v>0.74939992559269564</v>
      </c>
      <c r="Q1515" s="8">
        <v>8.4858236312866211</v>
      </c>
      <c r="R1515" s="8">
        <v>16.923236846923832</v>
      </c>
      <c r="S1515" s="8">
        <f t="shared" si="162"/>
        <v>2.6679294626732885E-6</v>
      </c>
      <c r="T1515" s="8">
        <v>1.788368940353394</v>
      </c>
      <c r="U1515" s="8">
        <f t="shared" si="163"/>
        <v>2.819343739768026E-7</v>
      </c>
      <c r="V1515" s="8">
        <v>34.562511444091797</v>
      </c>
      <c r="W1515" s="8">
        <f t="shared" si="167"/>
        <v>43.048335075378418</v>
      </c>
      <c r="X1515" s="8">
        <f t="shared" si="164"/>
        <v>0.60252311826831739</v>
      </c>
      <c r="Y1515" s="8">
        <v>0.15528486669063571</v>
      </c>
      <c r="Z1515" s="8">
        <v>7.8226963523775339E-4</v>
      </c>
      <c r="AA1515" s="7">
        <v>71.44677734375</v>
      </c>
    </row>
    <row r="1516" spans="1:27" x14ac:dyDescent="0.3">
      <c r="A1516" s="1" t="s">
        <v>216</v>
      </c>
      <c r="B1516" s="1">
        <v>2012</v>
      </c>
      <c r="C1516" s="1" t="s">
        <v>217</v>
      </c>
      <c r="D1516" s="7">
        <v>6179327</v>
      </c>
      <c r="E1516" s="7">
        <v>147985814988</v>
      </c>
      <c r="F1516" s="9">
        <v>0.76470398902893066</v>
      </c>
      <c r="G1516" s="9">
        <v>61.606491088867188</v>
      </c>
      <c r="H1516" s="9">
        <v>9.9697732925415039</v>
      </c>
      <c r="I1516" s="9">
        <f t="shared" si="165"/>
        <v>0.18113110168657559</v>
      </c>
      <c r="J1516" s="9">
        <v>4.162999750608718E-10</v>
      </c>
      <c r="K1516" s="9">
        <v>0</v>
      </c>
      <c r="L1516" s="7">
        <v>34885.80859375</v>
      </c>
      <c r="M1516" s="7">
        <v>215570818960.19141</v>
      </c>
      <c r="N1516" s="8">
        <v>1.4566992044316667</v>
      </c>
      <c r="O1516" s="7">
        <f t="shared" si="166"/>
        <v>23948.532742805161</v>
      </c>
      <c r="P1516" s="8">
        <f t="shared" si="161"/>
        <v>0.62294697500778595</v>
      </c>
      <c r="Q1516" s="8">
        <v>17.946271896362301</v>
      </c>
      <c r="R1516" s="8">
        <v>36.066097259521477</v>
      </c>
      <c r="S1516" s="8">
        <f t="shared" si="162"/>
        <v>5.836573668867415E-6</v>
      </c>
      <c r="T1516" s="8">
        <v>1.9364553689956669</v>
      </c>
      <c r="U1516" s="8">
        <f t="shared" si="163"/>
        <v>3.1337641930839183E-7</v>
      </c>
      <c r="V1516" s="8">
        <v>31.719247817993161</v>
      </c>
      <c r="W1516" s="8">
        <f t="shared" si="167"/>
        <v>49.665519714355462</v>
      </c>
      <c r="X1516" s="8">
        <f t="shared" si="164"/>
        <v>0.50220333476902457</v>
      </c>
      <c r="Y1516" s="8">
        <v>0.17624647915363309</v>
      </c>
      <c r="Z1516" s="8">
        <v>8.0969126429408789E-4</v>
      </c>
      <c r="AA1516" s="7">
        <v>98.895240783691406</v>
      </c>
    </row>
    <row r="1517" spans="1:27" x14ac:dyDescent="0.3">
      <c r="A1517" s="1" t="s">
        <v>216</v>
      </c>
      <c r="B1517" s="1">
        <v>2013</v>
      </c>
      <c r="C1517" s="1" t="s">
        <v>217</v>
      </c>
      <c r="D1517" s="7">
        <v>6304636</v>
      </c>
      <c r="E1517" s="7">
        <v>121351322417</v>
      </c>
      <c r="F1517" s="9">
        <v>0.77848297357559204</v>
      </c>
      <c r="G1517" s="9">
        <v>51.343914031982422</v>
      </c>
      <c r="H1517" s="9">
        <v>8.1438350677490234</v>
      </c>
      <c r="I1517" s="9">
        <f t="shared" si="165"/>
        <v>-0.18314741681824248</v>
      </c>
      <c r="J1517" s="9">
        <v>4.231013969139054E-10</v>
      </c>
      <c r="K1517" s="9">
        <v>0</v>
      </c>
      <c r="L1517" s="7">
        <v>36775.5703125</v>
      </c>
      <c r="M1517" s="7">
        <v>231856584512.71875</v>
      </c>
      <c r="N1517" s="8">
        <v>1.9106226441932714</v>
      </c>
      <c r="O1517" s="7">
        <f t="shared" si="166"/>
        <v>19247.950621891574</v>
      </c>
      <c r="P1517" s="8">
        <f t="shared" si="161"/>
        <v>0.63240609876427201</v>
      </c>
      <c r="Q1517" s="8">
        <v>21.10463905334473</v>
      </c>
      <c r="R1517" s="8">
        <v>28.649629592895511</v>
      </c>
      <c r="S1517" s="8">
        <f t="shared" si="162"/>
        <v>4.5442162866968867E-6</v>
      </c>
      <c r="T1517" s="8">
        <v>1.9487320184707639</v>
      </c>
      <c r="U1517" s="8">
        <f t="shared" si="163"/>
        <v>3.0909508787989724E-7</v>
      </c>
      <c r="V1517" s="8">
        <v>21.66889572143555</v>
      </c>
      <c r="W1517" s="8">
        <f t="shared" si="167"/>
        <v>42.773534774780281</v>
      </c>
      <c r="X1517" s="8">
        <f t="shared" si="164"/>
        <v>0.52684421839026463</v>
      </c>
      <c r="Y1517" s="8">
        <v>0.1455498933792114</v>
      </c>
      <c r="Z1517" s="8">
        <v>8.3247327711433172E-4</v>
      </c>
      <c r="AA1517" s="7">
        <v>81.188201904296875</v>
      </c>
    </row>
    <row r="1518" spans="1:27" x14ac:dyDescent="0.3">
      <c r="A1518" s="1" t="s">
        <v>216</v>
      </c>
      <c r="B1518" s="1">
        <v>2014</v>
      </c>
      <c r="C1518" s="1" t="s">
        <v>217</v>
      </c>
      <c r="D1518" s="7">
        <v>6427260</v>
      </c>
      <c r="E1518" s="7">
        <v>93388346336</v>
      </c>
      <c r="F1518" s="9">
        <v>2.7124509811401372</v>
      </c>
      <c r="G1518" s="9">
        <v>68.348396301269531</v>
      </c>
      <c r="H1518" s="9">
        <v>10.63414287567139</v>
      </c>
      <c r="I1518" s="9">
        <f t="shared" si="165"/>
        <v>0.30579055042315512</v>
      </c>
      <c r="J1518" s="9">
        <v>7.3187286190249318E-10</v>
      </c>
      <c r="K1518" s="9">
        <v>0</v>
      </c>
      <c r="L1518" s="7">
        <v>35231.0078125</v>
      </c>
      <c r="M1518" s="7">
        <v>226438847272.96875</v>
      </c>
      <c r="N1518" s="8">
        <v>2.4247013268472397</v>
      </c>
      <c r="O1518" s="7">
        <f t="shared" si="166"/>
        <v>14530.040224916993</v>
      </c>
      <c r="P1518" s="8">
        <f t="shared" si="161"/>
        <v>0.76228021360888742</v>
      </c>
      <c r="Q1518" s="8">
        <v>18.842987060546879</v>
      </c>
      <c r="R1518" s="8">
        <v>20.140203475952148</v>
      </c>
      <c r="S1518" s="8">
        <f t="shared" si="162"/>
        <v>3.1335597869001953E-6</v>
      </c>
      <c r="T1518" s="8">
        <v>1.8928875923156741</v>
      </c>
      <c r="U1518" s="8">
        <f t="shared" si="163"/>
        <v>2.9450926091610951E-7</v>
      </c>
      <c r="V1518" s="8">
        <v>41.338798522949219</v>
      </c>
      <c r="W1518" s="8">
        <f t="shared" si="167"/>
        <v>60.181785583496094</v>
      </c>
      <c r="X1518" s="8">
        <f t="shared" si="164"/>
        <v>0.67119913344769377</v>
      </c>
      <c r="Y1518" s="8">
        <v>0.19271694123744959</v>
      </c>
      <c r="Z1518" s="8">
        <v>8.6292892228811979E-4</v>
      </c>
      <c r="AA1518" s="7">
        <v>89.6630859375</v>
      </c>
    </row>
    <row r="1519" spans="1:27" x14ac:dyDescent="0.3">
      <c r="A1519" s="1" t="s">
        <v>216</v>
      </c>
      <c r="B1519" s="1">
        <v>2015</v>
      </c>
      <c r="C1519" s="1" t="s">
        <v>217</v>
      </c>
      <c r="D1519" s="7">
        <v>6531825</v>
      </c>
      <c r="E1519" s="7">
        <v>92601079752</v>
      </c>
      <c r="F1519" s="9">
        <v>1.9374649524688721</v>
      </c>
      <c r="G1519" s="9">
        <v>60.866180419921882</v>
      </c>
      <c r="H1519" s="9">
        <v>9.3184032440185547</v>
      </c>
      <c r="I1519" s="9">
        <f t="shared" si="165"/>
        <v>-0.1237278497228923</v>
      </c>
      <c r="J1519" s="9">
        <v>6.5729450005260114E-10</v>
      </c>
      <c r="K1519" s="9">
        <v>0</v>
      </c>
      <c r="L1519" s="7">
        <v>27587.33984375</v>
      </c>
      <c r="M1519" s="7">
        <v>180195676074.90234</v>
      </c>
      <c r="N1519" s="8">
        <v>1.9459349346410886</v>
      </c>
      <c r="O1519" s="7">
        <f t="shared" si="166"/>
        <v>14176.907640973235</v>
      </c>
      <c r="P1519" s="8">
        <f t="shared" si="161"/>
        <v>0.74157451888554293</v>
      </c>
      <c r="Q1519" s="8">
        <v>22.025552749633789</v>
      </c>
      <c r="R1519" s="8">
        <v>18.358478546142582</v>
      </c>
      <c r="S1519" s="8">
        <f t="shared" si="162"/>
        <v>2.8106200864448423E-6</v>
      </c>
      <c r="T1519" s="8">
        <v>1.764154314994812</v>
      </c>
      <c r="U1519" s="8">
        <f t="shared" si="163"/>
        <v>2.7008597367425062E-7</v>
      </c>
      <c r="V1519" s="8">
        <v>31.992197036743161</v>
      </c>
      <c r="W1519" s="8">
        <f t="shared" si="167"/>
        <v>54.017749786376953</v>
      </c>
      <c r="X1519" s="8">
        <f t="shared" si="164"/>
        <v>0.65813538048135567</v>
      </c>
      <c r="Y1519" s="8">
        <v>0.17192123830318451</v>
      </c>
      <c r="Z1519" s="8">
        <v>8.9082866907119751E-4</v>
      </c>
      <c r="AA1519" s="7">
        <v>82.076957702636719</v>
      </c>
    </row>
    <row r="1520" spans="1:27" x14ac:dyDescent="0.3">
      <c r="A1520" s="1" t="s">
        <v>216</v>
      </c>
      <c r="B1520" s="1">
        <v>2016</v>
      </c>
      <c r="C1520" s="1" t="s">
        <v>217</v>
      </c>
      <c r="D1520" s="7">
        <v>6632130</v>
      </c>
      <c r="E1520" s="7">
        <v>91220396354</v>
      </c>
      <c r="F1520" s="9">
        <v>1.588721036911011</v>
      </c>
      <c r="G1520" s="9">
        <v>57.378879547119141</v>
      </c>
      <c r="H1520" s="9">
        <v>8.6516523361206055</v>
      </c>
      <c r="I1520" s="9">
        <f t="shared" si="165"/>
        <v>-7.1552055694298691E-2</v>
      </c>
      <c r="J1520" s="9">
        <v>6.2901370571169508E-10</v>
      </c>
      <c r="K1520" s="9">
        <v>0</v>
      </c>
      <c r="L1520" s="7">
        <v>26594.119140625</v>
      </c>
      <c r="M1520" s="7">
        <v>176375655376.11328</v>
      </c>
      <c r="N1520" s="8">
        <v>1.9335111710285748</v>
      </c>
      <c r="O1520" s="7">
        <f t="shared" si="166"/>
        <v>13754.313675093823</v>
      </c>
      <c r="P1520" s="8">
        <f t="shared" si="161"/>
        <v>0.72336563396841325</v>
      </c>
      <c r="Q1520" s="8">
        <v>25.895088195800781</v>
      </c>
      <c r="R1520" s="8">
        <v>17.955755233764648</v>
      </c>
      <c r="S1520" s="8">
        <f t="shared" si="162"/>
        <v>2.7073889133302044E-6</v>
      </c>
      <c r="T1520" s="8">
        <v>1.8417855501174929</v>
      </c>
      <c r="U1520" s="8">
        <f t="shared" si="163"/>
        <v>2.7770649099421947E-7</v>
      </c>
      <c r="V1520" s="8">
        <v>25.514009475708011</v>
      </c>
      <c r="W1520" s="8">
        <f t="shared" si="167"/>
        <v>51.409097671508789</v>
      </c>
      <c r="X1520" s="8">
        <f t="shared" si="164"/>
        <v>0.6481056239231171</v>
      </c>
      <c r="Y1520" s="8">
        <v>0.16212005913257599</v>
      </c>
      <c r="Z1520" s="8">
        <v>9.1763422824442387E-4</v>
      </c>
      <c r="AA1520" s="7">
        <v>79.322097778320313</v>
      </c>
    </row>
    <row r="1521" spans="1:27" x14ac:dyDescent="0.3">
      <c r="A1521" s="1" t="s">
        <v>216</v>
      </c>
      <c r="B1521" s="1">
        <v>2017</v>
      </c>
      <c r="C1521" s="1" t="s">
        <v>217</v>
      </c>
      <c r="D1521" s="7">
        <v>6738771</v>
      </c>
      <c r="E1521" s="7">
        <v>120859728232</v>
      </c>
      <c r="F1521" s="9">
        <v>1.7437189817428591</v>
      </c>
      <c r="G1521" s="9">
        <v>67.092247009277344</v>
      </c>
      <c r="H1521" s="9">
        <v>9.9561548233032227</v>
      </c>
      <c r="I1521" s="9">
        <f t="shared" si="165"/>
        <v>0.15078073372601045</v>
      </c>
      <c r="J1521" s="9">
        <v>5.5512492035799026E-10</v>
      </c>
      <c r="K1521" s="9">
        <v>0</v>
      </c>
      <c r="L1521" s="7">
        <v>41165.11328125</v>
      </c>
      <c r="M1521" s="7">
        <v>277402271591.40234</v>
      </c>
      <c r="N1521" s="8">
        <v>2.2952415635000132</v>
      </c>
      <c r="O1521" s="7">
        <f t="shared" si="166"/>
        <v>17934.980760141574</v>
      </c>
      <c r="P1521" s="8">
        <f t="shared" si="161"/>
        <v>0.69652642699399447</v>
      </c>
      <c r="Q1521" s="8">
        <v>31.827236175537109</v>
      </c>
      <c r="R1521" s="8">
        <v>25.49447059631348</v>
      </c>
      <c r="S1521" s="8">
        <f t="shared" si="162"/>
        <v>3.7832522571717425E-6</v>
      </c>
      <c r="T1521" s="8">
        <v>1.9025281667709351</v>
      </c>
      <c r="U1521" s="8">
        <f t="shared" si="163"/>
        <v>2.8232568917550914E-7</v>
      </c>
      <c r="V1521" s="8">
        <v>26.17337608337402</v>
      </c>
      <c r="W1521" s="8">
        <f t="shared" si="167"/>
        <v>58.000612258911133</v>
      </c>
      <c r="X1521" s="8">
        <f t="shared" si="164"/>
        <v>0.60214050089240834</v>
      </c>
      <c r="Y1521" s="8">
        <v>0.18649889528751371</v>
      </c>
      <c r="Z1521" s="8">
        <v>9.4867398729547858E-4</v>
      </c>
      <c r="AA1521" s="7">
        <v>96.324050903320313</v>
      </c>
    </row>
    <row r="1522" spans="1:27" x14ac:dyDescent="0.3">
      <c r="A1522" s="1" t="s">
        <v>216</v>
      </c>
      <c r="B1522" s="1">
        <v>2018</v>
      </c>
      <c r="C1522" s="1" t="s">
        <v>217</v>
      </c>
      <c r="D1522" s="7">
        <v>6849058</v>
      </c>
      <c r="E1522" s="7">
        <v>130457185445</v>
      </c>
      <c r="F1522" s="9">
        <v>1.7437189817428591</v>
      </c>
      <c r="G1522" s="9">
        <v>62.644523620605469</v>
      </c>
      <c r="H1522" s="9">
        <v>9.1464433670043945</v>
      </c>
      <c r="I1522" s="9">
        <f t="shared" si="165"/>
        <v>-8.1327728492492896E-2</v>
      </c>
      <c r="J1522" s="9">
        <v>4.801922056414136E-10</v>
      </c>
      <c r="K1522" s="9">
        <v>0</v>
      </c>
      <c r="L1522" s="7">
        <v>38450.1171875</v>
      </c>
      <c r="M1522" s="7">
        <v>263347082723.98438</v>
      </c>
      <c r="N1522" s="8">
        <v>2.0186475879092916</v>
      </c>
      <c r="O1522" s="7">
        <f t="shared" si="166"/>
        <v>19047.463964387509</v>
      </c>
      <c r="P1522" s="8">
        <f t="shared" si="161"/>
        <v>0.65507090308186233</v>
      </c>
      <c r="Q1522" s="8">
        <v>26.18660736083984</v>
      </c>
      <c r="R1522" s="8">
        <v>29.07465934753418</v>
      </c>
      <c r="S1522" s="8">
        <f t="shared" si="162"/>
        <v>4.2450595903165341E-6</v>
      </c>
      <c r="T1522" s="8">
        <v>1.8624857664108281</v>
      </c>
      <c r="U1522" s="8">
        <f t="shared" si="163"/>
        <v>2.7193312809014436E-7</v>
      </c>
      <c r="V1522" s="8">
        <v>25.911808013916019</v>
      </c>
      <c r="W1522" s="8">
        <f t="shared" si="167"/>
        <v>52.098415374755859</v>
      </c>
      <c r="X1522" s="8">
        <f t="shared" si="164"/>
        <v>0.54479073406904532</v>
      </c>
      <c r="Y1522" s="8">
        <v>0.17053551971912381</v>
      </c>
      <c r="Z1522" s="8">
        <v>9.7780697979032993E-4</v>
      </c>
      <c r="AA1522" s="7">
        <v>95.630142211914063</v>
      </c>
    </row>
    <row r="1523" spans="1:27" x14ac:dyDescent="0.3">
      <c r="A1523" s="1" t="s">
        <v>216</v>
      </c>
      <c r="B1523" s="1">
        <v>2019</v>
      </c>
      <c r="C1523" s="1" t="s">
        <v>217</v>
      </c>
      <c r="D1523" s="7">
        <v>6951040</v>
      </c>
      <c r="E1523" s="7">
        <v>115851209708</v>
      </c>
      <c r="F1523" s="9">
        <v>1.394974946975708</v>
      </c>
      <c r="G1523" s="9">
        <v>73.778312683105469</v>
      </c>
      <c r="H1523" s="9">
        <v>10.613996505737299</v>
      </c>
      <c r="I1523" s="9">
        <f t="shared" si="165"/>
        <v>0.16045068884666935</v>
      </c>
      <c r="J1523" s="9">
        <v>6.3683679151095459E-10</v>
      </c>
      <c r="K1523" s="9">
        <v>0</v>
      </c>
      <c r="L1523" s="7">
        <v>32330.232421875</v>
      </c>
      <c r="M1523" s="7">
        <v>224728738773.75</v>
      </c>
      <c r="N1523" s="8">
        <v>1.9398048526223681</v>
      </c>
      <c r="O1523" s="7">
        <f t="shared" si="166"/>
        <v>16666.744790419849</v>
      </c>
      <c r="P1523" s="8">
        <f t="shared" si="161"/>
        <v>0.67732170548608217</v>
      </c>
      <c r="Q1523" s="8">
        <v>18.483930587768551</v>
      </c>
      <c r="R1523" s="8">
        <v>31.422737121582031</v>
      </c>
      <c r="S1523" s="8">
        <f t="shared" si="162"/>
        <v>4.520580678802313E-6</v>
      </c>
      <c r="T1523" s="8">
        <v>1.867876529693604</v>
      </c>
      <c r="U1523" s="8">
        <f t="shared" si="163"/>
        <v>2.6871900171680842E-7</v>
      </c>
      <c r="V1523" s="8">
        <v>44.26617431640625</v>
      </c>
      <c r="W1523" s="8">
        <f t="shared" si="167"/>
        <v>62.750104904174805</v>
      </c>
      <c r="X1523" s="8">
        <f t="shared" si="164"/>
        <v>0.57607725803762933</v>
      </c>
      <c r="Y1523" s="8">
        <v>0.19893540441989899</v>
      </c>
      <c r="Z1523" s="8">
        <v>1.0118678910657759E-3</v>
      </c>
      <c r="AA1523" s="7">
        <v>108.9265441894531</v>
      </c>
    </row>
    <row r="1524" spans="1:27" x14ac:dyDescent="0.3">
      <c r="A1524" s="1" t="s">
        <v>216</v>
      </c>
      <c r="B1524" s="1">
        <v>2020</v>
      </c>
      <c r="C1524" s="1" t="s">
        <v>217</v>
      </c>
      <c r="D1524" s="7">
        <v>7045403</v>
      </c>
      <c r="E1524" s="7">
        <v>81726075633</v>
      </c>
      <c r="F1524" s="9">
        <v>1.162479043006897</v>
      </c>
      <c r="G1524" s="9">
        <v>36.110626220703118</v>
      </c>
      <c r="H1524" s="9">
        <v>5.1254167556762704</v>
      </c>
      <c r="I1524" s="9">
        <f t="shared" si="165"/>
        <v>-0.51710774043445629</v>
      </c>
      <c r="J1524" s="9">
        <v>4.4184950691700756E-10</v>
      </c>
      <c r="K1524" s="9">
        <v>0</v>
      </c>
      <c r="L1524" s="7">
        <v>25440.333984375</v>
      </c>
      <c r="M1524" s="7">
        <v>179237405374.51758</v>
      </c>
      <c r="N1524" s="8">
        <v>2.1931483187740839</v>
      </c>
      <c r="O1524" s="7">
        <f t="shared" si="166"/>
        <v>11599.914956319744</v>
      </c>
      <c r="P1524" s="8">
        <f t="shared" si="161"/>
        <v>0.68353367186342406</v>
      </c>
      <c r="Q1524" s="8">
        <v>8.339263916015625</v>
      </c>
      <c r="R1524" s="8">
        <v>17.400747299194339</v>
      </c>
      <c r="S1524" s="8">
        <f t="shared" si="162"/>
        <v>2.4698015570144589E-6</v>
      </c>
      <c r="T1524" s="8">
        <v>1.7888946533203121</v>
      </c>
      <c r="U1524" s="8">
        <f t="shared" si="163"/>
        <v>2.5390948584776654E-7</v>
      </c>
      <c r="V1524" s="8">
        <v>21.95835113525391</v>
      </c>
      <c r="W1524" s="8">
        <f t="shared" si="167"/>
        <v>30.297615051269535</v>
      </c>
      <c r="X1524" s="8">
        <f t="shared" si="164"/>
        <v>0.5734998872111936</v>
      </c>
      <c r="Y1524" s="8">
        <v>0.1027088910341263</v>
      </c>
      <c r="Z1524" s="8">
        <v>1.0270167840644719E-3</v>
      </c>
      <c r="AA1524" s="7">
        <v>52.829330444335938</v>
      </c>
    </row>
    <row r="1525" spans="1:27" x14ac:dyDescent="0.3">
      <c r="A1525" s="1" t="s">
        <v>216</v>
      </c>
      <c r="B1525" s="1">
        <v>2021</v>
      </c>
      <c r="C1525" s="1" t="s">
        <v>217</v>
      </c>
      <c r="D1525" s="7">
        <v>7135179</v>
      </c>
      <c r="E1525" s="7">
        <v>104883157614</v>
      </c>
      <c r="F1525" s="9">
        <v>1.162479043006897</v>
      </c>
      <c r="G1525" s="9">
        <v>56.312465667724609</v>
      </c>
      <c r="H1525" s="9">
        <v>7.8922286033630371</v>
      </c>
      <c r="I1525" s="9">
        <f t="shared" si="165"/>
        <v>0.53982182904884601</v>
      </c>
      <c r="J1525" s="9">
        <v>5.3690665831181946E-10</v>
      </c>
      <c r="K1525" s="9">
        <v>0</v>
      </c>
      <c r="L1525" s="7">
        <v>28791.734375</v>
      </c>
      <c r="M1525" s="7">
        <v>205434178486.07813</v>
      </c>
      <c r="N1525" s="8">
        <v>1.958695591928445</v>
      </c>
      <c r="O1525" s="7">
        <f t="shared" si="166"/>
        <v>14699.443085310124</v>
      </c>
      <c r="P1525" s="8">
        <f t="shared" si="161"/>
        <v>0.6241577006738902</v>
      </c>
      <c r="Q1525" s="8">
        <v>13.24902439117432</v>
      </c>
      <c r="R1525" s="8">
        <v>32.320671081542969</v>
      </c>
      <c r="S1525" s="8">
        <f t="shared" si="162"/>
        <v>4.5297631750433971E-6</v>
      </c>
      <c r="T1525" s="8">
        <v>1.9311982393264771</v>
      </c>
      <c r="U1525" s="8">
        <f t="shared" si="163"/>
        <v>2.7065869536370107E-7</v>
      </c>
      <c r="V1525" s="8">
        <v>30.623712539672852</v>
      </c>
      <c r="W1525" s="8">
        <f t="shared" si="167"/>
        <v>43.872736930847168</v>
      </c>
      <c r="X1525" s="8">
        <f t="shared" si="164"/>
        <v>0.48627788324180665</v>
      </c>
      <c r="Y1525" s="8">
        <v>0.15274547040462491</v>
      </c>
      <c r="Z1525" s="8">
        <v>1.0522215161472559E-3</v>
      </c>
      <c r="AA1525" s="7">
        <v>90.221534729003906</v>
      </c>
    </row>
    <row r="1526" spans="1:27" x14ac:dyDescent="0.3">
      <c r="A1526" s="1" t="s">
        <v>216</v>
      </c>
      <c r="B1526" s="1">
        <v>2022</v>
      </c>
      <c r="C1526" s="1" t="s">
        <v>217</v>
      </c>
      <c r="D1526" s="7">
        <v>7223804</v>
      </c>
      <c r="E1526" s="7">
        <v>91444480945</v>
      </c>
      <c r="F1526" s="9">
        <v>1.162479043006897</v>
      </c>
      <c r="G1526" s="9">
        <v>58.974002838134773</v>
      </c>
      <c r="H1526" s="9">
        <v>8.1638431549072266</v>
      </c>
      <c r="I1526" s="9">
        <f t="shared" si="165"/>
        <v>3.4415444001260814E-2</v>
      </c>
      <c r="J1526" s="9">
        <v>6.4491593400377166E-10</v>
      </c>
      <c r="K1526" s="9">
        <v>0</v>
      </c>
      <c r="L1526" s="7">
        <v>30359.734375</v>
      </c>
      <c r="M1526" s="7">
        <v>219312770617.0625</v>
      </c>
      <c r="N1526" s="8">
        <v>2.3983160968344266</v>
      </c>
      <c r="O1526" s="7">
        <f t="shared" si="166"/>
        <v>12658.771049851297</v>
      </c>
      <c r="P1526" s="8">
        <f t="shared" si="161"/>
        <v>0.62666117279666911</v>
      </c>
      <c r="Q1526" s="8">
        <v>15.06636810302734</v>
      </c>
      <c r="R1526" s="8">
        <v>35.188728332519531</v>
      </c>
      <c r="S1526" s="8">
        <f t="shared" si="162"/>
        <v>4.8712185896128313E-6</v>
      </c>
      <c r="T1526" s="8">
        <v>1.9269781112670901</v>
      </c>
      <c r="U1526" s="8">
        <f t="shared" si="163"/>
        <v>2.6675393065303132E-7</v>
      </c>
      <c r="V1526" s="8">
        <v>32.554641723632813</v>
      </c>
      <c r="W1526" s="8">
        <f t="shared" si="167"/>
        <v>47.621009826660156</v>
      </c>
      <c r="X1526" s="8">
        <f t="shared" si="164"/>
        <v>0.50602361093996251</v>
      </c>
      <c r="Y1526" s="8">
        <v>0.157147616147995</v>
      </c>
      <c r="Z1526" s="8">
        <v>1.077886787243187E-3</v>
      </c>
      <c r="AA1526" s="7">
        <v>94.1082763671875</v>
      </c>
    </row>
    <row r="1527" spans="1:27" x14ac:dyDescent="0.3">
      <c r="A1527" s="1" t="s">
        <v>216</v>
      </c>
      <c r="B1527" s="1">
        <v>2023</v>
      </c>
      <c r="C1527" s="1" t="s">
        <v>217</v>
      </c>
      <c r="D1527" s="7">
        <v>7305659</v>
      </c>
      <c r="E1527" s="7">
        <v>91444480945</v>
      </c>
      <c r="F1527" s="9">
        <v>1.162479043006897</v>
      </c>
      <c r="G1527" s="9">
        <v>64.219085693359375</v>
      </c>
      <c r="H1527" s="9">
        <v>8.7903203964233398</v>
      </c>
      <c r="I1527" s="9">
        <f t="shared" si="165"/>
        <v>7.6738030070989588E-2</v>
      </c>
      <c r="J1527" s="9">
        <v>7.0227404682830937E-10</v>
      </c>
      <c r="K1527" s="9">
        <v>0</v>
      </c>
      <c r="L1527" s="7">
        <v>29554.36328125</v>
      </c>
      <c r="M1527" s="7">
        <v>215914100094.93359</v>
      </c>
      <c r="N1527" s="8">
        <v>2.3611496053523102</v>
      </c>
      <c r="O1527" s="7">
        <f t="shared" si="166"/>
        <v>12516.938026398439</v>
      </c>
      <c r="P1527" s="8">
        <f t="shared" si="161"/>
        <v>0.67323721536387038</v>
      </c>
      <c r="Q1527" s="8">
        <v>15.15647506713867</v>
      </c>
      <c r="R1527" s="8">
        <v>33.019329071044922</v>
      </c>
      <c r="S1527" s="8">
        <f t="shared" si="162"/>
        <v>4.5196920730963386E-6</v>
      </c>
      <c r="T1527" s="8">
        <v>1.9331785440444951</v>
      </c>
      <c r="U1527" s="8">
        <f t="shared" si="163"/>
        <v>2.6461384853091212E-7</v>
      </c>
      <c r="V1527" s="8">
        <v>35.113613128662109</v>
      </c>
      <c r="W1527" s="8">
        <f t="shared" si="167"/>
        <v>50.270088195800781</v>
      </c>
      <c r="X1527" s="8">
        <f t="shared" si="164"/>
        <v>0.52700367542817139</v>
      </c>
      <c r="Y1527" s="8">
        <v>0.16858039796352389</v>
      </c>
      <c r="Z1527" s="8">
        <v>1.105102826841176E-3</v>
      </c>
      <c r="AA1527" s="7">
        <v>95.388496398925781</v>
      </c>
    </row>
    <row r="1528" spans="1:27" x14ac:dyDescent="0.3">
      <c r="A1528" s="1" t="s">
        <v>218</v>
      </c>
      <c r="B1528" s="1">
        <v>2010</v>
      </c>
      <c r="C1528" s="1" t="s">
        <v>219</v>
      </c>
      <c r="D1528" s="7">
        <v>36021</v>
      </c>
      <c r="E1528" s="7"/>
      <c r="F1528" s="9">
        <v>0</v>
      </c>
      <c r="G1528" s="9">
        <v>0.1907829940319061</v>
      </c>
      <c r="H1528" s="9">
        <v>5.2964382171630859</v>
      </c>
      <c r="I1528" s="9" t="str">
        <f t="shared" si="165"/>
        <v xml:space="preserve"> </v>
      </c>
      <c r="J1528" s="9" t="s">
        <v>461</v>
      </c>
      <c r="K1528" s="9">
        <v>4.9999998736893758E-6</v>
      </c>
      <c r="L1528" s="7"/>
      <c r="M1528" s="7">
        <v>0</v>
      </c>
      <c r="N1528" s="8"/>
      <c r="O1528" s="7" t="str">
        <f t="shared" si="166"/>
        <v xml:space="preserve"> </v>
      </c>
      <c r="P1528" s="8">
        <f t="shared" si="161"/>
        <v>0.91618139192667125</v>
      </c>
      <c r="Q1528" s="8">
        <v>6.0561001300811768E-2</v>
      </c>
      <c r="R1528" s="8">
        <v>2.4554833769798279E-2</v>
      </c>
      <c r="S1528" s="8">
        <f t="shared" si="162"/>
        <v>6.8168106853774957E-7</v>
      </c>
      <c r="T1528" s="8">
        <v>9.5967873930931091E-3</v>
      </c>
      <c r="U1528" s="8">
        <f t="shared" si="163"/>
        <v>2.664220147439857E-7</v>
      </c>
      <c r="V1528" s="8">
        <v>0.13020600378513339</v>
      </c>
      <c r="W1528" s="8">
        <f t="shared" si="167"/>
        <v>0.19077200508581885</v>
      </c>
      <c r="X1528" s="8">
        <f t="shared" si="164"/>
        <v>0.91612862061980971</v>
      </c>
      <c r="Y1528" s="8">
        <v>5.7261803885921836E-4</v>
      </c>
      <c r="Z1528" s="8">
        <v>3.4405859423713991E-6</v>
      </c>
      <c r="AA1528" s="7">
        <v>0.20823714137077329</v>
      </c>
    </row>
    <row r="1529" spans="1:27" x14ac:dyDescent="0.3">
      <c r="A1529" s="1" t="s">
        <v>218</v>
      </c>
      <c r="B1529" s="1">
        <v>2011</v>
      </c>
      <c r="C1529" s="1" t="s">
        <v>219</v>
      </c>
      <c r="D1529" s="7">
        <v>36295</v>
      </c>
      <c r="E1529" s="7"/>
      <c r="F1529" s="9">
        <v>0</v>
      </c>
      <c r="G1529" s="9">
        <v>0.1767269968986511</v>
      </c>
      <c r="H1529" s="9">
        <v>4.8691830635070801</v>
      </c>
      <c r="I1529" s="9">
        <f t="shared" si="165"/>
        <v>-8.0668391877297338E-2</v>
      </c>
      <c r="J1529" s="9" t="s">
        <v>461</v>
      </c>
      <c r="K1529" s="9">
        <v>4.9999998736893758E-6</v>
      </c>
      <c r="L1529" s="7"/>
      <c r="M1529" s="7">
        <v>0</v>
      </c>
      <c r="N1529" s="8"/>
      <c r="O1529" s="7" t="str">
        <f t="shared" si="166"/>
        <v xml:space="preserve"> </v>
      </c>
      <c r="P1529" s="8">
        <f t="shared" si="161"/>
        <v>0.91773342683009307</v>
      </c>
      <c r="Q1529" s="8">
        <v>5.3564999252557748E-2</v>
      </c>
      <c r="R1529" s="8">
        <v>2.4270284920930859E-2</v>
      </c>
      <c r="S1529" s="8">
        <f t="shared" si="162"/>
        <v>6.6869499713268656E-7</v>
      </c>
      <c r="T1529" s="8">
        <v>9.6260160207748413E-3</v>
      </c>
      <c r="U1529" s="8">
        <f t="shared" si="163"/>
        <v>2.6521603583895416E-7</v>
      </c>
      <c r="V1529" s="8">
        <v>0.1231459975242615</v>
      </c>
      <c r="W1529" s="8">
        <f t="shared" si="167"/>
        <v>0.17671599677669295</v>
      </c>
      <c r="X1529" s="8">
        <f t="shared" si="164"/>
        <v>0.91767630381098808</v>
      </c>
      <c r="Y1529" s="8">
        <v>5.125494790263474E-4</v>
      </c>
      <c r="Z1529" s="8">
        <v>3.5120406209898651E-6</v>
      </c>
      <c r="AA1529" s="7">
        <v>0.1925689876079559</v>
      </c>
    </row>
    <row r="1530" spans="1:27" x14ac:dyDescent="0.3">
      <c r="A1530" s="1" t="s">
        <v>218</v>
      </c>
      <c r="B1530" s="1">
        <v>2012</v>
      </c>
      <c r="C1530" s="1" t="s">
        <v>219</v>
      </c>
      <c r="D1530" s="7">
        <v>36621</v>
      </c>
      <c r="E1530" s="7"/>
      <c r="F1530" s="9">
        <v>0</v>
      </c>
      <c r="G1530" s="9">
        <v>0.18526299297809601</v>
      </c>
      <c r="H1530" s="9">
        <v>5.0589280128479004</v>
      </c>
      <c r="I1530" s="9">
        <f t="shared" si="165"/>
        <v>3.896853884235655E-2</v>
      </c>
      <c r="J1530" s="9" t="s">
        <v>461</v>
      </c>
      <c r="K1530" s="9">
        <v>0</v>
      </c>
      <c r="L1530" s="7"/>
      <c r="M1530" s="7">
        <v>0</v>
      </c>
      <c r="N1530" s="8"/>
      <c r="O1530" s="7" t="str">
        <f t="shared" si="166"/>
        <v xml:space="preserve"> </v>
      </c>
      <c r="P1530" s="8">
        <f t="shared" si="161"/>
        <v>0.92467026128755725</v>
      </c>
      <c r="Q1530" s="8">
        <v>5.4499998688697808E-2</v>
      </c>
      <c r="R1530" s="8">
        <v>2.4323819205164909E-2</v>
      </c>
      <c r="S1530" s="8">
        <f t="shared" si="162"/>
        <v>6.6420412345825918E-7</v>
      </c>
      <c r="T1530" s="8">
        <v>9.2742294073104858E-3</v>
      </c>
      <c r="U1530" s="8">
        <f t="shared" si="163"/>
        <v>2.5324893933290971E-7</v>
      </c>
      <c r="V1530" s="8">
        <v>0.13075199723243711</v>
      </c>
      <c r="W1530" s="8">
        <f t="shared" si="167"/>
        <v>0.18525199592113492</v>
      </c>
      <c r="X1530" s="8">
        <f t="shared" si="164"/>
        <v>0.92461537363098778</v>
      </c>
      <c r="Y1530" s="8">
        <v>5.3000828484073281E-4</v>
      </c>
      <c r="Z1530" s="8">
        <v>3.5871362342732031E-6</v>
      </c>
      <c r="AA1530" s="7">
        <v>0.20035573840141299</v>
      </c>
    </row>
    <row r="1531" spans="1:27" x14ac:dyDescent="0.3">
      <c r="A1531" s="1" t="s">
        <v>218</v>
      </c>
      <c r="B1531" s="1">
        <v>2013</v>
      </c>
      <c r="C1531" s="1" t="s">
        <v>219</v>
      </c>
      <c r="D1531" s="7">
        <v>36930</v>
      </c>
      <c r="E1531" s="7"/>
      <c r="F1531" s="9">
        <v>0</v>
      </c>
      <c r="G1531" s="9">
        <v>0.1924930065870285</v>
      </c>
      <c r="H1531" s="9">
        <v>5.2123746871948242</v>
      </c>
      <c r="I1531" s="9">
        <f t="shared" si="165"/>
        <v>3.0331855673222306E-2</v>
      </c>
      <c r="J1531" s="9" t="s">
        <v>461</v>
      </c>
      <c r="K1531" s="9">
        <v>0</v>
      </c>
      <c r="L1531" s="7"/>
      <c r="M1531" s="7">
        <v>0</v>
      </c>
      <c r="N1531" s="8"/>
      <c r="O1531" s="7" t="str">
        <f t="shared" si="166"/>
        <v xml:space="preserve"> </v>
      </c>
      <c r="P1531" s="8">
        <f t="shared" si="161"/>
        <v>0.92838859663408135</v>
      </c>
      <c r="Q1531" s="8">
        <v>5.7813998311758041E-2</v>
      </c>
      <c r="R1531" s="8">
        <v>2.5098927319049839E-2</v>
      </c>
      <c r="S1531" s="8">
        <f t="shared" si="162"/>
        <v>6.7963518329406545E-7</v>
      </c>
      <c r="T1531" s="8">
        <v>9.2078512534499168E-3</v>
      </c>
      <c r="U1531" s="8">
        <f t="shared" si="163"/>
        <v>2.4933255492688647E-7</v>
      </c>
      <c r="V1531" s="8">
        <v>0.13466900587081909</v>
      </c>
      <c r="W1531" s="8">
        <f t="shared" si="167"/>
        <v>0.19248300418257713</v>
      </c>
      <c r="X1531" s="8">
        <f t="shared" si="164"/>
        <v>0.92834035530627312</v>
      </c>
      <c r="Y1531" s="8">
        <v>5.4567970801144838E-4</v>
      </c>
      <c r="Z1531" s="8">
        <v>3.665058329715976E-6</v>
      </c>
      <c r="AA1531" s="7">
        <v>0.20734098553657529</v>
      </c>
    </row>
    <row r="1532" spans="1:27" x14ac:dyDescent="0.3">
      <c r="A1532" s="1" t="s">
        <v>218</v>
      </c>
      <c r="B1532" s="1">
        <v>2014</v>
      </c>
      <c r="C1532" s="1" t="s">
        <v>219</v>
      </c>
      <c r="D1532" s="7">
        <v>37191</v>
      </c>
      <c r="E1532" s="7"/>
      <c r="F1532" s="9">
        <v>0</v>
      </c>
      <c r="G1532" s="9">
        <v>0.16118599474430079</v>
      </c>
      <c r="H1532" s="9">
        <v>4.3340053558349609</v>
      </c>
      <c r="I1532" s="9">
        <f t="shared" si="165"/>
        <v>-0.16851615320704827</v>
      </c>
      <c r="J1532" s="9" t="s">
        <v>461</v>
      </c>
      <c r="K1532" s="9">
        <v>0</v>
      </c>
      <c r="L1532" s="7"/>
      <c r="M1532" s="7">
        <v>0</v>
      </c>
      <c r="N1532" s="8"/>
      <c r="O1532" s="7" t="str">
        <f t="shared" si="166"/>
        <v xml:space="preserve"> </v>
      </c>
      <c r="P1532" s="8">
        <f t="shared" si="161"/>
        <v>0.92020524719872288</v>
      </c>
      <c r="Q1532" s="8">
        <v>4.8059001564979553E-2</v>
      </c>
      <c r="R1532" s="8">
        <v>2.5310024619102481E-2</v>
      </c>
      <c r="S1532" s="8">
        <f t="shared" si="162"/>
        <v>6.8054165306397999E-7</v>
      </c>
      <c r="T1532" s="8">
        <v>9.0391878038644791E-3</v>
      </c>
      <c r="U1532" s="8">
        <f t="shared" si="163"/>
        <v>2.4304772132678551E-7</v>
      </c>
      <c r="V1532" s="8">
        <v>0.1131159961223602</v>
      </c>
      <c r="W1532" s="8">
        <f t="shared" si="167"/>
        <v>0.16117499768733975</v>
      </c>
      <c r="X1532" s="8">
        <f t="shared" si="164"/>
        <v>0.92014246538237865</v>
      </c>
      <c r="Y1532" s="8">
        <v>4.5448425225913519E-4</v>
      </c>
      <c r="Z1532" s="8">
        <v>3.728470574060339E-6</v>
      </c>
      <c r="AA1532" s="7">
        <v>0.1751630902290344</v>
      </c>
    </row>
    <row r="1533" spans="1:27" x14ac:dyDescent="0.3">
      <c r="A1533" s="1" t="s">
        <v>218</v>
      </c>
      <c r="B1533" s="1">
        <v>2015</v>
      </c>
      <c r="C1533" s="1" t="s">
        <v>219</v>
      </c>
      <c r="D1533" s="7">
        <v>37424</v>
      </c>
      <c r="E1533" s="7"/>
      <c r="F1533" s="9">
        <v>0</v>
      </c>
      <c r="G1533" s="9">
        <v>0.15966799855232239</v>
      </c>
      <c r="H1533" s="9">
        <v>4.2664599418640137</v>
      </c>
      <c r="I1533" s="9">
        <f t="shared" si="165"/>
        <v>-1.5584986271419687E-2</v>
      </c>
      <c r="J1533" s="9" t="s">
        <v>461</v>
      </c>
      <c r="K1533" s="9">
        <v>0</v>
      </c>
      <c r="L1533" s="7"/>
      <c r="M1533" s="7">
        <v>0</v>
      </c>
      <c r="N1533" s="8"/>
      <c r="O1533" s="7" t="str">
        <f t="shared" si="166"/>
        <v xml:space="preserve"> </v>
      </c>
      <c r="P1533" s="8">
        <f t="shared" si="161"/>
        <v>0.92225487250281102</v>
      </c>
      <c r="Q1533" s="8">
        <v>5.1304999738931663E-2</v>
      </c>
      <c r="R1533" s="8">
        <v>2.5421161204576489E-2</v>
      </c>
      <c r="S1533" s="8">
        <f t="shared" si="162"/>
        <v>6.7927429469261676E-7</v>
      </c>
      <c r="T1533" s="8">
        <v>8.8266301900148392E-3</v>
      </c>
      <c r="U1533" s="8">
        <f t="shared" si="163"/>
        <v>2.3585480413677959E-7</v>
      </c>
      <c r="V1533" s="8">
        <v>0.1083509996533394</v>
      </c>
      <c r="W1533" s="8">
        <f t="shared" si="167"/>
        <v>0.15965599939227107</v>
      </c>
      <c r="X1533" s="8">
        <f t="shared" si="164"/>
        <v>0.92218556441400423</v>
      </c>
      <c r="Y1533" s="8">
        <v>4.5099461567588151E-4</v>
      </c>
      <c r="Z1533" s="8">
        <v>3.791012204601429E-6</v>
      </c>
      <c r="AA1533" s="7">
        <v>0.1731278449296951</v>
      </c>
    </row>
    <row r="1534" spans="1:27" x14ac:dyDescent="0.3">
      <c r="A1534" s="1" t="s">
        <v>218</v>
      </c>
      <c r="B1534" s="1">
        <v>2016</v>
      </c>
      <c r="C1534" s="1" t="s">
        <v>219</v>
      </c>
      <c r="D1534" s="7">
        <v>37635</v>
      </c>
      <c r="E1534" s="7"/>
      <c r="F1534" s="9">
        <v>0</v>
      </c>
      <c r="G1534" s="9">
        <v>0.14965300261974329</v>
      </c>
      <c r="H1534" s="9">
        <v>3.9764316082000728</v>
      </c>
      <c r="I1534" s="9">
        <f t="shared" si="165"/>
        <v>-6.7978684346261004E-2</v>
      </c>
      <c r="J1534" s="9" t="s">
        <v>461</v>
      </c>
      <c r="K1534" s="9">
        <v>0</v>
      </c>
      <c r="L1534" s="7"/>
      <c r="M1534" s="7">
        <v>0</v>
      </c>
      <c r="N1534" s="8"/>
      <c r="O1534" s="7" t="str">
        <f t="shared" si="166"/>
        <v xml:space="preserve"> </v>
      </c>
      <c r="P1534" s="8">
        <f t="shared" si="161"/>
        <v>0.92918705316660988</v>
      </c>
      <c r="Q1534" s="8">
        <v>5.0974998623132713E-2</v>
      </c>
      <c r="R1534" s="8">
        <v>2.551264688372612E-2</v>
      </c>
      <c r="S1534" s="8">
        <f t="shared" si="162"/>
        <v>6.7789682167466768E-7</v>
      </c>
      <c r="T1534" s="8">
        <v>8.7722344323992729E-3</v>
      </c>
      <c r="U1534" s="8">
        <f t="shared" si="163"/>
        <v>2.3308713783444328E-7</v>
      </c>
      <c r="V1534" s="8">
        <v>9.8668001592159271E-2</v>
      </c>
      <c r="W1534" s="8">
        <f t="shared" si="167"/>
        <v>0.14964300021529198</v>
      </c>
      <c r="X1534" s="8">
        <f t="shared" si="164"/>
        <v>0.92912494880148522</v>
      </c>
      <c r="Y1534" s="8">
        <v>4.2283421498723328E-4</v>
      </c>
      <c r="Z1534" s="8">
        <v>3.848101641779067E-6</v>
      </c>
      <c r="AA1534" s="7">
        <v>0.16105799376964569</v>
      </c>
    </row>
    <row r="1535" spans="1:27" x14ac:dyDescent="0.3">
      <c r="A1535" s="1" t="s">
        <v>218</v>
      </c>
      <c r="B1535" s="1">
        <v>2017</v>
      </c>
      <c r="C1535" s="1" t="s">
        <v>219</v>
      </c>
      <c r="D1535" s="7">
        <v>37872</v>
      </c>
      <c r="E1535" s="7"/>
      <c r="F1535" s="9">
        <v>0</v>
      </c>
      <c r="G1535" s="9">
        <v>0.15547600388526919</v>
      </c>
      <c r="H1535" s="9">
        <v>4.1053018569946289</v>
      </c>
      <c r="I1535" s="9">
        <f t="shared" si="165"/>
        <v>3.2408516351395036E-2</v>
      </c>
      <c r="J1535" s="9" t="s">
        <v>461</v>
      </c>
      <c r="K1535" s="9">
        <v>0</v>
      </c>
      <c r="L1535" s="7"/>
      <c r="M1535" s="7">
        <v>0</v>
      </c>
      <c r="N1535" s="8"/>
      <c r="O1535" s="7" t="str">
        <f t="shared" si="166"/>
        <v xml:space="preserve"> </v>
      </c>
      <c r="P1535" s="8">
        <f t="shared" si="161"/>
        <v>0.91993117588634432</v>
      </c>
      <c r="Q1535" s="8">
        <v>5.3481001406908042E-2</v>
      </c>
      <c r="R1535" s="8">
        <v>2.5632508099079129E-2</v>
      </c>
      <c r="S1535" s="8">
        <f t="shared" si="162"/>
        <v>6.7681949987006571E-7</v>
      </c>
      <c r="T1535" s="8">
        <v>8.9953895658254623E-3</v>
      </c>
      <c r="U1535" s="8">
        <f t="shared" si="163"/>
        <v>2.3752084827380288E-7</v>
      </c>
      <c r="V1535" s="8">
        <v>0.1019840016961098</v>
      </c>
      <c r="W1535" s="8">
        <f t="shared" si="167"/>
        <v>0.15546500310301783</v>
      </c>
      <c r="X1535" s="8">
        <f t="shared" si="164"/>
        <v>0.91986608569686634</v>
      </c>
      <c r="Y1535" s="8">
        <v>4.3218256905674929E-4</v>
      </c>
      <c r="Z1535" s="8">
        <v>3.9086166907509323E-6</v>
      </c>
      <c r="AA1535" s="7">
        <v>0.16900829970836639</v>
      </c>
    </row>
    <row r="1536" spans="1:27" x14ac:dyDescent="0.3">
      <c r="A1536" s="1" t="s">
        <v>218</v>
      </c>
      <c r="B1536" s="1">
        <v>2018</v>
      </c>
      <c r="C1536" s="1" t="s">
        <v>219</v>
      </c>
      <c r="D1536" s="7">
        <v>38157</v>
      </c>
      <c r="E1536" s="7"/>
      <c r="F1536" s="9">
        <v>0</v>
      </c>
      <c r="G1536" s="9">
        <v>0.14257299900054929</v>
      </c>
      <c r="H1536" s="9">
        <v>3.7364835739135742</v>
      </c>
      <c r="I1536" s="9">
        <f t="shared" si="165"/>
        <v>-8.9839504116526941E-2</v>
      </c>
      <c r="J1536" s="9" t="s">
        <v>461</v>
      </c>
      <c r="K1536" s="9">
        <v>0</v>
      </c>
      <c r="L1536" s="7"/>
      <c r="M1536" s="7">
        <v>0</v>
      </c>
      <c r="N1536" s="8"/>
      <c r="O1536" s="7" t="str">
        <f t="shared" si="166"/>
        <v xml:space="preserve"> </v>
      </c>
      <c r="P1536" s="8">
        <f t="shared" si="161"/>
        <v>0.91104889277213896</v>
      </c>
      <c r="Q1536" s="8">
        <v>4.9658998847007751E-2</v>
      </c>
      <c r="R1536" s="8">
        <v>2.5808520615100861E-2</v>
      </c>
      <c r="S1536" s="8">
        <f t="shared" si="162"/>
        <v>6.7637708978957627E-7</v>
      </c>
      <c r="T1536" s="8">
        <v>8.976764976978302E-3</v>
      </c>
      <c r="U1536" s="8">
        <f t="shared" si="163"/>
        <v>2.3525866753094589E-7</v>
      </c>
      <c r="V1536" s="8">
        <v>9.2903003096580505E-2</v>
      </c>
      <c r="W1536" s="8">
        <f t="shared" si="167"/>
        <v>0.14256200194358826</v>
      </c>
      <c r="X1536" s="8">
        <f t="shared" si="164"/>
        <v>0.91097862100512605</v>
      </c>
      <c r="Y1536" s="8">
        <v>3.8812265847809607E-4</v>
      </c>
      <c r="Z1536" s="8">
        <v>3.9634251152165234E-6</v>
      </c>
      <c r="AA1536" s="7">
        <v>0.1564932465553284</v>
      </c>
    </row>
    <row r="1537" spans="1:27" x14ac:dyDescent="0.3">
      <c r="A1537" s="1" t="s">
        <v>218</v>
      </c>
      <c r="B1537" s="1">
        <v>2019</v>
      </c>
      <c r="C1537" s="1" t="s">
        <v>219</v>
      </c>
      <c r="D1537" s="7">
        <v>38463</v>
      </c>
      <c r="E1537" s="7"/>
      <c r="F1537" s="9">
        <v>0</v>
      </c>
      <c r="G1537" s="9">
        <v>0.1486549973487854</v>
      </c>
      <c r="H1537" s="9">
        <v>3.864883184432983</v>
      </c>
      <c r="I1537" s="9">
        <f t="shared" si="165"/>
        <v>3.436375618397905E-2</v>
      </c>
      <c r="J1537" s="9" t="s">
        <v>461</v>
      </c>
      <c r="K1537" s="9">
        <v>0</v>
      </c>
      <c r="L1537" s="7"/>
      <c r="M1537" s="7">
        <v>0</v>
      </c>
      <c r="N1537" s="8"/>
      <c r="O1537" s="7" t="str">
        <f t="shared" si="166"/>
        <v xml:space="preserve"> </v>
      </c>
      <c r="P1537" s="8">
        <f t="shared" si="161"/>
        <v>0.91236040551107311</v>
      </c>
      <c r="Q1537" s="8">
        <v>5.0296001136302948E-2</v>
      </c>
      <c r="R1537" s="8">
        <v>2.579917386174202E-2</v>
      </c>
      <c r="S1537" s="8">
        <f t="shared" si="162"/>
        <v>6.7075303179008446E-7</v>
      </c>
      <c r="T1537" s="8">
        <v>8.9981397613883018E-3</v>
      </c>
      <c r="U1537" s="8">
        <f t="shared" si="163"/>
        <v>2.3394274397182492E-7</v>
      </c>
      <c r="V1537" s="8">
        <v>9.8348997533321381E-2</v>
      </c>
      <c r="W1537" s="8">
        <f t="shared" si="167"/>
        <v>0.14864499866962433</v>
      </c>
      <c r="X1537" s="8">
        <f t="shared" si="164"/>
        <v>0.91229903926616596</v>
      </c>
      <c r="Y1537" s="8">
        <v>4.0083244675770402E-4</v>
      </c>
      <c r="Z1537" s="8">
        <v>4.0211289160652086E-6</v>
      </c>
      <c r="AA1537" s="7">
        <v>0.16293451189994809</v>
      </c>
    </row>
    <row r="1538" spans="1:27" x14ac:dyDescent="0.3">
      <c r="A1538" s="1" t="s">
        <v>218</v>
      </c>
      <c r="B1538" s="1">
        <v>2020</v>
      </c>
      <c r="C1538" s="1" t="s">
        <v>219</v>
      </c>
      <c r="D1538" s="7">
        <v>38793</v>
      </c>
      <c r="E1538" s="7"/>
      <c r="F1538" s="9">
        <v>0</v>
      </c>
      <c r="G1538" s="9">
        <v>0.14160500466823581</v>
      </c>
      <c r="H1538" s="9">
        <v>3.650271892547607</v>
      </c>
      <c r="I1538" s="9">
        <f t="shared" si="165"/>
        <v>-5.5528532595704207E-2</v>
      </c>
      <c r="J1538" s="9" t="s">
        <v>461</v>
      </c>
      <c r="K1538" s="9">
        <v>0</v>
      </c>
      <c r="L1538" s="7"/>
      <c r="M1538" s="7">
        <v>0</v>
      </c>
      <c r="N1538" s="8"/>
      <c r="O1538" s="7" t="str">
        <f t="shared" si="166"/>
        <v xml:space="preserve"> </v>
      </c>
      <c r="P1538" s="8">
        <f t="shared" ref="P1538:P1601" si="168">IF(AA1538=0," ",G1538/AA1538)</f>
        <v>0.90594294198360292</v>
      </c>
      <c r="Q1538" s="8">
        <v>4.8468999564647668E-2</v>
      </c>
      <c r="R1538" s="8">
        <v>2.5899486616253849E-2</v>
      </c>
      <c r="S1538" s="8">
        <f t="shared" ref="S1538:S1601" si="169">R1538/D1538</f>
        <v>6.6763299090696391E-7</v>
      </c>
      <c r="T1538" s="8">
        <v>8.8134696707129478E-3</v>
      </c>
      <c r="U1538" s="8">
        <f t="shared" ref="U1538:U1601" si="170">T1538/D1538</f>
        <v>2.2719226846887192E-7</v>
      </c>
      <c r="V1538" s="8">
        <v>9.312400221824646E-2</v>
      </c>
      <c r="W1538" s="8">
        <f t="shared" si="167"/>
        <v>0.14159300178289413</v>
      </c>
      <c r="X1538" s="8">
        <f t="shared" ref="X1538:X1601" si="171">IF(AA1538=0," ",(K1538+Q1538+V1538)/AA1538)</f>
        <v>0.9058661514119406</v>
      </c>
      <c r="Y1538" s="8">
        <v>4.0276488289237022E-4</v>
      </c>
      <c r="Z1538" s="8">
        <v>4.0758859540801504E-6</v>
      </c>
      <c r="AA1538" s="7">
        <v>0.15630675852298739</v>
      </c>
    </row>
    <row r="1539" spans="1:27" x14ac:dyDescent="0.3">
      <c r="A1539" s="1" t="s">
        <v>218</v>
      </c>
      <c r="B1539" s="1">
        <v>2021</v>
      </c>
      <c r="C1539" s="1" t="s">
        <v>219</v>
      </c>
      <c r="D1539" s="7">
        <v>39062</v>
      </c>
      <c r="E1539" s="7"/>
      <c r="F1539" s="9">
        <v>0</v>
      </c>
      <c r="G1539" s="9">
        <v>0.1455949991941452</v>
      </c>
      <c r="H1539" s="9">
        <v>3.7272796630859379</v>
      </c>
      <c r="I1539" s="9">
        <f t="shared" ref="I1539:I1602" si="172">IF(AND(A1539=A1538,B1539=B1538+1),(H1539-H1538)/H1538," ")</f>
        <v>2.1096447827776879E-2</v>
      </c>
      <c r="J1539" s="9" t="s">
        <v>461</v>
      </c>
      <c r="K1539" s="9">
        <v>0</v>
      </c>
      <c r="L1539" s="7"/>
      <c r="M1539" s="7">
        <v>0</v>
      </c>
      <c r="N1539" s="8"/>
      <c r="O1539" s="7" t="str">
        <f t="shared" ref="O1539:O1602" si="173">IF(N1539=0," ",L1539/N1539)</f>
        <v xml:space="preserve"> </v>
      </c>
      <c r="P1539" s="8">
        <f t="shared" si="168"/>
        <v>0.90376035768161822</v>
      </c>
      <c r="Q1539" s="8">
        <v>5.40740005671978E-2</v>
      </c>
      <c r="R1539" s="8">
        <v>2.6225365698337551E-2</v>
      </c>
      <c r="S1539" s="8">
        <f t="shared" si="169"/>
        <v>6.7137795551527186E-7</v>
      </c>
      <c r="T1539" s="8">
        <v>8.894442580640316E-3</v>
      </c>
      <c r="U1539" s="8">
        <f t="shared" si="170"/>
        <v>2.2770064463264339E-7</v>
      </c>
      <c r="V1539" s="8">
        <v>9.1509997844696045E-2</v>
      </c>
      <c r="W1539" s="8">
        <f t="shared" ref="W1539:W1602" si="174">K1539+Q1539+V1539</f>
        <v>0.14558399841189384</v>
      </c>
      <c r="X1539" s="8">
        <f t="shared" si="171"/>
        <v>0.90369207188226186</v>
      </c>
      <c r="Y1539" s="8">
        <v>3.9492105133831501E-4</v>
      </c>
      <c r="Z1539" s="8">
        <v>4.1326179598399904E-6</v>
      </c>
      <c r="AA1539" s="7">
        <v>0.16109912097454071</v>
      </c>
    </row>
    <row r="1540" spans="1:27" x14ac:dyDescent="0.3">
      <c r="A1540" s="1" t="s">
        <v>218</v>
      </c>
      <c r="B1540" s="1">
        <v>2022</v>
      </c>
      <c r="C1540" s="1" t="s">
        <v>219</v>
      </c>
      <c r="D1540" s="7">
        <v>39338</v>
      </c>
      <c r="E1540" s="7"/>
      <c r="F1540" s="9">
        <v>0</v>
      </c>
      <c r="G1540" s="9">
        <v>0.12833599746227259</v>
      </c>
      <c r="H1540" s="9">
        <v>3.262392520904541</v>
      </c>
      <c r="I1540" s="9">
        <f t="shared" si="172"/>
        <v>-0.12472558654117773</v>
      </c>
      <c r="J1540" s="9" t="s">
        <v>461</v>
      </c>
      <c r="K1540" s="9">
        <v>0</v>
      </c>
      <c r="L1540" s="7"/>
      <c r="M1540" s="7">
        <v>0</v>
      </c>
      <c r="N1540" s="8"/>
      <c r="O1540" s="7" t="str">
        <f t="shared" si="173"/>
        <v xml:space="preserve"> </v>
      </c>
      <c r="P1540" s="8">
        <f t="shared" si="168"/>
        <v>0.76037316584166548</v>
      </c>
      <c r="Q1540" s="8">
        <v>4.5412998646497733E-2</v>
      </c>
      <c r="R1540" s="8">
        <v>2.6537640020251271E-2</v>
      </c>
      <c r="S1540" s="8">
        <f t="shared" si="169"/>
        <v>6.7460572525932356E-7</v>
      </c>
      <c r="T1540" s="8">
        <v>9.0278489515185356E-3</v>
      </c>
      <c r="U1540" s="8">
        <f t="shared" si="170"/>
        <v>2.2949435536932574E-7</v>
      </c>
      <c r="V1540" s="8">
        <v>8.291199803352356E-2</v>
      </c>
      <c r="W1540" s="8">
        <f t="shared" si="174"/>
        <v>0.12832499668002129</v>
      </c>
      <c r="X1540" s="8">
        <f t="shared" si="171"/>
        <v>0.76030798771711305</v>
      </c>
      <c r="Y1540" s="8">
        <v>3.4197606146335602E-4</v>
      </c>
      <c r="Z1540" s="8">
        <v>4.1926082303689327E-6</v>
      </c>
      <c r="AA1540" s="7">
        <v>0.16878028213977811</v>
      </c>
    </row>
    <row r="1541" spans="1:27" x14ac:dyDescent="0.3">
      <c r="A1541" s="1" t="s">
        <v>218</v>
      </c>
      <c r="B1541" s="1">
        <v>2023</v>
      </c>
      <c r="C1541" s="1" t="s">
        <v>219</v>
      </c>
      <c r="D1541" s="7">
        <v>39622</v>
      </c>
      <c r="E1541" s="7"/>
      <c r="F1541" s="9">
        <v>0</v>
      </c>
      <c r="G1541" s="9">
        <v>0.13122099637985229</v>
      </c>
      <c r="H1541" s="9">
        <v>3.3118216991424561</v>
      </c>
      <c r="I1541" s="9">
        <f t="shared" si="172"/>
        <v>1.5151205111336557E-2</v>
      </c>
      <c r="J1541" s="9" t="s">
        <v>461</v>
      </c>
      <c r="K1541" s="9">
        <v>0</v>
      </c>
      <c r="L1541" s="7"/>
      <c r="M1541" s="7">
        <v>0</v>
      </c>
      <c r="N1541" s="8"/>
      <c r="O1541" s="7" t="str">
        <f t="shared" si="173"/>
        <v xml:space="preserve"> </v>
      </c>
      <c r="P1541" s="8">
        <f t="shared" si="168"/>
        <v>0.75892616602883378</v>
      </c>
      <c r="Q1541" s="8">
        <v>4.2052999138832092E-2</v>
      </c>
      <c r="R1541" s="8">
        <v>2.6619367301464081E-2</v>
      </c>
      <c r="S1541" s="8">
        <f t="shared" si="169"/>
        <v>6.7183300442845091E-7</v>
      </c>
      <c r="T1541" s="8">
        <v>8.9416736736893654E-3</v>
      </c>
      <c r="U1541" s="8">
        <f t="shared" si="170"/>
        <v>2.2567446554160227E-7</v>
      </c>
      <c r="V1541" s="8">
        <v>8.9157000184059143E-2</v>
      </c>
      <c r="W1541" s="8">
        <f t="shared" si="174"/>
        <v>0.13120999932289124</v>
      </c>
      <c r="X1541" s="8">
        <f t="shared" si="171"/>
        <v>0.75886256375094152</v>
      </c>
      <c r="Y1541" s="8">
        <v>3.444659523665905E-4</v>
      </c>
      <c r="Z1541" s="8">
        <v>4.254457053320948E-6</v>
      </c>
      <c r="AA1541" s="7">
        <v>0.17290350794792181</v>
      </c>
    </row>
    <row r="1542" spans="1:27" x14ac:dyDescent="0.3">
      <c r="A1542" s="1" t="s">
        <v>220</v>
      </c>
      <c r="B1542" s="1">
        <v>2010</v>
      </c>
      <c r="C1542" s="1" t="s">
        <v>221</v>
      </c>
      <c r="D1542" s="7">
        <v>3097721</v>
      </c>
      <c r="E1542" s="7">
        <v>56073777524</v>
      </c>
      <c r="F1542" s="9">
        <v>0.28904500603675842</v>
      </c>
      <c r="G1542" s="9">
        <v>13.80189228057861</v>
      </c>
      <c r="H1542" s="9">
        <v>4.4554986953735352</v>
      </c>
      <c r="I1542" s="9" t="str">
        <f t="shared" si="172"/>
        <v xml:space="preserve"> </v>
      </c>
      <c r="J1542" s="9">
        <v>2.4613808610756241E-10</v>
      </c>
      <c r="K1542" s="9">
        <v>0.84285199642181396</v>
      </c>
      <c r="L1542" s="7">
        <v>21369.939453125</v>
      </c>
      <c r="M1542" s="7">
        <v>66198110212.673828</v>
      </c>
      <c r="N1542" s="8">
        <v>1.1805537835281481</v>
      </c>
      <c r="O1542" s="7">
        <f t="shared" si="173"/>
        <v>18101.622942802143</v>
      </c>
      <c r="P1542" s="8">
        <f t="shared" si="168"/>
        <v>0.53280696662213445</v>
      </c>
      <c r="Q1542" s="8">
        <v>5.5525140762329102</v>
      </c>
      <c r="R1542" s="8">
        <v>4.3565435409545898</v>
      </c>
      <c r="S1542" s="8">
        <f t="shared" si="169"/>
        <v>1.4063705352917806E-6</v>
      </c>
      <c r="T1542" s="8">
        <v>5.5315084457397461</v>
      </c>
      <c r="U1542" s="8">
        <f t="shared" si="170"/>
        <v>1.7856703188375409E-6</v>
      </c>
      <c r="V1542" s="8">
        <v>6.8132839202880859</v>
      </c>
      <c r="W1542" s="8">
        <f t="shared" si="174"/>
        <v>13.20864999294281</v>
      </c>
      <c r="X1542" s="8">
        <f t="shared" si="171"/>
        <v>0.50990549649604278</v>
      </c>
      <c r="Y1542" s="8">
        <v>4.1425138711929321E-2</v>
      </c>
      <c r="Z1542" s="8">
        <v>1.1919192038476469E-3</v>
      </c>
      <c r="AA1542" s="7">
        <v>25.90411376953125</v>
      </c>
    </row>
    <row r="1543" spans="1:27" x14ac:dyDescent="0.3">
      <c r="A1543" s="1" t="s">
        <v>220</v>
      </c>
      <c r="B1543" s="1">
        <v>2011</v>
      </c>
      <c r="C1543" s="1" t="s">
        <v>221</v>
      </c>
      <c r="D1543" s="7">
        <v>3028642</v>
      </c>
      <c r="E1543" s="7">
        <v>59460372771</v>
      </c>
      <c r="F1543" s="9">
        <v>0.31984400749206537</v>
      </c>
      <c r="G1543" s="9">
        <v>13.95964908599854</v>
      </c>
      <c r="H1543" s="9">
        <v>4.6092104911804199</v>
      </c>
      <c r="I1543" s="9">
        <f t="shared" si="172"/>
        <v>3.4499347057714277E-2</v>
      </c>
      <c r="J1543" s="9">
        <v>2.3477231028741446E-10</v>
      </c>
      <c r="K1543" s="9">
        <v>0.97286200523376465</v>
      </c>
      <c r="L1543" s="7">
        <v>22682.41015625</v>
      </c>
      <c r="M1543" s="7">
        <v>68696900060.445313</v>
      </c>
      <c r="N1543" s="8">
        <v>1.1553392092750241</v>
      </c>
      <c r="O1543" s="7">
        <f t="shared" si="173"/>
        <v>19632.68447409763</v>
      </c>
      <c r="P1543" s="8">
        <f t="shared" si="168"/>
        <v>0.50343291462654494</v>
      </c>
      <c r="Q1543" s="8">
        <v>5.8601350784301758</v>
      </c>
      <c r="R1543" s="8">
        <v>4.3217945098876953</v>
      </c>
      <c r="S1543" s="8">
        <f t="shared" si="169"/>
        <v>1.4269743699941081E-6</v>
      </c>
      <c r="T1543" s="8">
        <v>6.087735652923584</v>
      </c>
      <c r="U1543" s="8">
        <f t="shared" si="170"/>
        <v>2.0100545567695302E-6</v>
      </c>
      <c r="V1543" s="8">
        <v>6.4882841110229492</v>
      </c>
      <c r="W1543" s="8">
        <f t="shared" si="174"/>
        <v>13.32128119468689</v>
      </c>
      <c r="X1543" s="8">
        <f t="shared" si="171"/>
        <v>0.48041117488601204</v>
      </c>
      <c r="Y1543" s="8">
        <v>4.0486235171556473E-2</v>
      </c>
      <c r="Z1543" s="8">
        <v>1.199718564748764E-3</v>
      </c>
      <c r="AA1543" s="7">
        <v>27.728916168212891</v>
      </c>
    </row>
    <row r="1544" spans="1:27" x14ac:dyDescent="0.3">
      <c r="A1544" s="1" t="s">
        <v>220</v>
      </c>
      <c r="B1544" s="1">
        <v>2012</v>
      </c>
      <c r="C1544" s="1" t="s">
        <v>221</v>
      </c>
      <c r="D1544" s="7">
        <v>2988334</v>
      </c>
      <c r="E1544" s="7">
        <v>61745948022</v>
      </c>
      <c r="F1544" s="9">
        <v>0.3951910138130188</v>
      </c>
      <c r="G1544" s="9">
        <v>14.05413722991943</v>
      </c>
      <c r="H1544" s="9">
        <v>4.703000545501709</v>
      </c>
      <c r="I1544" s="9">
        <f t="shared" si="172"/>
        <v>2.0348399037265361E-2</v>
      </c>
      <c r="J1544" s="9">
        <v>2.2761229975628456E-10</v>
      </c>
      <c r="K1544" s="9">
        <v>0.95041900873184204</v>
      </c>
      <c r="L1544" s="7">
        <v>22966.498046875</v>
      </c>
      <c r="M1544" s="7">
        <v>68631566974.410156</v>
      </c>
      <c r="N1544" s="8">
        <v>1.1115153167614629</v>
      </c>
      <c r="O1544" s="7">
        <f t="shared" si="173"/>
        <v>20662.331594125691</v>
      </c>
      <c r="P1544" s="8">
        <f t="shared" si="168"/>
        <v>0.48436489525410947</v>
      </c>
      <c r="Q1544" s="8">
        <v>5.6734800338745117</v>
      </c>
      <c r="R1544" s="8">
        <v>4.2786068916320801</v>
      </c>
      <c r="S1544" s="8">
        <f t="shared" si="169"/>
        <v>1.4317699733805124E-6</v>
      </c>
      <c r="T1544" s="8">
        <v>6.2166876792907706</v>
      </c>
      <c r="U1544" s="8">
        <f t="shared" si="170"/>
        <v>2.0803188931661489E-6</v>
      </c>
      <c r="V1544" s="8">
        <v>6.7273111343383789</v>
      </c>
      <c r="W1544" s="8">
        <f t="shared" si="174"/>
        <v>13.351210176944733</v>
      </c>
      <c r="X1544" s="8">
        <f t="shared" si="171"/>
        <v>0.4601390617635594</v>
      </c>
      <c r="Y1544" s="8">
        <v>4.0206678211689002E-2</v>
      </c>
      <c r="Z1544" s="8">
        <v>1.2080587912350891E-3</v>
      </c>
      <c r="AA1544" s="7">
        <v>29.015598297119141</v>
      </c>
    </row>
    <row r="1545" spans="1:27" x14ac:dyDescent="0.3">
      <c r="A1545" s="1" t="s">
        <v>220</v>
      </c>
      <c r="B1545" s="1">
        <v>2013</v>
      </c>
      <c r="C1545" s="1" t="s">
        <v>221</v>
      </c>
      <c r="D1545" s="7">
        <v>2958359</v>
      </c>
      <c r="E1545" s="7">
        <v>63937849304</v>
      </c>
      <c r="F1545" s="9">
        <v>0.46078899502754211</v>
      </c>
      <c r="G1545" s="9">
        <v>13.14817428588867</v>
      </c>
      <c r="H1545" s="9">
        <v>4.4444146156311044</v>
      </c>
      <c r="I1545" s="9">
        <f t="shared" si="172"/>
        <v>-5.4983180922216761E-2</v>
      </c>
      <c r="J1545" s="9">
        <v>2.0563992109547091E-10</v>
      </c>
      <c r="K1545" s="9">
        <v>1.091503977775574</v>
      </c>
      <c r="L1545" s="7">
        <v>21436.04296875</v>
      </c>
      <c r="M1545" s="7">
        <v>63415510640.988281</v>
      </c>
      <c r="N1545" s="8">
        <v>0.99183052497546176</v>
      </c>
      <c r="O1545" s="7">
        <f t="shared" si="173"/>
        <v>21612.60661873694</v>
      </c>
      <c r="P1545" s="8">
        <f t="shared" si="168"/>
        <v>0.47475540740088756</v>
      </c>
      <c r="Q1545" s="8">
        <v>4.740109920501709</v>
      </c>
      <c r="R1545" s="8">
        <v>4.1507740020751953</v>
      </c>
      <c r="S1545" s="8">
        <f t="shared" si="169"/>
        <v>1.4030663628299321E-6</v>
      </c>
      <c r="T1545" s="8">
        <v>5.882209300994873</v>
      </c>
      <c r="U1545" s="8">
        <f t="shared" si="170"/>
        <v>1.9883351888647972E-6</v>
      </c>
      <c r="V1545" s="8">
        <v>6.5175070762634277</v>
      </c>
      <c r="W1545" s="8">
        <f t="shared" si="174"/>
        <v>12.34912097454071</v>
      </c>
      <c r="X1545" s="8">
        <f t="shared" si="171"/>
        <v>0.44590312174392205</v>
      </c>
      <c r="Y1545" s="8">
        <v>3.7272483110427863E-2</v>
      </c>
      <c r="Z1545" s="8">
        <v>1.2160122860223051E-3</v>
      </c>
      <c r="AA1545" s="7">
        <v>27.69462776184082</v>
      </c>
    </row>
    <row r="1546" spans="1:27" x14ac:dyDescent="0.3">
      <c r="A1546" s="1" t="s">
        <v>220</v>
      </c>
      <c r="B1546" s="1">
        <v>2014</v>
      </c>
      <c r="C1546" s="1" t="s">
        <v>221</v>
      </c>
      <c r="D1546" s="7">
        <v>2933171</v>
      </c>
      <c r="E1546" s="7">
        <v>66199372603</v>
      </c>
      <c r="F1546" s="9">
        <v>0.40082800388336182</v>
      </c>
      <c r="G1546" s="9">
        <v>12.845803260803221</v>
      </c>
      <c r="H1546" s="9">
        <v>4.379493236541748</v>
      </c>
      <c r="I1546" s="9">
        <f t="shared" si="172"/>
        <v>-1.46074083324779E-2</v>
      </c>
      <c r="J1546" s="9">
        <v>1.940472055202088E-10</v>
      </c>
      <c r="K1546" s="9">
        <v>0.92252397537231445</v>
      </c>
      <c r="L1546" s="7">
        <v>20866.3515625</v>
      </c>
      <c r="M1546" s="7">
        <v>61204577278.929688</v>
      </c>
      <c r="N1546" s="8">
        <v>0.9245492045064494</v>
      </c>
      <c r="O1546" s="7">
        <f t="shared" si="173"/>
        <v>22569.216933823496</v>
      </c>
      <c r="P1546" s="8">
        <f t="shared" si="168"/>
        <v>0.50660670791792461</v>
      </c>
      <c r="Q1546" s="8">
        <v>4.4137191772460938</v>
      </c>
      <c r="R1546" s="8">
        <v>4.0522680282592773</v>
      </c>
      <c r="S1546" s="8">
        <f t="shared" si="169"/>
        <v>1.3815314648410466E-6</v>
      </c>
      <c r="T1546" s="8">
        <v>6.1213665008544922</v>
      </c>
      <c r="U1546" s="8">
        <f t="shared" si="170"/>
        <v>2.0869449823602145E-6</v>
      </c>
      <c r="V1546" s="8">
        <v>6.7669577598571777</v>
      </c>
      <c r="W1546" s="8">
        <f t="shared" si="174"/>
        <v>12.103200912475586</v>
      </c>
      <c r="X1546" s="8">
        <f t="shared" si="171"/>
        <v>0.47732030804549974</v>
      </c>
      <c r="Y1546" s="8">
        <v>3.6220364272594452E-2</v>
      </c>
      <c r="Z1546" s="8">
        <v>1.222849590703845E-3</v>
      </c>
      <c r="AA1546" s="7">
        <v>25.356559753417969</v>
      </c>
    </row>
    <row r="1547" spans="1:27" x14ac:dyDescent="0.3">
      <c r="A1547" s="1" t="s">
        <v>220</v>
      </c>
      <c r="B1547" s="1">
        <v>2015</v>
      </c>
      <c r="C1547" s="1" t="s">
        <v>221</v>
      </c>
      <c r="D1547" s="7">
        <v>2905771</v>
      </c>
      <c r="E1547" s="7">
        <v>67539660018</v>
      </c>
      <c r="F1547" s="9">
        <v>0.51831501722335815</v>
      </c>
      <c r="G1547" s="9">
        <v>13.04522037506104</v>
      </c>
      <c r="H1547" s="9">
        <v>4.489417552947998</v>
      </c>
      <c r="I1547" s="9">
        <f t="shared" si="172"/>
        <v>2.5099779921809257E-2</v>
      </c>
      <c r="J1547" s="9">
        <v>1.9314903823300794E-10</v>
      </c>
      <c r="K1547" s="9">
        <v>0.7358890175819397</v>
      </c>
      <c r="L1547" s="7">
        <v>22063.779296875</v>
      </c>
      <c r="M1547" s="7">
        <v>64112290031.259766</v>
      </c>
      <c r="N1547" s="8">
        <v>0.94925396447321753</v>
      </c>
      <c r="O1547" s="7">
        <f t="shared" si="173"/>
        <v>23243.283802474456</v>
      </c>
      <c r="P1547" s="8">
        <f t="shared" si="168"/>
        <v>0.5142575019746739</v>
      </c>
      <c r="Q1547" s="8">
        <v>4.4195160865783691</v>
      </c>
      <c r="R1547" s="8">
        <v>4.045097827911377</v>
      </c>
      <c r="S1547" s="8">
        <f t="shared" si="169"/>
        <v>1.392091058762503E-6</v>
      </c>
      <c r="T1547" s="8">
        <v>6.2996401786804199</v>
      </c>
      <c r="U1547" s="8">
        <f t="shared" si="170"/>
        <v>2.1679754456495091E-6</v>
      </c>
      <c r="V1547" s="8">
        <v>7.0812077522277832</v>
      </c>
      <c r="W1547" s="8">
        <f t="shared" si="174"/>
        <v>12.236612856388092</v>
      </c>
      <c r="X1547" s="8">
        <f t="shared" si="171"/>
        <v>0.48238126909587564</v>
      </c>
      <c r="Y1547" s="8">
        <v>3.6847233772277832E-2</v>
      </c>
      <c r="Z1547" s="8">
        <v>1.22961460147053E-3</v>
      </c>
      <c r="AA1547" s="7">
        <v>25.367097854614261</v>
      </c>
    </row>
    <row r="1548" spans="1:27" x14ac:dyDescent="0.3">
      <c r="A1548" s="1" t="s">
        <v>220</v>
      </c>
      <c r="B1548" s="1">
        <v>2016</v>
      </c>
      <c r="C1548" s="1" t="s">
        <v>221</v>
      </c>
      <c r="D1548" s="7">
        <v>2869109</v>
      </c>
      <c r="E1548" s="7">
        <v>69240911932</v>
      </c>
      <c r="F1548" s="9">
        <v>0.45240101218223572</v>
      </c>
      <c r="G1548" s="9">
        <v>13.101517677307131</v>
      </c>
      <c r="H1548" s="9">
        <v>4.5664067268371582</v>
      </c>
      <c r="I1548" s="9">
        <f t="shared" si="172"/>
        <v>1.7149033918354251E-2</v>
      </c>
      <c r="J1548" s="9">
        <v>1.8921642294621781E-10</v>
      </c>
      <c r="K1548" s="9">
        <v>0.74880897998809814</v>
      </c>
      <c r="L1548" s="7">
        <v>22908.294921875</v>
      </c>
      <c r="M1548" s="7">
        <v>65726395135.005859</v>
      </c>
      <c r="N1548" s="8">
        <v>0.9492421936839065</v>
      </c>
      <c r="O1548" s="7">
        <f t="shared" si="173"/>
        <v>24133.245523958834</v>
      </c>
      <c r="P1548" s="8">
        <f t="shared" si="168"/>
        <v>0.53928347590638559</v>
      </c>
      <c r="Q1548" s="8">
        <v>3.954710960388184</v>
      </c>
      <c r="R1548" s="8">
        <v>3.597049236297607</v>
      </c>
      <c r="S1548" s="8">
        <f t="shared" si="169"/>
        <v>1.2537164800283318E-6</v>
      </c>
      <c r="T1548" s="8">
        <v>6.1013131141662598</v>
      </c>
      <c r="U1548" s="8">
        <f t="shared" si="170"/>
        <v>2.1265532658976219E-6</v>
      </c>
      <c r="V1548" s="8">
        <v>7.6205558776855469</v>
      </c>
      <c r="W1548" s="8">
        <f t="shared" si="174"/>
        <v>12.324075818061829</v>
      </c>
      <c r="X1548" s="8">
        <f t="shared" si="171"/>
        <v>0.50728248499102591</v>
      </c>
      <c r="Y1548" s="8">
        <v>3.701743483543396E-2</v>
      </c>
      <c r="Z1548" s="8">
        <v>1.236187526956201E-3</v>
      </c>
      <c r="AA1548" s="7">
        <v>24.294305801391602</v>
      </c>
    </row>
    <row r="1549" spans="1:27" x14ac:dyDescent="0.3">
      <c r="A1549" s="1" t="s">
        <v>220</v>
      </c>
      <c r="B1549" s="1">
        <v>2017</v>
      </c>
      <c r="C1549" s="1" t="s">
        <v>221</v>
      </c>
      <c r="D1549" s="7">
        <v>2829317</v>
      </c>
      <c r="E1549" s="7">
        <v>72206131673</v>
      </c>
      <c r="F1549" s="9">
        <v>0.45035099983215332</v>
      </c>
      <c r="G1549" s="9">
        <v>13.27739810943604</v>
      </c>
      <c r="H1549" s="9">
        <v>4.6927924156188956</v>
      </c>
      <c r="I1549" s="9">
        <f t="shared" si="172"/>
        <v>2.7677273695082397E-2</v>
      </c>
      <c r="J1549" s="9">
        <v>1.8388186434865961E-10</v>
      </c>
      <c r="K1549" s="9">
        <v>0.8010370135307312</v>
      </c>
      <c r="L1549" s="7">
        <v>24440.611328125</v>
      </c>
      <c r="M1549" s="7">
        <v>69150237121.056641</v>
      </c>
      <c r="N1549" s="8">
        <v>0.95767818492503387</v>
      </c>
      <c r="O1549" s="7">
        <f t="shared" si="173"/>
        <v>25520.693394554233</v>
      </c>
      <c r="P1549" s="8">
        <f t="shared" si="168"/>
        <v>0.53434675941025822</v>
      </c>
      <c r="Q1549" s="8">
        <v>4.0289831161499023</v>
      </c>
      <c r="R1549" s="8">
        <v>3.453250408172607</v>
      </c>
      <c r="S1549" s="8">
        <f t="shared" si="169"/>
        <v>1.2205243909298984E-6</v>
      </c>
      <c r="T1549" s="8">
        <v>6.1801815032958984</v>
      </c>
      <c r="U1549" s="8">
        <f t="shared" si="170"/>
        <v>2.1843368923651533E-6</v>
      </c>
      <c r="V1549" s="8">
        <v>7.7175540924072266</v>
      </c>
      <c r="W1549" s="8">
        <f t="shared" si="174"/>
        <v>12.54757422208786</v>
      </c>
      <c r="X1549" s="8">
        <f t="shared" si="171"/>
        <v>0.50497511400726725</v>
      </c>
      <c r="Y1549" s="8">
        <v>3.690769150853157E-2</v>
      </c>
      <c r="Z1549" s="8">
        <v>1.243039034307003E-3</v>
      </c>
      <c r="AA1549" s="7">
        <v>24.847906112670898</v>
      </c>
    </row>
    <row r="1550" spans="1:27" x14ac:dyDescent="0.3">
      <c r="A1550" s="1" t="s">
        <v>220</v>
      </c>
      <c r="B1550" s="1">
        <v>2018</v>
      </c>
      <c r="C1550" s="1" t="s">
        <v>221</v>
      </c>
      <c r="D1550" s="7">
        <v>2802485</v>
      </c>
      <c r="E1550" s="7">
        <v>75089601435</v>
      </c>
      <c r="F1550" s="9">
        <v>0.51132899522781372</v>
      </c>
      <c r="G1550" s="9">
        <v>13.41442394256592</v>
      </c>
      <c r="H1550" s="9">
        <v>4.7866177558898926</v>
      </c>
      <c r="I1550" s="9">
        <f t="shared" si="172"/>
        <v>1.9993498957831719E-2</v>
      </c>
      <c r="J1550" s="9">
        <v>1.786455605864133E-10</v>
      </c>
      <c r="K1550" s="9">
        <v>0.85888999700546265</v>
      </c>
      <c r="L1550" s="7">
        <v>25323.755859375</v>
      </c>
      <c r="M1550" s="7">
        <v>70969445939.560547</v>
      </c>
      <c r="N1550" s="8">
        <v>0.94513014563000453</v>
      </c>
      <c r="O1550" s="7">
        <f t="shared" si="173"/>
        <v>26793.935180741377</v>
      </c>
      <c r="P1550" s="8">
        <f t="shared" si="168"/>
        <v>0.52034696152855031</v>
      </c>
      <c r="Q1550" s="8">
        <v>3.7304189205169682</v>
      </c>
      <c r="R1550" s="8">
        <v>3.3378868103027339</v>
      </c>
      <c r="S1550" s="8">
        <f t="shared" si="169"/>
        <v>1.1910453794766907E-6</v>
      </c>
      <c r="T1550" s="8">
        <v>6.0567507743835449</v>
      </c>
      <c r="U1550" s="8">
        <f t="shared" si="170"/>
        <v>2.1612072051709625E-6</v>
      </c>
      <c r="V1550" s="8">
        <v>8.0197076797485352</v>
      </c>
      <c r="W1550" s="8">
        <f t="shared" si="174"/>
        <v>12.609016597270966</v>
      </c>
      <c r="X1550" s="8">
        <f t="shared" si="171"/>
        <v>0.48910512313792309</v>
      </c>
      <c r="Y1550" s="8">
        <v>3.6517728120088577E-2</v>
      </c>
      <c r="Z1550" s="8">
        <v>1.250417670235038E-3</v>
      </c>
      <c r="AA1550" s="7">
        <v>25.779767990112301</v>
      </c>
    </row>
    <row r="1551" spans="1:27" x14ac:dyDescent="0.3">
      <c r="A1551" s="1" t="s">
        <v>220</v>
      </c>
      <c r="B1551" s="1">
        <v>2019</v>
      </c>
      <c r="C1551" s="1" t="s">
        <v>221</v>
      </c>
      <c r="D1551" s="7">
        <v>2795057</v>
      </c>
      <c r="E1551" s="7">
        <v>78562641002</v>
      </c>
      <c r="F1551" s="9">
        <v>0.57805502414703369</v>
      </c>
      <c r="G1551" s="9">
        <v>13.64733982086182</v>
      </c>
      <c r="H1551" s="9">
        <v>4.8826694488525391</v>
      </c>
      <c r="I1551" s="9">
        <f t="shared" si="172"/>
        <v>2.0066714716138696E-2</v>
      </c>
      <c r="J1551" s="9">
        <v>1.7371284425779927E-10</v>
      </c>
      <c r="K1551" s="9">
        <v>0.80084502696990967</v>
      </c>
      <c r="L1551" s="7">
        <v>25257.84765625</v>
      </c>
      <c r="M1551" s="7">
        <v>70597123896.535156</v>
      </c>
      <c r="N1551" s="8">
        <v>0.89860935167311828</v>
      </c>
      <c r="O1551" s="7">
        <f t="shared" si="173"/>
        <v>28107.70621207367</v>
      </c>
      <c r="P1551" s="8">
        <f t="shared" si="168"/>
        <v>0.5461957940596408</v>
      </c>
      <c r="Q1551" s="8">
        <v>3.8772740364074711</v>
      </c>
      <c r="R1551" s="8">
        <v>3.2118852138519292</v>
      </c>
      <c r="S1551" s="8">
        <f t="shared" si="169"/>
        <v>1.1491304878046956E-6</v>
      </c>
      <c r="T1551" s="8">
        <v>6.1906213760375977</v>
      </c>
      <c r="U1551" s="8">
        <f t="shared" si="170"/>
        <v>2.2148462002877213E-6</v>
      </c>
      <c r="V1551" s="8">
        <v>8.1189336776733398</v>
      </c>
      <c r="W1551" s="8">
        <f t="shared" si="174"/>
        <v>12.79705274105072</v>
      </c>
      <c r="X1551" s="8">
        <f t="shared" si="171"/>
        <v>0.51216548245077009</v>
      </c>
      <c r="Y1551" s="8">
        <v>3.679860383272171E-2</v>
      </c>
      <c r="Z1551" s="8">
        <v>1.2574354186654091E-3</v>
      </c>
      <c r="AA1551" s="7">
        <v>24.98616790771484</v>
      </c>
    </row>
    <row r="1552" spans="1:27" x14ac:dyDescent="0.3">
      <c r="A1552" s="1" t="s">
        <v>220</v>
      </c>
      <c r="B1552" s="1">
        <v>2020</v>
      </c>
      <c r="C1552" s="1" t="s">
        <v>221</v>
      </c>
      <c r="D1552" s="7">
        <v>2795766</v>
      </c>
      <c r="E1552" s="7">
        <v>78545278418</v>
      </c>
      <c r="F1552" s="9">
        <v>0.55668497085571289</v>
      </c>
      <c r="G1552" s="9">
        <v>13.49960422515869</v>
      </c>
      <c r="H1552" s="9">
        <v>4.8285884857177734</v>
      </c>
      <c r="I1552" s="9">
        <f t="shared" si="172"/>
        <v>-1.1076105745285506E-2</v>
      </c>
      <c r="J1552" s="9">
        <v>1.7187034659571622E-10</v>
      </c>
      <c r="K1552" s="9">
        <v>0.6215980052947998</v>
      </c>
      <c r="L1552" s="7">
        <v>25143.193359375</v>
      </c>
      <c r="M1552" s="7">
        <v>70294485125.566406</v>
      </c>
      <c r="N1552" s="8">
        <v>0.89495494244065499</v>
      </c>
      <c r="O1552" s="7">
        <f t="shared" si="173"/>
        <v>28094.367846951423</v>
      </c>
      <c r="P1552" s="8">
        <f t="shared" si="168"/>
        <v>0.54820010222480287</v>
      </c>
      <c r="Q1552" s="8">
        <v>4.1342902183532706</v>
      </c>
      <c r="R1552" s="8">
        <v>3.0163600444793701</v>
      </c>
      <c r="S1552" s="8">
        <f t="shared" si="169"/>
        <v>1.0789028997703563E-6</v>
      </c>
      <c r="T1552" s="8">
        <v>6.0772743225097656</v>
      </c>
      <c r="U1552" s="8">
        <f t="shared" si="170"/>
        <v>2.1737421238078459E-6</v>
      </c>
      <c r="V1552" s="8">
        <v>7.9423670768737793</v>
      </c>
      <c r="W1552" s="8">
        <f t="shared" si="174"/>
        <v>12.698255300521851</v>
      </c>
      <c r="X1552" s="8">
        <f t="shared" si="171"/>
        <v>0.51565843988592142</v>
      </c>
      <c r="Y1552" s="8">
        <v>3.8396712392568588E-2</v>
      </c>
      <c r="Z1552" s="8">
        <v>1.2644297676160929E-3</v>
      </c>
      <c r="AA1552" s="7">
        <v>24.625322341918949</v>
      </c>
    </row>
    <row r="1553" spans="1:27" x14ac:dyDescent="0.3">
      <c r="A1553" s="1" t="s">
        <v>220</v>
      </c>
      <c r="B1553" s="1">
        <v>2021</v>
      </c>
      <c r="C1553" s="1" t="s">
        <v>221</v>
      </c>
      <c r="D1553" s="7">
        <v>2794490</v>
      </c>
      <c r="E1553" s="7">
        <v>83242845981</v>
      </c>
      <c r="F1553" s="9">
        <v>0.63348597288131714</v>
      </c>
      <c r="G1553" s="9">
        <v>13.77809524536133</v>
      </c>
      <c r="H1553" s="9">
        <v>4.930450439453125</v>
      </c>
      <c r="I1553" s="9">
        <f t="shared" si="172"/>
        <v>2.10955963707911E-2</v>
      </c>
      <c r="J1553" s="9">
        <v>1.6551686914339942E-10</v>
      </c>
      <c r="K1553" s="9">
        <v>0.73940402269363403</v>
      </c>
      <c r="L1553" s="7">
        <v>25102.7890625</v>
      </c>
      <c r="M1553" s="7">
        <v>70149493007.265625</v>
      </c>
      <c r="N1553" s="8">
        <v>0.84270897012912194</v>
      </c>
      <c r="O1553" s="7">
        <f t="shared" si="173"/>
        <v>29788.206785853588</v>
      </c>
      <c r="P1553" s="8">
        <f t="shared" si="168"/>
        <v>0.55493816291606402</v>
      </c>
      <c r="Q1553" s="8">
        <v>3.961021900177002</v>
      </c>
      <c r="R1553" s="8">
        <v>2.8760066032409668</v>
      </c>
      <c r="S1553" s="8">
        <f t="shared" si="169"/>
        <v>1.0291704759154503E-6</v>
      </c>
      <c r="T1553" s="8">
        <v>6.0240421295166016</v>
      </c>
      <c r="U1553" s="8">
        <f t="shared" si="170"/>
        <v>2.1556856991853976E-6</v>
      </c>
      <c r="V1553" s="8">
        <v>8.1449241638183594</v>
      </c>
      <c r="W1553" s="8">
        <f t="shared" si="174"/>
        <v>12.845350086688995</v>
      </c>
      <c r="X1553" s="8">
        <f t="shared" si="171"/>
        <v>0.51737013369252216</v>
      </c>
      <c r="Y1553" s="8">
        <v>3.7372574210166931E-2</v>
      </c>
      <c r="Z1553" s="8">
        <v>1.27160269767046E-3</v>
      </c>
      <c r="AA1553" s="7">
        <v>24.82816314697266</v>
      </c>
    </row>
    <row r="1554" spans="1:27" x14ac:dyDescent="0.3">
      <c r="A1554" s="1" t="s">
        <v>220</v>
      </c>
      <c r="B1554" s="1">
        <v>2022</v>
      </c>
      <c r="C1554" s="1" t="s">
        <v>221</v>
      </c>
      <c r="D1554" s="7">
        <v>2816923</v>
      </c>
      <c r="E1554" s="7">
        <v>84814257826</v>
      </c>
      <c r="F1554" s="9">
        <v>0.68219798803329468</v>
      </c>
      <c r="G1554" s="9">
        <v>12.895064353942869</v>
      </c>
      <c r="H1554" s="9">
        <v>4.5777125358581543</v>
      </c>
      <c r="I1554" s="9">
        <f t="shared" si="172"/>
        <v>-7.1542733859037769E-2</v>
      </c>
      <c r="J1554" s="9">
        <v>1.5203887511929459E-10</v>
      </c>
      <c r="K1554" s="9">
        <v>0.73356097936630249</v>
      </c>
      <c r="L1554" s="7">
        <v>23098.15625</v>
      </c>
      <c r="M1554" s="7">
        <v>65065727598.21875</v>
      </c>
      <c r="N1554" s="8">
        <v>0.76715553806653369</v>
      </c>
      <c r="O1554" s="7">
        <f t="shared" si="173"/>
        <v>30108.830744042349</v>
      </c>
      <c r="P1554" s="8">
        <f t="shared" si="168"/>
        <v>0.55233632322642101</v>
      </c>
      <c r="Q1554" s="8">
        <v>2.7943599224090581</v>
      </c>
      <c r="R1554" s="8">
        <v>2.6931889057159419</v>
      </c>
      <c r="S1554" s="8">
        <f t="shared" si="169"/>
        <v>9.5607473321632922E-7</v>
      </c>
      <c r="T1554" s="8">
        <v>5.6604194641113281</v>
      </c>
      <c r="U1554" s="8">
        <f t="shared" si="170"/>
        <v>2.009433507451687E-6</v>
      </c>
      <c r="V1554" s="8">
        <v>8.3749418258666992</v>
      </c>
      <c r="W1554" s="8">
        <f t="shared" si="174"/>
        <v>11.902862727642059</v>
      </c>
      <c r="X1554" s="8">
        <f t="shared" si="171"/>
        <v>0.50983719463520183</v>
      </c>
      <c r="Y1554" s="8">
        <v>3.436138853430748E-2</v>
      </c>
      <c r="Z1554" s="8">
        <v>1.2783543206751351E-3</v>
      </c>
      <c r="AA1554" s="7">
        <v>23.34639930725098</v>
      </c>
    </row>
    <row r="1555" spans="1:27" x14ac:dyDescent="0.3">
      <c r="A1555" s="1" t="s">
        <v>220</v>
      </c>
      <c r="B1555" s="1">
        <v>2023</v>
      </c>
      <c r="C1555" s="1" t="s">
        <v>221</v>
      </c>
      <c r="D1555" s="7">
        <v>2854104</v>
      </c>
      <c r="E1555" s="7">
        <v>84814257826</v>
      </c>
      <c r="F1555" s="9">
        <v>0.49770399928092962</v>
      </c>
      <c r="G1555" s="9">
        <v>12.507402420043951</v>
      </c>
      <c r="H1555" s="9">
        <v>4.3822517395019531</v>
      </c>
      <c r="I1555" s="9">
        <f t="shared" si="172"/>
        <v>-4.2698355308490206E-2</v>
      </c>
      <c r="J1555" s="9">
        <v>1.4746815854597714E-10</v>
      </c>
      <c r="K1555" s="9">
        <v>0.46539899706840521</v>
      </c>
      <c r="L1555" s="7">
        <v>24025.423828125</v>
      </c>
      <c r="M1555" s="7">
        <v>68571058249.546875</v>
      </c>
      <c r="N1555" s="8">
        <v>0.80848503550220618</v>
      </c>
      <c r="O1555" s="7">
        <f t="shared" si="173"/>
        <v>29716.596811468677</v>
      </c>
      <c r="P1555" s="8">
        <f t="shared" si="168"/>
        <v>0.55093136866535275</v>
      </c>
      <c r="Q1555" s="8">
        <v>2.745536088943481</v>
      </c>
      <c r="R1555" s="8">
        <v>2.539578914642334</v>
      </c>
      <c r="S1555" s="8">
        <f t="shared" si="169"/>
        <v>8.8979901035222748E-7</v>
      </c>
      <c r="T1555" s="8">
        <v>5.7140498161315918</v>
      </c>
      <c r="U1555" s="8">
        <f t="shared" si="170"/>
        <v>2.0020468126359769E-6</v>
      </c>
      <c r="V1555" s="8">
        <v>8.5399799346923828</v>
      </c>
      <c r="W1555" s="8">
        <f t="shared" si="174"/>
        <v>11.750915020704269</v>
      </c>
      <c r="X1555" s="8">
        <f t="shared" si="171"/>
        <v>0.51760929072306172</v>
      </c>
      <c r="Y1555" s="8">
        <v>3.2832961529493332E-2</v>
      </c>
      <c r="Z1555" s="8">
        <v>1.2848610058426859E-3</v>
      </c>
      <c r="AA1555" s="7">
        <v>22.702287673950199</v>
      </c>
    </row>
    <row r="1556" spans="1:27" x14ac:dyDescent="0.3">
      <c r="A1556" s="1" t="s">
        <v>222</v>
      </c>
      <c r="B1556" s="1">
        <v>2010</v>
      </c>
      <c r="C1556" s="1" t="s">
        <v>223</v>
      </c>
      <c r="D1556" s="7">
        <v>507418</v>
      </c>
      <c r="E1556" s="7">
        <v>27526699944</v>
      </c>
      <c r="F1556" s="9">
        <v>0.37065601348876948</v>
      </c>
      <c r="G1556" s="9">
        <v>11.190506935119631</v>
      </c>
      <c r="H1556" s="9">
        <v>22.053823471069339</v>
      </c>
      <c r="I1556" s="9" t="str">
        <f t="shared" si="172"/>
        <v xml:space="preserve"> </v>
      </c>
      <c r="J1556" s="9">
        <v>4.0653281933124814E-10</v>
      </c>
      <c r="K1556" s="9">
        <v>0.32649099826812739</v>
      </c>
      <c r="L1556" s="7">
        <v>98766.1796875</v>
      </c>
      <c r="M1556" s="7">
        <v>50115737364.671875</v>
      </c>
      <c r="N1556" s="8">
        <v>1.8206227941099642</v>
      </c>
      <c r="O1556" s="7">
        <f t="shared" si="173"/>
        <v>54248.568131205437</v>
      </c>
      <c r="P1556" s="8">
        <f t="shared" si="168"/>
        <v>0.91528796738562823</v>
      </c>
      <c r="Q1556" s="8">
        <v>2.8420848846435551</v>
      </c>
      <c r="R1556" s="8">
        <v>0.63345694541931152</v>
      </c>
      <c r="S1556" s="8">
        <f t="shared" si="169"/>
        <v>1.2483927362042962E-6</v>
      </c>
      <c r="T1556" s="8">
        <v>0.35098746418952942</v>
      </c>
      <c r="U1556" s="8">
        <f t="shared" si="170"/>
        <v>6.9171267907234161E-7</v>
      </c>
      <c r="V1556" s="8">
        <v>7.5818581581115723</v>
      </c>
      <c r="W1556" s="8">
        <f t="shared" si="174"/>
        <v>10.750434041023254</v>
      </c>
      <c r="X1556" s="8">
        <f t="shared" si="171"/>
        <v>0.8792937602353802</v>
      </c>
      <c r="Y1556" s="8">
        <v>3.3587303012609482E-2</v>
      </c>
      <c r="Z1556" s="8">
        <v>2.9568481841124589E-4</v>
      </c>
      <c r="AA1556" s="7">
        <v>12.22621440887451</v>
      </c>
    </row>
    <row r="1557" spans="1:27" x14ac:dyDescent="0.3">
      <c r="A1557" s="1" t="s">
        <v>222</v>
      </c>
      <c r="B1557" s="1">
        <v>2011</v>
      </c>
      <c r="C1557" s="1" t="s">
        <v>223</v>
      </c>
      <c r="D1557" s="7">
        <v>518583</v>
      </c>
      <c r="E1557" s="7">
        <v>28143126706</v>
      </c>
      <c r="F1557" s="9">
        <v>0.38921499252319341</v>
      </c>
      <c r="G1557" s="9">
        <v>11.08950901031494</v>
      </c>
      <c r="H1557" s="9">
        <v>21.384250640869141</v>
      </c>
      <c r="I1557" s="9">
        <f t="shared" si="172"/>
        <v>-3.0360850175415538E-2</v>
      </c>
      <c r="J1557" s="9">
        <v>3.9403969310740094E-10</v>
      </c>
      <c r="K1557" s="9">
        <v>0.3148840069770813</v>
      </c>
      <c r="L1557" s="7">
        <v>94143.3046875</v>
      </c>
      <c r="M1557" s="7">
        <v>48821117374.757813</v>
      </c>
      <c r="N1557" s="8">
        <v>1.7347438998080249</v>
      </c>
      <c r="O1557" s="7">
        <f t="shared" si="173"/>
        <v>54269.281303089381</v>
      </c>
      <c r="P1557" s="8">
        <f t="shared" si="168"/>
        <v>0.91670817984494268</v>
      </c>
      <c r="Q1557" s="8">
        <v>2.464257955551147</v>
      </c>
      <c r="R1557" s="8">
        <v>0.59919744729995728</v>
      </c>
      <c r="S1557" s="8">
        <f t="shared" si="169"/>
        <v>1.1554513883022722E-6</v>
      </c>
      <c r="T1557" s="8">
        <v>0.35164698958396912</v>
      </c>
      <c r="U1557" s="8">
        <f t="shared" si="170"/>
        <v>6.7809201146965695E-7</v>
      </c>
      <c r="V1557" s="8">
        <v>7.8515157699584961</v>
      </c>
      <c r="W1557" s="8">
        <f t="shared" si="174"/>
        <v>10.630657732486725</v>
      </c>
      <c r="X1557" s="8">
        <f t="shared" si="171"/>
        <v>0.8787774906389394</v>
      </c>
      <c r="Y1557" s="8">
        <v>3.216215968132019E-2</v>
      </c>
      <c r="Z1557" s="8">
        <v>3.0070426873862738E-4</v>
      </c>
      <c r="AA1557" s="7">
        <v>12.097098350524901</v>
      </c>
    </row>
    <row r="1558" spans="1:27" x14ac:dyDescent="0.3">
      <c r="A1558" s="1" t="s">
        <v>222</v>
      </c>
      <c r="B1558" s="1">
        <v>2012</v>
      </c>
      <c r="C1558" s="1" t="s">
        <v>223</v>
      </c>
      <c r="D1558" s="7">
        <v>530951</v>
      </c>
      <c r="E1558" s="7">
        <v>28607408843</v>
      </c>
      <c r="F1558" s="9">
        <v>0.3811190128326416</v>
      </c>
      <c r="G1558" s="9">
        <v>10.85797119140625</v>
      </c>
      <c r="H1558" s="9">
        <v>20.450042724609379</v>
      </c>
      <c r="I1558" s="9">
        <f t="shared" si="172"/>
        <v>-4.3686726832238072E-2</v>
      </c>
      <c r="J1558" s="9">
        <v>3.7955101949273908E-10</v>
      </c>
      <c r="K1558" s="9">
        <v>0.28557899594306951</v>
      </c>
      <c r="L1558" s="7">
        <v>90315.1953125</v>
      </c>
      <c r="M1558" s="7">
        <v>47952943266.367188</v>
      </c>
      <c r="N1558" s="8">
        <v>1.6762421067051965</v>
      </c>
      <c r="O1558" s="7">
        <f t="shared" si="173"/>
        <v>53879.564861917577</v>
      </c>
      <c r="P1558" s="8">
        <f t="shared" si="168"/>
        <v>0.9172138804087796</v>
      </c>
      <c r="Q1558" s="8">
        <v>2.500047922134399</v>
      </c>
      <c r="R1558" s="8">
        <v>0.578502357006073</v>
      </c>
      <c r="S1558" s="8">
        <f t="shared" si="169"/>
        <v>1.0895588425411629E-6</v>
      </c>
      <c r="T1558" s="8">
        <v>0.34125342965126038</v>
      </c>
      <c r="U1558" s="8">
        <f t="shared" si="170"/>
        <v>6.4272113556855595E-7</v>
      </c>
      <c r="V1558" s="8">
        <v>7.6239681243896484</v>
      </c>
      <c r="W1558" s="8">
        <f t="shared" si="174"/>
        <v>10.409595042467117</v>
      </c>
      <c r="X1558" s="8">
        <f t="shared" si="171"/>
        <v>0.87933785180256041</v>
      </c>
      <c r="Y1558" s="8">
        <v>3.106294758617878E-2</v>
      </c>
      <c r="Z1558" s="8">
        <v>3.0562106985598803E-4</v>
      </c>
      <c r="AA1558" s="7">
        <v>11.837992668151861</v>
      </c>
    </row>
    <row r="1559" spans="1:27" x14ac:dyDescent="0.3">
      <c r="A1559" s="1" t="s">
        <v>222</v>
      </c>
      <c r="B1559" s="1">
        <v>2013</v>
      </c>
      <c r="C1559" s="1" t="s">
        <v>223</v>
      </c>
      <c r="D1559" s="7">
        <v>543358</v>
      </c>
      <c r="E1559" s="7">
        <v>29514812514</v>
      </c>
      <c r="F1559" s="9">
        <v>0.37156400084495539</v>
      </c>
      <c r="G1559" s="9">
        <v>10.323408126831049</v>
      </c>
      <c r="H1559" s="9">
        <v>18.999275207519531</v>
      </c>
      <c r="I1559" s="9">
        <f t="shared" si="172"/>
        <v>-7.0942028661094586E-2</v>
      </c>
      <c r="J1559" s="9">
        <v>3.4977041178676853E-10</v>
      </c>
      <c r="K1559" s="9">
        <v>0.27617499232292181</v>
      </c>
      <c r="L1559" s="7">
        <v>84092.5625</v>
      </c>
      <c r="M1559" s="7">
        <v>45692366574.875</v>
      </c>
      <c r="N1559" s="8">
        <v>1.5481164433350667</v>
      </c>
      <c r="O1559" s="7">
        <f t="shared" si="173"/>
        <v>54319.274794886616</v>
      </c>
      <c r="P1559" s="8">
        <f t="shared" si="168"/>
        <v>0.91095068473968255</v>
      </c>
      <c r="Q1559" s="8">
        <v>2.1152200698852539</v>
      </c>
      <c r="R1559" s="8">
        <v>0.58744728565216064</v>
      </c>
      <c r="S1559" s="8">
        <f t="shared" si="169"/>
        <v>1.0811422407550098E-6</v>
      </c>
      <c r="T1559" s="8">
        <v>0.340465247631073</v>
      </c>
      <c r="U1559" s="8">
        <f t="shared" si="170"/>
        <v>6.2659470851827525E-7</v>
      </c>
      <c r="V1559" s="8">
        <v>7.5072498321533203</v>
      </c>
      <c r="W1559" s="8">
        <f t="shared" si="174"/>
        <v>9.898644894361496</v>
      </c>
      <c r="X1559" s="8">
        <f t="shared" si="171"/>
        <v>0.87346903597441583</v>
      </c>
      <c r="Y1559" s="8">
        <v>2.9264826327562329E-2</v>
      </c>
      <c r="Z1559" s="8">
        <v>3.103065537288785E-4</v>
      </c>
      <c r="AA1559" s="7">
        <v>11.332565307617189</v>
      </c>
    </row>
    <row r="1560" spans="1:27" x14ac:dyDescent="0.3">
      <c r="A1560" s="1" t="s">
        <v>222</v>
      </c>
      <c r="B1560" s="1">
        <v>2014</v>
      </c>
      <c r="C1560" s="1" t="s">
        <v>223</v>
      </c>
      <c r="D1560" s="7">
        <v>556285</v>
      </c>
      <c r="E1560" s="7">
        <v>30289014849</v>
      </c>
      <c r="F1560" s="9">
        <v>0.35982298851013178</v>
      </c>
      <c r="G1560" s="9">
        <v>9.806854248046875</v>
      </c>
      <c r="H1560" s="9">
        <v>17.629190444946289</v>
      </c>
      <c r="I1560" s="9">
        <f t="shared" si="172"/>
        <v>-7.2112475218580455E-2</v>
      </c>
      <c r="J1560" s="9">
        <v>3.2377593978995496E-10</v>
      </c>
      <c r="K1560" s="9">
        <v>0.27732399106025701</v>
      </c>
      <c r="L1560" s="7">
        <v>79589.0859375</v>
      </c>
      <c r="M1560" s="7">
        <v>44274214670.742188</v>
      </c>
      <c r="N1560" s="8">
        <v>1.4617251466072001</v>
      </c>
      <c r="O1560" s="7">
        <f t="shared" si="173"/>
        <v>54448.735538438035</v>
      </c>
      <c r="P1560" s="8">
        <f t="shared" si="168"/>
        <v>0.90839956028905589</v>
      </c>
      <c r="Q1560" s="8">
        <v>2.0060539245605469</v>
      </c>
      <c r="R1560" s="8">
        <v>0.59092611074447632</v>
      </c>
      <c r="S1560" s="8">
        <f t="shared" si="169"/>
        <v>1.062272235894328E-6</v>
      </c>
      <c r="T1560" s="8">
        <v>0.33424520492553711</v>
      </c>
      <c r="U1560" s="8">
        <f t="shared" si="170"/>
        <v>6.008524495996425E-7</v>
      </c>
      <c r="V1560" s="8">
        <v>7.0906581878662109</v>
      </c>
      <c r="W1560" s="8">
        <f t="shared" si="174"/>
        <v>9.3740361034870148</v>
      </c>
      <c r="X1560" s="8">
        <f t="shared" si="171"/>
        <v>0.8683080281566592</v>
      </c>
      <c r="Y1560" s="8">
        <v>2.7651660144329071E-2</v>
      </c>
      <c r="Z1560" s="8">
        <v>3.1475155265070498E-4</v>
      </c>
      <c r="AA1560" s="7">
        <v>10.795749664306641</v>
      </c>
    </row>
    <row r="1561" spans="1:27" x14ac:dyDescent="0.3">
      <c r="A1561" s="1" t="s">
        <v>222</v>
      </c>
      <c r="B1561" s="1">
        <v>2015</v>
      </c>
      <c r="C1561" s="1" t="s">
        <v>223</v>
      </c>
      <c r="D1561" s="7">
        <v>569540</v>
      </c>
      <c r="E1561" s="7">
        <v>30976491415</v>
      </c>
      <c r="F1561" s="9">
        <v>0.32947701215744019</v>
      </c>
      <c r="G1561" s="9">
        <v>9.3339767456054688</v>
      </c>
      <c r="H1561" s="9">
        <v>16.38862419128418</v>
      </c>
      <c r="I1561" s="9">
        <f t="shared" si="172"/>
        <v>-7.037000692324695E-2</v>
      </c>
      <c r="J1561" s="9">
        <v>3.0132453093398438E-10</v>
      </c>
      <c r="K1561" s="9">
        <v>0.28821998834609991</v>
      </c>
      <c r="L1561" s="7">
        <v>75560.0390625</v>
      </c>
      <c r="M1561" s="7">
        <v>43034464647.65625</v>
      </c>
      <c r="N1561" s="8">
        <v>1.389262072037549</v>
      </c>
      <c r="O1561" s="7">
        <f t="shared" si="173"/>
        <v>54388.61434666573</v>
      </c>
      <c r="P1561" s="8">
        <f t="shared" si="168"/>
        <v>0.90818319174477413</v>
      </c>
      <c r="Q1561" s="8">
        <v>1.8296430110931401</v>
      </c>
      <c r="R1561" s="8">
        <v>0.5697973370552063</v>
      </c>
      <c r="S1561" s="8">
        <f t="shared" si="169"/>
        <v>1.000451833155189E-6</v>
      </c>
      <c r="T1561" s="8">
        <v>0.32881155610084528</v>
      </c>
      <c r="U1561" s="8">
        <f t="shared" si="170"/>
        <v>5.7732829318545723E-7</v>
      </c>
      <c r="V1561" s="8">
        <v>6.8119878768920898</v>
      </c>
      <c r="W1561" s="8">
        <f t="shared" si="174"/>
        <v>8.9298508763313293</v>
      </c>
      <c r="X1561" s="8">
        <f t="shared" si="171"/>
        <v>0.86886229650075975</v>
      </c>
      <c r="Y1561" s="8">
        <v>2.6364540681242939E-2</v>
      </c>
      <c r="Z1561" s="8">
        <v>3.1897518783807749E-4</v>
      </c>
      <c r="AA1561" s="7">
        <v>10.27763652801514</v>
      </c>
    </row>
    <row r="1562" spans="1:27" x14ac:dyDescent="0.3">
      <c r="A1562" s="1" t="s">
        <v>222</v>
      </c>
      <c r="B1562" s="1">
        <v>2016</v>
      </c>
      <c r="C1562" s="1" t="s">
        <v>223</v>
      </c>
      <c r="D1562" s="7">
        <v>583511</v>
      </c>
      <c r="E1562" s="7">
        <v>32518554202</v>
      </c>
      <c r="F1562" s="9">
        <v>0.3513680100440979</v>
      </c>
      <c r="G1562" s="9">
        <v>9.077204704284668</v>
      </c>
      <c r="H1562" s="9">
        <v>15.55618476867676</v>
      </c>
      <c r="I1562" s="9">
        <f t="shared" si="172"/>
        <v>-5.0793734293457606E-2</v>
      </c>
      <c r="J1562" s="9">
        <v>2.7913924610234946E-10</v>
      </c>
      <c r="K1562" s="9">
        <v>0.29429399967193598</v>
      </c>
      <c r="L1562" s="7">
        <v>72765.09375</v>
      </c>
      <c r="M1562" s="7">
        <v>42459232619.15625</v>
      </c>
      <c r="N1562" s="8">
        <v>1.3056925088183922</v>
      </c>
      <c r="O1562" s="7">
        <f t="shared" si="173"/>
        <v>55729.119420199451</v>
      </c>
      <c r="P1562" s="8">
        <f t="shared" si="168"/>
        <v>0.90155286851216743</v>
      </c>
      <c r="Q1562" s="8">
        <v>1.681745052337646</v>
      </c>
      <c r="R1562" s="8">
        <v>0.59219551086425781</v>
      </c>
      <c r="S1562" s="8">
        <f t="shared" si="169"/>
        <v>1.0148831999126972E-6</v>
      </c>
      <c r="T1562" s="8">
        <v>0.32982423901557922</v>
      </c>
      <c r="U1562" s="8">
        <f t="shared" si="170"/>
        <v>5.6524082496401823E-7</v>
      </c>
      <c r="V1562" s="8">
        <v>6.6749730110168457</v>
      </c>
      <c r="W1562" s="8">
        <f t="shared" si="174"/>
        <v>8.6510120630264282</v>
      </c>
      <c r="X1562" s="8">
        <f t="shared" si="171"/>
        <v>0.8592231854453336</v>
      </c>
      <c r="Y1562" s="8">
        <v>2.5647016242146489E-2</v>
      </c>
      <c r="Z1562" s="8">
        <v>3.2309404923580592E-4</v>
      </c>
      <c r="AA1562" s="7">
        <v>10.068410873413089</v>
      </c>
    </row>
    <row r="1563" spans="1:27" x14ac:dyDescent="0.3">
      <c r="A1563" s="1" t="s">
        <v>222</v>
      </c>
      <c r="B1563" s="1">
        <v>2017</v>
      </c>
      <c r="C1563" s="1" t="s">
        <v>223</v>
      </c>
      <c r="D1563" s="7">
        <v>596506</v>
      </c>
      <c r="E1563" s="7">
        <v>32946911821</v>
      </c>
      <c r="F1563" s="9">
        <v>0.37069898843765259</v>
      </c>
      <c r="G1563" s="9">
        <v>9.2510061264038086</v>
      </c>
      <c r="H1563" s="9">
        <v>15.5086555480957</v>
      </c>
      <c r="I1563" s="9">
        <f t="shared" si="172"/>
        <v>-3.0553263083351089E-3</v>
      </c>
      <c r="J1563" s="9">
        <v>2.8078522735801048E-10</v>
      </c>
      <c r="K1563" s="9">
        <v>0.28257098793983459</v>
      </c>
      <c r="L1563" s="7">
        <v>74357.8359375</v>
      </c>
      <c r="M1563" s="7">
        <v>44354895283.734375</v>
      </c>
      <c r="N1563" s="8">
        <v>1.346253497891206</v>
      </c>
      <c r="O1563" s="7">
        <f t="shared" si="173"/>
        <v>55233.160808105873</v>
      </c>
      <c r="P1563" s="8">
        <f t="shared" si="168"/>
        <v>0.90324454045151303</v>
      </c>
      <c r="Q1563" s="8">
        <v>1.6568969488143921</v>
      </c>
      <c r="R1563" s="8">
        <v>0.59603780508041382</v>
      </c>
      <c r="S1563" s="8">
        <f t="shared" si="169"/>
        <v>9.9921510442546068E-7</v>
      </c>
      <c r="T1563" s="8">
        <v>0.3301079273223877</v>
      </c>
      <c r="U1563" s="8">
        <f t="shared" si="170"/>
        <v>5.534025262484999E-7</v>
      </c>
      <c r="V1563" s="8">
        <v>6.8664031028747559</v>
      </c>
      <c r="W1563" s="8">
        <f t="shared" si="174"/>
        <v>8.8058710396289825</v>
      </c>
      <c r="X1563" s="8">
        <f t="shared" si="171"/>
        <v>0.85978269085385539</v>
      </c>
      <c r="Y1563" s="8">
        <v>2.5715375319123272E-2</v>
      </c>
      <c r="Z1563" s="8">
        <v>3.2728922087699169E-4</v>
      </c>
      <c r="AA1563" s="7">
        <v>10.24197292327881</v>
      </c>
    </row>
    <row r="1564" spans="1:27" x14ac:dyDescent="0.3">
      <c r="A1564" s="1" t="s">
        <v>222</v>
      </c>
      <c r="B1564" s="1">
        <v>2018</v>
      </c>
      <c r="C1564" s="1" t="s">
        <v>223</v>
      </c>
      <c r="D1564" s="7">
        <v>608109</v>
      </c>
      <c r="E1564" s="7">
        <v>33348602359</v>
      </c>
      <c r="F1564" s="9">
        <v>0.36949199438095093</v>
      </c>
      <c r="G1564" s="9">
        <v>9.5561618804931641</v>
      </c>
      <c r="H1564" s="9">
        <v>15.714554786682131</v>
      </c>
      <c r="I1564" s="9">
        <f t="shared" si="172"/>
        <v>1.327640799989999E-2</v>
      </c>
      <c r="J1564" s="9">
        <v>2.8655359458907523E-10</v>
      </c>
      <c r="K1564" s="9">
        <v>0.26719599962234503</v>
      </c>
      <c r="L1564" s="7">
        <v>76353.0078125</v>
      </c>
      <c r="M1564" s="7">
        <v>46430951227.851563</v>
      </c>
      <c r="N1564" s="8">
        <v>1.3922907691308672</v>
      </c>
      <c r="O1564" s="7">
        <f t="shared" si="173"/>
        <v>54839.84344747405</v>
      </c>
      <c r="P1564" s="8">
        <f t="shared" si="168"/>
        <v>0.90865227886202082</v>
      </c>
      <c r="Q1564" s="8">
        <v>1.608903050422668</v>
      </c>
      <c r="R1564" s="8">
        <v>0.5893176794052124</v>
      </c>
      <c r="S1564" s="8">
        <f t="shared" si="169"/>
        <v>9.6909876256594202E-7</v>
      </c>
      <c r="T1564" s="8">
        <v>0.32101103663444519</v>
      </c>
      <c r="U1564" s="8">
        <f t="shared" si="170"/>
        <v>5.2788404156893782E-7</v>
      </c>
      <c r="V1564" s="8">
        <v>7.2359700202941886</v>
      </c>
      <c r="W1564" s="8">
        <f t="shared" si="174"/>
        <v>9.1120690703392011</v>
      </c>
      <c r="X1564" s="8">
        <f t="shared" si="171"/>
        <v>0.86642549900845345</v>
      </c>
      <c r="Y1564" s="8">
        <v>2.6014484465122219E-2</v>
      </c>
      <c r="Z1564" s="8">
        <v>3.3161530154757202E-4</v>
      </c>
      <c r="AA1564" s="7">
        <v>10.51685237884521</v>
      </c>
    </row>
    <row r="1565" spans="1:27" x14ac:dyDescent="0.3">
      <c r="A1565" s="1" t="s">
        <v>222</v>
      </c>
      <c r="B1565" s="1">
        <v>2019</v>
      </c>
      <c r="C1565" s="1" t="s">
        <v>223</v>
      </c>
      <c r="D1565" s="7">
        <v>620167</v>
      </c>
      <c r="E1565" s="7">
        <v>34122291521</v>
      </c>
      <c r="F1565" s="9">
        <v>0.39479300379753107</v>
      </c>
      <c r="G1565" s="9">
        <v>9.7499685287475586</v>
      </c>
      <c r="H1565" s="9">
        <v>15.72152137756348</v>
      </c>
      <c r="I1565" s="9">
        <f t="shared" si="172"/>
        <v>4.4332091974082032E-4</v>
      </c>
      <c r="J1565" s="9">
        <v>2.8573604216314433E-10</v>
      </c>
      <c r="K1565" s="9">
        <v>0.27440598607063288</v>
      </c>
      <c r="L1565" s="7">
        <v>76250.828125</v>
      </c>
      <c r="M1565" s="7">
        <v>47288247325.796875</v>
      </c>
      <c r="N1565" s="8">
        <v>1.3858461790789784</v>
      </c>
      <c r="O1565" s="7">
        <f t="shared" si="173"/>
        <v>55021.133857493223</v>
      </c>
      <c r="P1565" s="8">
        <f t="shared" si="168"/>
        <v>0.90799916479142961</v>
      </c>
      <c r="Q1565" s="8">
        <v>1.608052015304565</v>
      </c>
      <c r="R1565" s="8">
        <v>0.58917713165283203</v>
      </c>
      <c r="S1565" s="8">
        <f t="shared" si="169"/>
        <v>9.500298010904031E-7</v>
      </c>
      <c r="T1565" s="8">
        <v>0.32501718401908869</v>
      </c>
      <c r="U1565" s="8">
        <f t="shared" si="170"/>
        <v>5.2408010103583173E-7</v>
      </c>
      <c r="V1565" s="8">
        <v>7.3969550132751456</v>
      </c>
      <c r="W1565" s="8">
        <f t="shared" si="174"/>
        <v>9.2794130146503431</v>
      </c>
      <c r="X1565" s="8">
        <f t="shared" si="171"/>
        <v>0.86417707320944193</v>
      </c>
      <c r="Y1565" s="8">
        <v>2.6289759203791618E-2</v>
      </c>
      <c r="Z1565" s="8">
        <v>3.3603917108848691E-4</v>
      </c>
      <c r="AA1565" s="7">
        <v>10.73786067962646</v>
      </c>
    </row>
    <row r="1566" spans="1:27" x14ac:dyDescent="0.3">
      <c r="A1566" s="1" t="s">
        <v>222</v>
      </c>
      <c r="B1566" s="1">
        <v>2020</v>
      </c>
      <c r="C1566" s="1" t="s">
        <v>223</v>
      </c>
      <c r="D1566" s="7">
        <v>630597</v>
      </c>
      <c r="E1566" s="7">
        <v>33850190319</v>
      </c>
      <c r="F1566" s="9">
        <v>0.39913898706436157</v>
      </c>
      <c r="G1566" s="9">
        <v>8.0690832138061523</v>
      </c>
      <c r="H1566" s="9">
        <v>12.795942306518549</v>
      </c>
      <c r="I1566" s="9">
        <f t="shared" si="172"/>
        <v>-0.18608752936723333</v>
      </c>
      <c r="J1566" s="9">
        <v>2.383763026962068E-10</v>
      </c>
      <c r="K1566" s="9">
        <v>0.2359260022640228</v>
      </c>
      <c r="L1566" s="7">
        <v>64289.546875</v>
      </c>
      <c r="M1566" s="7">
        <v>40540795390.734375</v>
      </c>
      <c r="N1566" s="8">
        <v>1.1976533959981597</v>
      </c>
      <c r="O1566" s="7">
        <f t="shared" si="173"/>
        <v>53679.593018996282</v>
      </c>
      <c r="P1566" s="8">
        <f t="shared" si="168"/>
        <v>0.89528039283343719</v>
      </c>
      <c r="Q1566" s="8">
        <v>1.469360947608948</v>
      </c>
      <c r="R1566" s="8">
        <v>0.5607985258102417</v>
      </c>
      <c r="S1566" s="8">
        <f t="shared" si="169"/>
        <v>8.8931365961183085E-7</v>
      </c>
      <c r="T1566" s="8">
        <v>0.30279940366745001</v>
      </c>
      <c r="U1566" s="8">
        <f t="shared" si="170"/>
        <v>4.8017894735853491E-7</v>
      </c>
      <c r="V1566" s="8">
        <v>5.9024901390075684</v>
      </c>
      <c r="W1566" s="8">
        <f t="shared" si="174"/>
        <v>7.6077770888805389</v>
      </c>
      <c r="X1566" s="8">
        <f t="shared" si="171"/>
        <v>0.84409758584078698</v>
      </c>
      <c r="Y1566" s="8">
        <v>2.2950766608119011E-2</v>
      </c>
      <c r="Z1566" s="8">
        <v>3.397090476937592E-4</v>
      </c>
      <c r="AA1566" s="7">
        <v>9.0129117965698242</v>
      </c>
    </row>
    <row r="1567" spans="1:27" x14ac:dyDescent="0.3">
      <c r="A1567" s="1" t="s">
        <v>222</v>
      </c>
      <c r="B1567" s="1">
        <v>2021</v>
      </c>
      <c r="C1567" s="1" t="s">
        <v>223</v>
      </c>
      <c r="D1567" s="7">
        <v>640276</v>
      </c>
      <c r="E1567" s="7">
        <v>35577396523</v>
      </c>
      <c r="F1567" s="9">
        <v>0.35057199001312261</v>
      </c>
      <c r="G1567" s="9">
        <v>8.4095048904418945</v>
      </c>
      <c r="H1567" s="9">
        <v>13.13418769836426</v>
      </c>
      <c r="I1567" s="9">
        <f t="shared" si="172"/>
        <v>2.6433800945898311E-2</v>
      </c>
      <c r="J1567" s="9">
        <v>2.3637212703311036E-10</v>
      </c>
      <c r="K1567" s="9">
        <v>0.241894006729126</v>
      </c>
      <c r="L1567" s="7">
        <v>67493.578125</v>
      </c>
      <c r="M1567" s="7">
        <v>43214518227.5625</v>
      </c>
      <c r="N1567" s="8">
        <v>1.2146621858523365</v>
      </c>
      <c r="O1567" s="7">
        <f t="shared" si="173"/>
        <v>55565.719350717503</v>
      </c>
      <c r="P1567" s="8">
        <f t="shared" si="168"/>
        <v>0.89884255483976183</v>
      </c>
      <c r="Q1567" s="8">
        <v>1.5886410474777219</v>
      </c>
      <c r="R1567" s="8">
        <v>0.55229711532592773</v>
      </c>
      <c r="S1567" s="8">
        <f t="shared" si="169"/>
        <v>8.6259224978904057E-7</v>
      </c>
      <c r="T1567" s="8">
        <v>0.30944222211837769</v>
      </c>
      <c r="U1567" s="8">
        <f t="shared" si="170"/>
        <v>4.8329505106919151E-7</v>
      </c>
      <c r="V1567" s="8">
        <v>6.1856918334960938</v>
      </c>
      <c r="W1567" s="8">
        <f t="shared" si="174"/>
        <v>8.0162268877029419</v>
      </c>
      <c r="X1567" s="8">
        <f t="shared" si="171"/>
        <v>0.85680738043300986</v>
      </c>
      <c r="Y1567" s="8">
        <v>2.2810472175478939E-2</v>
      </c>
      <c r="Z1567" s="8">
        <v>3.4353419323451822E-4</v>
      </c>
      <c r="AA1567" s="7">
        <v>9.355926513671875</v>
      </c>
    </row>
    <row r="1568" spans="1:27" x14ac:dyDescent="0.3">
      <c r="A1568" s="1" t="s">
        <v>222</v>
      </c>
      <c r="B1568" s="1">
        <v>2022</v>
      </c>
      <c r="C1568" s="1" t="s">
        <v>223</v>
      </c>
      <c r="D1568" s="7">
        <v>653315</v>
      </c>
      <c r="E1568" s="7">
        <v>36128358732</v>
      </c>
      <c r="F1568" s="9">
        <v>0.3689349889755249</v>
      </c>
      <c r="G1568" s="9">
        <v>7.274378776550293</v>
      </c>
      <c r="H1568" s="9">
        <v>11.134566307067869</v>
      </c>
      <c r="I1568" s="9">
        <f t="shared" si="172"/>
        <v>-0.15224553183029541</v>
      </c>
      <c r="J1568" s="9">
        <v>2.0134816614592435E-10</v>
      </c>
      <c r="K1568" s="9">
        <v>0.23874099552631381</v>
      </c>
      <c r="L1568" s="7">
        <v>59423.34375</v>
      </c>
      <c r="M1568" s="7">
        <v>38822161822.03125</v>
      </c>
      <c r="N1568" s="8">
        <v>1.0745620112447916</v>
      </c>
      <c r="O1568" s="7">
        <f t="shared" si="173"/>
        <v>55300.060050664688</v>
      </c>
      <c r="P1568" s="8">
        <f t="shared" si="168"/>
        <v>0.88839396099714574</v>
      </c>
      <c r="Q1568" s="8">
        <v>1.2486710548400879</v>
      </c>
      <c r="R1568" s="8">
        <v>0.54944276809692383</v>
      </c>
      <c r="S1568" s="8">
        <f t="shared" si="169"/>
        <v>8.4100742841802783E-7</v>
      </c>
      <c r="T1568" s="8">
        <v>0.30025660991668701</v>
      </c>
      <c r="U1568" s="8">
        <f t="shared" si="170"/>
        <v>4.5958934038968491E-7</v>
      </c>
      <c r="V1568" s="8">
        <v>5.4055757522583008</v>
      </c>
      <c r="W1568" s="8">
        <f t="shared" si="174"/>
        <v>6.8929878026247025</v>
      </c>
      <c r="X1568" s="8">
        <f t="shared" si="171"/>
        <v>0.84181604026712364</v>
      </c>
      <c r="Y1568" s="8">
        <v>1.9383987411856651E-2</v>
      </c>
      <c r="Z1568" s="8">
        <v>3.4683896228671068E-4</v>
      </c>
      <c r="AA1568" s="7">
        <v>8.1882352828979492</v>
      </c>
    </row>
    <row r="1569" spans="1:27" x14ac:dyDescent="0.3">
      <c r="A1569" s="1" t="s">
        <v>222</v>
      </c>
      <c r="B1569" s="1">
        <v>2023</v>
      </c>
      <c r="C1569" s="1" t="s">
        <v>223</v>
      </c>
      <c r="D1569" s="7">
        <v>665101</v>
      </c>
      <c r="E1569" s="7">
        <v>36128358732</v>
      </c>
      <c r="F1569" s="9">
        <v>0.2410980015993118</v>
      </c>
      <c r="G1569" s="9">
        <v>6.8407330513000488</v>
      </c>
      <c r="H1569" s="9">
        <v>10.28525447845459</v>
      </c>
      <c r="I1569" s="9">
        <f t="shared" si="172"/>
        <v>-7.6277046199290516E-2</v>
      </c>
      <c r="J1569" s="9">
        <v>1.8934524820362239E-10</v>
      </c>
      <c r="K1569" s="9">
        <v>0.17482100427150729</v>
      </c>
      <c r="L1569" s="7">
        <v>56679.4609375</v>
      </c>
      <c r="M1569" s="7">
        <v>37697566148.992188</v>
      </c>
      <c r="N1569" s="8">
        <v>1.043434229288758</v>
      </c>
      <c r="O1569" s="7">
        <f t="shared" si="173"/>
        <v>54320.10887368986</v>
      </c>
      <c r="P1569" s="8">
        <f t="shared" si="168"/>
        <v>0.86708182793855171</v>
      </c>
      <c r="Q1569" s="8">
        <v>1.168553948402405</v>
      </c>
      <c r="R1569" s="8">
        <v>0.53321772813796997</v>
      </c>
      <c r="S1569" s="8">
        <f t="shared" si="169"/>
        <v>8.0170940674870429E-7</v>
      </c>
      <c r="T1569" s="8">
        <v>0.29458016157150269</v>
      </c>
      <c r="U1569" s="8">
        <f t="shared" si="170"/>
        <v>4.4291041747268866E-7</v>
      </c>
      <c r="V1569" s="8">
        <v>5.2435579299926758</v>
      </c>
      <c r="W1569" s="8">
        <f t="shared" si="174"/>
        <v>6.5869328826665878</v>
      </c>
      <c r="X1569" s="8">
        <f t="shared" si="171"/>
        <v>0.83491195484169234</v>
      </c>
      <c r="Y1569" s="8">
        <v>1.795748807489872E-2</v>
      </c>
      <c r="Z1569" s="8">
        <v>3.5001896321773529E-4</v>
      </c>
      <c r="AA1569" s="7">
        <v>7.8893742561340332</v>
      </c>
    </row>
    <row r="1570" spans="1:27" x14ac:dyDescent="0.3">
      <c r="A1570" s="1" t="s">
        <v>224</v>
      </c>
      <c r="B1570" s="1">
        <v>2010</v>
      </c>
      <c r="C1570" s="1" t="s">
        <v>225</v>
      </c>
      <c r="D1570" s="7">
        <v>562809</v>
      </c>
      <c r="E1570" s="7"/>
      <c r="F1570" s="9">
        <v>0</v>
      </c>
      <c r="G1570" s="9">
        <v>1.2347680330276489</v>
      </c>
      <c r="H1570" s="9">
        <v>2.193938016891479</v>
      </c>
      <c r="I1570" s="9" t="str">
        <f t="shared" si="172"/>
        <v xml:space="preserve"> </v>
      </c>
      <c r="J1570" s="9" t="s">
        <v>461</v>
      </c>
      <c r="K1570" s="9">
        <v>3.663999959826469E-3</v>
      </c>
      <c r="L1570" s="7">
        <v>19226.939453125</v>
      </c>
      <c r="M1570" s="7">
        <v>10821094566.673828</v>
      </c>
      <c r="N1570" s="8"/>
      <c r="O1570" s="7" t="str">
        <f t="shared" si="173"/>
        <v xml:space="preserve"> </v>
      </c>
      <c r="P1570" s="8">
        <f t="shared" si="168"/>
        <v>0.89832542462372733</v>
      </c>
      <c r="Q1570" s="8">
        <v>0.29678401350975042</v>
      </c>
      <c r="R1570" s="8">
        <v>0.1015587747097015</v>
      </c>
      <c r="S1570" s="8">
        <f t="shared" si="169"/>
        <v>1.804498057239694E-7</v>
      </c>
      <c r="T1570" s="8">
        <v>3.8195207715034478E-2</v>
      </c>
      <c r="U1570" s="8">
        <f t="shared" si="170"/>
        <v>6.7865310815986376E-8</v>
      </c>
      <c r="V1570" s="8">
        <v>0.93431997299194336</v>
      </c>
      <c r="W1570" s="8">
        <f t="shared" si="174"/>
        <v>1.2347679864615202</v>
      </c>
      <c r="X1570" s="8">
        <f t="shared" si="171"/>
        <v>0.89832539074567397</v>
      </c>
      <c r="Y1570" s="8">
        <v>3.7060454487800598E-3</v>
      </c>
      <c r="Z1570" s="8">
        <v>1.7867849237518388E-5</v>
      </c>
      <c r="AA1570" s="7">
        <v>1.3745219707489009</v>
      </c>
    </row>
    <row r="1571" spans="1:27" x14ac:dyDescent="0.3">
      <c r="A1571" s="1" t="s">
        <v>224</v>
      </c>
      <c r="B1571" s="1">
        <v>2011</v>
      </c>
      <c r="C1571" s="1" t="s">
        <v>225</v>
      </c>
      <c r="D1571" s="7">
        <v>575644</v>
      </c>
      <c r="E1571" s="7"/>
      <c r="F1571" s="9">
        <v>0</v>
      </c>
      <c r="G1571" s="9">
        <v>1.2933919429779051</v>
      </c>
      <c r="H1571" s="9">
        <v>2.2468609809875488</v>
      </c>
      <c r="I1571" s="9">
        <f t="shared" si="172"/>
        <v>2.4122360654041924E-2</v>
      </c>
      <c r="J1571" s="9" t="s">
        <v>461</v>
      </c>
      <c r="K1571" s="9">
        <v>0</v>
      </c>
      <c r="L1571" s="7">
        <v>18956.56640625</v>
      </c>
      <c r="M1571" s="7">
        <v>10912233712.359375</v>
      </c>
      <c r="N1571" s="8"/>
      <c r="O1571" s="7" t="str">
        <f t="shared" si="173"/>
        <v xml:space="preserve"> </v>
      </c>
      <c r="P1571" s="8">
        <f t="shared" si="168"/>
        <v>0.9003696743086933</v>
      </c>
      <c r="Q1571" s="8">
        <v>0.14289599657058721</v>
      </c>
      <c r="R1571" s="8">
        <v>0.1045441925525665</v>
      </c>
      <c r="S1571" s="8">
        <f t="shared" si="169"/>
        <v>1.8161258095726959E-7</v>
      </c>
      <c r="T1571" s="8">
        <v>3.85759137570858E-2</v>
      </c>
      <c r="U1571" s="8">
        <f t="shared" si="170"/>
        <v>6.7013490555075364E-8</v>
      </c>
      <c r="V1571" s="8">
        <v>1.1504960060119629</v>
      </c>
      <c r="W1571" s="8">
        <f t="shared" si="174"/>
        <v>1.29339200258255</v>
      </c>
      <c r="X1571" s="8">
        <f t="shared" si="171"/>
        <v>0.90036971580130898</v>
      </c>
      <c r="Y1571" s="8">
        <v>3.7511382251977921E-3</v>
      </c>
      <c r="Z1571" s="8">
        <v>1.845030055847019E-5</v>
      </c>
      <c r="AA1571" s="7">
        <v>1.4365121126174929</v>
      </c>
    </row>
    <row r="1572" spans="1:27" x14ac:dyDescent="0.3">
      <c r="A1572" s="1" t="s">
        <v>224</v>
      </c>
      <c r="B1572" s="1">
        <v>2012</v>
      </c>
      <c r="C1572" s="1" t="s">
        <v>225</v>
      </c>
      <c r="D1572" s="7">
        <v>587450</v>
      </c>
      <c r="E1572" s="7"/>
      <c r="F1572" s="9">
        <v>0</v>
      </c>
      <c r="G1572" s="9">
        <v>1.1321760416030879</v>
      </c>
      <c r="H1572" s="9">
        <v>1.9272720813751221</v>
      </c>
      <c r="I1572" s="9">
        <f t="shared" si="172"/>
        <v>-0.14223794988507024</v>
      </c>
      <c r="J1572" s="9" t="s">
        <v>461</v>
      </c>
      <c r="K1572" s="9">
        <v>0</v>
      </c>
      <c r="L1572" s="7">
        <v>18773.16796875</v>
      </c>
      <c r="M1572" s="7">
        <v>11028297523.242188</v>
      </c>
      <c r="N1572" s="8"/>
      <c r="O1572" s="7" t="str">
        <f t="shared" si="173"/>
        <v xml:space="preserve"> </v>
      </c>
      <c r="P1572" s="8">
        <f t="shared" si="168"/>
        <v>0.88491423841355754</v>
      </c>
      <c r="Q1572" s="8">
        <v>0</v>
      </c>
      <c r="R1572" s="8">
        <v>0.1066039279103279</v>
      </c>
      <c r="S1572" s="8">
        <f t="shared" si="169"/>
        <v>1.8146893848042881E-7</v>
      </c>
      <c r="T1572" s="8">
        <v>4.0639020502567291E-2</v>
      </c>
      <c r="U1572" s="8">
        <f t="shared" si="170"/>
        <v>6.9178688403382917E-8</v>
      </c>
      <c r="V1572" s="8">
        <v>1.1321760416030879</v>
      </c>
      <c r="W1572" s="8">
        <f t="shared" si="174"/>
        <v>1.1321760416030879</v>
      </c>
      <c r="X1572" s="8">
        <f t="shared" si="171"/>
        <v>0.88491423841355754</v>
      </c>
      <c r="Y1572" s="8">
        <v>3.2389773987233639E-3</v>
      </c>
      <c r="Z1572" s="8">
        <v>1.8960150555358268E-5</v>
      </c>
      <c r="AA1572" s="7">
        <v>1.2794189453125</v>
      </c>
    </row>
    <row r="1573" spans="1:27" x14ac:dyDescent="0.3">
      <c r="A1573" s="1" t="s">
        <v>224</v>
      </c>
      <c r="B1573" s="1">
        <v>2013</v>
      </c>
      <c r="C1573" s="1" t="s">
        <v>225</v>
      </c>
      <c r="D1573" s="7">
        <v>598752</v>
      </c>
      <c r="E1573" s="7"/>
      <c r="F1573" s="9">
        <v>0</v>
      </c>
      <c r="G1573" s="9">
        <v>0.98927998542785645</v>
      </c>
      <c r="H1573" s="9">
        <v>1.652236700057983</v>
      </c>
      <c r="I1573" s="9">
        <f t="shared" si="172"/>
        <v>-0.14270708530209159</v>
      </c>
      <c r="J1573" s="9" t="s">
        <v>461</v>
      </c>
      <c r="K1573" s="9">
        <v>0</v>
      </c>
      <c r="L1573" s="7">
        <v>18736.98046875</v>
      </c>
      <c r="M1573" s="7">
        <v>11218804529.625</v>
      </c>
      <c r="N1573" s="8"/>
      <c r="O1573" s="7" t="str">
        <f t="shared" si="173"/>
        <v xml:space="preserve"> </v>
      </c>
      <c r="P1573" s="8">
        <f t="shared" si="168"/>
        <v>0.87202127229195669</v>
      </c>
      <c r="Q1573" s="8">
        <v>0</v>
      </c>
      <c r="R1573" s="8">
        <v>0.10901624709367751</v>
      </c>
      <c r="S1573" s="8">
        <f t="shared" si="169"/>
        <v>1.8207245586432698E-7</v>
      </c>
      <c r="T1573" s="8">
        <v>3.6171600222587592E-2</v>
      </c>
      <c r="U1573" s="8">
        <f t="shared" si="170"/>
        <v>6.0411656616742141E-8</v>
      </c>
      <c r="V1573" s="8">
        <v>0.98927998542785645</v>
      </c>
      <c r="W1573" s="8">
        <f t="shared" si="174"/>
        <v>0.98927998542785645</v>
      </c>
      <c r="X1573" s="8">
        <f t="shared" si="171"/>
        <v>0.87202127229195669</v>
      </c>
      <c r="Y1573" s="8">
        <v>2.8044139035046101E-3</v>
      </c>
      <c r="Z1573" s="8">
        <v>1.9405650164117109E-5</v>
      </c>
      <c r="AA1573" s="7">
        <v>1.134467720985413</v>
      </c>
    </row>
    <row r="1574" spans="1:27" x14ac:dyDescent="0.3">
      <c r="A1574" s="1" t="s">
        <v>224</v>
      </c>
      <c r="B1574" s="1">
        <v>2014</v>
      </c>
      <c r="C1574" s="1" t="s">
        <v>225</v>
      </c>
      <c r="D1574" s="7">
        <v>610308</v>
      </c>
      <c r="E1574" s="7"/>
      <c r="F1574" s="9">
        <v>0</v>
      </c>
      <c r="G1574" s="9">
        <v>1.2933919429779051</v>
      </c>
      <c r="H1574" s="9">
        <v>2.1192448139190669</v>
      </c>
      <c r="I1574" s="9">
        <f t="shared" si="172"/>
        <v>0.28265206422584305</v>
      </c>
      <c r="J1574" s="9" t="s">
        <v>461</v>
      </c>
      <c r="K1574" s="9">
        <v>0</v>
      </c>
      <c r="L1574" s="7">
        <v>19851.90234375</v>
      </c>
      <c r="M1574" s="7">
        <v>12115774815.609375</v>
      </c>
      <c r="N1574" s="8"/>
      <c r="O1574" s="7" t="str">
        <f t="shared" si="173"/>
        <v xml:space="preserve"> </v>
      </c>
      <c r="P1574" s="8">
        <f t="shared" si="168"/>
        <v>0.89655047609131622</v>
      </c>
      <c r="Q1574" s="8">
        <v>0.1135839968919754</v>
      </c>
      <c r="R1574" s="8">
        <v>0.11140695959329611</v>
      </c>
      <c r="S1574" s="8">
        <f t="shared" si="169"/>
        <v>1.8254219114495648E-7</v>
      </c>
      <c r="T1574" s="8">
        <v>3.7832442671060562E-2</v>
      </c>
      <c r="U1574" s="8">
        <f t="shared" si="170"/>
        <v>6.198909840778846E-8</v>
      </c>
      <c r="V1574" s="8">
        <v>1.1798080205917361</v>
      </c>
      <c r="W1574" s="8">
        <f t="shared" si="174"/>
        <v>1.2933920174837115</v>
      </c>
      <c r="X1574" s="8">
        <f t="shared" si="171"/>
        <v>0.8965505277370811</v>
      </c>
      <c r="Y1574" s="8">
        <v>3.6468817852437501E-3</v>
      </c>
      <c r="Z1574" s="8">
        <v>1.998809966607951E-5</v>
      </c>
      <c r="AA1574" s="7">
        <v>1.4426314830780029</v>
      </c>
    </row>
    <row r="1575" spans="1:27" x14ac:dyDescent="0.3">
      <c r="A1575" s="1" t="s">
        <v>224</v>
      </c>
      <c r="B1575" s="1">
        <v>2015</v>
      </c>
      <c r="C1575" s="1" t="s">
        <v>225</v>
      </c>
      <c r="D1575" s="7">
        <v>622185</v>
      </c>
      <c r="E1575" s="7"/>
      <c r="F1575" s="9">
        <v>0</v>
      </c>
      <c r="G1575" s="9">
        <v>1.773375988006592</v>
      </c>
      <c r="H1575" s="9">
        <v>2.8502390384674068</v>
      </c>
      <c r="I1575" s="9">
        <f t="shared" si="172"/>
        <v>0.34493146792065532</v>
      </c>
      <c r="J1575" s="9" t="s">
        <v>461</v>
      </c>
      <c r="K1575" s="9">
        <v>0</v>
      </c>
      <c r="L1575" s="7">
        <v>20828.767578125</v>
      </c>
      <c r="M1575" s="7">
        <v>12959346755.595703</v>
      </c>
      <c r="N1575" s="8"/>
      <c r="O1575" s="7" t="str">
        <f t="shared" si="173"/>
        <v xml:space="preserve"> </v>
      </c>
      <c r="P1575" s="8">
        <f t="shared" si="168"/>
        <v>0.91788484429810424</v>
      </c>
      <c r="Q1575" s="8">
        <v>3.663999959826469E-3</v>
      </c>
      <c r="R1575" s="8">
        <v>0.1149413362145424</v>
      </c>
      <c r="S1575" s="8">
        <f t="shared" si="169"/>
        <v>1.8473819879062079E-7</v>
      </c>
      <c r="T1575" s="8">
        <v>4.7371257096529007E-2</v>
      </c>
      <c r="U1575" s="8">
        <f t="shared" si="170"/>
        <v>7.6136932096609541E-8</v>
      </c>
      <c r="V1575" s="8">
        <v>1.769711971282959</v>
      </c>
      <c r="W1575" s="8">
        <f t="shared" si="174"/>
        <v>1.7733759712427855</v>
      </c>
      <c r="X1575" s="8">
        <f t="shared" si="171"/>
        <v>0.91788483562129564</v>
      </c>
      <c r="Y1575" s="8">
        <v>5.009037908166647E-3</v>
      </c>
      <c r="Z1575" s="8">
        <v>2.0785049855476249E-5</v>
      </c>
      <c r="AA1575" s="7">
        <v>1.932024478912354</v>
      </c>
    </row>
    <row r="1576" spans="1:27" x14ac:dyDescent="0.3">
      <c r="A1576" s="1" t="s">
        <v>224</v>
      </c>
      <c r="B1576" s="1">
        <v>2016</v>
      </c>
      <c r="C1576" s="1" t="s">
        <v>225</v>
      </c>
      <c r="D1576" s="7">
        <v>634317</v>
      </c>
      <c r="E1576" s="7"/>
      <c r="F1576" s="9">
        <v>0</v>
      </c>
      <c r="G1576" s="9">
        <v>1.780704021453857</v>
      </c>
      <c r="H1576" s="9">
        <v>2.8072776794433589</v>
      </c>
      <c r="I1576" s="9">
        <f t="shared" si="172"/>
        <v>-1.5072896849784386E-2</v>
      </c>
      <c r="J1576" s="9" t="s">
        <v>461</v>
      </c>
      <c r="K1576" s="9">
        <v>0</v>
      </c>
      <c r="L1576" s="7">
        <v>20759.720703125</v>
      </c>
      <c r="M1576" s="7">
        <v>13168243757.244141</v>
      </c>
      <c r="N1576" s="8"/>
      <c r="O1576" s="7" t="str">
        <f t="shared" si="173"/>
        <v xml:space="preserve"> </v>
      </c>
      <c r="P1576" s="8">
        <f t="shared" si="168"/>
        <v>0.91535281853331063</v>
      </c>
      <c r="Q1576" s="8">
        <v>1.8319999799132351E-2</v>
      </c>
      <c r="R1576" s="8">
        <v>0.11576516181230551</v>
      </c>
      <c r="S1576" s="8">
        <f t="shared" si="169"/>
        <v>1.8250364062811733E-7</v>
      </c>
      <c r="T1576" s="8">
        <v>4.8905361443758011E-2</v>
      </c>
      <c r="U1576" s="8">
        <f t="shared" si="170"/>
        <v>7.7099244453101541E-8</v>
      </c>
      <c r="V1576" s="8">
        <v>1.7623839378356929</v>
      </c>
      <c r="W1576" s="8">
        <f t="shared" si="174"/>
        <v>1.7807039376348253</v>
      </c>
      <c r="X1576" s="8">
        <f t="shared" si="171"/>
        <v>0.91535277544698856</v>
      </c>
      <c r="Y1576" s="8">
        <v>5.0312560051679611E-3</v>
      </c>
      <c r="Z1576" s="8">
        <v>2.1586949515040029E-5</v>
      </c>
      <c r="AA1576" s="7">
        <v>1.945374488830566</v>
      </c>
    </row>
    <row r="1577" spans="1:27" x14ac:dyDescent="0.3">
      <c r="A1577" s="1" t="s">
        <v>224</v>
      </c>
      <c r="B1577" s="1">
        <v>2017</v>
      </c>
      <c r="C1577" s="1" t="s">
        <v>225</v>
      </c>
      <c r="D1577" s="7">
        <v>646558</v>
      </c>
      <c r="E1577" s="7"/>
      <c r="F1577" s="9">
        <v>0</v>
      </c>
      <c r="G1577" s="9">
        <v>1.9272639751434331</v>
      </c>
      <c r="H1577" s="9">
        <v>2.9808061122894292</v>
      </c>
      <c r="I1577" s="9">
        <f t="shared" si="172"/>
        <v>6.1813775714726703E-2</v>
      </c>
      <c r="J1577" s="9" t="s">
        <v>461</v>
      </c>
      <c r="K1577" s="9">
        <v>0</v>
      </c>
      <c r="L1577" s="7">
        <v>24844.0859375</v>
      </c>
      <c r="M1577" s="7">
        <v>16063142515.578125</v>
      </c>
      <c r="N1577" s="8"/>
      <c r="O1577" s="7" t="str">
        <f t="shared" si="173"/>
        <v xml:space="preserve"> </v>
      </c>
      <c r="P1577" s="8">
        <f t="shared" si="168"/>
        <v>0.91955915933037602</v>
      </c>
      <c r="Q1577" s="8">
        <v>0.33708798885345459</v>
      </c>
      <c r="R1577" s="8">
        <v>0.1181745827198029</v>
      </c>
      <c r="S1577" s="8">
        <f t="shared" si="169"/>
        <v>1.8277491380479848E-7</v>
      </c>
      <c r="T1577" s="8">
        <v>5.0417773425579071E-2</v>
      </c>
      <c r="U1577" s="8">
        <f t="shared" si="170"/>
        <v>7.797873265133069E-8</v>
      </c>
      <c r="V1577" s="8">
        <v>1.590175986289978</v>
      </c>
      <c r="W1577" s="8">
        <f t="shared" si="174"/>
        <v>1.9272639751434326</v>
      </c>
      <c r="X1577" s="8">
        <f t="shared" si="171"/>
        <v>0.9195591593303758</v>
      </c>
      <c r="Y1577" s="8">
        <v>5.3572892211377621E-3</v>
      </c>
      <c r="Z1577" s="8">
        <v>2.2454849386122081E-5</v>
      </c>
      <c r="AA1577" s="7">
        <v>2.0958564281463619</v>
      </c>
    </row>
    <row r="1578" spans="1:27" x14ac:dyDescent="0.3">
      <c r="A1578" s="1" t="s">
        <v>224</v>
      </c>
      <c r="B1578" s="1">
        <v>2018</v>
      </c>
      <c r="C1578" s="1" t="s">
        <v>225</v>
      </c>
      <c r="D1578" s="7">
        <v>658777</v>
      </c>
      <c r="E1578" s="7"/>
      <c r="F1578" s="9">
        <v>0</v>
      </c>
      <c r="G1578" s="9">
        <v>1.242095947265625</v>
      </c>
      <c r="H1578" s="9">
        <v>1.885457396507263</v>
      </c>
      <c r="I1578" s="9">
        <f t="shared" si="172"/>
        <v>-0.36746728050046701</v>
      </c>
      <c r="J1578" s="9" t="s">
        <v>461</v>
      </c>
      <c r="K1578" s="9">
        <v>0</v>
      </c>
      <c r="L1578" s="7">
        <v>20720.634765625</v>
      </c>
      <c r="M1578" s="7">
        <v>13650277608.994141</v>
      </c>
      <c r="N1578" s="8"/>
      <c r="O1578" s="7" t="str">
        <f t="shared" si="173"/>
        <v xml:space="preserve"> </v>
      </c>
      <c r="P1578" s="8">
        <f t="shared" si="168"/>
        <v>0.88355831751198</v>
      </c>
      <c r="Q1578" s="8">
        <v>0.17900799214839941</v>
      </c>
      <c r="R1578" s="8">
        <v>0.1183434948325157</v>
      </c>
      <c r="S1578" s="8">
        <f t="shared" si="169"/>
        <v>1.7964120610239233E-7</v>
      </c>
      <c r="T1578" s="8">
        <v>4.534878209233284E-2</v>
      </c>
      <c r="U1578" s="8">
        <f t="shared" si="170"/>
        <v>6.8837834490780396E-8</v>
      </c>
      <c r="V1578" s="8">
        <v>1.063087940216064</v>
      </c>
      <c r="W1578" s="8">
        <f t="shared" si="174"/>
        <v>1.2420959323644634</v>
      </c>
      <c r="X1578" s="8">
        <f t="shared" si="171"/>
        <v>0.88355830691211834</v>
      </c>
      <c r="Y1578" s="8">
        <v>3.3813246991485362E-3</v>
      </c>
      <c r="Z1578" s="8">
        <v>2.301419954164885E-5</v>
      </c>
      <c r="AA1578" s="7">
        <v>1.40578830242157</v>
      </c>
    </row>
    <row r="1579" spans="1:27" x14ac:dyDescent="0.3">
      <c r="A1579" s="1" t="s">
        <v>224</v>
      </c>
      <c r="B1579" s="1">
        <v>2019</v>
      </c>
      <c r="C1579" s="1" t="s">
        <v>225</v>
      </c>
      <c r="D1579" s="7">
        <v>670982</v>
      </c>
      <c r="E1579" s="7"/>
      <c r="F1579" s="9">
        <v>0</v>
      </c>
      <c r="G1579" s="9">
        <v>1.212784051895142</v>
      </c>
      <c r="H1579" s="9">
        <v>1.807476162910461</v>
      </c>
      <c r="I1579" s="9">
        <f t="shared" si="172"/>
        <v>-4.1359318826964322E-2</v>
      </c>
      <c r="J1579" s="9" t="s">
        <v>461</v>
      </c>
      <c r="K1579" s="9">
        <v>0</v>
      </c>
      <c r="L1579" s="7">
        <v>21234.240234375</v>
      </c>
      <c r="M1579" s="7">
        <v>14247792980.941406</v>
      </c>
      <c r="N1579" s="8"/>
      <c r="O1579" s="7" t="str">
        <f t="shared" si="173"/>
        <v xml:space="preserve"> </v>
      </c>
      <c r="P1579" s="8">
        <f t="shared" si="168"/>
        <v>0.87779762363392733</v>
      </c>
      <c r="Q1579" s="8">
        <v>0.25648000836372381</v>
      </c>
      <c r="R1579" s="8">
        <v>0.1203997954726219</v>
      </c>
      <c r="S1579" s="8">
        <f t="shared" si="169"/>
        <v>1.7943818980631657E-7</v>
      </c>
      <c r="T1579" s="8">
        <v>4.843776673078537E-2</v>
      </c>
      <c r="U1579" s="8">
        <f t="shared" si="170"/>
        <v>7.2189368315074575E-8</v>
      </c>
      <c r="V1579" s="8">
        <v>0.95630401372909546</v>
      </c>
      <c r="W1579" s="8">
        <f t="shared" si="174"/>
        <v>1.2127840220928192</v>
      </c>
      <c r="X1579" s="8">
        <f t="shared" si="171"/>
        <v>0.87779760206338631</v>
      </c>
      <c r="Y1579" s="8">
        <v>3.2701434101909399E-3</v>
      </c>
      <c r="Z1579" s="8">
        <v>2.356034929107409E-5</v>
      </c>
      <c r="AA1579" s="7">
        <v>1.3816214799880979</v>
      </c>
    </row>
    <row r="1580" spans="1:27" x14ac:dyDescent="0.3">
      <c r="A1580" s="1" t="s">
        <v>224</v>
      </c>
      <c r="B1580" s="1">
        <v>2020</v>
      </c>
      <c r="C1580" s="1" t="s">
        <v>225</v>
      </c>
      <c r="D1580" s="7">
        <v>683069</v>
      </c>
      <c r="E1580" s="7"/>
      <c r="F1580" s="9">
        <v>0</v>
      </c>
      <c r="G1580" s="9">
        <v>1.0332479476928711</v>
      </c>
      <c r="H1580" s="9">
        <v>1.5126552581787109</v>
      </c>
      <c r="I1580" s="9">
        <f t="shared" si="172"/>
        <v>-0.16311191858653293</v>
      </c>
      <c r="J1580" s="9" t="s">
        <v>461</v>
      </c>
      <c r="K1580" s="9">
        <v>0</v>
      </c>
      <c r="L1580" s="7">
        <v>18908.173828125</v>
      </c>
      <c r="M1580" s="7">
        <v>12915587388.603516</v>
      </c>
      <c r="N1580" s="8"/>
      <c r="O1580" s="7" t="str">
        <f t="shared" si="173"/>
        <v xml:space="preserve"> </v>
      </c>
      <c r="P1580" s="8">
        <f t="shared" si="168"/>
        <v>0.86458955319909181</v>
      </c>
      <c r="Q1580" s="8">
        <v>0.13923199474811551</v>
      </c>
      <c r="R1580" s="8">
        <v>0.1206952854990959</v>
      </c>
      <c r="S1580" s="8">
        <f t="shared" si="169"/>
        <v>1.7669559810077152E-7</v>
      </c>
      <c r="T1580" s="8">
        <v>4.1130095720291138E-2</v>
      </c>
      <c r="U1580" s="8">
        <f t="shared" si="170"/>
        <v>6.0213676393294287E-8</v>
      </c>
      <c r="V1580" s="8">
        <v>0.89401602745056152</v>
      </c>
      <c r="W1580" s="8">
        <f t="shared" si="174"/>
        <v>1.0332480221986771</v>
      </c>
      <c r="X1580" s="8">
        <f t="shared" si="171"/>
        <v>0.864589615543219</v>
      </c>
      <c r="Y1580" s="8">
        <v>2.9388507828116421E-3</v>
      </c>
      <c r="Z1580" s="8">
        <v>2.402565041847993E-5</v>
      </c>
      <c r="AA1580" s="7">
        <v>1.1950733661651609</v>
      </c>
    </row>
    <row r="1581" spans="1:27" x14ac:dyDescent="0.3">
      <c r="A1581" s="1" t="s">
        <v>224</v>
      </c>
      <c r="B1581" s="1">
        <v>2021</v>
      </c>
      <c r="C1581" s="1" t="s">
        <v>225</v>
      </c>
      <c r="D1581" s="7">
        <v>694404</v>
      </c>
      <c r="E1581" s="7"/>
      <c r="F1581" s="9">
        <v>0</v>
      </c>
      <c r="G1581" s="9">
        <v>1.0295840501785281</v>
      </c>
      <c r="H1581" s="9">
        <v>1.48268735408783</v>
      </c>
      <c r="I1581" s="9">
        <f t="shared" si="172"/>
        <v>-1.9811456661290618E-2</v>
      </c>
      <c r="J1581" s="9" t="s">
        <v>461</v>
      </c>
      <c r="K1581" s="9">
        <v>0</v>
      </c>
      <c r="L1581" s="7">
        <v>17740.322265625</v>
      </c>
      <c r="M1581" s="7">
        <v>12318950742.539063</v>
      </c>
      <c r="N1581" s="8"/>
      <c r="O1581" s="7" t="str">
        <f t="shared" si="173"/>
        <v xml:space="preserve"> </v>
      </c>
      <c r="P1581" s="8">
        <f t="shared" si="168"/>
        <v>0.86466480133720658</v>
      </c>
      <c r="Q1581" s="8">
        <v>0.1648799926042557</v>
      </c>
      <c r="R1581" s="8">
        <v>0.1224260479211807</v>
      </c>
      <c r="S1581" s="8">
        <f t="shared" si="169"/>
        <v>1.7630377693846909E-7</v>
      </c>
      <c r="T1581" s="8">
        <v>4.2385909706354141E-2</v>
      </c>
      <c r="U1581" s="8">
        <f t="shared" si="170"/>
        <v>6.103926490393797E-8</v>
      </c>
      <c r="V1581" s="8">
        <v>0.86470401287078857</v>
      </c>
      <c r="W1581" s="8">
        <f t="shared" si="174"/>
        <v>1.0295840054750443</v>
      </c>
      <c r="X1581" s="8">
        <f t="shared" si="171"/>
        <v>0.86466476379434742</v>
      </c>
      <c r="Y1581" s="8">
        <v>2.792708575725555E-3</v>
      </c>
      <c r="Z1581" s="8">
        <v>2.4487650080118328E-5</v>
      </c>
      <c r="AA1581" s="7">
        <v>1.190732002258301</v>
      </c>
    </row>
    <row r="1582" spans="1:27" x14ac:dyDescent="0.3">
      <c r="A1582" s="1" t="s">
        <v>224</v>
      </c>
      <c r="B1582" s="1">
        <v>2022</v>
      </c>
      <c r="C1582" s="1" t="s">
        <v>225</v>
      </c>
      <c r="D1582" s="7">
        <v>704360</v>
      </c>
      <c r="E1582" s="7"/>
      <c r="F1582" s="9">
        <v>0</v>
      </c>
      <c r="G1582" s="9">
        <v>1.0487749576568599</v>
      </c>
      <c r="H1582" s="9">
        <v>1.4889757633209231</v>
      </c>
      <c r="I1582" s="9">
        <f t="shared" si="172"/>
        <v>4.2412240286231863E-3</v>
      </c>
      <c r="J1582" s="9" t="s">
        <v>461</v>
      </c>
      <c r="K1582" s="9">
        <v>0</v>
      </c>
      <c r="L1582" s="7">
        <v>17662.99609375</v>
      </c>
      <c r="M1582" s="7">
        <v>12441107928.59375</v>
      </c>
      <c r="N1582" s="8"/>
      <c r="O1582" s="7" t="str">
        <f t="shared" si="173"/>
        <v xml:space="preserve"> </v>
      </c>
      <c r="P1582" s="8">
        <f t="shared" si="168"/>
        <v>0.8710100931198137</v>
      </c>
      <c r="Q1582" s="8">
        <v>0.22476199269294739</v>
      </c>
      <c r="R1582" s="8">
        <v>0.1240712478756905</v>
      </c>
      <c r="S1582" s="8">
        <f t="shared" si="169"/>
        <v>1.7614749258289867E-7</v>
      </c>
      <c r="T1582" s="8">
        <v>4.3193221092224121E-2</v>
      </c>
      <c r="U1582" s="8">
        <f t="shared" si="170"/>
        <v>6.1322649060457886E-8</v>
      </c>
      <c r="V1582" s="8">
        <v>0.82401299476623535</v>
      </c>
      <c r="W1582" s="8">
        <f t="shared" si="174"/>
        <v>1.0487749874591827</v>
      </c>
      <c r="X1582" s="8">
        <f t="shared" si="171"/>
        <v>0.87101011787071358</v>
      </c>
      <c r="Y1582" s="8">
        <v>2.794663654640317E-3</v>
      </c>
      <c r="Z1582" s="8">
        <v>2.49545610131463E-5</v>
      </c>
      <c r="AA1582" s="7">
        <v>1.204090476036072</v>
      </c>
    </row>
    <row r="1583" spans="1:27" x14ac:dyDescent="0.3">
      <c r="A1583" s="1" t="s">
        <v>224</v>
      </c>
      <c r="B1583" s="1">
        <v>2023</v>
      </c>
      <c r="C1583" s="1" t="s">
        <v>225</v>
      </c>
      <c r="D1583" s="7">
        <v>713916</v>
      </c>
      <c r="E1583" s="7"/>
      <c r="F1583" s="9">
        <v>0</v>
      </c>
      <c r="G1583" s="9">
        <v>1.042865037918091</v>
      </c>
      <c r="H1583" s="9">
        <v>1.4607671499252319</v>
      </c>
      <c r="I1583" s="9">
        <f t="shared" si="172"/>
        <v>-1.8944978212926934E-2</v>
      </c>
      <c r="J1583" s="9" t="s">
        <v>461</v>
      </c>
      <c r="K1583" s="9">
        <v>0</v>
      </c>
      <c r="L1583" s="7">
        <v>18944.18359375</v>
      </c>
      <c r="M1583" s="7">
        <v>13524555774.515625</v>
      </c>
      <c r="N1583" s="8"/>
      <c r="O1583" s="7" t="str">
        <f t="shared" si="173"/>
        <v xml:space="preserve"> </v>
      </c>
      <c r="P1583" s="8">
        <f t="shared" si="168"/>
        <v>0.85221097676615221</v>
      </c>
      <c r="Q1583" s="8">
        <v>0.22274500131607061</v>
      </c>
      <c r="R1583" s="8">
        <v>0.1252317130565643</v>
      </c>
      <c r="S1583" s="8">
        <f t="shared" si="169"/>
        <v>1.7541519318318165E-7</v>
      </c>
      <c r="T1583" s="8">
        <v>4.0990263223648071E-2</v>
      </c>
      <c r="U1583" s="8">
        <f t="shared" si="170"/>
        <v>5.7416087079779791E-8</v>
      </c>
      <c r="V1583" s="8">
        <v>0.82012099027633667</v>
      </c>
      <c r="W1583" s="8">
        <f t="shared" si="174"/>
        <v>1.0428659915924072</v>
      </c>
      <c r="X1583" s="8">
        <f t="shared" si="171"/>
        <v>0.85221175609203903</v>
      </c>
      <c r="Y1583" s="8">
        <v>2.737606642767787E-3</v>
      </c>
      <c r="Z1583" s="8">
        <v>2.543077971495222E-5</v>
      </c>
      <c r="AA1583" s="7">
        <v>1.2237169742584231</v>
      </c>
    </row>
    <row r="1584" spans="1:27" x14ac:dyDescent="0.3">
      <c r="A1584" s="1" t="s">
        <v>226</v>
      </c>
      <c r="B1584" s="1">
        <v>2010</v>
      </c>
      <c r="C1584" s="1" t="s">
        <v>227</v>
      </c>
      <c r="D1584" s="7">
        <v>22183343</v>
      </c>
      <c r="E1584" s="7">
        <v>28122419419</v>
      </c>
      <c r="F1584" s="9">
        <v>6.1698000878095627E-2</v>
      </c>
      <c r="G1584" s="9">
        <v>1.8717139959335329</v>
      </c>
      <c r="H1584" s="9">
        <v>8.4374748170375824E-2</v>
      </c>
      <c r="I1584" s="9" t="str">
        <f t="shared" si="172"/>
        <v xml:space="preserve"> </v>
      </c>
      <c r="J1584" s="9">
        <v>6.6555937739445353E-11</v>
      </c>
      <c r="K1584" s="9">
        <v>0.1062560006976128</v>
      </c>
      <c r="L1584" s="7">
        <v>400.65176391601563</v>
      </c>
      <c r="M1584" s="7">
        <v>8887795502.5039978</v>
      </c>
      <c r="N1584" s="8">
        <v>0.31603950464159736</v>
      </c>
      <c r="O1584" s="7">
        <f t="shared" si="173"/>
        <v>1267.7268443714727</v>
      </c>
      <c r="P1584" s="8">
        <f t="shared" si="168"/>
        <v>2.6525920219495513E-2</v>
      </c>
      <c r="Q1584" s="8">
        <v>0</v>
      </c>
      <c r="R1584" s="8">
        <v>24.7144775390625</v>
      </c>
      <c r="S1584" s="8">
        <f t="shared" si="169"/>
        <v>1.1141006808154435E-6</v>
      </c>
      <c r="T1584" s="8">
        <v>7.5532011985778809</v>
      </c>
      <c r="U1584" s="8">
        <f t="shared" si="170"/>
        <v>3.4048976290804683E-7</v>
      </c>
      <c r="V1584" s="8">
        <v>1.703760027885437</v>
      </c>
      <c r="W1584" s="8">
        <f t="shared" si="174"/>
        <v>1.8100160285830498</v>
      </c>
      <c r="X1584" s="8">
        <f t="shared" si="171"/>
        <v>2.5651536973337389E-2</v>
      </c>
      <c r="Y1584" s="8">
        <v>5.6177815422415733E-3</v>
      </c>
      <c r="Z1584" s="8">
        <v>3.0226360540837049E-3</v>
      </c>
      <c r="AA1584" s="7">
        <v>70.561698913574219</v>
      </c>
    </row>
    <row r="1585" spans="1:27" x14ac:dyDescent="0.3">
      <c r="A1585" s="1" t="s">
        <v>226</v>
      </c>
      <c r="B1585" s="1">
        <v>2011</v>
      </c>
      <c r="C1585" s="1" t="s">
        <v>227</v>
      </c>
      <c r="D1585" s="7">
        <v>22822305</v>
      </c>
      <c r="E1585" s="7">
        <v>28843634595</v>
      </c>
      <c r="F1585" s="9">
        <v>7.6493002474308014E-2</v>
      </c>
      <c r="G1585" s="9">
        <v>2.3298530578613281</v>
      </c>
      <c r="H1585" s="9">
        <v>0.1020866632461548</v>
      </c>
      <c r="I1585" s="9">
        <f t="shared" si="172"/>
        <v>0.2099196200267614</v>
      </c>
      <c r="J1585" s="9">
        <v>8.0775293771929996E-11</v>
      </c>
      <c r="K1585" s="9">
        <v>0.35540801286697388</v>
      </c>
      <c r="L1585" s="7">
        <v>445.29364013671881</v>
      </c>
      <c r="M1585" s="7">
        <v>10162627269.760439</v>
      </c>
      <c r="N1585" s="8">
        <v>0.35233518287331633</v>
      </c>
      <c r="O1585" s="7">
        <f t="shared" si="173"/>
        <v>1263.8352959966139</v>
      </c>
      <c r="P1585" s="8">
        <f t="shared" si="168"/>
        <v>3.5152667595004933E-2</v>
      </c>
      <c r="Q1585" s="8">
        <v>0</v>
      </c>
      <c r="R1585" s="8">
        <v>24.448818206787109</v>
      </c>
      <c r="S1585" s="8">
        <f t="shared" si="169"/>
        <v>1.0712685772443716E-6</v>
      </c>
      <c r="T1585" s="8">
        <v>7.6032977104187012</v>
      </c>
      <c r="U1585" s="8">
        <f t="shared" si="170"/>
        <v>3.331520506109572E-7</v>
      </c>
      <c r="V1585" s="8">
        <v>1.8979519605636599</v>
      </c>
      <c r="W1585" s="8">
        <f t="shared" si="174"/>
        <v>2.2533599734306335</v>
      </c>
      <c r="X1585" s="8">
        <f t="shared" si="171"/>
        <v>3.3998545037259964E-2</v>
      </c>
      <c r="Y1585" s="8">
        <v>6.7571164108812809E-3</v>
      </c>
      <c r="Z1585" s="8">
        <v>3.0380489770323038E-3</v>
      </c>
      <c r="AA1585" s="7">
        <v>66.278129577636719</v>
      </c>
    </row>
    <row r="1586" spans="1:27" x14ac:dyDescent="0.3">
      <c r="A1586" s="1" t="s">
        <v>226</v>
      </c>
      <c r="B1586" s="1">
        <v>2012</v>
      </c>
      <c r="C1586" s="1" t="s">
        <v>227</v>
      </c>
      <c r="D1586" s="7">
        <v>23462444</v>
      </c>
      <c r="E1586" s="7">
        <v>29712119552</v>
      </c>
      <c r="F1586" s="9">
        <v>8.7940998375415802E-2</v>
      </c>
      <c r="G1586" s="9">
        <v>2.660199880599976</v>
      </c>
      <c r="H1586" s="9">
        <v>0.11338119953870771</v>
      </c>
      <c r="I1586" s="9">
        <f t="shared" si="172"/>
        <v>0.11063674659753685</v>
      </c>
      <c r="J1586" s="9">
        <v>8.9532484410756592E-11</v>
      </c>
      <c r="K1586" s="9">
        <v>0.61470800638198853</v>
      </c>
      <c r="L1586" s="7">
        <v>518.101806640625</v>
      </c>
      <c r="M1586" s="7">
        <v>12155934624.604492</v>
      </c>
      <c r="N1586" s="8">
        <v>0.40912377871023492</v>
      </c>
      <c r="O1586" s="7">
        <f t="shared" si="173"/>
        <v>1266.3693327089027</v>
      </c>
      <c r="P1586" s="8">
        <f t="shared" si="168"/>
        <v>4.2676173778399086E-2</v>
      </c>
      <c r="Q1586" s="8">
        <v>0</v>
      </c>
      <c r="R1586" s="8">
        <v>25.22209358215332</v>
      </c>
      <c r="S1586" s="8">
        <f t="shared" si="169"/>
        <v>1.0749985629013466E-6</v>
      </c>
      <c r="T1586" s="8">
        <v>7.7671313285827637</v>
      </c>
      <c r="U1586" s="8">
        <f t="shared" si="170"/>
        <v>3.3104527936572862E-7</v>
      </c>
      <c r="V1586" s="8">
        <v>1.957551002502441</v>
      </c>
      <c r="W1586" s="8">
        <f t="shared" si="174"/>
        <v>2.5722590088844295</v>
      </c>
      <c r="X1586" s="8">
        <f t="shared" si="171"/>
        <v>4.1265385081306852E-2</v>
      </c>
      <c r="Y1586" s="8">
        <v>7.6104137115180492E-3</v>
      </c>
      <c r="Z1586" s="8">
        <v>3.0512639787048101E-3</v>
      </c>
      <c r="AA1586" s="7">
        <v>62.334545135498047</v>
      </c>
    </row>
    <row r="1587" spans="1:27" x14ac:dyDescent="0.3">
      <c r="A1587" s="1" t="s">
        <v>226</v>
      </c>
      <c r="B1587" s="1">
        <v>2013</v>
      </c>
      <c r="C1587" s="1" t="s">
        <v>227</v>
      </c>
      <c r="D1587" s="7">
        <v>24109290</v>
      </c>
      <c r="E1587" s="7">
        <v>30395500923</v>
      </c>
      <c r="F1587" s="9">
        <v>8.9525997638702393E-2</v>
      </c>
      <c r="G1587" s="9">
        <v>3.0609200000762939</v>
      </c>
      <c r="H1587" s="9">
        <v>0.12696018815040591</v>
      </c>
      <c r="I1587" s="9">
        <f t="shared" si="172"/>
        <v>0.11976402319735924</v>
      </c>
      <c r="J1587" s="9">
        <v>1.0070306154290498E-10</v>
      </c>
      <c r="K1587" s="9">
        <v>0.99413299560546875</v>
      </c>
      <c r="L1587" s="7">
        <v>526.9383544921875</v>
      </c>
      <c r="M1587" s="7">
        <v>12704109600.574951</v>
      </c>
      <c r="N1587" s="8">
        <v>0.41796019854247135</v>
      </c>
      <c r="O1587" s="7">
        <f t="shared" si="173"/>
        <v>1260.7381189159864</v>
      </c>
      <c r="P1587" s="8">
        <f t="shared" si="168"/>
        <v>5.0431080590934783E-2</v>
      </c>
      <c r="Q1587" s="8">
        <v>0</v>
      </c>
      <c r="R1587" s="8">
        <v>24.2815055847168</v>
      </c>
      <c r="S1587" s="8">
        <f t="shared" si="169"/>
        <v>1.0071431213742421E-6</v>
      </c>
      <c r="T1587" s="8">
        <v>7.5836882591247559</v>
      </c>
      <c r="U1587" s="8">
        <f t="shared" si="170"/>
        <v>3.1455460775181501E-7</v>
      </c>
      <c r="V1587" s="8">
        <v>1.977260947227478</v>
      </c>
      <c r="W1587" s="8">
        <f t="shared" si="174"/>
        <v>2.9713939428329468</v>
      </c>
      <c r="X1587" s="8">
        <f t="shared" si="171"/>
        <v>4.8956067912486689E-2</v>
      </c>
      <c r="Y1587" s="8">
        <v>8.6771044880151749E-3</v>
      </c>
      <c r="Z1587" s="8">
        <v>3.0642470810562368E-3</v>
      </c>
      <c r="AA1587" s="7">
        <v>60.695110321044922</v>
      </c>
    </row>
    <row r="1588" spans="1:27" x14ac:dyDescent="0.3">
      <c r="A1588" s="1" t="s">
        <v>226</v>
      </c>
      <c r="B1588" s="1">
        <v>2014</v>
      </c>
      <c r="C1588" s="1" t="s">
        <v>227</v>
      </c>
      <c r="D1588" s="7">
        <v>24764356</v>
      </c>
      <c r="E1588" s="7">
        <v>31410405446</v>
      </c>
      <c r="F1588" s="9">
        <v>5.812399834394455E-2</v>
      </c>
      <c r="G1588" s="9">
        <v>2.9710040092468262</v>
      </c>
      <c r="H1588" s="9">
        <v>0.11997097730636599</v>
      </c>
      <c r="I1588" s="9">
        <f t="shared" si="172"/>
        <v>-5.5050413408020547E-2</v>
      </c>
      <c r="J1588" s="9">
        <v>9.4586617621173451E-11</v>
      </c>
      <c r="K1588" s="9">
        <v>0.89767998456954956</v>
      </c>
      <c r="L1588" s="7">
        <v>556.57305908203125</v>
      </c>
      <c r="M1588" s="7">
        <v>13783173375.116455</v>
      </c>
      <c r="N1588" s="8">
        <v>0.4388091519166204</v>
      </c>
      <c r="O1588" s="7">
        <f t="shared" si="173"/>
        <v>1268.3715839814288</v>
      </c>
      <c r="P1588" s="8">
        <f t="shared" si="168"/>
        <v>5.2110454998303864E-2</v>
      </c>
      <c r="Q1588" s="8">
        <v>0</v>
      </c>
      <c r="R1588" s="8">
        <v>25.550979614257809</v>
      </c>
      <c r="S1588" s="8">
        <f t="shared" si="169"/>
        <v>1.0317643476881776E-6</v>
      </c>
      <c r="T1588" s="8">
        <v>7.5489673614501953</v>
      </c>
      <c r="U1588" s="8">
        <f t="shared" si="170"/>
        <v>3.0483196742326734E-7</v>
      </c>
      <c r="V1588" s="8">
        <v>2.0151998996734619</v>
      </c>
      <c r="W1588" s="8">
        <f t="shared" si="174"/>
        <v>2.9128798842430115</v>
      </c>
      <c r="X1588" s="8">
        <f t="shared" si="171"/>
        <v>5.1090976535501341E-2</v>
      </c>
      <c r="Y1588" s="8">
        <v>8.3771208301186562E-3</v>
      </c>
      <c r="Z1588" s="8">
        <v>3.075015963986516E-3</v>
      </c>
      <c r="AA1588" s="7">
        <v>57.013587951660163</v>
      </c>
    </row>
    <row r="1589" spans="1:27" x14ac:dyDescent="0.3">
      <c r="A1589" s="1" t="s">
        <v>226</v>
      </c>
      <c r="B1589" s="1">
        <v>2015</v>
      </c>
      <c r="C1589" s="1" t="s">
        <v>227</v>
      </c>
      <c r="D1589" s="7">
        <v>25426703</v>
      </c>
      <c r="E1589" s="7">
        <v>32394175176</v>
      </c>
      <c r="F1589" s="9">
        <v>5.812399834394455E-2</v>
      </c>
      <c r="G1589" s="9">
        <v>3.1212279796600342</v>
      </c>
      <c r="H1589" s="9">
        <v>0.1227539405226707</v>
      </c>
      <c r="I1589" s="9">
        <f t="shared" si="172"/>
        <v>2.3196970457262732E-2</v>
      </c>
      <c r="J1589" s="9">
        <v>9.6351518836400891E-11</v>
      </c>
      <c r="K1589" s="9">
        <v>0.9233279824256897</v>
      </c>
      <c r="L1589" s="7">
        <v>597.42132568359375</v>
      </c>
      <c r="M1589" s="7">
        <v>15190454614.02301</v>
      </c>
      <c r="N1589" s="8">
        <v>0.46892549452153431</v>
      </c>
      <c r="O1589" s="7">
        <f t="shared" si="173"/>
        <v>1274.0218492346412</v>
      </c>
      <c r="P1589" s="8">
        <f t="shared" si="168"/>
        <v>5.2889058442838643E-2</v>
      </c>
      <c r="Q1589" s="8">
        <v>0</v>
      </c>
      <c r="R1589" s="8">
        <v>25.566293716430661</v>
      </c>
      <c r="S1589" s="8">
        <f t="shared" si="169"/>
        <v>1.0054899259424497E-6</v>
      </c>
      <c r="T1589" s="8">
        <v>7.6434345245361328</v>
      </c>
      <c r="U1589" s="8">
        <f t="shared" si="170"/>
        <v>3.0060659160317138E-7</v>
      </c>
      <c r="V1589" s="8">
        <v>2.1397759914398189</v>
      </c>
      <c r="W1589" s="8">
        <f t="shared" si="174"/>
        <v>3.0631039738655086</v>
      </c>
      <c r="X1589" s="8">
        <f t="shared" si="171"/>
        <v>5.190414995187561E-2</v>
      </c>
      <c r="Y1589" s="8">
        <v>8.8161509484052658E-3</v>
      </c>
      <c r="Z1589" s="8">
        <v>3.0866365414112811E-3</v>
      </c>
      <c r="AA1589" s="7">
        <v>59.014625549316413</v>
      </c>
    </row>
    <row r="1590" spans="1:27" x14ac:dyDescent="0.3">
      <c r="A1590" s="1" t="s">
        <v>226</v>
      </c>
      <c r="B1590" s="1">
        <v>2016</v>
      </c>
      <c r="C1590" s="1" t="s">
        <v>227</v>
      </c>
      <c r="D1590" s="7">
        <v>26099950</v>
      </c>
      <c r="E1590" s="7">
        <v>33687674194</v>
      </c>
      <c r="F1590" s="9">
        <v>5.812399834394455E-2</v>
      </c>
      <c r="G1590" s="9">
        <v>3.2567958831787109</v>
      </c>
      <c r="H1590" s="9">
        <v>0.1247816979885101</v>
      </c>
      <c r="I1590" s="9">
        <f t="shared" si="172"/>
        <v>1.6518878801001953E-2</v>
      </c>
      <c r="J1590" s="9">
        <v>9.667618679827912E-11</v>
      </c>
      <c r="K1590" s="9">
        <v>0.90134400129318237</v>
      </c>
      <c r="L1590" s="7">
        <v>616.70819091796875</v>
      </c>
      <c r="M1590" s="7">
        <v>16096052947.549438</v>
      </c>
      <c r="N1590" s="8">
        <v>0.47780244058570992</v>
      </c>
      <c r="O1590" s="7">
        <f t="shared" si="173"/>
        <v>1290.7179589999214</v>
      </c>
      <c r="P1590" s="8">
        <f t="shared" si="168"/>
        <v>5.4004269486744388E-2</v>
      </c>
      <c r="Q1590" s="8">
        <v>0</v>
      </c>
      <c r="R1590" s="8">
        <v>26.295490264892582</v>
      </c>
      <c r="S1590" s="8">
        <f t="shared" si="169"/>
        <v>1.0074919785245789E-6</v>
      </c>
      <c r="T1590" s="8">
        <v>8.1800708770751953</v>
      </c>
      <c r="U1590" s="8">
        <f t="shared" si="170"/>
        <v>3.134132776911525E-7</v>
      </c>
      <c r="V1590" s="8">
        <v>2.297327995300293</v>
      </c>
      <c r="W1590" s="8">
        <f t="shared" si="174"/>
        <v>3.1986719965934753</v>
      </c>
      <c r="X1590" s="8">
        <f t="shared" si="171"/>
        <v>5.3040457768921176E-2</v>
      </c>
      <c r="Y1590" s="8">
        <v>9.2018526047468185E-3</v>
      </c>
      <c r="Z1590" s="8">
        <v>3.098268993198872E-3</v>
      </c>
      <c r="AA1590" s="7">
        <v>60.306266784667969</v>
      </c>
    </row>
    <row r="1591" spans="1:27" x14ac:dyDescent="0.3">
      <c r="A1591" s="1" t="s">
        <v>226</v>
      </c>
      <c r="B1591" s="1">
        <v>2017</v>
      </c>
      <c r="C1591" s="1" t="s">
        <v>227</v>
      </c>
      <c r="D1591" s="7">
        <v>26788379</v>
      </c>
      <c r="E1591" s="7">
        <v>35012614968</v>
      </c>
      <c r="F1591" s="9">
        <v>7.749900221824646E-2</v>
      </c>
      <c r="G1591" s="9">
        <v>3.803786993026733</v>
      </c>
      <c r="H1591" s="9">
        <v>0.1419939249753952</v>
      </c>
      <c r="I1591" s="9">
        <f t="shared" si="172"/>
        <v>0.13793871428540747</v>
      </c>
      <c r="J1591" s="9">
        <v>1.0864047134163581E-10</v>
      </c>
      <c r="K1591" s="9">
        <v>1.2824000120162959</v>
      </c>
      <c r="L1591" s="7">
        <v>552.94732666015625</v>
      </c>
      <c r="M1591" s="7">
        <v>14812562553.60907</v>
      </c>
      <c r="N1591" s="8">
        <v>0.42306358914200226</v>
      </c>
      <c r="O1591" s="7">
        <f t="shared" si="173"/>
        <v>1307.0076008705116</v>
      </c>
      <c r="P1591" s="8">
        <f t="shared" si="168"/>
        <v>6.3843813304630473E-2</v>
      </c>
      <c r="Q1591" s="8">
        <v>0</v>
      </c>
      <c r="R1591" s="8">
        <v>25.953815460205082</v>
      </c>
      <c r="S1591" s="8">
        <f t="shared" si="169"/>
        <v>9.6884606045797245E-7</v>
      </c>
      <c r="T1591" s="8">
        <v>7.7537803649902344</v>
      </c>
      <c r="U1591" s="8">
        <f t="shared" si="170"/>
        <v>2.8944567213231656E-7</v>
      </c>
      <c r="V1591" s="8">
        <v>2.4438879489898682</v>
      </c>
      <c r="W1591" s="8">
        <f t="shared" si="174"/>
        <v>3.7262879610061641</v>
      </c>
      <c r="X1591" s="8">
        <f t="shared" si="171"/>
        <v>6.2543048109134164E-2</v>
      </c>
      <c r="Y1591" s="8">
        <v>1.0573531500995159E-2</v>
      </c>
      <c r="Z1591" s="8">
        <v>3.1099198386073108E-3</v>
      </c>
      <c r="AA1591" s="7">
        <v>59.579570770263672</v>
      </c>
    </row>
    <row r="1592" spans="1:27" x14ac:dyDescent="0.3">
      <c r="A1592" s="1" t="s">
        <v>226</v>
      </c>
      <c r="B1592" s="1">
        <v>2018</v>
      </c>
      <c r="C1592" s="1" t="s">
        <v>227</v>
      </c>
      <c r="D1592" s="7">
        <v>27494930</v>
      </c>
      <c r="E1592" s="7">
        <v>36130917975</v>
      </c>
      <c r="F1592" s="9">
        <v>5.0374001264572137E-2</v>
      </c>
      <c r="G1592" s="9">
        <v>3.6044540405273442</v>
      </c>
      <c r="H1592" s="9">
        <v>0.13109523057937619</v>
      </c>
      <c r="I1592" s="9">
        <f t="shared" si="172"/>
        <v>-7.6754652693117278E-2</v>
      </c>
      <c r="J1592" s="9">
        <v>9.9760931704568575E-11</v>
      </c>
      <c r="K1592" s="9">
        <v>1.1138559579849241</v>
      </c>
      <c r="L1592" s="7">
        <v>462.90188598632813</v>
      </c>
      <c r="M1592" s="7">
        <v>12727454952.062073</v>
      </c>
      <c r="N1592" s="8">
        <v>0.3522593851855233</v>
      </c>
      <c r="O1592" s="7">
        <f t="shared" si="173"/>
        <v>1314.0938338450035</v>
      </c>
      <c r="P1592" s="8">
        <f t="shared" si="168"/>
        <v>6.4204242231266723E-2</v>
      </c>
      <c r="Q1592" s="8">
        <v>0</v>
      </c>
      <c r="R1592" s="8">
        <v>25.655498504638668</v>
      </c>
      <c r="S1592" s="8">
        <f t="shared" si="169"/>
        <v>9.3309924792093195E-7</v>
      </c>
      <c r="T1592" s="8">
        <v>7.0396575927734384</v>
      </c>
      <c r="U1592" s="8">
        <f t="shared" si="170"/>
        <v>2.5603475232609935E-7</v>
      </c>
      <c r="V1592" s="8">
        <v>2.4402239322662349</v>
      </c>
      <c r="W1592" s="8">
        <f t="shared" si="174"/>
        <v>3.5540798902511588</v>
      </c>
      <c r="X1592" s="8">
        <f t="shared" si="171"/>
        <v>6.3306954012257208E-2</v>
      </c>
      <c r="Y1592" s="8">
        <v>9.8123084753751755E-3</v>
      </c>
      <c r="Z1592" s="8">
        <v>3.1204777769744401E-3</v>
      </c>
      <c r="AA1592" s="7">
        <v>56.140434265136719</v>
      </c>
    </row>
    <row r="1593" spans="1:27" x14ac:dyDescent="0.3">
      <c r="A1593" s="1" t="s">
        <v>226</v>
      </c>
      <c r="B1593" s="1">
        <v>2019</v>
      </c>
      <c r="C1593" s="1" t="s">
        <v>227</v>
      </c>
      <c r="D1593" s="7">
        <v>28219559</v>
      </c>
      <c r="E1593" s="7">
        <v>37724649896</v>
      </c>
      <c r="F1593" s="9">
        <v>4.6498998999595642E-2</v>
      </c>
      <c r="G1593" s="9">
        <v>4.146514892578125</v>
      </c>
      <c r="H1593" s="9">
        <v>0.14693762362003329</v>
      </c>
      <c r="I1593" s="9">
        <f t="shared" si="172"/>
        <v>0.120846448575143</v>
      </c>
      <c r="J1593" s="9">
        <v>1.0991526505903467E-10</v>
      </c>
      <c r="K1593" s="9">
        <v>1.253087997436523</v>
      </c>
      <c r="L1593" s="7">
        <v>551.20086669921875</v>
      </c>
      <c r="M1593" s="7">
        <v>15554645378.669739</v>
      </c>
      <c r="N1593" s="8">
        <v>0.41232047007861089</v>
      </c>
      <c r="O1593" s="7">
        <f t="shared" si="173"/>
        <v>1336.8263443096328</v>
      </c>
      <c r="P1593" s="8">
        <f t="shared" si="168"/>
        <v>7.2351545024423494E-2</v>
      </c>
      <c r="Q1593" s="8">
        <v>0</v>
      </c>
      <c r="R1593" s="8">
        <v>27.070112228393551</v>
      </c>
      <c r="S1593" s="8">
        <f t="shared" si="169"/>
        <v>9.5926772733739567E-7</v>
      </c>
      <c r="T1593" s="8">
        <v>7.2061862945556641</v>
      </c>
      <c r="U1593" s="8">
        <f t="shared" si="170"/>
        <v>2.5536140712034739E-7</v>
      </c>
      <c r="V1593" s="8">
        <v>2.8469278812408452</v>
      </c>
      <c r="W1593" s="8">
        <f t="shared" si="174"/>
        <v>4.1000158786773682</v>
      </c>
      <c r="X1593" s="8">
        <f t="shared" si="171"/>
        <v>7.1540194870140045E-2</v>
      </c>
      <c r="Y1593" s="8">
        <v>1.1180637404322621E-2</v>
      </c>
      <c r="Z1593" s="8">
        <v>3.1308508478105068E-3</v>
      </c>
      <c r="AA1593" s="7">
        <v>57.310661315917969</v>
      </c>
    </row>
    <row r="1594" spans="1:27" x14ac:dyDescent="0.3">
      <c r="A1594" s="1" t="s">
        <v>226</v>
      </c>
      <c r="B1594" s="1">
        <v>2020</v>
      </c>
      <c r="C1594" s="1" t="s">
        <v>227</v>
      </c>
      <c r="D1594" s="7">
        <v>28953560</v>
      </c>
      <c r="E1594" s="7">
        <v>35031864099</v>
      </c>
      <c r="F1594" s="9">
        <v>5.812399834394455E-2</v>
      </c>
      <c r="G1594" s="9">
        <v>3.7880759239196782</v>
      </c>
      <c r="H1594" s="9">
        <v>0.13083282113075259</v>
      </c>
      <c r="I1594" s="9">
        <f t="shared" si="172"/>
        <v>-0.10960298725754669</v>
      </c>
      <c r="J1594" s="9">
        <v>1.0813229673461226E-10</v>
      </c>
      <c r="K1594" s="9">
        <v>1.2311040163040159</v>
      </c>
      <c r="L1594" s="7">
        <v>409.26162719726563</v>
      </c>
      <c r="M1594" s="7">
        <v>11849581078.753662</v>
      </c>
      <c r="N1594" s="8">
        <v>0.33825151425761307</v>
      </c>
      <c r="O1594" s="7">
        <f t="shared" si="173"/>
        <v>1209.9328752319232</v>
      </c>
      <c r="P1594" s="8">
        <f t="shared" si="168"/>
        <v>6.7088527656059049E-2</v>
      </c>
      <c r="Q1594" s="8">
        <v>0</v>
      </c>
      <c r="R1594" s="8">
        <v>27.664089202880859</v>
      </c>
      <c r="S1594" s="8">
        <f t="shared" si="169"/>
        <v>9.5546417099938182E-7</v>
      </c>
      <c r="T1594" s="8">
        <v>7.2302651405334473</v>
      </c>
      <c r="U1594" s="8">
        <f t="shared" si="170"/>
        <v>2.4971938305802284E-7</v>
      </c>
      <c r="V1594" s="8">
        <v>2.4988479614257808</v>
      </c>
      <c r="W1594" s="8">
        <f t="shared" si="174"/>
        <v>3.7299519777297965</v>
      </c>
      <c r="X1594" s="8">
        <f t="shared" si="171"/>
        <v>6.6059126437668411E-2</v>
      </c>
      <c r="Y1594" s="8">
        <v>1.0774365626275539E-2</v>
      </c>
      <c r="Z1594" s="8">
        <v>3.140564076602459E-3</v>
      </c>
      <c r="AA1594" s="7">
        <v>56.463840484619141</v>
      </c>
    </row>
    <row r="1595" spans="1:27" x14ac:dyDescent="0.3">
      <c r="A1595" s="1" t="s">
        <v>226</v>
      </c>
      <c r="B1595" s="1">
        <v>2021</v>
      </c>
      <c r="C1595" s="1" t="s">
        <v>227</v>
      </c>
      <c r="D1595" s="7">
        <v>29691087</v>
      </c>
      <c r="E1595" s="7">
        <v>37042695870</v>
      </c>
      <c r="F1595" s="9">
        <v>5.812399834394455E-2</v>
      </c>
      <c r="G1595" s="9">
        <v>4.2460761070251456</v>
      </c>
      <c r="H1595" s="9">
        <v>0.1430084407329559</v>
      </c>
      <c r="I1595" s="9">
        <f t="shared" si="172"/>
        <v>9.3062424986121495E-2</v>
      </c>
      <c r="J1595" s="9">
        <v>1.1462654127352382E-10</v>
      </c>
      <c r="K1595" s="9">
        <v>1.2677439451217649</v>
      </c>
      <c r="L1595" s="7">
        <v>527.31591796875</v>
      </c>
      <c r="M1595" s="7">
        <v>15656582796.89502</v>
      </c>
      <c r="N1595" s="8">
        <v>0.42266315745056005</v>
      </c>
      <c r="O1595" s="7">
        <f t="shared" si="173"/>
        <v>1247.6032241594926</v>
      </c>
      <c r="P1595" s="8">
        <f t="shared" si="168"/>
        <v>7.4830910273030335E-2</v>
      </c>
      <c r="Q1595" s="8">
        <v>0</v>
      </c>
      <c r="R1595" s="8">
        <v>27.520500183105469</v>
      </c>
      <c r="S1595" s="8">
        <f t="shared" si="169"/>
        <v>9.2689432970593054E-7</v>
      </c>
      <c r="T1595" s="8">
        <v>6.8974618911743164</v>
      </c>
      <c r="U1595" s="8">
        <f t="shared" si="170"/>
        <v>2.3230748982596416E-7</v>
      </c>
      <c r="V1595" s="8">
        <v>2.9202079772949219</v>
      </c>
      <c r="W1595" s="8">
        <f t="shared" si="174"/>
        <v>4.187951922416687</v>
      </c>
      <c r="X1595" s="8">
        <f t="shared" si="171"/>
        <v>7.3806556132054765E-2</v>
      </c>
      <c r="Y1595" s="8">
        <v>1.1517324484884741E-2</v>
      </c>
      <c r="Z1595" s="8">
        <v>3.150617470964789E-3</v>
      </c>
      <c r="AA1595" s="7">
        <v>56.742275238037109</v>
      </c>
    </row>
    <row r="1596" spans="1:27" x14ac:dyDescent="0.3">
      <c r="A1596" s="1" t="s">
        <v>226</v>
      </c>
      <c r="B1596" s="1">
        <v>2022</v>
      </c>
      <c r="C1596" s="1" t="s">
        <v>227</v>
      </c>
      <c r="D1596" s="7">
        <v>30437261</v>
      </c>
      <c r="E1596" s="7">
        <v>38602188321</v>
      </c>
      <c r="F1596" s="9">
        <v>5.812399834394455E-2</v>
      </c>
      <c r="G1596" s="9">
        <v>4.2096400260925293</v>
      </c>
      <c r="H1596" s="9">
        <v>0.1383054852485657</v>
      </c>
      <c r="I1596" s="9">
        <f t="shared" si="172"/>
        <v>-3.2885859465961016E-2</v>
      </c>
      <c r="J1596" s="9">
        <v>1.09051849368924E-10</v>
      </c>
      <c r="K1596" s="9">
        <v>1.138497948646545</v>
      </c>
      <c r="L1596" s="7">
        <v>544.34326171875</v>
      </c>
      <c r="M1596" s="7">
        <v>16568317930.524902</v>
      </c>
      <c r="N1596" s="8">
        <v>0.42920670177425047</v>
      </c>
      <c r="O1596" s="7">
        <f t="shared" si="173"/>
        <v>1268.2543386870454</v>
      </c>
      <c r="P1596" s="8">
        <f t="shared" si="168"/>
        <v>7.3745998384384448E-2</v>
      </c>
      <c r="Q1596" s="8">
        <v>0</v>
      </c>
      <c r="R1596" s="8">
        <v>27.176626205444339</v>
      </c>
      <c r="S1596" s="8">
        <f t="shared" si="169"/>
        <v>8.9287358036074068E-7</v>
      </c>
      <c r="T1596" s="8">
        <v>6.7936429977416992</v>
      </c>
      <c r="U1596" s="8">
        <f t="shared" si="170"/>
        <v>2.2320152255952659E-7</v>
      </c>
      <c r="V1596" s="8">
        <v>3.013017892837524</v>
      </c>
      <c r="W1596" s="8">
        <f t="shared" si="174"/>
        <v>4.1515158414840689</v>
      </c>
      <c r="X1596" s="8">
        <f t="shared" si="171"/>
        <v>7.2727757870311813E-2</v>
      </c>
      <c r="Y1596" s="8">
        <v>1.121739856898785E-2</v>
      </c>
      <c r="Z1596" s="8">
        <v>3.1610256992280479E-3</v>
      </c>
      <c r="AA1596" s="7">
        <v>57.082962036132813</v>
      </c>
    </row>
    <row r="1597" spans="1:27" x14ac:dyDescent="0.3">
      <c r="A1597" s="1" t="s">
        <v>226</v>
      </c>
      <c r="B1597" s="1">
        <v>2023</v>
      </c>
      <c r="C1597" s="1" t="s">
        <v>227</v>
      </c>
      <c r="D1597" s="7">
        <v>31195937</v>
      </c>
      <c r="E1597" s="7">
        <v>38602188321</v>
      </c>
      <c r="F1597" s="9">
        <v>5.812399834394455E-2</v>
      </c>
      <c r="G1597" s="9">
        <v>4.4467711448669434</v>
      </c>
      <c r="H1597" s="9">
        <v>0.14254327118396759</v>
      </c>
      <c r="I1597" s="9">
        <f t="shared" si="172"/>
        <v>3.0640765460499601E-2</v>
      </c>
      <c r="J1597" s="9">
        <v>1.1519479434402564E-10</v>
      </c>
      <c r="K1597" s="9">
        <v>1.316357016563416</v>
      </c>
      <c r="L1597" s="7">
        <v>532.201904296875</v>
      </c>
      <c r="M1597" s="7">
        <v>16602537077.725342</v>
      </c>
      <c r="N1597" s="8">
        <v>0.4300931579232099</v>
      </c>
      <c r="O1597" s="7">
        <f t="shared" si="173"/>
        <v>1237.410766696958</v>
      </c>
      <c r="P1597" s="8">
        <f t="shared" si="168"/>
        <v>7.6888315769047144E-2</v>
      </c>
      <c r="Q1597" s="8">
        <v>0</v>
      </c>
      <c r="R1597" s="8">
        <v>28.065155029296879</v>
      </c>
      <c r="S1597" s="8">
        <f t="shared" si="169"/>
        <v>8.9964135487569677E-7</v>
      </c>
      <c r="T1597" s="8">
        <v>6.7932167053222656</v>
      </c>
      <c r="U1597" s="8">
        <f t="shared" si="170"/>
        <v>2.1775966227019454E-7</v>
      </c>
      <c r="V1597" s="8">
        <v>3.0722899436950679</v>
      </c>
      <c r="W1597" s="8">
        <f t="shared" si="174"/>
        <v>4.3886469602584839</v>
      </c>
      <c r="X1597" s="8">
        <f t="shared" si="171"/>
        <v>7.5883301003411549E-2</v>
      </c>
      <c r="Y1597" s="8">
        <v>1.167314033955336E-2</v>
      </c>
      <c r="Z1597" s="8">
        <v>3.171372227370739E-3</v>
      </c>
      <c r="AA1597" s="7">
        <v>57.834159851074219</v>
      </c>
    </row>
    <row r="1598" spans="1:27" x14ac:dyDescent="0.3">
      <c r="A1598" s="1" t="s">
        <v>228</v>
      </c>
      <c r="B1598" s="1">
        <v>2010</v>
      </c>
      <c r="C1598" s="1" t="s">
        <v>229</v>
      </c>
      <c r="D1598" s="7">
        <v>14826466</v>
      </c>
      <c r="E1598" s="7">
        <v>17495879385</v>
      </c>
      <c r="F1598" s="9">
        <v>1.585800014436245E-2</v>
      </c>
      <c r="G1598" s="9">
        <v>0.97216200828552246</v>
      </c>
      <c r="H1598" s="9">
        <v>6.5569370985031128E-2</v>
      </c>
      <c r="I1598" s="9" t="str">
        <f t="shared" si="172"/>
        <v xml:space="preserve"> </v>
      </c>
      <c r="J1598" s="9">
        <v>5.5565198347160558E-11</v>
      </c>
      <c r="K1598" s="9">
        <v>0.16854399442672729</v>
      </c>
      <c r="L1598" s="7">
        <v>420.67620849609381</v>
      </c>
      <c r="M1598" s="7">
        <v>6237141502.2762461</v>
      </c>
      <c r="N1598" s="8">
        <v>0.35649202678109604</v>
      </c>
      <c r="O1598" s="7">
        <f t="shared" si="173"/>
        <v>1180.0438071351596</v>
      </c>
      <c r="P1598" s="8">
        <f t="shared" si="168"/>
        <v>4.0793744759647282E-2</v>
      </c>
      <c r="Q1598" s="8">
        <v>0</v>
      </c>
      <c r="R1598" s="8">
        <v>5.8974242210388184</v>
      </c>
      <c r="S1598" s="8">
        <f t="shared" si="169"/>
        <v>3.9776331197460127E-7</v>
      </c>
      <c r="T1598" s="8">
        <v>2.8346128463745122</v>
      </c>
      <c r="U1598" s="8">
        <f t="shared" si="170"/>
        <v>1.9118600793840636E-7</v>
      </c>
      <c r="V1598" s="8">
        <v>0.78776001930236816</v>
      </c>
      <c r="W1598" s="8">
        <f t="shared" si="174"/>
        <v>0.95630401372909546</v>
      </c>
      <c r="X1598" s="8">
        <f t="shared" si="171"/>
        <v>4.0128313507632379E-2</v>
      </c>
      <c r="Y1598" s="8">
        <v>2.91785690933466E-3</v>
      </c>
      <c r="Z1598" s="8">
        <v>5.6091242004185915E-4</v>
      </c>
      <c r="AA1598" s="7">
        <v>23.83115386962891</v>
      </c>
    </row>
    <row r="1599" spans="1:27" x14ac:dyDescent="0.3">
      <c r="A1599" s="1" t="s">
        <v>228</v>
      </c>
      <c r="B1599" s="1">
        <v>2011</v>
      </c>
      <c r="C1599" s="1" t="s">
        <v>229</v>
      </c>
      <c r="D1599" s="7">
        <v>15265026</v>
      </c>
      <c r="E1599" s="7">
        <v>18220347468</v>
      </c>
      <c r="F1599" s="9">
        <v>1.158799976110458E-2</v>
      </c>
      <c r="G1599" s="9">
        <v>1.033843994140625</v>
      </c>
      <c r="H1599" s="9">
        <v>6.7726314067840576E-2</v>
      </c>
      <c r="I1599" s="9">
        <f t="shared" si="172"/>
        <v>3.2895589059438408E-2</v>
      </c>
      <c r="J1599" s="9">
        <v>5.6741178836262194E-11</v>
      </c>
      <c r="K1599" s="9">
        <v>0.21617600321769709</v>
      </c>
      <c r="L1599" s="7">
        <v>407.03744506835938</v>
      </c>
      <c r="M1599" s="7">
        <v>6213437181.9420776</v>
      </c>
      <c r="N1599" s="8">
        <v>0.34101639350482216</v>
      </c>
      <c r="O1599" s="7">
        <f t="shared" si="173"/>
        <v>1193.6008145678886</v>
      </c>
      <c r="P1599" s="8">
        <f t="shared" si="168"/>
        <v>4.5812758252064163E-2</v>
      </c>
      <c r="Q1599" s="8">
        <v>0</v>
      </c>
      <c r="R1599" s="8">
        <v>6.1211094856262207</v>
      </c>
      <c r="S1599" s="8">
        <f t="shared" si="169"/>
        <v>4.0098912937496604E-7</v>
      </c>
      <c r="T1599" s="8">
        <v>2.8957357406616211</v>
      </c>
      <c r="U1599" s="8">
        <f t="shared" si="170"/>
        <v>1.8969739983814119E-7</v>
      </c>
      <c r="V1599" s="8">
        <v>0.80607998371124268</v>
      </c>
      <c r="W1599" s="8">
        <f t="shared" si="174"/>
        <v>1.0222559869289398</v>
      </c>
      <c r="X1599" s="8">
        <f t="shared" si="171"/>
        <v>4.5299258559633876E-2</v>
      </c>
      <c r="Y1599" s="8">
        <v>2.99838837236166E-3</v>
      </c>
      <c r="Z1599" s="8">
        <v>5.6701432913541794E-4</v>
      </c>
      <c r="AA1599" s="7">
        <v>22.566726684570309</v>
      </c>
    </row>
    <row r="1600" spans="1:27" x14ac:dyDescent="0.3">
      <c r="A1600" s="1" t="s">
        <v>228</v>
      </c>
      <c r="B1600" s="1">
        <v>2012</v>
      </c>
      <c r="C1600" s="1" t="s">
        <v>229</v>
      </c>
      <c r="D1600" s="7">
        <v>15709577</v>
      </c>
      <c r="E1600" s="7">
        <v>18563980884</v>
      </c>
      <c r="F1600" s="9">
        <v>2.5823000818490979E-2</v>
      </c>
      <c r="G1600" s="9">
        <v>1.040750980377197</v>
      </c>
      <c r="H1600" s="9">
        <v>6.6249459981918335E-2</v>
      </c>
      <c r="I1600" s="9">
        <f t="shared" si="172"/>
        <v>-2.1806207915624872E-2</v>
      </c>
      <c r="J1600" s="9">
        <v>5.6062920279895557E-11</v>
      </c>
      <c r="K1600" s="9">
        <v>0.19052800536155701</v>
      </c>
      <c r="L1600" s="7">
        <v>394.27285766601563</v>
      </c>
      <c r="M1600" s="7">
        <v>6193859816.5143127</v>
      </c>
      <c r="N1600" s="8">
        <v>0.33364933174719558</v>
      </c>
      <c r="O1600" s="7">
        <f t="shared" si="173"/>
        <v>1181.6983286055379</v>
      </c>
      <c r="P1600" s="8">
        <f t="shared" si="168"/>
        <v>4.557821677427093E-2</v>
      </c>
      <c r="Q1600" s="8">
        <v>0</v>
      </c>
      <c r="R1600" s="8">
        <v>6.4006333351135254</v>
      </c>
      <c r="S1600" s="8">
        <f t="shared" si="169"/>
        <v>4.0743511649699575E-7</v>
      </c>
      <c r="T1600" s="8">
        <v>2.9380960464477539</v>
      </c>
      <c r="U1600" s="8">
        <f t="shared" si="170"/>
        <v>1.8702578983811938E-7</v>
      </c>
      <c r="V1600" s="8">
        <v>0.82440000772476196</v>
      </c>
      <c r="W1600" s="8">
        <f t="shared" si="174"/>
        <v>1.014928013086319</v>
      </c>
      <c r="X1600" s="8">
        <f t="shared" si="171"/>
        <v>4.4447336455030698E-2</v>
      </c>
      <c r="Y1600" s="8">
        <v>2.977424999698997E-3</v>
      </c>
      <c r="Z1600" s="8">
        <v>5.7309179101139307E-4</v>
      </c>
      <c r="AA1600" s="7">
        <v>22.834394454956051</v>
      </c>
    </row>
    <row r="1601" spans="1:27" x14ac:dyDescent="0.3">
      <c r="A1601" s="1" t="s">
        <v>228</v>
      </c>
      <c r="B1601" s="1">
        <v>2013</v>
      </c>
      <c r="C1601" s="1" t="s">
        <v>229</v>
      </c>
      <c r="D1601" s="7">
        <v>16161816</v>
      </c>
      <c r="E1601" s="7">
        <v>19529310978</v>
      </c>
      <c r="F1601" s="9">
        <v>7.2324998676776886E-2</v>
      </c>
      <c r="G1601" s="9">
        <v>1.1202290058135991</v>
      </c>
      <c r="H1601" s="9">
        <v>6.9313310086727142E-2</v>
      </c>
      <c r="I1601" s="9">
        <f t="shared" si="172"/>
        <v>4.6247171005545304E-2</v>
      </c>
      <c r="J1601" s="9">
        <v>5.736141982047141E-11</v>
      </c>
      <c r="K1601" s="9">
        <v>0.1941919922828674</v>
      </c>
      <c r="L1601" s="7">
        <v>391.17166137695313</v>
      </c>
      <c r="M1601" s="7">
        <v>6322044415.588623</v>
      </c>
      <c r="N1601" s="8">
        <v>0.32372081240912598</v>
      </c>
      <c r="O1601" s="7">
        <f t="shared" si="173"/>
        <v>1208.3611753778166</v>
      </c>
      <c r="P1601" s="8">
        <f t="shared" si="168"/>
        <v>4.6140262014428411E-2</v>
      </c>
      <c r="Q1601" s="8">
        <v>0</v>
      </c>
      <c r="R1601" s="8">
        <v>6.6217474937438956</v>
      </c>
      <c r="S1601" s="8">
        <f t="shared" si="169"/>
        <v>4.0971556004250362E-7</v>
      </c>
      <c r="T1601" s="8">
        <v>3.0311934947967529</v>
      </c>
      <c r="U1601" s="8">
        <f t="shared" si="170"/>
        <v>1.8755277840044417E-7</v>
      </c>
      <c r="V1601" s="8">
        <v>0.85371202230453491</v>
      </c>
      <c r="W1601" s="8">
        <f t="shared" si="174"/>
        <v>1.0479040145874023</v>
      </c>
      <c r="X1601" s="8">
        <f t="shared" si="171"/>
        <v>4.3161322861764446E-2</v>
      </c>
      <c r="Y1601" s="8">
        <v>3.1756283715367322E-3</v>
      </c>
      <c r="Z1601" s="8">
        <v>5.7967822067439556E-4</v>
      </c>
      <c r="AA1601" s="7">
        <v>24.278774261474609</v>
      </c>
    </row>
    <row r="1602" spans="1:27" x14ac:dyDescent="0.3">
      <c r="A1602" s="1" t="s">
        <v>228</v>
      </c>
      <c r="B1602" s="1">
        <v>2014</v>
      </c>
      <c r="C1602" s="1" t="s">
        <v>229</v>
      </c>
      <c r="D1602" s="7">
        <v>16621534</v>
      </c>
      <c r="E1602" s="7">
        <v>20642483934</v>
      </c>
      <c r="F1602" s="9">
        <v>0.1247589960694313</v>
      </c>
      <c r="G1602" s="9">
        <v>1.015110969543457</v>
      </c>
      <c r="H1602" s="9">
        <v>6.1072040349245071E-2</v>
      </c>
      <c r="I1602" s="9">
        <f t="shared" si="172"/>
        <v>-0.118898804965025</v>
      </c>
      <c r="J1602" s="9">
        <v>4.9175814925619454E-11</v>
      </c>
      <c r="K1602" s="9">
        <v>0.1758719980716705</v>
      </c>
      <c r="L1602" s="7">
        <v>388.75839233398438</v>
      </c>
      <c r="M1602" s="7">
        <v>6461760835.9646606</v>
      </c>
      <c r="N1602" s="8">
        <v>0.31303213589143541</v>
      </c>
      <c r="O1602" s="7">
        <f t="shared" si="173"/>
        <v>1241.912084287768</v>
      </c>
      <c r="P1602" s="8">
        <f t="shared" ref="P1602:P1665" si="175">IF(AA1602=0," ",G1602/AA1602)</f>
        <v>4.1686055678532126E-2</v>
      </c>
      <c r="Q1602" s="8">
        <v>0</v>
      </c>
      <c r="R1602" s="8">
        <v>6.8687868118286133</v>
      </c>
      <c r="S1602" s="8">
        <f t="shared" ref="S1602:S1665" si="176">R1602/D1602</f>
        <v>4.1324626306023338E-7</v>
      </c>
      <c r="T1602" s="8">
        <v>3.421890497207642</v>
      </c>
      <c r="U1602" s="8">
        <f t="shared" ref="U1602:U1665" si="177">T1602/D1602</f>
        <v>2.0587092004911473E-7</v>
      </c>
      <c r="V1602" s="8">
        <v>0.71447998285293579</v>
      </c>
      <c r="W1602" s="8">
        <f t="shared" si="174"/>
        <v>0.89035198092460632</v>
      </c>
      <c r="X1602" s="8">
        <f t="shared" ref="X1602:X1665" si="178">IF(AA1602=0," ",(K1602+Q1602+V1602)/AA1602)</f>
        <v>3.6562763445465461E-2</v>
      </c>
      <c r="Y1602" s="8">
        <v>2.8622336685657501E-3</v>
      </c>
      <c r="Z1602" s="8">
        <v>5.8601010823622346E-4</v>
      </c>
      <c r="AA1602" s="7">
        <v>24.35133171081543</v>
      </c>
    </row>
    <row r="1603" spans="1:27" x14ac:dyDescent="0.3">
      <c r="A1603" s="1" t="s">
        <v>228</v>
      </c>
      <c r="B1603" s="1">
        <v>2015</v>
      </c>
      <c r="C1603" s="1" t="s">
        <v>229</v>
      </c>
      <c r="D1603" s="7">
        <v>17085587</v>
      </c>
      <c r="E1603" s="7">
        <v>21251437245</v>
      </c>
      <c r="F1603" s="9">
        <v>7.162100076675415E-2</v>
      </c>
      <c r="G1603" s="9">
        <v>1.0499089956283569</v>
      </c>
      <c r="H1603" s="9">
        <v>6.1449982225894928E-2</v>
      </c>
      <c r="I1603" s="9">
        <f t="shared" ref="I1603:I1666" si="179">IF(AND(A1603=A1602,B1603=B1602+1),(H1603-H1602)/H1602," ")</f>
        <v>6.1884599644709331E-3</v>
      </c>
      <c r="J1603" s="9">
        <v>4.940414069525475E-11</v>
      </c>
      <c r="K1603" s="9">
        <v>0.19785599410533911</v>
      </c>
      <c r="L1603" s="7">
        <v>361.8358154296875</v>
      </c>
      <c r="M1603" s="7">
        <v>6182177304.2398682</v>
      </c>
      <c r="N1603" s="8">
        <v>0.29090631532200956</v>
      </c>
      <c r="O1603" s="7">
        <f t="shared" ref="O1603:O1666" si="180">IF(N1603=0," ",L1603/N1603)</f>
        <v>1243.822482950103</v>
      </c>
      <c r="P1603" s="8">
        <f t="shared" si="175"/>
        <v>4.3115669202828645E-2</v>
      </c>
      <c r="Q1603" s="8">
        <v>0</v>
      </c>
      <c r="R1603" s="8">
        <v>7.1730480194091797</v>
      </c>
      <c r="S1603" s="8">
        <f t="shared" si="176"/>
        <v>4.1983035288217955E-7</v>
      </c>
      <c r="T1603" s="8">
        <v>3.534593820571899</v>
      </c>
      <c r="U1603" s="8">
        <f t="shared" si="177"/>
        <v>2.0687576145741432E-7</v>
      </c>
      <c r="V1603" s="8">
        <v>0.78043198585510254</v>
      </c>
      <c r="W1603" s="8">
        <f t="shared" ref="W1603:W1666" si="181">K1603+Q1603+V1603</f>
        <v>0.97828797996044159</v>
      </c>
      <c r="X1603" s="8">
        <f t="shared" si="178"/>
        <v>4.0174473315979113E-2</v>
      </c>
      <c r="Y1603" s="8">
        <v>2.9655492398887868E-3</v>
      </c>
      <c r="Z1603" s="8">
        <v>5.9215404326096177E-4</v>
      </c>
      <c r="AA1603" s="7">
        <v>24.350984573364261</v>
      </c>
    </row>
    <row r="1604" spans="1:27" x14ac:dyDescent="0.3">
      <c r="A1604" s="1" t="s">
        <v>228</v>
      </c>
      <c r="B1604" s="1">
        <v>2016</v>
      </c>
      <c r="C1604" s="1" t="s">
        <v>229</v>
      </c>
      <c r="D1604" s="7">
        <v>17557741</v>
      </c>
      <c r="E1604" s="7">
        <v>21733841491</v>
      </c>
      <c r="F1604" s="9">
        <v>6.9773003458976746E-2</v>
      </c>
      <c r="G1604" s="9">
        <v>1.1724400520324709</v>
      </c>
      <c r="H1604" s="9">
        <v>6.6776245832443237E-2</v>
      </c>
      <c r="I1604" s="9">
        <f t="shared" si="179"/>
        <v>8.6676405974676268E-2</v>
      </c>
      <c r="J1604" s="9">
        <v>5.3945366838070444E-11</v>
      </c>
      <c r="K1604" s="9">
        <v>0.18010200560092929</v>
      </c>
      <c r="L1604" s="7">
        <v>385.01498413085938</v>
      </c>
      <c r="M1604" s="7">
        <v>6759993372.488739</v>
      </c>
      <c r="N1604" s="8">
        <v>0.31103536736881315</v>
      </c>
      <c r="O1604" s="7">
        <f t="shared" si="180"/>
        <v>1237.8495326363454</v>
      </c>
      <c r="P1604" s="8">
        <f t="shared" si="175"/>
        <v>4.9221109426712713E-2</v>
      </c>
      <c r="Q1604" s="8">
        <v>0</v>
      </c>
      <c r="R1604" s="8">
        <v>7.4631290435791016</v>
      </c>
      <c r="S1604" s="8">
        <f t="shared" si="176"/>
        <v>4.2506203067804117E-7</v>
      </c>
      <c r="T1604" s="8">
        <v>3.4334366321563721</v>
      </c>
      <c r="U1604" s="8">
        <f t="shared" si="177"/>
        <v>1.9555116071915927E-7</v>
      </c>
      <c r="V1604" s="8">
        <v>0.92256498336791992</v>
      </c>
      <c r="W1604" s="8">
        <f t="shared" si="181"/>
        <v>1.1026669889688492</v>
      </c>
      <c r="X1604" s="8">
        <f t="shared" si="178"/>
        <v>4.6291912691973101E-2</v>
      </c>
      <c r="Y1604" s="8">
        <v>3.3126482740044589E-3</v>
      </c>
      <c r="Z1604" s="8">
        <v>5.9797376161441207E-4</v>
      </c>
      <c r="AA1604" s="7">
        <v>23.81986236572266</v>
      </c>
    </row>
    <row r="1605" spans="1:27" x14ac:dyDescent="0.3">
      <c r="A1605" s="1" t="s">
        <v>228</v>
      </c>
      <c r="B1605" s="1">
        <v>2017</v>
      </c>
      <c r="C1605" s="1" t="s">
        <v>229</v>
      </c>
      <c r="D1605" s="7">
        <v>18039714</v>
      </c>
      <c r="E1605" s="7">
        <v>22603193649</v>
      </c>
      <c r="F1605" s="9">
        <v>9.749700129032135E-2</v>
      </c>
      <c r="G1605" s="9">
        <v>1.19303297996521</v>
      </c>
      <c r="H1605" s="9">
        <v>6.6133700311183929E-2</v>
      </c>
      <c r="I1605" s="9">
        <f t="shared" si="179"/>
        <v>-9.6223666552264775E-3</v>
      </c>
      <c r="J1605" s="9">
        <v>5.278161124005552E-11</v>
      </c>
      <c r="K1605" s="9">
        <v>0.17220799624919891</v>
      </c>
      <c r="L1605" s="7">
        <v>402.65982055664063</v>
      </c>
      <c r="M1605" s="7">
        <v>7263868002.1331177</v>
      </c>
      <c r="N1605" s="8">
        <v>0.32136467593615836</v>
      </c>
      <c r="O1605" s="7">
        <f t="shared" si="180"/>
        <v>1252.9685143012798</v>
      </c>
      <c r="P1605" s="8">
        <f t="shared" si="175"/>
        <v>4.9499736354516155E-2</v>
      </c>
      <c r="Q1605" s="8">
        <v>0</v>
      </c>
      <c r="R1605" s="8">
        <v>7.6843523979187012</v>
      </c>
      <c r="S1605" s="8">
        <f t="shared" si="176"/>
        <v>4.25968637746624E-7</v>
      </c>
      <c r="T1605" s="8">
        <v>3.740983247756958</v>
      </c>
      <c r="U1605" s="8">
        <f t="shared" si="177"/>
        <v>2.0737486457695271E-7</v>
      </c>
      <c r="V1605" s="8">
        <v>0.9233279824256897</v>
      </c>
      <c r="W1605" s="8">
        <f t="shared" si="181"/>
        <v>1.0955359786748886</v>
      </c>
      <c r="X1605" s="8">
        <f t="shared" si="178"/>
        <v>4.5454520555563503E-2</v>
      </c>
      <c r="Y1605" s="8">
        <v>3.3163193147629499E-3</v>
      </c>
      <c r="Z1605" s="8">
        <v>6.0368236154317856E-4</v>
      </c>
      <c r="AA1605" s="7">
        <v>24.101804733276371</v>
      </c>
    </row>
    <row r="1606" spans="1:27" x14ac:dyDescent="0.3">
      <c r="A1606" s="1" t="s">
        <v>228</v>
      </c>
      <c r="B1606" s="1">
        <v>2018</v>
      </c>
      <c r="C1606" s="1" t="s">
        <v>229</v>
      </c>
      <c r="D1606" s="7">
        <v>18528086</v>
      </c>
      <c r="E1606" s="7">
        <v>23595927755</v>
      </c>
      <c r="F1606" s="9">
        <v>0.10720100253820419</v>
      </c>
      <c r="G1606" s="9">
        <v>1.6900490522384639</v>
      </c>
      <c r="H1606" s="9">
        <v>9.1215521097183228E-2</v>
      </c>
      <c r="I1606" s="9">
        <f t="shared" si="179"/>
        <v>0.3792592984814081</v>
      </c>
      <c r="J1606" s="9">
        <v>7.1624606999415013E-11</v>
      </c>
      <c r="K1606" s="9">
        <v>0.20518399775028229</v>
      </c>
      <c r="L1606" s="7">
        <v>368.758544921875</v>
      </c>
      <c r="M1606" s="7">
        <v>6832390033.5473633</v>
      </c>
      <c r="N1606" s="8">
        <v>0.28955801630218048</v>
      </c>
      <c r="O1606" s="7">
        <f t="shared" si="180"/>
        <v>1273.5221411968835</v>
      </c>
      <c r="P1606" s="8">
        <f t="shared" si="175"/>
        <v>6.5520867725587587E-2</v>
      </c>
      <c r="Q1606" s="8">
        <v>0</v>
      </c>
      <c r="R1606" s="8">
        <v>8.2208118438720703</v>
      </c>
      <c r="S1606" s="8">
        <f t="shared" si="176"/>
        <v>4.4369460741233988E-7</v>
      </c>
      <c r="T1606" s="8">
        <v>4.4870672225952148</v>
      </c>
      <c r="U1606" s="8">
        <f t="shared" si="177"/>
        <v>2.4217651097880349E-7</v>
      </c>
      <c r="V1606" s="8">
        <v>1.3776639699935911</v>
      </c>
      <c r="W1606" s="8">
        <f t="shared" si="181"/>
        <v>1.5828479677438734</v>
      </c>
      <c r="X1606" s="8">
        <f t="shared" si="178"/>
        <v>6.1364829728994257E-2</v>
      </c>
      <c r="Y1606" s="8">
        <v>4.6007749624550343E-3</v>
      </c>
      <c r="Z1606" s="8">
        <v>6.0957542154937983E-4</v>
      </c>
      <c r="AA1606" s="7">
        <v>25.794057846069339</v>
      </c>
    </row>
    <row r="1607" spans="1:27" x14ac:dyDescent="0.3">
      <c r="A1607" s="1" t="s">
        <v>228</v>
      </c>
      <c r="B1607" s="1">
        <v>2019</v>
      </c>
      <c r="C1607" s="1" t="s">
        <v>229</v>
      </c>
      <c r="D1607" s="7">
        <v>19025748</v>
      </c>
      <c r="E1607" s="7">
        <v>24881432457</v>
      </c>
      <c r="F1607" s="9">
        <v>0.1122829988598824</v>
      </c>
      <c r="G1607" s="9">
        <v>1.6953539848327639</v>
      </c>
      <c r="H1607" s="9">
        <v>8.9108400046825409E-2</v>
      </c>
      <c r="I1607" s="9">
        <f t="shared" si="179"/>
        <v>-2.3100466072137445E-2</v>
      </c>
      <c r="J1607" s="9">
        <v>6.8137314351280559E-11</v>
      </c>
      <c r="K1607" s="9">
        <v>0.21205100417137149</v>
      </c>
      <c r="L1607" s="7">
        <v>419.86392211914063</v>
      </c>
      <c r="M1607" s="7">
        <v>7988225176.5303955</v>
      </c>
      <c r="N1607" s="8">
        <v>0.3210516593180725</v>
      </c>
      <c r="O1607" s="7">
        <f t="shared" si="180"/>
        <v>1307.776832584979</v>
      </c>
      <c r="P1607" s="8">
        <f t="shared" si="175"/>
        <v>6.2302298716270368E-2</v>
      </c>
      <c r="Q1607" s="8">
        <v>0</v>
      </c>
      <c r="R1607" s="8">
        <v>8.8797988891601563</v>
      </c>
      <c r="S1607" s="8">
        <f t="shared" si="176"/>
        <v>4.6672534972922778E-7</v>
      </c>
      <c r="T1607" s="8">
        <v>5.0422830581665039</v>
      </c>
      <c r="U1607" s="8">
        <f t="shared" si="177"/>
        <v>2.6502416925560581E-7</v>
      </c>
      <c r="V1607" s="8">
        <v>1.3710199594497681</v>
      </c>
      <c r="W1607" s="8">
        <f t="shared" si="181"/>
        <v>1.5830709636211395</v>
      </c>
      <c r="X1607" s="8">
        <f t="shared" si="178"/>
        <v>5.8176027512217371E-2</v>
      </c>
      <c r="Y1607" s="8">
        <v>4.571341909468174E-3</v>
      </c>
      <c r="Z1607" s="8">
        <v>6.1556010041385889E-4</v>
      </c>
      <c r="AA1607" s="7">
        <v>27.211740493774411</v>
      </c>
    </row>
    <row r="1608" spans="1:27" x14ac:dyDescent="0.3">
      <c r="A1608" s="1" t="s">
        <v>228</v>
      </c>
      <c r="B1608" s="1">
        <v>2020</v>
      </c>
      <c r="C1608" s="1" t="s">
        <v>229</v>
      </c>
      <c r="D1608" s="7">
        <v>19533885</v>
      </c>
      <c r="E1608" s="7">
        <v>25108605204</v>
      </c>
      <c r="F1608" s="9">
        <v>0.24489800631999969</v>
      </c>
      <c r="G1608" s="9">
        <v>1.8680499792098999</v>
      </c>
      <c r="H1608" s="9">
        <v>9.5631256699562073E-2</v>
      </c>
      <c r="I1608" s="9">
        <f t="shared" si="179"/>
        <v>7.3201366530079998E-2</v>
      </c>
      <c r="J1608" s="9">
        <v>7.4398795314695725E-11</v>
      </c>
      <c r="K1608" s="9">
        <v>0.1941919922828674</v>
      </c>
      <c r="L1608" s="7">
        <v>400.50198364257813</v>
      </c>
      <c r="M1608" s="7">
        <v>7823359690.7460022</v>
      </c>
      <c r="N1608" s="8">
        <v>0.31158081570774304</v>
      </c>
      <c r="O1608" s="7">
        <f t="shared" si="180"/>
        <v>1285.3871722906119</v>
      </c>
      <c r="P1608" s="8">
        <f t="shared" si="175"/>
        <v>6.8262307510555814E-2</v>
      </c>
      <c r="Q1608" s="8">
        <v>0</v>
      </c>
      <c r="R1608" s="8">
        <v>9.1600522994995117</v>
      </c>
      <c r="S1608" s="8">
        <f t="shared" si="176"/>
        <v>4.6893141325954931E-7</v>
      </c>
      <c r="T1608" s="8">
        <v>6.1568989753723136</v>
      </c>
      <c r="U1608" s="8">
        <f t="shared" si="177"/>
        <v>3.1519070453073281E-7</v>
      </c>
      <c r="V1608" s="8">
        <v>1.428959965705872</v>
      </c>
      <c r="W1608" s="8">
        <f t="shared" si="181"/>
        <v>1.6231519579887395</v>
      </c>
      <c r="X1608" s="8">
        <f t="shared" si="178"/>
        <v>5.9313240719314958E-2</v>
      </c>
      <c r="Y1608" s="8">
        <v>5.3132651373744011E-3</v>
      </c>
      <c r="Z1608" s="8">
        <v>6.2098604394122958E-4</v>
      </c>
      <c r="AA1608" s="7">
        <v>27.36576080322266</v>
      </c>
    </row>
    <row r="1609" spans="1:27" x14ac:dyDescent="0.3">
      <c r="A1609" s="1" t="s">
        <v>228</v>
      </c>
      <c r="B1609" s="1">
        <v>2021</v>
      </c>
      <c r="C1609" s="1" t="s">
        <v>229</v>
      </c>
      <c r="D1609" s="7">
        <v>20047264</v>
      </c>
      <c r="E1609" s="7">
        <v>26255309111</v>
      </c>
      <c r="F1609" s="9">
        <v>0.23565599322319031</v>
      </c>
      <c r="G1609" s="9">
        <v>1.68249499797821</v>
      </c>
      <c r="H1609" s="9">
        <v>8.392641693353653E-2</v>
      </c>
      <c r="I1609" s="9">
        <f t="shared" si="179"/>
        <v>-0.12239554482482445</v>
      </c>
      <c r="J1609" s="9">
        <v>6.4082086821568104E-11</v>
      </c>
      <c r="K1609" s="9">
        <v>0.13219800591468811</v>
      </c>
      <c r="L1609" s="7">
        <v>414.81683349609381</v>
      </c>
      <c r="M1609" s="7">
        <v>8315942572.7402353</v>
      </c>
      <c r="N1609" s="8">
        <v>0.31673375230825845</v>
      </c>
      <c r="O1609" s="7">
        <f t="shared" si="180"/>
        <v>1309.6704423606134</v>
      </c>
      <c r="P1609" s="8">
        <f t="shared" si="175"/>
        <v>6.0998398926066524E-2</v>
      </c>
      <c r="Q1609" s="8">
        <v>0</v>
      </c>
      <c r="R1609" s="8">
        <v>9.433497428894043</v>
      </c>
      <c r="S1609" s="8">
        <f t="shared" si="176"/>
        <v>4.7056283734748258E-7</v>
      </c>
      <c r="T1609" s="8">
        <v>6.1418361663818359</v>
      </c>
      <c r="U1609" s="8">
        <f t="shared" si="177"/>
        <v>3.063677999342871E-7</v>
      </c>
      <c r="V1609" s="8">
        <v>1.3146400451660161</v>
      </c>
      <c r="W1609" s="8">
        <f t="shared" si="181"/>
        <v>1.4468380510807042</v>
      </c>
      <c r="X1609" s="8">
        <f t="shared" si="178"/>
        <v>5.2454720357139745E-2</v>
      </c>
      <c r="Y1609" s="8">
        <v>4.5637055300176144E-3</v>
      </c>
      <c r="Z1609" s="8">
        <v>6.2639324460178614E-4</v>
      </c>
      <c r="AA1609" s="7">
        <v>27.582609176635739</v>
      </c>
    </row>
    <row r="1610" spans="1:27" x14ac:dyDescent="0.3">
      <c r="A1610" s="1" t="s">
        <v>228</v>
      </c>
      <c r="B1610" s="1">
        <v>2022</v>
      </c>
      <c r="C1610" s="1" t="s">
        <v>229</v>
      </c>
      <c r="D1610" s="7">
        <v>20568731</v>
      </c>
      <c r="E1610" s="7">
        <v>26465351444</v>
      </c>
      <c r="F1610" s="9">
        <v>0.2402769923210144</v>
      </c>
      <c r="G1610" s="9">
        <v>1.801388025283813</v>
      </c>
      <c r="H1610" s="9">
        <v>8.7578959763050079E-2</v>
      </c>
      <c r="I1610" s="9">
        <f t="shared" si="179"/>
        <v>4.3520776448803859E-2</v>
      </c>
      <c r="J1610" s="9">
        <v>6.8065902283425311E-11</v>
      </c>
      <c r="K1610" s="9">
        <v>0.1499110013246536</v>
      </c>
      <c r="L1610" s="7">
        <v>535.8543701171875</v>
      </c>
      <c r="M1610" s="7">
        <v>11021844394.114868</v>
      </c>
      <c r="N1610" s="8">
        <v>0.41646317893933155</v>
      </c>
      <c r="O1610" s="7">
        <f t="shared" si="180"/>
        <v>1286.6788643402454</v>
      </c>
      <c r="P1610" s="8">
        <f t="shared" si="175"/>
        <v>6.187636109553285E-2</v>
      </c>
      <c r="Q1610" s="8">
        <v>0</v>
      </c>
      <c r="R1610" s="8">
        <v>9.8031682968139648</v>
      </c>
      <c r="S1610" s="8">
        <f t="shared" si="176"/>
        <v>4.766054015103783E-7</v>
      </c>
      <c r="T1610" s="8">
        <v>6.5970168113708496</v>
      </c>
      <c r="U1610" s="8">
        <f t="shared" si="177"/>
        <v>3.207303752171609E-7</v>
      </c>
      <c r="V1610" s="8">
        <v>1.4112000465393071</v>
      </c>
      <c r="W1610" s="8">
        <f t="shared" si="181"/>
        <v>1.5611110478639607</v>
      </c>
      <c r="X1610" s="8">
        <f t="shared" si="178"/>
        <v>5.3623022664779391E-2</v>
      </c>
      <c r="Y1610" s="8">
        <v>4.8001464456319809E-3</v>
      </c>
      <c r="Z1610" s="8">
        <v>6.3211802626028657E-4</v>
      </c>
      <c r="AA1610" s="7">
        <v>29.112701416015621</v>
      </c>
    </row>
    <row r="1611" spans="1:27" x14ac:dyDescent="0.3">
      <c r="A1611" s="1" t="s">
        <v>228</v>
      </c>
      <c r="B1611" s="1">
        <v>2023</v>
      </c>
      <c r="C1611" s="1" t="s">
        <v>229</v>
      </c>
      <c r="D1611" s="7">
        <v>21104480</v>
      </c>
      <c r="E1611" s="7">
        <v>26465351444</v>
      </c>
      <c r="F1611" s="9">
        <v>0.2402769923210144</v>
      </c>
      <c r="G1611" s="9">
        <v>1.8525680303573611</v>
      </c>
      <c r="H1611" s="9">
        <v>8.7780795991420746E-2</v>
      </c>
      <c r="I1611" s="9">
        <f t="shared" si="179"/>
        <v>2.304620069897451E-3</v>
      </c>
      <c r="J1611" s="9">
        <v>6.9999751723582712E-11</v>
      </c>
      <c r="K1611" s="9">
        <v>0.17333099246025091</v>
      </c>
      <c r="L1611" s="7">
        <v>525.15203857421875</v>
      </c>
      <c r="M1611" s="7">
        <v>11083060695.048828</v>
      </c>
      <c r="N1611" s="8">
        <v>0.41877625235774019</v>
      </c>
      <c r="O1611" s="7">
        <f t="shared" si="180"/>
        <v>1254.0158034692161</v>
      </c>
      <c r="P1611" s="8">
        <f t="shared" si="175"/>
        <v>6.2350992026631052E-2</v>
      </c>
      <c r="Q1611" s="8">
        <v>0</v>
      </c>
      <c r="R1611" s="8">
        <v>10.21498870849609</v>
      </c>
      <c r="S1611" s="8">
        <f t="shared" si="176"/>
        <v>4.8401991939607566E-7</v>
      </c>
      <c r="T1611" s="8">
        <v>7.2808570861816406</v>
      </c>
      <c r="U1611" s="8">
        <f t="shared" si="177"/>
        <v>3.4499106759236145E-7</v>
      </c>
      <c r="V1611" s="8">
        <v>1.4389610290527339</v>
      </c>
      <c r="W1611" s="8">
        <f t="shared" si="181"/>
        <v>1.6122920215129848</v>
      </c>
      <c r="X1611" s="8">
        <f t="shared" si="178"/>
        <v>5.4264137851156309E-2</v>
      </c>
      <c r="Y1611" s="8">
        <v>4.8631438985466957E-3</v>
      </c>
      <c r="Z1611" s="8">
        <v>6.3761929050087929E-4</v>
      </c>
      <c r="AA1611" s="7">
        <v>29.7119255065918</v>
      </c>
    </row>
    <row r="1612" spans="1:27" x14ac:dyDescent="0.3">
      <c r="A1612" s="1" t="s">
        <v>230</v>
      </c>
      <c r="B1612" s="1">
        <v>2010</v>
      </c>
      <c r="C1612" s="1" t="s">
        <v>231</v>
      </c>
      <c r="D1612" s="7">
        <v>28655772</v>
      </c>
      <c r="E1612" s="7">
        <v>525056610488</v>
      </c>
      <c r="F1612" s="9">
        <v>7.059110164642334</v>
      </c>
      <c r="G1612" s="9">
        <v>199.3464050292969</v>
      </c>
      <c r="H1612" s="9">
        <v>6.9565877914428711</v>
      </c>
      <c r="I1612" s="9" t="str">
        <f t="shared" si="179"/>
        <v xml:space="preserve"> </v>
      </c>
      <c r="J1612" s="9">
        <v>3.7966649890193678E-10</v>
      </c>
      <c r="K1612" s="9">
        <v>55.340076446533203</v>
      </c>
      <c r="L1612" s="7">
        <v>32635.19140625</v>
      </c>
      <c r="M1612" s="7">
        <v>935186604113.85938</v>
      </c>
      <c r="N1612" s="8">
        <v>1.7811157605361352</v>
      </c>
      <c r="O1612" s="7">
        <f t="shared" si="180"/>
        <v>18322.891823957838</v>
      </c>
      <c r="P1612" s="8">
        <f t="shared" si="175"/>
        <v>0.48643787103159702</v>
      </c>
      <c r="Q1612" s="8">
        <v>60.806667327880859</v>
      </c>
      <c r="R1612" s="8">
        <v>54.230068206787109</v>
      </c>
      <c r="S1612" s="8">
        <f t="shared" si="176"/>
        <v>1.8924657903750459E-6</v>
      </c>
      <c r="T1612" s="8">
        <v>9.7287178039550781</v>
      </c>
      <c r="U1612" s="8">
        <f t="shared" si="177"/>
        <v>3.3950290377642167E-7</v>
      </c>
      <c r="V1612" s="8">
        <v>73.37396240234375</v>
      </c>
      <c r="W1612" s="8">
        <f t="shared" si="181"/>
        <v>189.52070617675781</v>
      </c>
      <c r="X1612" s="8">
        <f t="shared" si="178"/>
        <v>0.46246155688374824</v>
      </c>
      <c r="Y1612" s="8">
        <v>0.5983203649520874</v>
      </c>
      <c r="Z1612" s="8">
        <v>6.1357384547591209E-3</v>
      </c>
      <c r="AA1612" s="7">
        <v>409.80856323242188</v>
      </c>
    </row>
    <row r="1613" spans="1:27" x14ac:dyDescent="0.3">
      <c r="A1613" s="1" t="s">
        <v>230</v>
      </c>
      <c r="B1613" s="1">
        <v>2011</v>
      </c>
      <c r="C1613" s="1" t="s">
        <v>231</v>
      </c>
      <c r="D1613" s="7">
        <v>29162034</v>
      </c>
      <c r="E1613" s="7">
        <v>557469657636</v>
      </c>
      <c r="F1613" s="9">
        <v>7.766200065612793</v>
      </c>
      <c r="G1613" s="9">
        <v>203.45277404785159</v>
      </c>
      <c r="H1613" s="9">
        <v>6.9766316413879386</v>
      </c>
      <c r="I1613" s="9">
        <f t="shared" si="179"/>
        <v>2.8812760718297729E-3</v>
      </c>
      <c r="J1613" s="9">
        <v>3.649575743917818E-10</v>
      </c>
      <c r="K1613" s="9">
        <v>55.546241760253913</v>
      </c>
      <c r="L1613" s="7">
        <v>32616.751953125</v>
      </c>
      <c r="M1613" s="7">
        <v>951170829426.59766</v>
      </c>
      <c r="N1613" s="8">
        <v>1.7062288797207774</v>
      </c>
      <c r="O1613" s="7">
        <f t="shared" si="180"/>
        <v>19116.28172561626</v>
      </c>
      <c r="P1613" s="8">
        <f t="shared" si="175"/>
        <v>0.45042491377104654</v>
      </c>
      <c r="Q1613" s="8">
        <v>64.783180236816406</v>
      </c>
      <c r="R1613" s="8">
        <v>54.031368255615227</v>
      </c>
      <c r="S1613" s="8">
        <f t="shared" si="176"/>
        <v>1.8527983423795207E-6</v>
      </c>
      <c r="T1613" s="8">
        <v>9.8859176635742188</v>
      </c>
      <c r="U1613" s="8">
        <f t="shared" si="177"/>
        <v>3.389995932236489E-7</v>
      </c>
      <c r="V1613" s="8">
        <v>71.752113342285156</v>
      </c>
      <c r="W1613" s="8">
        <f t="shared" si="181"/>
        <v>192.08153533935547</v>
      </c>
      <c r="X1613" s="8">
        <f t="shared" si="178"/>
        <v>0.42525008271398906</v>
      </c>
      <c r="Y1613" s="8">
        <v>0.59006041288375854</v>
      </c>
      <c r="Z1613" s="8">
        <v>6.3103637658059597E-3</v>
      </c>
      <c r="AA1613" s="7">
        <v>451.69076538085938</v>
      </c>
    </row>
    <row r="1614" spans="1:27" x14ac:dyDescent="0.3">
      <c r="A1614" s="1" t="s">
        <v>230</v>
      </c>
      <c r="B1614" s="1">
        <v>2012</v>
      </c>
      <c r="C1614" s="1" t="s">
        <v>231</v>
      </c>
      <c r="D1614" s="7">
        <v>29662835</v>
      </c>
      <c r="E1614" s="7">
        <v>587985572583</v>
      </c>
      <c r="F1614" s="9">
        <v>8.1110401153564453</v>
      </c>
      <c r="G1614" s="9">
        <v>212.99363708496091</v>
      </c>
      <c r="H1614" s="9">
        <v>7.180488109588623</v>
      </c>
      <c r="I1614" s="9">
        <f t="shared" si="179"/>
        <v>2.9219898466665936E-2</v>
      </c>
      <c r="J1614" s="9">
        <v>3.6224296482188724E-10</v>
      </c>
      <c r="K1614" s="9">
        <v>59.869758605957031</v>
      </c>
      <c r="L1614" s="7">
        <v>35083.5859375</v>
      </c>
      <c r="M1614" s="7">
        <v>1040678620872.3828</v>
      </c>
      <c r="N1614" s="8">
        <v>1.7699050272623496</v>
      </c>
      <c r="O1614" s="7">
        <f t="shared" si="180"/>
        <v>19822.298596307468</v>
      </c>
      <c r="P1614" s="8">
        <f t="shared" si="175"/>
        <v>0.46632713276559262</v>
      </c>
      <c r="Q1614" s="8">
        <v>66.289085388183594</v>
      </c>
      <c r="R1614" s="8">
        <v>53.982681274414063</v>
      </c>
      <c r="S1614" s="8">
        <f t="shared" si="176"/>
        <v>1.8198759921097921E-6</v>
      </c>
      <c r="T1614" s="8">
        <v>10.04740142822266</v>
      </c>
      <c r="U1614" s="8">
        <f t="shared" si="177"/>
        <v>3.3872020082445459E-7</v>
      </c>
      <c r="V1614" s="8">
        <v>74.2802734375</v>
      </c>
      <c r="W1614" s="8">
        <f t="shared" si="181"/>
        <v>200.43911743164063</v>
      </c>
      <c r="X1614" s="8">
        <f t="shared" si="178"/>
        <v>0.43884033441186138</v>
      </c>
      <c r="Y1614" s="8">
        <v>0.6093413233757019</v>
      </c>
      <c r="Z1614" s="8">
        <v>6.4872149378061286E-3</v>
      </c>
      <c r="AA1614" s="7">
        <v>456.74725341796881</v>
      </c>
    </row>
    <row r="1615" spans="1:27" x14ac:dyDescent="0.3">
      <c r="A1615" s="1" t="s">
        <v>230</v>
      </c>
      <c r="B1615" s="1">
        <v>2013</v>
      </c>
      <c r="C1615" s="1" t="s">
        <v>231</v>
      </c>
      <c r="D1615" s="7">
        <v>30174269</v>
      </c>
      <c r="E1615" s="7">
        <v>615585637854</v>
      </c>
      <c r="F1615" s="9">
        <v>8.7933597564697266</v>
      </c>
      <c r="G1615" s="9">
        <v>241.67108154296881</v>
      </c>
      <c r="H1615" s="9">
        <v>8.0091781616210938</v>
      </c>
      <c r="I1615" s="9">
        <f t="shared" si="179"/>
        <v>0.11540859609890046</v>
      </c>
      <c r="J1615" s="9">
        <v>3.9258726435766288E-10</v>
      </c>
      <c r="K1615" s="9">
        <v>57.989250183105469</v>
      </c>
      <c r="L1615" s="7">
        <v>36091.8046875</v>
      </c>
      <c r="M1615" s="7">
        <v>1089043823336.0859</v>
      </c>
      <c r="N1615" s="8">
        <v>1.7691183100577426</v>
      </c>
      <c r="O1615" s="7">
        <f t="shared" si="180"/>
        <v>20401.012460450987</v>
      </c>
      <c r="P1615" s="8">
        <f t="shared" si="175"/>
        <v>0.51063715914950714</v>
      </c>
      <c r="Q1615" s="8">
        <v>82.273872375488281</v>
      </c>
      <c r="R1615" s="8">
        <v>56.662315368652337</v>
      </c>
      <c r="S1615" s="8">
        <f t="shared" si="176"/>
        <v>1.8778355614398591E-6</v>
      </c>
      <c r="T1615" s="8">
        <v>9.3847932815551758</v>
      </c>
      <c r="U1615" s="8">
        <f t="shared" si="177"/>
        <v>3.110197394195424E-7</v>
      </c>
      <c r="V1615" s="8">
        <v>87.212860107421875</v>
      </c>
      <c r="W1615" s="8">
        <f t="shared" si="181"/>
        <v>227.47598266601563</v>
      </c>
      <c r="X1615" s="8">
        <f t="shared" si="178"/>
        <v>0.48064372792019</v>
      </c>
      <c r="Y1615" s="8">
        <v>0.68508988618850708</v>
      </c>
      <c r="Z1615" s="8">
        <v>6.6706002689898014E-3</v>
      </c>
      <c r="AA1615" s="7">
        <v>473.27359008789063</v>
      </c>
    </row>
    <row r="1616" spans="1:27" x14ac:dyDescent="0.3">
      <c r="A1616" s="1" t="s">
        <v>230</v>
      </c>
      <c r="B1616" s="1">
        <v>2014</v>
      </c>
      <c r="C1616" s="1" t="s">
        <v>231</v>
      </c>
      <c r="D1616" s="7">
        <v>30696133</v>
      </c>
      <c r="E1616" s="7">
        <v>652563833807</v>
      </c>
      <c r="F1616" s="9">
        <v>9.4679098129272461</v>
      </c>
      <c r="G1616" s="9">
        <v>245.0533752441406</v>
      </c>
      <c r="H1616" s="9">
        <v>7.9832000732421884</v>
      </c>
      <c r="I1616" s="9">
        <f t="shared" si="179"/>
        <v>-3.2435398307642692E-3</v>
      </c>
      <c r="J1616" s="9">
        <v>3.7552399098571055E-10</v>
      </c>
      <c r="K1616" s="9">
        <v>57.870082855224609</v>
      </c>
      <c r="L1616" s="7">
        <v>35757.45703125</v>
      </c>
      <c r="M1616" s="7">
        <v>1097615656773.0352</v>
      </c>
      <c r="N1616" s="8">
        <v>1.6820050390620669</v>
      </c>
      <c r="O1616" s="7">
        <f t="shared" si="180"/>
        <v>21258.828719793466</v>
      </c>
      <c r="P1616" s="8">
        <f t="shared" si="175"/>
        <v>0.42818932944364507</v>
      </c>
      <c r="Q1616" s="8">
        <v>82.562149047851563</v>
      </c>
      <c r="R1616" s="8">
        <v>57.265308380126953</v>
      </c>
      <c r="S1616" s="8">
        <f t="shared" si="176"/>
        <v>1.8655544781528981E-6</v>
      </c>
      <c r="T1616" s="8">
        <v>9.8685436248779297</v>
      </c>
      <c r="U1616" s="8">
        <f t="shared" si="177"/>
        <v>3.214914277599048E-7</v>
      </c>
      <c r="V1616" s="8">
        <v>88.717758178710938</v>
      </c>
      <c r="W1616" s="8">
        <f t="shared" si="181"/>
        <v>229.14999008178711</v>
      </c>
      <c r="X1616" s="8">
        <f t="shared" si="178"/>
        <v>0.40040085347685678</v>
      </c>
      <c r="Y1616" s="8">
        <v>0.69095891714096069</v>
      </c>
      <c r="Z1616" s="8">
        <v>6.8980911746621132E-3</v>
      </c>
      <c r="AA1616" s="7">
        <v>572.30145263671875</v>
      </c>
    </row>
    <row r="1617" spans="1:27" x14ac:dyDescent="0.3">
      <c r="A1617" s="1" t="s">
        <v>230</v>
      </c>
      <c r="B1617" s="1">
        <v>2015</v>
      </c>
      <c r="C1617" s="1" t="s">
        <v>231</v>
      </c>
      <c r="D1617" s="7">
        <v>31232796</v>
      </c>
      <c r="E1617" s="7">
        <v>685237676618</v>
      </c>
      <c r="F1617" s="9">
        <v>8.6725997924804688</v>
      </c>
      <c r="G1617" s="9">
        <v>235.94175720214841</v>
      </c>
      <c r="H1617" s="9">
        <v>7.5542950630187988</v>
      </c>
      <c r="I1617" s="9">
        <f t="shared" si="179"/>
        <v>-5.3725950281639366E-2</v>
      </c>
      <c r="J1617" s="9">
        <v>3.4432105129805791E-10</v>
      </c>
      <c r="K1617" s="9">
        <v>66.754417419433594</v>
      </c>
      <c r="L1617" s="7">
        <v>35686.03515625</v>
      </c>
      <c r="M1617" s="7">
        <v>1114574656083.9844</v>
      </c>
      <c r="N1617" s="8">
        <v>1.6265519163875852</v>
      </c>
      <c r="O1617" s="7">
        <f t="shared" si="180"/>
        <v>21939.684062163375</v>
      </c>
      <c r="P1617" s="8">
        <f t="shared" si="175"/>
        <v>0.50294601793664451</v>
      </c>
      <c r="Q1617" s="8">
        <v>77.211471557617188</v>
      </c>
      <c r="R1617" s="8">
        <v>58.092971801757813</v>
      </c>
      <c r="S1617" s="8">
        <f t="shared" si="176"/>
        <v>1.85999907922934E-6</v>
      </c>
      <c r="T1617" s="8">
        <v>9.5310220718383789</v>
      </c>
      <c r="U1617" s="8">
        <f t="shared" si="177"/>
        <v>3.0516070581187735E-7</v>
      </c>
      <c r="V1617" s="8">
        <v>76.189216613769531</v>
      </c>
      <c r="W1617" s="8">
        <f t="shared" si="181"/>
        <v>220.15510559082031</v>
      </c>
      <c r="X1617" s="8">
        <f t="shared" si="178"/>
        <v>0.46929435042927758</v>
      </c>
      <c r="Y1617" s="8">
        <v>0.66643577814102173</v>
      </c>
      <c r="Z1617" s="8">
        <v>7.0788958109915257E-3</v>
      </c>
      <c r="AA1617" s="7">
        <v>469.11944580078119</v>
      </c>
    </row>
    <row r="1618" spans="1:27" x14ac:dyDescent="0.3">
      <c r="A1618" s="1" t="s">
        <v>230</v>
      </c>
      <c r="B1618" s="1">
        <v>2016</v>
      </c>
      <c r="C1618" s="1" t="s">
        <v>231</v>
      </c>
      <c r="D1618" s="7">
        <v>31789692</v>
      </c>
      <c r="E1618" s="7">
        <v>715730748101</v>
      </c>
      <c r="F1618" s="9">
        <v>9.1258001327514648</v>
      </c>
      <c r="G1618" s="9">
        <v>237.29388427734381</v>
      </c>
      <c r="H1618" s="9">
        <v>7.4644913673400879</v>
      </c>
      <c r="I1618" s="9">
        <f t="shared" si="179"/>
        <v>-1.1887766486423706E-2</v>
      </c>
      <c r="J1618" s="9">
        <v>3.3154071542537417E-10</v>
      </c>
      <c r="K1618" s="9">
        <v>71.523826599121094</v>
      </c>
      <c r="L1618" s="7">
        <v>36876.8359375</v>
      </c>
      <c r="M1618" s="7">
        <v>1172303256387.6563</v>
      </c>
      <c r="N1618" s="8">
        <v>1.6379109874740596</v>
      </c>
      <c r="O1618" s="7">
        <f t="shared" si="180"/>
        <v>22514.554343621825</v>
      </c>
      <c r="P1618" s="8">
        <f t="shared" si="175"/>
        <v>0.54483221753024236</v>
      </c>
      <c r="Q1618" s="8">
        <v>73.524345397949219</v>
      </c>
      <c r="R1618" s="8">
        <v>58.822891235351563</v>
      </c>
      <c r="S1618" s="8">
        <f t="shared" si="176"/>
        <v>1.8503762551506182E-6</v>
      </c>
      <c r="T1618" s="8">
        <v>9.3900947570800781</v>
      </c>
      <c r="U1618" s="8">
        <f t="shared" si="177"/>
        <v>2.9538174692224378E-7</v>
      </c>
      <c r="V1618" s="8">
        <v>77.290878295898438</v>
      </c>
      <c r="W1618" s="8">
        <f t="shared" si="181"/>
        <v>222.33905029296875</v>
      </c>
      <c r="X1618" s="8">
        <f t="shared" si="178"/>
        <v>0.51049557464828488</v>
      </c>
      <c r="Y1618" s="8">
        <v>0.67045748233795166</v>
      </c>
      <c r="Z1618" s="8">
        <v>7.2443112730979919E-3</v>
      </c>
      <c r="AA1618" s="7">
        <v>435.53570556640619</v>
      </c>
    </row>
    <row r="1619" spans="1:27" x14ac:dyDescent="0.3">
      <c r="A1619" s="1" t="s">
        <v>230</v>
      </c>
      <c r="B1619" s="1">
        <v>2017</v>
      </c>
      <c r="C1619" s="1" t="s">
        <v>231</v>
      </c>
      <c r="D1619" s="7">
        <v>32355642</v>
      </c>
      <c r="E1619" s="7">
        <v>757336192678</v>
      </c>
      <c r="F1619" s="9">
        <v>8.7756004333496094</v>
      </c>
      <c r="G1619" s="9">
        <v>244.45709228515619</v>
      </c>
      <c r="H1619" s="9">
        <v>7.5553154945373544</v>
      </c>
      <c r="I1619" s="9">
        <f t="shared" si="179"/>
        <v>1.2167490419327924E-2</v>
      </c>
      <c r="J1619" s="9">
        <v>3.2278543485520851E-10</v>
      </c>
      <c r="K1619" s="9">
        <v>78.956710815429688</v>
      </c>
      <c r="L1619" s="7">
        <v>36732.11328125</v>
      </c>
      <c r="M1619" s="7">
        <v>1188491107231.5703</v>
      </c>
      <c r="N1619" s="8">
        <v>1.5693045159098666</v>
      </c>
      <c r="O1619" s="7">
        <f t="shared" si="180"/>
        <v>23406.61924365463</v>
      </c>
      <c r="P1619" s="8">
        <f t="shared" si="175"/>
        <v>0.59386226842387402</v>
      </c>
      <c r="Q1619" s="8">
        <v>70.426788330078125</v>
      </c>
      <c r="R1619" s="8">
        <v>58.504558563232422</v>
      </c>
      <c r="S1619" s="8">
        <f t="shared" si="176"/>
        <v>1.8081717730475699E-6</v>
      </c>
      <c r="T1619" s="8">
        <v>9.1534290313720703</v>
      </c>
      <c r="U1619" s="8">
        <f t="shared" si="177"/>
        <v>2.8290055352238324E-7</v>
      </c>
      <c r="V1619" s="8">
        <v>80.880340576171875</v>
      </c>
      <c r="W1619" s="8">
        <f t="shared" si="181"/>
        <v>230.26383972167969</v>
      </c>
      <c r="X1619" s="8">
        <f t="shared" si="178"/>
        <v>0.55938244587150976</v>
      </c>
      <c r="Y1619" s="8">
        <v>0.679526686668396</v>
      </c>
      <c r="Z1619" s="8">
        <v>7.3992153629660606E-3</v>
      </c>
      <c r="AA1619" s="7">
        <v>411.63937377929688</v>
      </c>
    </row>
    <row r="1620" spans="1:27" x14ac:dyDescent="0.3">
      <c r="A1620" s="1" t="s">
        <v>230</v>
      </c>
      <c r="B1620" s="1">
        <v>2018</v>
      </c>
      <c r="C1620" s="1" t="s">
        <v>231</v>
      </c>
      <c r="D1620" s="7">
        <v>32910963</v>
      </c>
      <c r="E1620" s="7">
        <v>794013962862</v>
      </c>
      <c r="F1620" s="9">
        <v>9.064000129699707</v>
      </c>
      <c r="G1620" s="9">
        <v>262.64706420898438</v>
      </c>
      <c r="H1620" s="9">
        <v>7.980534553527832</v>
      </c>
      <c r="I1620" s="9">
        <f t="shared" si="179"/>
        <v>5.6280781298665768E-2</v>
      </c>
      <c r="J1620" s="9">
        <v>3.3078393642132027E-10</v>
      </c>
      <c r="K1620" s="9">
        <v>84.589599609375</v>
      </c>
      <c r="L1620" s="7">
        <v>36769.80859375</v>
      </c>
      <c r="M1620" s="7">
        <v>1210129810145.9883</v>
      </c>
      <c r="N1620" s="8">
        <v>1.5240661584641546</v>
      </c>
      <c r="O1620" s="7">
        <f t="shared" si="180"/>
        <v>24126.123652534872</v>
      </c>
      <c r="P1620" s="8">
        <f t="shared" si="175"/>
        <v>0.63597929022373179</v>
      </c>
      <c r="Q1620" s="8">
        <v>84.259841918945313</v>
      </c>
      <c r="R1620" s="8">
        <v>59.974575042724609</v>
      </c>
      <c r="S1620" s="8">
        <f t="shared" si="176"/>
        <v>1.8223281720053166E-6</v>
      </c>
      <c r="T1620" s="8">
        <v>8.5771951675415039</v>
      </c>
      <c r="U1620" s="8">
        <f t="shared" si="177"/>
        <v>2.6061817661007073E-7</v>
      </c>
      <c r="V1620" s="8">
        <v>80.676498413085938</v>
      </c>
      <c r="W1620" s="8">
        <f t="shared" si="181"/>
        <v>249.52593994140625</v>
      </c>
      <c r="X1620" s="8">
        <f t="shared" si="178"/>
        <v>0.60420751571803277</v>
      </c>
      <c r="Y1620" s="8">
        <v>0.71499711275100708</v>
      </c>
      <c r="Z1620" s="8">
        <v>7.5543210841715336E-3</v>
      </c>
      <c r="AA1620" s="7">
        <v>412.98052978515619</v>
      </c>
    </row>
    <row r="1621" spans="1:27" x14ac:dyDescent="0.3">
      <c r="A1621" s="1" t="s">
        <v>230</v>
      </c>
      <c r="B1621" s="1">
        <v>2019</v>
      </c>
      <c r="C1621" s="1" t="s">
        <v>231</v>
      </c>
      <c r="D1621" s="7">
        <v>33440590</v>
      </c>
      <c r="E1621" s="7">
        <v>829053844392</v>
      </c>
      <c r="F1621" s="9">
        <v>9.1206502914428711</v>
      </c>
      <c r="G1621" s="9">
        <v>277.67288208007813</v>
      </c>
      <c r="H1621" s="9">
        <v>8.3034687042236328</v>
      </c>
      <c r="I1621" s="9">
        <f t="shared" si="179"/>
        <v>4.0465228053307059E-2</v>
      </c>
      <c r="J1621" s="9">
        <v>3.3492744042905199E-10</v>
      </c>
      <c r="K1621" s="9">
        <v>80.139007568359375</v>
      </c>
      <c r="L1621" s="7">
        <v>37119.49609375</v>
      </c>
      <c r="M1621" s="7">
        <v>1241297849877.6953</v>
      </c>
      <c r="N1621" s="8">
        <v>1.4972463589358556</v>
      </c>
      <c r="O1621" s="7">
        <f t="shared" si="180"/>
        <v>24791.842619762388</v>
      </c>
      <c r="P1621" s="8">
        <f t="shared" si="175"/>
        <v>0.67272453441985214</v>
      </c>
      <c r="Q1621" s="8">
        <v>89.764335632324219</v>
      </c>
      <c r="R1621" s="8">
        <v>60.870506286621087</v>
      </c>
      <c r="S1621" s="8">
        <f t="shared" si="176"/>
        <v>1.8202581439687843E-6</v>
      </c>
      <c r="T1621" s="8">
        <v>8.0719547271728516</v>
      </c>
      <c r="U1621" s="8">
        <f t="shared" si="177"/>
        <v>2.4138194712392487E-7</v>
      </c>
      <c r="V1621" s="8">
        <v>94.75103759765625</v>
      </c>
      <c r="W1621" s="8">
        <f t="shared" si="181"/>
        <v>264.65438079833984</v>
      </c>
      <c r="X1621" s="8">
        <f t="shared" si="178"/>
        <v>0.64118430928877168</v>
      </c>
      <c r="Y1621" s="8">
        <v>0.74871551990509033</v>
      </c>
      <c r="Z1621" s="8">
        <v>7.7091511338949203E-3</v>
      </c>
      <c r="AA1621" s="7">
        <v>412.7586669921875</v>
      </c>
    </row>
    <row r="1622" spans="1:27" x14ac:dyDescent="0.3">
      <c r="A1622" s="1" t="s">
        <v>230</v>
      </c>
      <c r="B1622" s="1">
        <v>2020</v>
      </c>
      <c r="C1622" s="1" t="s">
        <v>231</v>
      </c>
      <c r="D1622" s="7">
        <v>33889554</v>
      </c>
      <c r="E1622" s="7">
        <v>783174020832</v>
      </c>
      <c r="F1622" s="9">
        <v>11.291774749755859</v>
      </c>
      <c r="G1622" s="9">
        <v>262.1588134765625</v>
      </c>
      <c r="H1622" s="9">
        <v>7.7356820106506348</v>
      </c>
      <c r="I1622" s="9">
        <f t="shared" si="179"/>
        <v>-6.8379458488738359E-2</v>
      </c>
      <c r="J1622" s="9">
        <v>3.3473890413022094E-10</v>
      </c>
      <c r="K1622" s="9">
        <v>94.073196411132813</v>
      </c>
      <c r="L1622" s="7">
        <v>35317.5234375</v>
      </c>
      <c r="M1622" s="7">
        <v>1196895117681.4219</v>
      </c>
      <c r="N1622" s="8">
        <v>1.5282620284185473</v>
      </c>
      <c r="O1622" s="7">
        <f t="shared" si="180"/>
        <v>23109.599519427135</v>
      </c>
      <c r="P1622" s="8">
        <f t="shared" si="175"/>
        <v>0.66959747389360069</v>
      </c>
      <c r="Q1622" s="8">
        <v>83.744384765625</v>
      </c>
      <c r="R1622" s="8">
        <v>57.944908142089837</v>
      </c>
      <c r="S1622" s="8">
        <f t="shared" si="176"/>
        <v>1.7098161912101244E-6</v>
      </c>
      <c r="T1622" s="8">
        <v>8.3710641860961914</v>
      </c>
      <c r="U1622" s="8">
        <f t="shared" si="177"/>
        <v>2.4701016089194304E-7</v>
      </c>
      <c r="V1622" s="8">
        <v>68.494819641113281</v>
      </c>
      <c r="W1622" s="8">
        <f t="shared" si="181"/>
        <v>246.31240081787109</v>
      </c>
      <c r="X1622" s="8">
        <f t="shared" si="178"/>
        <v>0.62912308454989108</v>
      </c>
      <c r="Y1622" s="8">
        <v>0.74565416574478149</v>
      </c>
      <c r="Z1622" s="8">
        <v>7.8555978834629059E-3</v>
      </c>
      <c r="AA1622" s="7">
        <v>391.51702880859381</v>
      </c>
    </row>
    <row r="1623" spans="1:27" x14ac:dyDescent="0.3">
      <c r="A1623" s="1" t="s">
        <v>230</v>
      </c>
      <c r="B1623" s="1">
        <v>2021</v>
      </c>
      <c r="C1623" s="1" t="s">
        <v>231</v>
      </c>
      <c r="D1623" s="7">
        <v>34282404</v>
      </c>
      <c r="E1623" s="7">
        <v>807389756202</v>
      </c>
      <c r="F1623" s="9">
        <v>11.30763530731201</v>
      </c>
      <c r="G1623" s="9">
        <v>273.3321533203125</v>
      </c>
      <c r="H1623" s="9">
        <v>7.9729576110839844</v>
      </c>
      <c r="I1623" s="9">
        <f t="shared" si="179"/>
        <v>3.0672874105562253E-2</v>
      </c>
      <c r="J1623" s="9">
        <v>3.3853804958596457E-10</v>
      </c>
      <c r="K1623" s="9">
        <v>87.492652893066406</v>
      </c>
      <c r="L1623" s="7">
        <v>36500.76171875</v>
      </c>
      <c r="M1623" s="7">
        <v>1251333859549.9219</v>
      </c>
      <c r="N1623" s="8">
        <v>1.5498510476975287</v>
      </c>
      <c r="O1623" s="7">
        <f t="shared" si="180"/>
        <v>23551.14175196115</v>
      </c>
      <c r="P1623" s="8">
        <f t="shared" si="175"/>
        <v>0.68486693435199653</v>
      </c>
      <c r="Q1623" s="8">
        <v>97.597969055175781</v>
      </c>
      <c r="R1623" s="8">
        <v>59.467880249023438</v>
      </c>
      <c r="S1623" s="8">
        <f t="shared" si="176"/>
        <v>1.7346473207953398E-6</v>
      </c>
      <c r="T1623" s="8">
        <v>9.1971683502197266</v>
      </c>
      <c r="U1623" s="8">
        <f t="shared" si="177"/>
        <v>2.6827664565821366E-7</v>
      </c>
      <c r="V1623" s="8">
        <v>73.027183532714844</v>
      </c>
      <c r="W1623" s="8">
        <f t="shared" si="181"/>
        <v>258.11780548095703</v>
      </c>
      <c r="X1623" s="8">
        <f t="shared" si="178"/>
        <v>0.6467455364983985</v>
      </c>
      <c r="Y1623" s="8">
        <v>0.74140334129333496</v>
      </c>
      <c r="Z1623" s="8">
        <v>8.0044027417898178E-3</v>
      </c>
      <c r="AA1623" s="7">
        <v>399.10256958007813</v>
      </c>
    </row>
    <row r="1624" spans="1:27" x14ac:dyDescent="0.3">
      <c r="A1624" s="1" t="s">
        <v>230</v>
      </c>
      <c r="B1624" s="1">
        <v>2022</v>
      </c>
      <c r="C1624" s="1" t="s">
        <v>231</v>
      </c>
      <c r="D1624" s="7">
        <v>34695494</v>
      </c>
      <c r="E1624" s="7">
        <v>877584198429</v>
      </c>
      <c r="F1624" s="9">
        <v>11.24702739715576</v>
      </c>
      <c r="G1624" s="9">
        <v>281.88381958007813</v>
      </c>
      <c r="H1624" s="9">
        <v>8.1245079040527344</v>
      </c>
      <c r="I1624" s="9">
        <f t="shared" si="179"/>
        <v>1.9008039470580551E-2</v>
      </c>
      <c r="J1624" s="9">
        <v>3.2120430163247021E-10</v>
      </c>
      <c r="K1624" s="9">
        <v>89.214736938476563</v>
      </c>
      <c r="L1624" s="7">
        <v>39068.7265625</v>
      </c>
      <c r="M1624" s="7">
        <v>1355508768036.8594</v>
      </c>
      <c r="N1624" s="8">
        <v>1.5445911292197512</v>
      </c>
      <c r="O1624" s="7">
        <f t="shared" si="180"/>
        <v>25293.895467492119</v>
      </c>
      <c r="P1624" s="8">
        <f t="shared" si="175"/>
        <v>0.68043183934894957</v>
      </c>
      <c r="Q1624" s="8">
        <v>107.20066833496089</v>
      </c>
      <c r="R1624" s="8">
        <v>61.390399932861328</v>
      </c>
      <c r="S1624" s="8">
        <f t="shared" si="176"/>
        <v>1.7694055583373832E-6</v>
      </c>
      <c r="T1624" s="8">
        <v>9.4051933288574219</v>
      </c>
      <c r="U1624" s="8">
        <f t="shared" si="177"/>
        <v>2.7107823652424205E-7</v>
      </c>
      <c r="V1624" s="8">
        <v>71.195182800292969</v>
      </c>
      <c r="W1624" s="8">
        <f t="shared" si="181"/>
        <v>267.61058807373041</v>
      </c>
      <c r="X1624" s="8">
        <f t="shared" si="178"/>
        <v>0.64597806622431464</v>
      </c>
      <c r="Y1624" s="8">
        <v>0.75113385915756226</v>
      </c>
      <c r="Z1624" s="8">
        <v>8.1590795889496803E-3</v>
      </c>
      <c r="AA1624" s="7">
        <v>414.27194213867188</v>
      </c>
    </row>
    <row r="1625" spans="1:27" x14ac:dyDescent="0.3">
      <c r="A1625" s="1" t="s">
        <v>230</v>
      </c>
      <c r="B1625" s="1">
        <v>2023</v>
      </c>
      <c r="C1625" s="1" t="s">
        <v>231</v>
      </c>
      <c r="D1625" s="7">
        <v>35126295</v>
      </c>
      <c r="E1625" s="7">
        <v>877584198429</v>
      </c>
      <c r="F1625" s="9">
        <v>13.13550281524658</v>
      </c>
      <c r="G1625" s="9">
        <v>276.2967529296875</v>
      </c>
      <c r="H1625" s="9">
        <v>7.8658103942871094</v>
      </c>
      <c r="I1625" s="9">
        <f t="shared" si="179"/>
        <v>-3.1841622018310714E-2</v>
      </c>
      <c r="J1625" s="9">
        <v>3.1483788498505079E-10</v>
      </c>
      <c r="K1625" s="9">
        <v>92.570777893066406</v>
      </c>
      <c r="L1625" s="7">
        <v>37724.60546875</v>
      </c>
      <c r="M1625" s="7">
        <v>1325125620453.9258</v>
      </c>
      <c r="N1625" s="8">
        <v>1.509969781618776</v>
      </c>
      <c r="O1625" s="7">
        <f t="shared" si="180"/>
        <v>24983.682407410175</v>
      </c>
      <c r="P1625" s="8">
        <f t="shared" si="175"/>
        <v>0.66475935281926224</v>
      </c>
      <c r="Q1625" s="8">
        <v>90.464988708496094</v>
      </c>
      <c r="R1625" s="8">
        <v>60.358360290527337</v>
      </c>
      <c r="S1625" s="8">
        <f t="shared" si="176"/>
        <v>1.7183241298442474E-6</v>
      </c>
      <c r="T1625" s="8">
        <v>9.5588779449462891</v>
      </c>
      <c r="U1625" s="8">
        <f t="shared" si="177"/>
        <v>2.7212884094227102E-7</v>
      </c>
      <c r="V1625" s="8">
        <v>77.317642211914063</v>
      </c>
      <c r="W1625" s="8">
        <f t="shared" si="181"/>
        <v>260.35340881347656</v>
      </c>
      <c r="X1625" s="8">
        <f t="shared" si="178"/>
        <v>0.62640028053887131</v>
      </c>
      <c r="Y1625" s="8">
        <v>0.72530180215835571</v>
      </c>
      <c r="Z1625" s="8">
        <v>8.314765989780426E-3</v>
      </c>
      <c r="AA1625" s="7">
        <v>415.63424682617188</v>
      </c>
    </row>
    <row r="1626" spans="1:27" x14ac:dyDescent="0.3">
      <c r="A1626" s="1" t="s">
        <v>232</v>
      </c>
      <c r="B1626" s="1">
        <v>2010</v>
      </c>
      <c r="C1626" s="1" t="s">
        <v>233</v>
      </c>
      <c r="D1626" s="7">
        <v>360802</v>
      </c>
      <c r="E1626" s="7"/>
      <c r="F1626" s="9">
        <v>0</v>
      </c>
      <c r="G1626" s="9">
        <v>0.93065601587295532</v>
      </c>
      <c r="H1626" s="9">
        <v>2.579409122467041</v>
      </c>
      <c r="I1626" s="9" t="str">
        <f t="shared" si="179"/>
        <v xml:space="preserve"> </v>
      </c>
      <c r="J1626" s="9" t="s">
        <v>461</v>
      </c>
      <c r="K1626" s="9">
        <v>0</v>
      </c>
      <c r="L1626" s="7">
        <v>12540.962890625</v>
      </c>
      <c r="M1626" s="7">
        <v>4524804492.8632813</v>
      </c>
      <c r="N1626" s="8"/>
      <c r="O1626" s="7" t="str">
        <f t="shared" si="180"/>
        <v xml:space="preserve"> </v>
      </c>
      <c r="P1626" s="8">
        <f t="shared" si="175"/>
        <v>0.852387739972289</v>
      </c>
      <c r="Q1626" s="8">
        <v>0</v>
      </c>
      <c r="R1626" s="8">
        <v>0.1267939209938049</v>
      </c>
      <c r="S1626" s="8">
        <f t="shared" si="176"/>
        <v>3.514224449803629E-7</v>
      </c>
      <c r="T1626" s="8">
        <v>3.0415371060371399E-2</v>
      </c>
      <c r="U1626" s="8">
        <f t="shared" si="177"/>
        <v>8.4299341634390605E-8</v>
      </c>
      <c r="V1626" s="8">
        <v>0.93065601587295532</v>
      </c>
      <c r="W1626" s="8">
        <f t="shared" si="181"/>
        <v>0.93065601587295532</v>
      </c>
      <c r="X1626" s="8">
        <f t="shared" si="178"/>
        <v>0.852387739972289</v>
      </c>
      <c r="Y1626" s="8">
        <v>2.7932804077863689E-3</v>
      </c>
      <c r="Z1626" s="8">
        <v>4.8676979531592224E-6</v>
      </c>
      <c r="AA1626" s="7">
        <v>1.0918223857879641</v>
      </c>
    </row>
    <row r="1627" spans="1:27" x14ac:dyDescent="0.3">
      <c r="A1627" s="1" t="s">
        <v>232</v>
      </c>
      <c r="B1627" s="1">
        <v>2011</v>
      </c>
      <c r="C1627" s="1" t="s">
        <v>233</v>
      </c>
      <c r="D1627" s="7">
        <v>373683</v>
      </c>
      <c r="E1627" s="7"/>
      <c r="F1627" s="9">
        <v>0</v>
      </c>
      <c r="G1627" s="9">
        <v>0.98561596870422363</v>
      </c>
      <c r="H1627" s="9">
        <v>2.6375725269317631</v>
      </c>
      <c r="I1627" s="9">
        <f t="shared" si="179"/>
        <v>2.2549119470079457E-2</v>
      </c>
      <c r="J1627" s="9" t="s">
        <v>461</v>
      </c>
      <c r="K1627" s="9">
        <v>0</v>
      </c>
      <c r="L1627" s="7">
        <v>13086.5830078125</v>
      </c>
      <c r="M1627" s="7">
        <v>4890233598.1083984</v>
      </c>
      <c r="N1627" s="8"/>
      <c r="O1627" s="7" t="str">
        <f t="shared" si="180"/>
        <v xml:space="preserve"> </v>
      </c>
      <c r="P1627" s="8">
        <f t="shared" si="175"/>
        <v>0.85800941139111409</v>
      </c>
      <c r="Q1627" s="8">
        <v>0</v>
      </c>
      <c r="R1627" s="8">
        <v>0.13330812752246859</v>
      </c>
      <c r="S1627" s="8">
        <f t="shared" si="176"/>
        <v>3.5674121520772579E-7</v>
      </c>
      <c r="T1627" s="8">
        <v>2.9799856245517731E-2</v>
      </c>
      <c r="U1627" s="8">
        <f t="shared" si="177"/>
        <v>7.9746352511400653E-8</v>
      </c>
      <c r="V1627" s="8">
        <v>0.98561596870422363</v>
      </c>
      <c r="W1627" s="8">
        <f t="shared" si="181"/>
        <v>0.98561596870422363</v>
      </c>
      <c r="X1627" s="8">
        <f t="shared" si="178"/>
        <v>0.85800941139111409</v>
      </c>
      <c r="Y1627" s="8">
        <v>2.8585160616785288E-3</v>
      </c>
      <c r="Z1627" s="8">
        <v>5.3115481932763942E-6</v>
      </c>
      <c r="AA1627" s="7">
        <v>1.148723959922791</v>
      </c>
    </row>
    <row r="1628" spans="1:27" x14ac:dyDescent="0.3">
      <c r="A1628" s="1" t="s">
        <v>232</v>
      </c>
      <c r="B1628" s="1">
        <v>2012</v>
      </c>
      <c r="C1628" s="1" t="s">
        <v>233</v>
      </c>
      <c r="D1628" s="7">
        <v>386821</v>
      </c>
      <c r="E1628" s="7"/>
      <c r="F1628" s="9">
        <v>0</v>
      </c>
      <c r="G1628" s="9">
        <v>1.1101919412612919</v>
      </c>
      <c r="H1628" s="9">
        <v>2.870040655136108</v>
      </c>
      <c r="I1628" s="9">
        <f t="shared" si="179"/>
        <v>8.8137151047281523E-2</v>
      </c>
      <c r="J1628" s="9" t="s">
        <v>461</v>
      </c>
      <c r="K1628" s="9">
        <v>0</v>
      </c>
      <c r="L1628" s="7">
        <v>16100.7578125</v>
      </c>
      <c r="M1628" s="7">
        <v>6228111237.7890625</v>
      </c>
      <c r="N1628" s="8"/>
      <c r="O1628" s="7" t="str">
        <f t="shared" si="180"/>
        <v xml:space="preserve"> </v>
      </c>
      <c r="P1628" s="8">
        <f t="shared" si="175"/>
        <v>0.86100070050755162</v>
      </c>
      <c r="Q1628" s="8">
        <v>0</v>
      </c>
      <c r="R1628" s="8">
        <v>0.14017575979232791</v>
      </c>
      <c r="S1628" s="8">
        <f t="shared" si="176"/>
        <v>3.6237887754886088E-7</v>
      </c>
      <c r="T1628" s="8">
        <v>3.8979478180408478E-2</v>
      </c>
      <c r="U1628" s="8">
        <f t="shared" si="177"/>
        <v>1.0076877465393161E-7</v>
      </c>
      <c r="V1628" s="8">
        <v>1.1101919412612919</v>
      </c>
      <c r="W1628" s="8">
        <f t="shared" si="181"/>
        <v>1.1101919412612919</v>
      </c>
      <c r="X1628" s="8">
        <f t="shared" si="178"/>
        <v>0.86100070050755162</v>
      </c>
      <c r="Y1628" s="8">
        <v>3.1760847195982929E-3</v>
      </c>
      <c r="Z1628" s="8">
        <v>5.8115310821449384E-6</v>
      </c>
      <c r="AA1628" s="7">
        <v>1.289420485496521</v>
      </c>
    </row>
    <row r="1629" spans="1:27" x14ac:dyDescent="0.3">
      <c r="A1629" s="1" t="s">
        <v>232</v>
      </c>
      <c r="B1629" s="1">
        <v>2013</v>
      </c>
      <c r="C1629" s="1" t="s">
        <v>233</v>
      </c>
      <c r="D1629" s="7">
        <v>400077</v>
      </c>
      <c r="E1629" s="7"/>
      <c r="F1629" s="9">
        <v>0</v>
      </c>
      <c r="G1629" s="9">
        <v>1.09553599357605</v>
      </c>
      <c r="H1629" s="9">
        <v>2.738312959671021</v>
      </c>
      <c r="I1629" s="9">
        <f t="shared" si="179"/>
        <v>-4.5897501566520491E-2</v>
      </c>
      <c r="J1629" s="9" t="s">
        <v>461</v>
      </c>
      <c r="K1629" s="9">
        <v>0</v>
      </c>
      <c r="L1629" s="7">
        <v>16418.6171875</v>
      </c>
      <c r="M1629" s="7">
        <v>6568711108.5234375</v>
      </c>
      <c r="N1629" s="8"/>
      <c r="O1629" s="7" t="str">
        <f t="shared" si="180"/>
        <v xml:space="preserve"> </v>
      </c>
      <c r="P1629" s="8">
        <f t="shared" si="175"/>
        <v>0.85698022711693422</v>
      </c>
      <c r="Q1629" s="8">
        <v>0</v>
      </c>
      <c r="R1629" s="8">
        <v>0.1470757722854614</v>
      </c>
      <c r="S1629" s="8">
        <f t="shared" si="176"/>
        <v>3.6761866412081022E-7</v>
      </c>
      <c r="T1629" s="8">
        <v>3.9420139044523239E-2</v>
      </c>
      <c r="U1629" s="8">
        <f t="shared" si="177"/>
        <v>9.8531380320596385E-8</v>
      </c>
      <c r="V1629" s="8">
        <v>1.09553599357605</v>
      </c>
      <c r="W1629" s="8">
        <f t="shared" si="181"/>
        <v>1.09553599357605</v>
      </c>
      <c r="X1629" s="8">
        <f t="shared" si="178"/>
        <v>0.85698022711693422</v>
      </c>
      <c r="Y1629" s="8">
        <v>3.1056285370141272E-3</v>
      </c>
      <c r="Z1629" s="8">
        <v>6.3032312027644366E-6</v>
      </c>
      <c r="AA1629" s="7">
        <v>1.278367877006531</v>
      </c>
    </row>
    <row r="1630" spans="1:27" x14ac:dyDescent="0.3">
      <c r="A1630" s="1" t="s">
        <v>232</v>
      </c>
      <c r="B1630" s="1">
        <v>2014</v>
      </c>
      <c r="C1630" s="1" t="s">
        <v>233</v>
      </c>
      <c r="D1630" s="7">
        <v>413623</v>
      </c>
      <c r="E1630" s="7"/>
      <c r="F1630" s="9">
        <v>0</v>
      </c>
      <c r="G1630" s="9">
        <v>1.319039940834045</v>
      </c>
      <c r="H1630" s="9">
        <v>3.1889908313751221</v>
      </c>
      <c r="I1630" s="9">
        <f t="shared" si="179"/>
        <v>0.16458230974382315</v>
      </c>
      <c r="J1630" s="9" t="s">
        <v>461</v>
      </c>
      <c r="K1630" s="9">
        <v>0</v>
      </c>
      <c r="L1630" s="7">
        <v>21282.5859375</v>
      </c>
      <c r="M1630" s="7">
        <v>8802967043.2265625</v>
      </c>
      <c r="N1630" s="8"/>
      <c r="O1630" s="7" t="str">
        <f t="shared" si="180"/>
        <v xml:space="preserve"> </v>
      </c>
      <c r="P1630" s="8">
        <f t="shared" si="175"/>
        <v>0.86713603419106655</v>
      </c>
      <c r="Q1630" s="8">
        <v>0</v>
      </c>
      <c r="R1630" s="8">
        <v>0.15516023337841031</v>
      </c>
      <c r="S1630" s="8">
        <f t="shared" si="176"/>
        <v>3.7512477153932524E-7</v>
      </c>
      <c r="T1630" s="8">
        <v>5.0609085708856583E-2</v>
      </c>
      <c r="U1630" s="8">
        <f t="shared" si="177"/>
        <v>1.2235558880636856E-7</v>
      </c>
      <c r="V1630" s="8">
        <v>1.319039940834045</v>
      </c>
      <c r="W1630" s="8">
        <f t="shared" si="181"/>
        <v>1.319039940834045</v>
      </c>
      <c r="X1630" s="8">
        <f t="shared" si="178"/>
        <v>0.86713603419106655</v>
      </c>
      <c r="Y1630" s="8">
        <v>3.7191996816545721E-3</v>
      </c>
      <c r="Z1630" s="8">
        <v>6.8955810093029868E-6</v>
      </c>
      <c r="AA1630" s="7">
        <v>1.521145343780518</v>
      </c>
    </row>
    <row r="1631" spans="1:27" x14ac:dyDescent="0.3">
      <c r="A1631" s="1" t="s">
        <v>232</v>
      </c>
      <c r="B1631" s="1">
        <v>2015</v>
      </c>
      <c r="C1631" s="1" t="s">
        <v>233</v>
      </c>
      <c r="D1631" s="7">
        <v>428165</v>
      </c>
      <c r="E1631" s="7"/>
      <c r="F1631" s="9">
        <v>0</v>
      </c>
      <c r="G1631" s="9">
        <v>1.2824000120162959</v>
      </c>
      <c r="H1631" s="9">
        <v>2.9951069355010991</v>
      </c>
      <c r="I1631" s="9">
        <f t="shared" si="179"/>
        <v>-6.0797884386020164E-2</v>
      </c>
      <c r="J1631" s="9" t="s">
        <v>461</v>
      </c>
      <c r="K1631" s="9">
        <v>0</v>
      </c>
      <c r="L1631" s="7">
        <v>15375.3955078125</v>
      </c>
      <c r="M1631" s="7">
        <v>6583206217.6025391</v>
      </c>
      <c r="N1631" s="8"/>
      <c r="O1631" s="7" t="str">
        <f t="shared" si="180"/>
        <v xml:space="preserve"> </v>
      </c>
      <c r="P1631" s="8">
        <f t="shared" si="175"/>
        <v>0.86897179173015793</v>
      </c>
      <c r="Q1631" s="8">
        <v>0</v>
      </c>
      <c r="R1631" s="8">
        <v>0.15953011810779569</v>
      </c>
      <c r="S1631" s="8">
        <f t="shared" si="176"/>
        <v>3.7259028203565373E-7</v>
      </c>
      <c r="T1631" s="8">
        <v>3.7427786737680442E-2</v>
      </c>
      <c r="U1631" s="8">
        <f t="shared" si="177"/>
        <v>8.7414400377612462E-8</v>
      </c>
      <c r="V1631" s="8">
        <v>1.2824000120162959</v>
      </c>
      <c r="W1631" s="8">
        <f t="shared" si="181"/>
        <v>1.2824000120162959</v>
      </c>
      <c r="X1631" s="8">
        <f t="shared" si="178"/>
        <v>0.86897179173015793</v>
      </c>
      <c r="Y1631" s="8">
        <v>3.622238058596849E-3</v>
      </c>
      <c r="Z1631" s="8">
        <v>7.4714639595185872E-6</v>
      </c>
      <c r="AA1631" s="7">
        <v>1.475767135620117</v>
      </c>
    </row>
    <row r="1632" spans="1:27" x14ac:dyDescent="0.3">
      <c r="A1632" s="1" t="s">
        <v>232</v>
      </c>
      <c r="B1632" s="1">
        <v>2016</v>
      </c>
      <c r="C1632" s="1" t="s">
        <v>233</v>
      </c>
      <c r="D1632" s="7">
        <v>443316</v>
      </c>
      <c r="E1632" s="7"/>
      <c r="F1632" s="9">
        <v>0</v>
      </c>
      <c r="G1632" s="9">
        <v>1.432623982429504</v>
      </c>
      <c r="H1632" s="9">
        <v>3.2316091060638432</v>
      </c>
      <c r="I1632" s="9">
        <f t="shared" si="179"/>
        <v>7.8962846955304436E-2</v>
      </c>
      <c r="J1632" s="9" t="s">
        <v>461</v>
      </c>
      <c r="K1632" s="9">
        <v>0</v>
      </c>
      <c r="L1632" s="7">
        <v>15741.2734375</v>
      </c>
      <c r="M1632" s="7">
        <v>6978358375.21875</v>
      </c>
      <c r="N1632" s="8"/>
      <c r="O1632" s="7" t="str">
        <f t="shared" si="180"/>
        <v xml:space="preserve"> </v>
      </c>
      <c r="P1632" s="8">
        <f t="shared" si="175"/>
        <v>0.87224120460627785</v>
      </c>
      <c r="Q1632" s="8">
        <v>0</v>
      </c>
      <c r="R1632" s="8">
        <v>0.16567882895469671</v>
      </c>
      <c r="S1632" s="8">
        <f t="shared" si="176"/>
        <v>3.7372625611233681E-7</v>
      </c>
      <c r="T1632" s="8">
        <v>4.0496233850717538E-2</v>
      </c>
      <c r="U1632" s="8">
        <f t="shared" si="177"/>
        <v>9.134845990381023E-8</v>
      </c>
      <c r="V1632" s="8">
        <v>1.432623982429504</v>
      </c>
      <c r="W1632" s="8">
        <f t="shared" si="181"/>
        <v>1.432623982429504</v>
      </c>
      <c r="X1632" s="8">
        <f t="shared" si="178"/>
        <v>0.87224120460627785</v>
      </c>
      <c r="Y1632" s="8">
        <v>4.0477802976965904E-3</v>
      </c>
      <c r="Z1632" s="8">
        <v>8.1182643043575808E-6</v>
      </c>
      <c r="AA1632" s="7">
        <v>1.6424630880355831</v>
      </c>
    </row>
    <row r="1633" spans="1:27" x14ac:dyDescent="0.3">
      <c r="A1633" s="1" t="s">
        <v>232</v>
      </c>
      <c r="B1633" s="1">
        <v>2017</v>
      </c>
      <c r="C1633" s="1" t="s">
        <v>233</v>
      </c>
      <c r="D1633" s="7">
        <v>458297</v>
      </c>
      <c r="E1633" s="7"/>
      <c r="F1633" s="9">
        <v>0</v>
      </c>
      <c r="G1633" s="9">
        <v>1.5132319927215581</v>
      </c>
      <c r="H1633" s="9">
        <v>3.3018589019775391</v>
      </c>
      <c r="I1633" s="9">
        <f t="shared" si="179"/>
        <v>2.173833332189775E-2</v>
      </c>
      <c r="J1633" s="9" t="s">
        <v>461</v>
      </c>
      <c r="K1633" s="9">
        <v>0</v>
      </c>
      <c r="L1633" s="7">
        <v>15783.8125</v>
      </c>
      <c r="M1633" s="7">
        <v>7233673917.3125</v>
      </c>
      <c r="N1633" s="8"/>
      <c r="O1633" s="7" t="str">
        <f t="shared" si="180"/>
        <v xml:space="preserve"> </v>
      </c>
      <c r="P1633" s="8">
        <f t="shared" si="175"/>
        <v>0.87638723749102676</v>
      </c>
      <c r="Q1633" s="8">
        <v>0</v>
      </c>
      <c r="R1633" s="8">
        <v>0.1715410053730011</v>
      </c>
      <c r="S1633" s="8">
        <f t="shared" si="176"/>
        <v>3.7430095630781154E-7</v>
      </c>
      <c r="T1633" s="8">
        <v>4.1897431015968323E-2</v>
      </c>
      <c r="U1633" s="8">
        <f t="shared" si="177"/>
        <v>9.1419823860876947E-8</v>
      </c>
      <c r="V1633" s="8">
        <v>1.5132319927215581</v>
      </c>
      <c r="W1633" s="8">
        <f t="shared" si="181"/>
        <v>1.5132319927215581</v>
      </c>
      <c r="X1633" s="8">
        <f t="shared" si="178"/>
        <v>0.87638723749102676</v>
      </c>
      <c r="Y1633" s="8">
        <v>4.2063887231051922E-3</v>
      </c>
      <c r="Z1633" s="8">
        <v>8.7997141235973686E-6</v>
      </c>
      <c r="AA1633" s="7">
        <v>1.726670503616333</v>
      </c>
    </row>
    <row r="1634" spans="1:27" x14ac:dyDescent="0.3">
      <c r="A1634" s="1" t="s">
        <v>232</v>
      </c>
      <c r="B1634" s="1">
        <v>2018</v>
      </c>
      <c r="C1634" s="1" t="s">
        <v>233</v>
      </c>
      <c r="D1634" s="7">
        <v>473106</v>
      </c>
      <c r="E1634" s="7"/>
      <c r="F1634" s="9">
        <v>0</v>
      </c>
      <c r="G1634" s="9">
        <v>1.736735939979553</v>
      </c>
      <c r="H1634" s="9">
        <v>3.6709237098693852</v>
      </c>
      <c r="I1634" s="9">
        <f t="shared" si="179"/>
        <v>0.11177485739042543</v>
      </c>
      <c r="J1634" s="9" t="s">
        <v>461</v>
      </c>
      <c r="K1634" s="9">
        <v>0</v>
      </c>
      <c r="L1634" s="7">
        <v>12040.48828125</v>
      </c>
      <c r="M1634" s="7">
        <v>5696427248.7890625</v>
      </c>
      <c r="N1634" s="8"/>
      <c r="O1634" s="7" t="str">
        <f t="shared" si="180"/>
        <v xml:space="preserve"> </v>
      </c>
      <c r="P1634" s="8">
        <f t="shared" si="175"/>
        <v>0.88407845900592585</v>
      </c>
      <c r="Q1634" s="8">
        <v>0</v>
      </c>
      <c r="R1634" s="8">
        <v>0.1776898205280304</v>
      </c>
      <c r="S1634" s="8">
        <f t="shared" si="176"/>
        <v>3.7558141416094994E-7</v>
      </c>
      <c r="T1634" s="8">
        <v>4.6332702040672302E-2</v>
      </c>
      <c r="U1634" s="8">
        <f t="shared" si="177"/>
        <v>9.7933025665859871E-8</v>
      </c>
      <c r="V1634" s="8">
        <v>1.736735939979553</v>
      </c>
      <c r="W1634" s="8">
        <f t="shared" si="181"/>
        <v>1.736735939979553</v>
      </c>
      <c r="X1634" s="8">
        <f t="shared" si="178"/>
        <v>0.88407845900592585</v>
      </c>
      <c r="Y1634" s="8">
        <v>4.7278697602450848E-3</v>
      </c>
      <c r="Z1634" s="8">
        <v>9.5834802777972072E-6</v>
      </c>
      <c r="AA1634" s="7">
        <v>1.9644590616226201</v>
      </c>
    </row>
    <row r="1635" spans="1:27" x14ac:dyDescent="0.3">
      <c r="A1635" s="1" t="s">
        <v>232</v>
      </c>
      <c r="B1635" s="1">
        <v>2019</v>
      </c>
      <c r="C1635" s="1" t="s">
        <v>233</v>
      </c>
      <c r="D1635" s="7">
        <v>487737</v>
      </c>
      <c r="E1635" s="7"/>
      <c r="F1635" s="9">
        <v>0</v>
      </c>
      <c r="G1635" s="9">
        <v>1.9932160377502439</v>
      </c>
      <c r="H1635" s="9">
        <v>4.0866613388061523</v>
      </c>
      <c r="I1635" s="9">
        <f t="shared" si="179"/>
        <v>0.11325150338021038</v>
      </c>
      <c r="J1635" s="9" t="s">
        <v>461</v>
      </c>
      <c r="K1635" s="9">
        <v>0</v>
      </c>
      <c r="L1635" s="7">
        <v>12777.09765625</v>
      </c>
      <c r="M1635" s="7">
        <v>6231863279.5664063</v>
      </c>
      <c r="N1635" s="8"/>
      <c r="O1635" s="7" t="str">
        <f t="shared" si="180"/>
        <v xml:space="preserve"> </v>
      </c>
      <c r="P1635" s="8">
        <f t="shared" si="175"/>
        <v>0.89342119619841309</v>
      </c>
      <c r="Q1635" s="8">
        <v>0</v>
      </c>
      <c r="R1635" s="8">
        <v>0.1846742182970047</v>
      </c>
      <c r="S1635" s="8">
        <f t="shared" si="176"/>
        <v>3.786348345460867E-7</v>
      </c>
      <c r="T1635" s="8">
        <v>5.3102202713489532E-2</v>
      </c>
      <c r="U1635" s="8">
        <f t="shared" si="177"/>
        <v>1.0887466547235401E-7</v>
      </c>
      <c r="V1635" s="8">
        <v>1.9932160377502439</v>
      </c>
      <c r="W1635" s="8">
        <f t="shared" si="181"/>
        <v>1.9932160377502439</v>
      </c>
      <c r="X1635" s="8">
        <f t="shared" si="178"/>
        <v>0.89342119619841309</v>
      </c>
      <c r="Y1635" s="8">
        <v>5.374495405703783E-3</v>
      </c>
      <c r="Z1635" s="8">
        <v>1.0481080607860351E-5</v>
      </c>
      <c r="AA1635" s="7">
        <v>2.2309925556182861</v>
      </c>
    </row>
    <row r="1636" spans="1:27" x14ac:dyDescent="0.3">
      <c r="A1636" s="1" t="s">
        <v>232</v>
      </c>
      <c r="B1636" s="1">
        <v>2020</v>
      </c>
      <c r="C1636" s="1" t="s">
        <v>233</v>
      </c>
      <c r="D1636" s="7">
        <v>502127</v>
      </c>
      <c r="E1636" s="7"/>
      <c r="F1636" s="9">
        <v>0</v>
      </c>
      <c r="G1636" s="9">
        <v>1.6781120300292971</v>
      </c>
      <c r="H1636" s="9">
        <v>3.342007160186768</v>
      </c>
      <c r="I1636" s="9">
        <f t="shared" si="179"/>
        <v>-0.18221577881883461</v>
      </c>
      <c r="J1636" s="9" t="s">
        <v>461</v>
      </c>
      <c r="K1636" s="9">
        <v>0</v>
      </c>
      <c r="L1636" s="7">
        <v>10117.3125</v>
      </c>
      <c r="M1636" s="7">
        <v>5080175773.6875</v>
      </c>
      <c r="N1636" s="8"/>
      <c r="O1636" s="7" t="str">
        <f t="shared" si="180"/>
        <v xml:space="preserve"> </v>
      </c>
      <c r="P1636" s="8">
        <f t="shared" si="175"/>
        <v>0.87885763810393569</v>
      </c>
      <c r="Q1636" s="8">
        <v>0</v>
      </c>
      <c r="R1636" s="8">
        <v>0.18795190751552579</v>
      </c>
      <c r="S1636" s="8">
        <f t="shared" si="176"/>
        <v>3.7431149393584847E-7</v>
      </c>
      <c r="T1636" s="8">
        <v>4.3360419571399689E-2</v>
      </c>
      <c r="U1636" s="8">
        <f t="shared" si="177"/>
        <v>8.6353491390424511E-8</v>
      </c>
      <c r="V1636" s="8">
        <v>1.6781120300292971</v>
      </c>
      <c r="W1636" s="8">
        <f t="shared" si="181"/>
        <v>1.6781120300292971</v>
      </c>
      <c r="X1636" s="8">
        <f t="shared" si="178"/>
        <v>0.87885763810393569</v>
      </c>
      <c r="Y1636" s="8">
        <v>4.7730277292430401E-3</v>
      </c>
      <c r="Z1636" s="8">
        <v>1.123678066505818E-5</v>
      </c>
      <c r="AA1636" s="7">
        <v>1.9094241857528691</v>
      </c>
    </row>
    <row r="1637" spans="1:27" x14ac:dyDescent="0.3">
      <c r="A1637" s="1" t="s">
        <v>232</v>
      </c>
      <c r="B1637" s="1">
        <v>2021</v>
      </c>
      <c r="C1637" s="1" t="s">
        <v>233</v>
      </c>
      <c r="D1637" s="7">
        <v>516163</v>
      </c>
      <c r="E1637" s="7"/>
      <c r="F1637" s="9">
        <v>0</v>
      </c>
      <c r="G1637" s="9">
        <v>1.996880054473877</v>
      </c>
      <c r="H1637" s="9">
        <v>3.868700504302979</v>
      </c>
      <c r="I1637" s="9">
        <f t="shared" si="179"/>
        <v>0.1575979101393597</v>
      </c>
      <c r="J1637" s="9" t="s">
        <v>461</v>
      </c>
      <c r="K1637" s="9">
        <v>0</v>
      </c>
      <c r="L1637" s="7">
        <v>12536.173828125</v>
      </c>
      <c r="M1637" s="7">
        <v>6470709091.6464844</v>
      </c>
      <c r="N1637" s="8"/>
      <c r="O1637" s="7" t="str">
        <f t="shared" si="180"/>
        <v xml:space="preserve"> </v>
      </c>
      <c r="P1637" s="8">
        <f t="shared" si="175"/>
        <v>0.90368260890018481</v>
      </c>
      <c r="Q1637" s="8">
        <v>0</v>
      </c>
      <c r="R1637" s="8">
        <v>0.1934310644865036</v>
      </c>
      <c r="S1637" s="8">
        <f t="shared" si="176"/>
        <v>3.7474802433824897E-7</v>
      </c>
      <c r="T1637" s="8">
        <v>4.5050956308841712E-2</v>
      </c>
      <c r="U1637" s="8">
        <f t="shared" si="177"/>
        <v>8.7280483701547207E-8</v>
      </c>
      <c r="V1637" s="8">
        <v>1.996880054473877</v>
      </c>
      <c r="W1637" s="8">
        <f t="shared" si="181"/>
        <v>1.996880054473877</v>
      </c>
      <c r="X1637" s="8">
        <f t="shared" si="178"/>
        <v>0.90368260890018481</v>
      </c>
      <c r="Y1637" s="8">
        <v>5.416463129222393E-3</v>
      </c>
      <c r="Z1637" s="8">
        <v>1.212448023579782E-5</v>
      </c>
      <c r="AA1637" s="7">
        <v>2.2097139358520508</v>
      </c>
    </row>
    <row r="1638" spans="1:27" x14ac:dyDescent="0.3">
      <c r="A1638" s="1" t="s">
        <v>232</v>
      </c>
      <c r="B1638" s="1">
        <v>2022</v>
      </c>
      <c r="C1638" s="1" t="s">
        <v>233</v>
      </c>
      <c r="D1638" s="7">
        <v>524116</v>
      </c>
      <c r="E1638" s="7"/>
      <c r="F1638" s="9">
        <v>0</v>
      </c>
      <c r="G1638" s="9">
        <v>2.2158000469207759</v>
      </c>
      <c r="H1638" s="9">
        <v>4.2276902198791504</v>
      </c>
      <c r="I1638" s="9">
        <f t="shared" si="179"/>
        <v>9.2793359211157223E-2</v>
      </c>
      <c r="J1638" s="9" t="s">
        <v>461</v>
      </c>
      <c r="K1638" s="9">
        <v>0</v>
      </c>
      <c r="L1638" s="7">
        <v>14143.39453125</v>
      </c>
      <c r="M1638" s="7">
        <v>7412779368.140625</v>
      </c>
      <c r="N1638" s="8"/>
      <c r="O1638" s="7" t="str">
        <f t="shared" si="180"/>
        <v xml:space="preserve"> </v>
      </c>
      <c r="P1638" s="8">
        <f t="shared" si="175"/>
        <v>0.97897411291804926</v>
      </c>
      <c r="Q1638" s="8">
        <v>0</v>
      </c>
      <c r="R1638" s="8">
        <v>0.1989347189664841</v>
      </c>
      <c r="S1638" s="8">
        <f t="shared" si="176"/>
        <v>3.7956238498058464E-7</v>
      </c>
      <c r="T1638" s="8">
        <v>4.6035997569560998E-2</v>
      </c>
      <c r="U1638" s="8">
        <f t="shared" si="177"/>
        <v>8.7835512691009237E-8</v>
      </c>
      <c r="V1638" s="8">
        <v>2.2158000469207759</v>
      </c>
      <c r="W1638" s="8">
        <f t="shared" si="181"/>
        <v>2.2158000469207759</v>
      </c>
      <c r="X1638" s="8">
        <f t="shared" si="178"/>
        <v>0.97897411291804926</v>
      </c>
      <c r="Y1638" s="8">
        <v>5.9044272638857356E-3</v>
      </c>
      <c r="Z1638" s="8">
        <v>1.303343015024439E-5</v>
      </c>
      <c r="AA1638" s="7">
        <v>2.2633898258209229</v>
      </c>
    </row>
    <row r="1639" spans="1:27" x14ac:dyDescent="0.3">
      <c r="A1639" s="1" t="s">
        <v>232</v>
      </c>
      <c r="B1639" s="1">
        <v>2023</v>
      </c>
      <c r="C1639" s="1" t="s">
        <v>233</v>
      </c>
      <c r="D1639" s="7">
        <v>526009</v>
      </c>
      <c r="E1639" s="7"/>
      <c r="F1639" s="9">
        <v>0</v>
      </c>
      <c r="G1639" s="9">
        <v>2.205333948135376</v>
      </c>
      <c r="H1639" s="9">
        <v>4.1925783157348633</v>
      </c>
      <c r="I1639" s="9">
        <f t="shared" si="179"/>
        <v>-8.305221602847428E-3</v>
      </c>
      <c r="J1639" s="9" t="s">
        <v>461</v>
      </c>
      <c r="K1639" s="9">
        <v>0</v>
      </c>
      <c r="L1639" s="7">
        <v>14912.8310546875</v>
      </c>
      <c r="M1639" s="7">
        <v>7844283350.2451172</v>
      </c>
      <c r="N1639" s="8"/>
      <c r="O1639" s="7" t="str">
        <f t="shared" si="180"/>
        <v xml:space="preserve"> </v>
      </c>
      <c r="P1639" s="8">
        <f t="shared" si="175"/>
        <v>0.95452532239259957</v>
      </c>
      <c r="Q1639" s="8">
        <v>0</v>
      </c>
      <c r="R1639" s="8">
        <v>0.20391032099723819</v>
      </c>
      <c r="S1639" s="8">
        <f t="shared" si="176"/>
        <v>3.8765557432902895E-7</v>
      </c>
      <c r="T1639" s="8">
        <v>4.4183056801557541E-2</v>
      </c>
      <c r="U1639" s="8">
        <f t="shared" si="177"/>
        <v>8.399676963998247E-8</v>
      </c>
      <c r="V1639" s="8">
        <v>2.205333948135376</v>
      </c>
      <c r="W1639" s="8">
        <f t="shared" si="181"/>
        <v>2.205333948135376</v>
      </c>
      <c r="X1639" s="8">
        <f t="shared" si="178"/>
        <v>0.95452532239259957</v>
      </c>
      <c r="Y1639" s="8">
        <v>5.7891840115189552E-3</v>
      </c>
      <c r="Z1639" s="8">
        <v>1.396214247506578E-5</v>
      </c>
      <c r="AA1639" s="7">
        <v>2.3103985786437988</v>
      </c>
    </row>
    <row r="1640" spans="1:27" x14ac:dyDescent="0.3">
      <c r="A1640" s="1" t="s">
        <v>234</v>
      </c>
      <c r="B1640" s="1">
        <v>2010</v>
      </c>
      <c r="C1640" s="1" t="s">
        <v>235</v>
      </c>
      <c r="D1640" s="7">
        <v>15945201</v>
      </c>
      <c r="E1640" s="7">
        <v>20054729287</v>
      </c>
      <c r="F1640" s="9">
        <v>0</v>
      </c>
      <c r="G1640" s="9">
        <v>2.0884799957275391</v>
      </c>
      <c r="H1640" s="9">
        <v>0.130978599190712</v>
      </c>
      <c r="I1640" s="9" t="str">
        <f t="shared" si="179"/>
        <v xml:space="preserve"> </v>
      </c>
      <c r="J1640" s="9">
        <v>1.0413902705140709E-10</v>
      </c>
      <c r="K1640" s="9">
        <v>0</v>
      </c>
      <c r="L1640" s="7">
        <v>600.6473388671875</v>
      </c>
      <c r="M1640" s="7">
        <v>9577442548.352417</v>
      </c>
      <c r="N1640" s="8">
        <v>0.47756528703485246</v>
      </c>
      <c r="O1640" s="7">
        <f t="shared" si="180"/>
        <v>1257.7282209863645</v>
      </c>
      <c r="P1640" s="8">
        <f t="shared" si="175"/>
        <v>4.1787724549412798E-2</v>
      </c>
      <c r="Q1640" s="8">
        <v>0</v>
      </c>
      <c r="R1640" s="8">
        <v>20.624019622802731</v>
      </c>
      <c r="S1640" s="8">
        <f t="shared" si="176"/>
        <v>1.2934311472651069E-6</v>
      </c>
      <c r="T1640" s="8">
        <v>9.9697732925415039</v>
      </c>
      <c r="U1640" s="8">
        <f t="shared" si="177"/>
        <v>6.2525228076720409E-7</v>
      </c>
      <c r="V1640" s="8">
        <v>2.0884799957275391</v>
      </c>
      <c r="W1640" s="8">
        <f t="shared" si="181"/>
        <v>2.0884799957275391</v>
      </c>
      <c r="X1640" s="8">
        <f t="shared" si="178"/>
        <v>4.1787724549412798E-2</v>
      </c>
      <c r="Y1640" s="8">
        <v>6.2683853320777416E-3</v>
      </c>
      <c r="Z1640" s="8">
        <v>3.4976794268004602E-4</v>
      </c>
      <c r="AA1640" s="7">
        <v>49.978313446044922</v>
      </c>
    </row>
    <row r="1641" spans="1:27" x14ac:dyDescent="0.3">
      <c r="A1641" s="1" t="s">
        <v>234</v>
      </c>
      <c r="B1641" s="1">
        <v>2011</v>
      </c>
      <c r="C1641" s="1" t="s">
        <v>235</v>
      </c>
      <c r="D1641" s="7">
        <v>16469054</v>
      </c>
      <c r="E1641" s="7">
        <v>20518694824</v>
      </c>
      <c r="F1641" s="9">
        <v>0</v>
      </c>
      <c r="G1641" s="9">
        <v>2.2790079116821289</v>
      </c>
      <c r="H1641" s="9">
        <v>0.138381227850914</v>
      </c>
      <c r="I1641" s="9">
        <f t="shared" si="179"/>
        <v>5.6517848762631571E-2</v>
      </c>
      <c r="J1641" s="9">
        <v>1.1106982833120813E-10</v>
      </c>
      <c r="K1641" s="9">
        <v>0</v>
      </c>
      <c r="L1641" s="7">
        <v>673.230712890625</v>
      </c>
      <c r="M1641" s="7">
        <v>11087472965.054199</v>
      </c>
      <c r="N1641" s="8">
        <v>0.54035956283562292</v>
      </c>
      <c r="O1641" s="7">
        <f t="shared" si="180"/>
        <v>1245.8939550504845</v>
      </c>
      <c r="P1641" s="8">
        <f t="shared" si="175"/>
        <v>4.5486202739489064E-2</v>
      </c>
      <c r="Q1641" s="8">
        <v>0</v>
      </c>
      <c r="R1641" s="8">
        <v>21.092763900756839</v>
      </c>
      <c r="S1641" s="8">
        <f t="shared" si="176"/>
        <v>1.2807513959670567E-6</v>
      </c>
      <c r="T1641" s="8">
        <v>10.131087303161619</v>
      </c>
      <c r="U1641" s="8">
        <f t="shared" si="177"/>
        <v>6.1515903118428175E-7</v>
      </c>
      <c r="V1641" s="8">
        <v>2.2790079116821289</v>
      </c>
      <c r="W1641" s="8">
        <f t="shared" si="181"/>
        <v>2.2790079116821289</v>
      </c>
      <c r="X1641" s="8">
        <f t="shared" si="178"/>
        <v>4.5486202739489064E-2</v>
      </c>
      <c r="Y1641" s="8">
        <v>6.6096540540456772E-3</v>
      </c>
      <c r="Z1641" s="8">
        <v>3.5826987004838878E-4</v>
      </c>
      <c r="AA1641" s="7">
        <v>50.103279113769531</v>
      </c>
    </row>
    <row r="1642" spans="1:27" x14ac:dyDescent="0.3">
      <c r="A1642" s="1" t="s">
        <v>234</v>
      </c>
      <c r="B1642" s="1">
        <v>2012</v>
      </c>
      <c r="C1642" s="1" t="s">
        <v>235</v>
      </c>
      <c r="D1642" s="7">
        <v>16957039</v>
      </c>
      <c r="E1642" s="7">
        <v>20347159384</v>
      </c>
      <c r="F1642" s="9">
        <v>0</v>
      </c>
      <c r="G1642" s="9">
        <v>2.436559915542603</v>
      </c>
      <c r="H1642" s="9">
        <v>0.14369018375873571</v>
      </c>
      <c r="I1642" s="9">
        <f t="shared" si="179"/>
        <v>3.8364711675642538E-2</v>
      </c>
      <c r="J1642" s="9">
        <v>1.1974938956140449E-10</v>
      </c>
      <c r="K1642" s="9">
        <v>0</v>
      </c>
      <c r="L1642" s="7">
        <v>654.4808349609375</v>
      </c>
      <c r="M1642" s="7">
        <v>11098057043.185181</v>
      </c>
      <c r="N1642" s="8">
        <v>0.54543520467589912</v>
      </c>
      <c r="O1642" s="7">
        <f t="shared" si="180"/>
        <v>1199.9240777826835</v>
      </c>
      <c r="P1642" s="8">
        <f t="shared" si="175"/>
        <v>4.7694232998431334E-2</v>
      </c>
      <c r="Q1642" s="8">
        <v>0</v>
      </c>
      <c r="R1642" s="8">
        <v>21.772581100463871</v>
      </c>
      <c r="S1642" s="8">
        <f t="shared" si="176"/>
        <v>1.2839848454947749E-6</v>
      </c>
      <c r="T1642" s="8">
        <v>10.325429916381839</v>
      </c>
      <c r="U1642" s="8">
        <f t="shared" si="177"/>
        <v>6.0891703536105803E-7</v>
      </c>
      <c r="V1642" s="8">
        <v>2.436559915542603</v>
      </c>
      <c r="W1642" s="8">
        <f t="shared" si="181"/>
        <v>2.436559915542603</v>
      </c>
      <c r="X1642" s="8">
        <f t="shared" si="178"/>
        <v>4.7694232998431334E-2</v>
      </c>
      <c r="Y1642" s="8">
        <v>6.9706146605312824E-3</v>
      </c>
      <c r="Z1642" s="8">
        <v>3.6682115751318628E-4</v>
      </c>
      <c r="AA1642" s="7">
        <v>51.08709716796875</v>
      </c>
    </row>
    <row r="1643" spans="1:27" x14ac:dyDescent="0.3">
      <c r="A1643" s="1" t="s">
        <v>234</v>
      </c>
      <c r="B1643" s="1">
        <v>2013</v>
      </c>
      <c r="C1643" s="1" t="s">
        <v>235</v>
      </c>
      <c r="D1643" s="7">
        <v>17459619</v>
      </c>
      <c r="E1643" s="7">
        <v>20814126326</v>
      </c>
      <c r="F1643" s="9">
        <v>0.17126600444316861</v>
      </c>
      <c r="G1643" s="9">
        <v>2.7433938980102539</v>
      </c>
      <c r="H1643" s="9">
        <v>0.15712794661521909</v>
      </c>
      <c r="I1643" s="9">
        <f t="shared" si="179"/>
        <v>9.351900390806217E-2</v>
      </c>
      <c r="J1643" s="9">
        <v>1.3180442239285052E-10</v>
      </c>
      <c r="K1643" s="9">
        <v>0</v>
      </c>
      <c r="L1643" s="7">
        <v>692.09765625</v>
      </c>
      <c r="M1643" s="7">
        <v>12083761388.917969</v>
      </c>
      <c r="N1643" s="8">
        <v>0.58055578214798853</v>
      </c>
      <c r="O1643" s="7">
        <f t="shared" si="180"/>
        <v>1192.1294689191097</v>
      </c>
      <c r="P1643" s="8">
        <f t="shared" si="175"/>
        <v>5.2879475420115667E-2</v>
      </c>
      <c r="Q1643" s="8">
        <v>0</v>
      </c>
      <c r="R1643" s="8">
        <v>22.36403656005859</v>
      </c>
      <c r="S1643" s="8">
        <f t="shared" si="176"/>
        <v>1.2809006061391482E-6</v>
      </c>
      <c r="T1643" s="8">
        <v>10.76323318481445</v>
      </c>
      <c r="U1643" s="8">
        <f t="shared" si="177"/>
        <v>6.1646437902307318E-7</v>
      </c>
      <c r="V1643" s="8">
        <v>2.572128057479858</v>
      </c>
      <c r="W1643" s="8">
        <f t="shared" si="181"/>
        <v>2.572128057479858</v>
      </c>
      <c r="X1643" s="8">
        <f t="shared" si="178"/>
        <v>4.9578291506569373E-2</v>
      </c>
      <c r="Y1643" s="8">
        <v>7.7769812196493149E-3</v>
      </c>
      <c r="Z1643" s="8">
        <v>3.7526609958149487E-4</v>
      </c>
      <c r="AA1643" s="7">
        <v>51.880126953125</v>
      </c>
    </row>
    <row r="1644" spans="1:27" x14ac:dyDescent="0.3">
      <c r="A1644" s="1" t="s">
        <v>234</v>
      </c>
      <c r="B1644" s="1">
        <v>2014</v>
      </c>
      <c r="C1644" s="1" t="s">
        <v>235</v>
      </c>
      <c r="D1644" s="7">
        <v>18020267</v>
      </c>
      <c r="E1644" s="7">
        <v>22288805151</v>
      </c>
      <c r="F1644" s="9">
        <v>0.25574499368667603</v>
      </c>
      <c r="G1644" s="9">
        <v>3.1393129825592041</v>
      </c>
      <c r="H1644" s="9">
        <v>0.17421013116836551</v>
      </c>
      <c r="I1644" s="9">
        <f t="shared" si="179"/>
        <v>0.10871512624662449</v>
      </c>
      <c r="J1644" s="9">
        <v>1.4084707373460785E-10</v>
      </c>
      <c r="K1644" s="9">
        <v>0</v>
      </c>
      <c r="L1644" s="7">
        <v>720.21551513671875</v>
      </c>
      <c r="M1644" s="7">
        <v>12978475880.306213</v>
      </c>
      <c r="N1644" s="8">
        <v>0.58228674854398499</v>
      </c>
      <c r="O1644" s="7">
        <f t="shared" si="180"/>
        <v>1236.8743010855499</v>
      </c>
      <c r="P1644" s="8">
        <f t="shared" si="175"/>
        <v>5.9433404349435323E-2</v>
      </c>
      <c r="Q1644" s="8">
        <v>0</v>
      </c>
      <c r="R1644" s="8">
        <v>22.964872360229489</v>
      </c>
      <c r="S1644" s="8">
        <f t="shared" si="176"/>
        <v>1.2743913483762194E-6</v>
      </c>
      <c r="T1644" s="8">
        <v>10.98342704772949</v>
      </c>
      <c r="U1644" s="8">
        <f t="shared" si="177"/>
        <v>6.0950412375851533E-7</v>
      </c>
      <c r="V1644" s="8">
        <v>2.8835680484771729</v>
      </c>
      <c r="W1644" s="8">
        <f t="shared" si="181"/>
        <v>2.8835680484771729</v>
      </c>
      <c r="X1644" s="8">
        <f t="shared" si="178"/>
        <v>5.4591646881460273E-2</v>
      </c>
      <c r="Y1644" s="8">
        <v>8.8516883552074432E-3</v>
      </c>
      <c r="Z1644" s="8">
        <v>3.8376485463231802E-4</v>
      </c>
      <c r="AA1644" s="7">
        <v>52.820682525634773</v>
      </c>
    </row>
    <row r="1645" spans="1:27" x14ac:dyDescent="0.3">
      <c r="A1645" s="1" t="s">
        <v>234</v>
      </c>
      <c r="B1645" s="1">
        <v>2015</v>
      </c>
      <c r="C1645" s="1" t="s">
        <v>235</v>
      </c>
      <c r="D1645" s="7">
        <v>18593022</v>
      </c>
      <c r="E1645" s="7">
        <v>23664472662</v>
      </c>
      <c r="F1645" s="9">
        <v>0.2441210001707077</v>
      </c>
      <c r="G1645" s="9">
        <v>3.399102926254272</v>
      </c>
      <c r="H1645" s="9">
        <v>0.18281605839729309</v>
      </c>
      <c r="I1645" s="9">
        <f t="shared" si="179"/>
        <v>4.9399694330121251E-2</v>
      </c>
      <c r="J1645" s="9">
        <v>1.4363738312717582E-10</v>
      </c>
      <c r="K1645" s="9">
        <v>0</v>
      </c>
      <c r="L1645" s="7">
        <v>838.40478515625</v>
      </c>
      <c r="M1645" s="7">
        <v>15588478615.31543</v>
      </c>
      <c r="N1645" s="8">
        <v>0.65872917761430361</v>
      </c>
      <c r="O1645" s="7">
        <f t="shared" si="180"/>
        <v>1272.7609670983018</v>
      </c>
      <c r="P1645" s="8">
        <f t="shared" si="175"/>
        <v>6.2331157413981604E-2</v>
      </c>
      <c r="Q1645" s="8">
        <v>0</v>
      </c>
      <c r="R1645" s="8">
        <v>23.857759475708011</v>
      </c>
      <c r="S1645" s="8">
        <f t="shared" si="176"/>
        <v>1.2831566313269576E-6</v>
      </c>
      <c r="T1645" s="8">
        <v>11.3886251449585</v>
      </c>
      <c r="U1645" s="8">
        <f t="shared" si="177"/>
        <v>6.1252146880472144E-7</v>
      </c>
      <c r="V1645" s="8">
        <v>3.1549830436706539</v>
      </c>
      <c r="W1645" s="8">
        <f t="shared" si="181"/>
        <v>3.1549830436706539</v>
      </c>
      <c r="X1645" s="8">
        <f t="shared" si="178"/>
        <v>5.7854601346298717E-2</v>
      </c>
      <c r="Y1645" s="8">
        <v>9.6010295674204826E-3</v>
      </c>
      <c r="Z1645" s="8">
        <v>3.9245013613253832E-4</v>
      </c>
      <c r="AA1645" s="7">
        <v>54.532966613769531</v>
      </c>
    </row>
    <row r="1646" spans="1:27" x14ac:dyDescent="0.3">
      <c r="A1646" s="1" t="s">
        <v>234</v>
      </c>
      <c r="B1646" s="1">
        <v>2016</v>
      </c>
      <c r="C1646" s="1" t="s">
        <v>235</v>
      </c>
      <c r="D1646" s="7">
        <v>19191298</v>
      </c>
      <c r="E1646" s="7">
        <v>25049317347</v>
      </c>
      <c r="F1646" s="9">
        <v>0.25187000632286072</v>
      </c>
      <c r="G1646" s="9">
        <v>4.2861647605895996</v>
      </c>
      <c r="H1646" s="9">
        <v>0.22333899140357971</v>
      </c>
      <c r="I1646" s="9">
        <f t="shared" si="179"/>
        <v>0.22165959249719078</v>
      </c>
      <c r="J1646" s="9">
        <v>1.7110904465837376E-10</v>
      </c>
      <c r="K1646" s="9">
        <v>0</v>
      </c>
      <c r="L1646" s="7">
        <v>1012.112670898438</v>
      </c>
      <c r="M1646" s="7">
        <v>19423755876.787849</v>
      </c>
      <c r="N1646" s="8">
        <v>0.77542056766325851</v>
      </c>
      <c r="O1646" s="7">
        <f t="shared" si="180"/>
        <v>1305.2435195889304</v>
      </c>
      <c r="P1646" s="8">
        <f t="shared" si="175"/>
        <v>7.3804217089654539E-2</v>
      </c>
      <c r="Q1646" s="8">
        <v>0</v>
      </c>
      <c r="R1646" s="8">
        <v>25.891477584838871</v>
      </c>
      <c r="S1646" s="8">
        <f t="shared" si="176"/>
        <v>1.3491259207604858E-6</v>
      </c>
      <c r="T1646" s="8">
        <v>12.801748275756839</v>
      </c>
      <c r="U1646" s="8">
        <f t="shared" si="177"/>
        <v>6.6706005376795456E-7</v>
      </c>
      <c r="V1646" s="8">
        <v>4.0342950820922852</v>
      </c>
      <c r="W1646" s="8">
        <f t="shared" si="181"/>
        <v>4.0342950820922852</v>
      </c>
      <c r="X1646" s="8">
        <f t="shared" si="178"/>
        <v>6.9467229253573265E-2</v>
      </c>
      <c r="Y1646" s="8">
        <v>1.211026310920715E-2</v>
      </c>
      <c r="Z1646" s="8">
        <v>4.0117817115969961E-4</v>
      </c>
      <c r="AA1646" s="7">
        <v>58.074794769287109</v>
      </c>
    </row>
    <row r="1647" spans="1:27" x14ac:dyDescent="0.3">
      <c r="A1647" s="1" t="s">
        <v>234</v>
      </c>
      <c r="B1647" s="1">
        <v>2017</v>
      </c>
      <c r="C1647" s="1" t="s">
        <v>235</v>
      </c>
      <c r="D1647" s="7">
        <v>19813016</v>
      </c>
      <c r="E1647" s="7">
        <v>26378184458</v>
      </c>
      <c r="F1647" s="9">
        <v>0.25962001085281372</v>
      </c>
      <c r="G1647" s="9">
        <v>4.7665510177612296</v>
      </c>
      <c r="H1647" s="9">
        <v>0.24057674407958979</v>
      </c>
      <c r="I1647" s="9">
        <f t="shared" si="179"/>
        <v>7.7182011827307759E-2</v>
      </c>
      <c r="J1647" s="9">
        <v>1.8070049609936766E-10</v>
      </c>
      <c r="K1647" s="9">
        <v>0</v>
      </c>
      <c r="L1647" s="7">
        <v>1082.177368164062</v>
      </c>
      <c r="M1647" s="7">
        <v>21441197510.272453</v>
      </c>
      <c r="N1647" s="8">
        <v>0.81283825823614431</v>
      </c>
      <c r="O1647" s="7">
        <f t="shared" si="180"/>
        <v>1331.3563395900958</v>
      </c>
      <c r="P1647" s="8">
        <f t="shared" si="175"/>
        <v>8.0951211570415821E-2</v>
      </c>
      <c r="Q1647" s="8">
        <v>0</v>
      </c>
      <c r="R1647" s="8">
        <v>26.581605911254879</v>
      </c>
      <c r="S1647" s="8">
        <f t="shared" si="176"/>
        <v>1.3416234010639712E-6</v>
      </c>
      <c r="T1647" s="8">
        <v>12.69779014587402</v>
      </c>
      <c r="U1647" s="8">
        <f t="shared" si="177"/>
        <v>6.4088123412780868E-7</v>
      </c>
      <c r="V1647" s="8">
        <v>4.506929874420166</v>
      </c>
      <c r="W1647" s="8">
        <f t="shared" si="181"/>
        <v>4.506929874420166</v>
      </c>
      <c r="X1647" s="8">
        <f t="shared" si="178"/>
        <v>7.6542017999541842E-2</v>
      </c>
      <c r="Y1647" s="8">
        <v>1.324976421892643E-2</v>
      </c>
      <c r="Z1647" s="8">
        <v>4.1000568307936192E-4</v>
      </c>
      <c r="AA1647" s="7">
        <v>58.88177490234375</v>
      </c>
    </row>
    <row r="1648" spans="1:27" x14ac:dyDescent="0.3">
      <c r="A1648" s="1" t="s">
        <v>234</v>
      </c>
      <c r="B1648" s="1">
        <v>2018</v>
      </c>
      <c r="C1648" s="1" t="s">
        <v>235</v>
      </c>
      <c r="D1648" s="7">
        <v>20442031</v>
      </c>
      <c r="E1648" s="7">
        <v>27630093375</v>
      </c>
      <c r="F1648" s="9">
        <v>0.38749298453330988</v>
      </c>
      <c r="G1648" s="9">
        <v>5.1983251571655273</v>
      </c>
      <c r="H1648" s="9">
        <v>0.25429591536521912</v>
      </c>
      <c r="I1648" s="9">
        <f t="shared" si="179"/>
        <v>5.7026174072297806E-2</v>
      </c>
      <c r="J1648" s="9">
        <v>1.8813997790789324E-10</v>
      </c>
      <c r="K1648" s="9">
        <v>0</v>
      </c>
      <c r="L1648" s="7">
        <v>1088.258666992188</v>
      </c>
      <c r="M1648" s="7">
        <v>22246217406.672981</v>
      </c>
      <c r="N1648" s="8">
        <v>0.80514448882759093</v>
      </c>
      <c r="O1648" s="7">
        <f t="shared" si="180"/>
        <v>1351.6315171912224</v>
      </c>
      <c r="P1648" s="8">
        <f t="shared" si="175"/>
        <v>8.6454598844839831E-2</v>
      </c>
      <c r="Q1648" s="8">
        <v>0</v>
      </c>
      <c r="R1648" s="8">
        <v>27.514177322387699</v>
      </c>
      <c r="S1648" s="8">
        <f t="shared" si="176"/>
        <v>1.345961040876403E-6</v>
      </c>
      <c r="T1648" s="8">
        <v>12.85416316986084</v>
      </c>
      <c r="U1648" s="8">
        <f t="shared" si="177"/>
        <v>6.2881047239683959E-7</v>
      </c>
      <c r="V1648" s="8">
        <v>4.8108320236206046</v>
      </c>
      <c r="W1648" s="8">
        <f t="shared" si="181"/>
        <v>4.8108320236206046</v>
      </c>
      <c r="X1648" s="8">
        <f t="shared" si="178"/>
        <v>8.0010107128199504E-2</v>
      </c>
      <c r="Y1648" s="8">
        <v>1.4151261188089849E-2</v>
      </c>
      <c r="Z1648" s="8">
        <v>4.1890388820320368E-4</v>
      </c>
      <c r="AA1648" s="7">
        <v>60.127803802490227</v>
      </c>
    </row>
    <row r="1649" spans="1:27" x14ac:dyDescent="0.3">
      <c r="A1649" s="1" t="s">
        <v>234</v>
      </c>
      <c r="B1649" s="1">
        <v>2019</v>
      </c>
      <c r="C1649" s="1" t="s">
        <v>235</v>
      </c>
      <c r="D1649" s="7">
        <v>21068405</v>
      </c>
      <c r="E1649" s="7">
        <v>28946666484</v>
      </c>
      <c r="F1649" s="9">
        <v>0.38749298453330988</v>
      </c>
      <c r="G1649" s="9">
        <v>5.5940370559692383</v>
      </c>
      <c r="H1649" s="9">
        <v>0.26551783084869379</v>
      </c>
      <c r="I1649" s="9">
        <f t="shared" si="179"/>
        <v>4.4129357985785149E-2</v>
      </c>
      <c r="J1649" s="9">
        <v>1.9325323898906598E-10</v>
      </c>
      <c r="K1649" s="9">
        <v>0</v>
      </c>
      <c r="L1649" s="7">
        <v>1150.750366210938</v>
      </c>
      <c r="M1649" s="7">
        <v>24244474769.230358</v>
      </c>
      <c r="N1649" s="8">
        <v>0.83755671080921412</v>
      </c>
      <c r="O1649" s="7">
        <f t="shared" si="180"/>
        <v>1373.9372526776467</v>
      </c>
      <c r="P1649" s="8">
        <f t="shared" si="175"/>
        <v>9.1141603796311241E-2</v>
      </c>
      <c r="Q1649" s="8">
        <v>0</v>
      </c>
      <c r="R1649" s="8">
        <v>28.137565612792969</v>
      </c>
      <c r="S1649" s="8">
        <f t="shared" si="176"/>
        <v>1.3355337346511504E-6</v>
      </c>
      <c r="T1649" s="8">
        <v>13.69867515563965</v>
      </c>
      <c r="U1649" s="8">
        <f t="shared" si="177"/>
        <v>6.5019991573351904E-7</v>
      </c>
      <c r="V1649" s="8">
        <v>5.2065439224243164</v>
      </c>
      <c r="W1649" s="8">
        <f t="shared" si="181"/>
        <v>5.2065439224243164</v>
      </c>
      <c r="X1649" s="8">
        <f t="shared" si="178"/>
        <v>8.4828319615675191E-2</v>
      </c>
      <c r="Y1649" s="8">
        <v>1.508372835814953E-2</v>
      </c>
      <c r="Z1649" s="8">
        <v>4.2770383879542351E-4</v>
      </c>
      <c r="AA1649" s="7">
        <v>61.377426147460938</v>
      </c>
    </row>
    <row r="1650" spans="1:27" x14ac:dyDescent="0.3">
      <c r="A1650" s="1" t="s">
        <v>234</v>
      </c>
      <c r="B1650" s="1">
        <v>2020</v>
      </c>
      <c r="C1650" s="1" t="s">
        <v>235</v>
      </c>
      <c r="D1650" s="7">
        <v>21713837</v>
      </c>
      <c r="E1650" s="7">
        <v>28586570096</v>
      </c>
      <c r="F1650" s="9">
        <v>0.58123999834060669</v>
      </c>
      <c r="G1650" s="9">
        <v>6.3300561904907227</v>
      </c>
      <c r="H1650" s="9">
        <v>0.29152175784111017</v>
      </c>
      <c r="I1650" s="9">
        <f t="shared" si="179"/>
        <v>9.7936650466366626E-2</v>
      </c>
      <c r="J1650" s="9">
        <v>2.2143461664806233E-10</v>
      </c>
      <c r="K1650" s="9">
        <v>0</v>
      </c>
      <c r="L1650" s="7">
        <v>1235.452026367188</v>
      </c>
      <c r="M1650" s="7">
        <v>26826403921.856823</v>
      </c>
      <c r="N1650" s="8">
        <v>0.93842681482136014</v>
      </c>
      <c r="O1650" s="7">
        <f t="shared" si="180"/>
        <v>1316.5139858054565</v>
      </c>
      <c r="P1650" s="8">
        <f t="shared" si="175"/>
        <v>9.8325085192275896E-2</v>
      </c>
      <c r="Q1650" s="8">
        <v>0</v>
      </c>
      <c r="R1650" s="8">
        <v>29.343685150146481</v>
      </c>
      <c r="S1650" s="8">
        <f t="shared" si="176"/>
        <v>1.3513818469829391E-6</v>
      </c>
      <c r="T1650" s="8">
        <v>14.47367477416992</v>
      </c>
      <c r="U1650" s="8">
        <f t="shared" si="177"/>
        <v>6.6656458617470147E-7</v>
      </c>
      <c r="V1650" s="8">
        <v>5.7488160133361816</v>
      </c>
      <c r="W1650" s="8">
        <f t="shared" si="181"/>
        <v>5.7488160133361816</v>
      </c>
      <c r="X1650" s="8">
        <f t="shared" si="178"/>
        <v>8.9296651918374215E-2</v>
      </c>
      <c r="Y1650" s="8">
        <v>1.8004478886723518E-2</v>
      </c>
      <c r="Z1650" s="8">
        <v>4.3696325155906379E-4</v>
      </c>
      <c r="AA1650" s="7">
        <v>64.378852844238281</v>
      </c>
    </row>
    <row r="1651" spans="1:27" x14ac:dyDescent="0.3">
      <c r="A1651" s="1" t="s">
        <v>234</v>
      </c>
      <c r="B1651" s="1">
        <v>2021</v>
      </c>
      <c r="C1651" s="1" t="s">
        <v>235</v>
      </c>
      <c r="D1651" s="7">
        <v>22388637</v>
      </c>
      <c r="E1651" s="7">
        <v>29459890071</v>
      </c>
      <c r="F1651" s="9">
        <v>0.65873801708221436</v>
      </c>
      <c r="G1651" s="9">
        <v>7.3931698799133301</v>
      </c>
      <c r="H1651" s="9">
        <v>0.33021974563598627</v>
      </c>
      <c r="I1651" s="9">
        <f t="shared" si="179"/>
        <v>0.13274476691365139</v>
      </c>
      <c r="J1651" s="9">
        <v>2.5095714417451571E-10</v>
      </c>
      <c r="K1651" s="9">
        <v>0</v>
      </c>
      <c r="L1651" s="7">
        <v>1272.09326171875</v>
      </c>
      <c r="M1651" s="7">
        <v>28480434266.76709</v>
      </c>
      <c r="N1651" s="8">
        <v>0.96675290363024557</v>
      </c>
      <c r="O1651" s="7">
        <f t="shared" si="180"/>
        <v>1315.8411595578596</v>
      </c>
      <c r="P1651" s="8">
        <f t="shared" si="175"/>
        <v>0.11280185841133414</v>
      </c>
      <c r="Q1651" s="8">
        <v>0</v>
      </c>
      <c r="R1651" s="8">
        <v>30.14426231384277</v>
      </c>
      <c r="S1651" s="8">
        <f t="shared" si="176"/>
        <v>1.34640899818255E-6</v>
      </c>
      <c r="T1651" s="8">
        <v>14.753219604492189</v>
      </c>
      <c r="U1651" s="8">
        <f t="shared" si="177"/>
        <v>6.5896015038754651E-7</v>
      </c>
      <c r="V1651" s="8">
        <v>6.7344322204589844</v>
      </c>
      <c r="W1651" s="8">
        <f t="shared" si="181"/>
        <v>6.7344322204589844</v>
      </c>
      <c r="X1651" s="8">
        <f t="shared" si="178"/>
        <v>0.10275111787663214</v>
      </c>
      <c r="Y1651" s="8">
        <v>2.0053699612617489E-2</v>
      </c>
      <c r="Z1651" s="8">
        <v>4.4625968439504499E-4</v>
      </c>
      <c r="AA1651" s="7">
        <v>65.541206359863281</v>
      </c>
    </row>
    <row r="1652" spans="1:27" x14ac:dyDescent="0.3">
      <c r="A1652" s="1" t="s">
        <v>234</v>
      </c>
      <c r="B1652" s="1">
        <v>2022</v>
      </c>
      <c r="C1652" s="1" t="s">
        <v>235</v>
      </c>
      <c r="D1652" s="7">
        <v>23072641</v>
      </c>
      <c r="E1652" s="7">
        <v>30551085997</v>
      </c>
      <c r="F1652" s="9">
        <v>0.6974869966506958</v>
      </c>
      <c r="G1652" s="9">
        <v>7.0197148323059082</v>
      </c>
      <c r="H1652" s="9">
        <v>0.30424410104751592</v>
      </c>
      <c r="I1652" s="9">
        <f t="shared" si="179"/>
        <v>-7.8661694013610811E-2</v>
      </c>
      <c r="J1652" s="9">
        <v>2.2976973168794123E-10</v>
      </c>
      <c r="K1652" s="9">
        <v>0</v>
      </c>
      <c r="L1652" s="7">
        <v>1268.750854492188</v>
      </c>
      <c r="M1652" s="7">
        <v>29273432984.141491</v>
      </c>
      <c r="N1652" s="8">
        <v>0.95817978408414128</v>
      </c>
      <c r="O1652" s="7">
        <f t="shared" si="180"/>
        <v>1324.126093627513</v>
      </c>
      <c r="P1652" s="8">
        <f t="shared" si="175"/>
        <v>0.10434784500928777</v>
      </c>
      <c r="Q1652" s="8">
        <v>0</v>
      </c>
      <c r="R1652" s="8">
        <v>31.299839019775391</v>
      </c>
      <c r="S1652" s="8">
        <f t="shared" si="176"/>
        <v>1.3565780796301295E-6</v>
      </c>
      <c r="T1652" s="8">
        <v>15.39270687103271</v>
      </c>
      <c r="U1652" s="8">
        <f t="shared" si="177"/>
        <v>6.6714109022164863E-7</v>
      </c>
      <c r="V1652" s="8">
        <v>6.3222270011901864</v>
      </c>
      <c r="W1652" s="8">
        <f t="shared" si="181"/>
        <v>6.3222270011901864</v>
      </c>
      <c r="X1652" s="8">
        <f t="shared" si="178"/>
        <v>9.3979709859099675E-2</v>
      </c>
      <c r="Y1652" s="8">
        <v>1.870538666844368E-2</v>
      </c>
      <c r="Z1652" s="8">
        <v>4.5552727533504372E-4</v>
      </c>
      <c r="AA1652" s="7">
        <v>67.272254943847656</v>
      </c>
    </row>
    <row r="1653" spans="1:27" x14ac:dyDescent="0.3">
      <c r="A1653" s="1" t="s">
        <v>234</v>
      </c>
      <c r="B1653" s="1">
        <v>2023</v>
      </c>
      <c r="C1653" s="1" t="s">
        <v>235</v>
      </c>
      <c r="D1653" s="7">
        <v>23769130</v>
      </c>
      <c r="E1653" s="7">
        <v>30551085997</v>
      </c>
      <c r="F1653" s="9">
        <v>0.6974869966506958</v>
      </c>
      <c r="G1653" s="9">
        <v>6.7430157661437988</v>
      </c>
      <c r="H1653" s="9">
        <v>0.28368794918060303</v>
      </c>
      <c r="I1653" s="9">
        <f t="shared" si="179"/>
        <v>-6.756466862015674E-2</v>
      </c>
      <c r="J1653" s="9">
        <v>2.2071280107050654E-10</v>
      </c>
      <c r="K1653" s="9">
        <v>0</v>
      </c>
      <c r="L1653" s="7">
        <v>1262.197021484375</v>
      </c>
      <c r="M1653" s="7">
        <v>30001325089.274902</v>
      </c>
      <c r="N1653" s="8">
        <v>0.98200519262133323</v>
      </c>
      <c r="O1653" s="7">
        <f t="shared" si="180"/>
        <v>1285.326219217952</v>
      </c>
      <c r="P1653" s="8">
        <f t="shared" si="175"/>
        <v>9.9211196449314115E-2</v>
      </c>
      <c r="Q1653" s="8">
        <v>0</v>
      </c>
      <c r="R1653" s="8">
        <v>32.161312103271477</v>
      </c>
      <c r="S1653" s="8">
        <f t="shared" si="176"/>
        <v>1.3530706468125454E-6</v>
      </c>
      <c r="T1653" s="8">
        <v>16.073978424072269</v>
      </c>
      <c r="U1653" s="8">
        <f t="shared" si="177"/>
        <v>6.7625438642778553E-7</v>
      </c>
      <c r="V1653" s="8">
        <v>6.0455288887023926</v>
      </c>
      <c r="W1653" s="8">
        <f t="shared" si="181"/>
        <v>6.0455288887023926</v>
      </c>
      <c r="X1653" s="8">
        <f t="shared" si="178"/>
        <v>8.8948947328364586E-2</v>
      </c>
      <c r="Y1653" s="8">
        <v>1.7700972035527229E-2</v>
      </c>
      <c r="Z1653" s="8">
        <v>4.6441270387731493E-4</v>
      </c>
      <c r="AA1653" s="7">
        <v>67.966278076171875</v>
      </c>
    </row>
    <row r="1654" spans="1:27" x14ac:dyDescent="0.3">
      <c r="A1654" s="1" t="s">
        <v>236</v>
      </c>
      <c r="B1654" s="1">
        <v>2010</v>
      </c>
      <c r="C1654" s="1" t="s">
        <v>237</v>
      </c>
      <c r="D1654" s="7">
        <v>422654</v>
      </c>
      <c r="E1654" s="7">
        <v>9788869399</v>
      </c>
      <c r="F1654" s="9">
        <v>0</v>
      </c>
      <c r="G1654" s="9">
        <v>2.6192588806152339</v>
      </c>
      <c r="H1654" s="9">
        <v>6.1971707344055176</v>
      </c>
      <c r="I1654" s="9" t="str">
        <f t="shared" si="179"/>
        <v xml:space="preserve"> </v>
      </c>
      <c r="J1654" s="9">
        <v>2.6757521975753493E-10</v>
      </c>
      <c r="K1654" s="9">
        <v>3.1999999919207767E-5</v>
      </c>
      <c r="L1654" s="7">
        <v>71871.5234375</v>
      </c>
      <c r="M1654" s="7">
        <v>30376786866.953125</v>
      </c>
      <c r="N1654" s="8">
        <v>3.1031966643723248</v>
      </c>
      <c r="O1654" s="7">
        <f t="shared" si="180"/>
        <v>23160.479728099108</v>
      </c>
      <c r="P1654" s="8">
        <f t="shared" si="175"/>
        <v>0.89793323545347603</v>
      </c>
      <c r="Q1654" s="8">
        <v>3.1999999919207767E-5</v>
      </c>
      <c r="R1654" s="8">
        <v>0.2392168045043945</v>
      </c>
      <c r="S1654" s="8">
        <f t="shared" si="176"/>
        <v>5.6598731942533253E-7</v>
      </c>
      <c r="T1654" s="8">
        <v>5.7915035635232932E-2</v>
      </c>
      <c r="U1654" s="8">
        <f t="shared" si="177"/>
        <v>1.3702706146217221E-7</v>
      </c>
      <c r="V1654" s="8">
        <v>2.618488073348999</v>
      </c>
      <c r="W1654" s="8">
        <f t="shared" si="181"/>
        <v>2.6185520733488374</v>
      </c>
      <c r="X1654" s="8">
        <f t="shared" si="178"/>
        <v>0.89769092808162565</v>
      </c>
      <c r="Y1654" s="8">
        <v>7.8614708036184311E-3</v>
      </c>
      <c r="Z1654" s="8">
        <v>3.6560973967425532E-5</v>
      </c>
      <c r="AA1654" s="7">
        <v>2.916986227035522</v>
      </c>
    </row>
    <row r="1655" spans="1:27" x14ac:dyDescent="0.3">
      <c r="A1655" s="1" t="s">
        <v>236</v>
      </c>
      <c r="B1655" s="1">
        <v>2011</v>
      </c>
      <c r="C1655" s="1" t="s">
        <v>237</v>
      </c>
      <c r="D1655" s="7">
        <v>424635</v>
      </c>
      <c r="E1655" s="7">
        <v>9930574943</v>
      </c>
      <c r="F1655" s="9">
        <v>0</v>
      </c>
      <c r="G1655" s="9">
        <v>2.6081960201263432</v>
      </c>
      <c r="H1655" s="9">
        <v>6.1422066688537598</v>
      </c>
      <c r="I1655" s="9">
        <f t="shared" si="179"/>
        <v>-8.8692191820063521E-3</v>
      </c>
      <c r="J1655" s="9">
        <v>2.6264300255493707E-10</v>
      </c>
      <c r="K1655" s="9">
        <v>4.3000000005122267E-5</v>
      </c>
      <c r="L1655" s="7">
        <v>67998.921875</v>
      </c>
      <c r="M1655" s="7">
        <v>28874722190.390625</v>
      </c>
      <c r="N1655" s="8">
        <v>2.9076586558308222</v>
      </c>
      <c r="O1655" s="7">
        <f t="shared" si="180"/>
        <v>23386.143259505225</v>
      </c>
      <c r="P1655" s="8">
        <f t="shared" si="175"/>
        <v>0.89402200051306169</v>
      </c>
      <c r="Q1655" s="8">
        <v>4.3000000005122267E-5</v>
      </c>
      <c r="R1655" s="8">
        <v>0.25355884432792658</v>
      </c>
      <c r="S1655" s="8">
        <f t="shared" si="176"/>
        <v>5.9712186778745645E-7</v>
      </c>
      <c r="T1655" s="8">
        <v>5.4874137043952942E-2</v>
      </c>
      <c r="U1655" s="8">
        <f t="shared" si="177"/>
        <v>1.2922659941821315E-7</v>
      </c>
      <c r="V1655" s="8">
        <v>2.607248067855835</v>
      </c>
      <c r="W1655" s="8">
        <f t="shared" si="181"/>
        <v>2.6073340678558452</v>
      </c>
      <c r="X1655" s="8">
        <f t="shared" si="178"/>
        <v>0.89372654561347942</v>
      </c>
      <c r="Y1655" s="8">
        <v>7.5643761083483696E-3</v>
      </c>
      <c r="Z1655" s="8">
        <v>3.773585194721818E-5</v>
      </c>
      <c r="AA1655" s="7">
        <v>2.917373418807983</v>
      </c>
    </row>
    <row r="1656" spans="1:27" x14ac:dyDescent="0.3">
      <c r="A1656" s="1" t="s">
        <v>236</v>
      </c>
      <c r="B1656" s="1">
        <v>2012</v>
      </c>
      <c r="C1656" s="1" t="s">
        <v>237</v>
      </c>
      <c r="D1656" s="7">
        <v>426616</v>
      </c>
      <c r="E1656" s="7">
        <v>10339580228</v>
      </c>
      <c r="F1656" s="9">
        <v>0</v>
      </c>
      <c r="G1656" s="9">
        <v>2.7490589618682861</v>
      </c>
      <c r="H1656" s="9">
        <v>6.4438724517822266</v>
      </c>
      <c r="I1656" s="9">
        <f t="shared" si="179"/>
        <v>4.9113583959681829E-2</v>
      </c>
      <c r="J1656" s="9">
        <v>2.658772311107683E-10</v>
      </c>
      <c r="K1656" s="9">
        <v>1.1000000085914509E-5</v>
      </c>
      <c r="L1656" s="7">
        <v>64478.265625</v>
      </c>
      <c r="M1656" s="7">
        <v>27507459767.875</v>
      </c>
      <c r="N1656" s="8">
        <v>2.6604039198210088</v>
      </c>
      <c r="O1656" s="7">
        <f t="shared" si="180"/>
        <v>24236.269216344441</v>
      </c>
      <c r="P1656" s="8">
        <f t="shared" si="175"/>
        <v>0.92508351946701595</v>
      </c>
      <c r="Q1656" s="8">
        <v>1.1000000085914509E-5</v>
      </c>
      <c r="R1656" s="8">
        <v>0.16428506374359131</v>
      </c>
      <c r="S1656" s="8">
        <f t="shared" si="176"/>
        <v>3.8508884744967678E-7</v>
      </c>
      <c r="T1656" s="8">
        <v>5.5860865861177438E-2</v>
      </c>
      <c r="U1656" s="8">
        <f t="shared" si="177"/>
        <v>1.3093945342222851E-7</v>
      </c>
      <c r="V1656" s="8">
        <v>2.747520923614502</v>
      </c>
      <c r="W1656" s="8">
        <f t="shared" si="181"/>
        <v>2.7475429236146738</v>
      </c>
      <c r="X1656" s="8">
        <f t="shared" si="178"/>
        <v>0.92457335870918878</v>
      </c>
      <c r="Y1656" s="8">
        <v>7.8646251931786537E-3</v>
      </c>
      <c r="Z1656" s="8">
        <v>3.8974947528913617E-5</v>
      </c>
      <c r="AA1656" s="7">
        <v>2.9716873168945308</v>
      </c>
    </row>
    <row r="1657" spans="1:27" x14ac:dyDescent="0.3">
      <c r="A1657" s="1" t="s">
        <v>236</v>
      </c>
      <c r="B1657" s="1">
        <v>2013</v>
      </c>
      <c r="C1657" s="1" t="s">
        <v>237</v>
      </c>
      <c r="D1657" s="7">
        <v>428457</v>
      </c>
      <c r="E1657" s="7">
        <v>10905471410</v>
      </c>
      <c r="F1657" s="9">
        <v>0</v>
      </c>
      <c r="G1657" s="9">
        <v>2.4296469688415532</v>
      </c>
      <c r="H1657" s="9">
        <v>5.6706905364990234</v>
      </c>
      <c r="I1657" s="9">
        <f t="shared" si="179"/>
        <v>-0.11998715385332601</v>
      </c>
      <c r="J1657" s="9">
        <v>2.227915582460413E-10</v>
      </c>
      <c r="K1657" s="9">
        <v>1.1000000085914509E-5</v>
      </c>
      <c r="L1657" s="7">
        <v>60896.2578125</v>
      </c>
      <c r="M1657" s="7">
        <v>26091427933.570313</v>
      </c>
      <c r="N1657" s="8">
        <v>2.3925080313030054</v>
      </c>
      <c r="O1657" s="7">
        <f t="shared" si="180"/>
        <v>25452.895879866592</v>
      </c>
      <c r="P1657" s="8">
        <f t="shared" si="175"/>
        <v>0.9272554192153124</v>
      </c>
      <c r="Q1657" s="8">
        <v>1.1000000085914509E-5</v>
      </c>
      <c r="R1657" s="8">
        <v>0.16173295676708219</v>
      </c>
      <c r="S1657" s="8">
        <f t="shared" si="176"/>
        <v>3.7747768566526437E-7</v>
      </c>
      <c r="T1657" s="8">
        <v>5.3181517869234092E-2</v>
      </c>
      <c r="U1657" s="8">
        <f t="shared" si="177"/>
        <v>1.2412334929580821E-7</v>
      </c>
      <c r="V1657" s="8">
        <v>2.4266259670257568</v>
      </c>
      <c r="W1657" s="8">
        <f t="shared" si="181"/>
        <v>2.4266479670259287</v>
      </c>
      <c r="X1657" s="8">
        <f t="shared" si="178"/>
        <v>0.92611087405239911</v>
      </c>
      <c r="Y1657" s="8">
        <v>6.8875704891979686E-3</v>
      </c>
      <c r="Z1657" s="8">
        <v>4.0058137528831139E-5</v>
      </c>
      <c r="AA1657" s="7">
        <v>2.6202564239501949</v>
      </c>
    </row>
    <row r="1658" spans="1:27" x14ac:dyDescent="0.3">
      <c r="A1658" s="1" t="s">
        <v>236</v>
      </c>
      <c r="B1658" s="1">
        <v>2014</v>
      </c>
      <c r="C1658" s="1" t="s">
        <v>237</v>
      </c>
      <c r="D1658" s="7">
        <v>434494</v>
      </c>
      <c r="E1658" s="7">
        <v>11737898948</v>
      </c>
      <c r="F1658" s="9">
        <v>0</v>
      </c>
      <c r="G1658" s="9">
        <v>2.4173200130462651</v>
      </c>
      <c r="H1658" s="9">
        <v>5.5635290145874023</v>
      </c>
      <c r="I1658" s="9">
        <f t="shared" si="179"/>
        <v>-1.8897437837928743E-2</v>
      </c>
      <c r="J1658" s="9">
        <v>2.0594145713429812E-10</v>
      </c>
      <c r="K1658" s="9">
        <v>2.3000000510364771E-5</v>
      </c>
      <c r="L1658" s="7">
        <v>61302.92578125</v>
      </c>
      <c r="M1658" s="7">
        <v>26635753434.398438</v>
      </c>
      <c r="N1658" s="8">
        <v>2.2692096389990524</v>
      </c>
      <c r="O1658" s="7">
        <f t="shared" si="180"/>
        <v>27015.100203915361</v>
      </c>
      <c r="P1658" s="8">
        <f t="shared" si="175"/>
        <v>0.92842306600867108</v>
      </c>
      <c r="Q1658" s="8">
        <v>2.3000000510364771E-5</v>
      </c>
      <c r="R1658" s="8">
        <v>0.162008211016655</v>
      </c>
      <c r="S1658" s="8">
        <f t="shared" si="176"/>
        <v>3.7286639405067732E-7</v>
      </c>
      <c r="T1658" s="8">
        <v>5.3392931818962097E-2</v>
      </c>
      <c r="U1658" s="8">
        <f t="shared" si="177"/>
        <v>1.228853144553483E-7</v>
      </c>
      <c r="V1658" s="8">
        <v>2.4141519069671631</v>
      </c>
      <c r="W1658" s="8">
        <f t="shared" si="181"/>
        <v>2.4141979069681838</v>
      </c>
      <c r="X1658" s="8">
        <f t="shared" si="178"/>
        <v>0.92722395489314957</v>
      </c>
      <c r="Y1658" s="8">
        <v>6.8159387446939954E-3</v>
      </c>
      <c r="Z1658" s="8">
        <v>4.1133647755486891E-5</v>
      </c>
      <c r="AA1658" s="7">
        <v>2.603683710098267</v>
      </c>
    </row>
    <row r="1659" spans="1:27" x14ac:dyDescent="0.3">
      <c r="A1659" s="1" t="s">
        <v>236</v>
      </c>
      <c r="B1659" s="1">
        <v>2015</v>
      </c>
      <c r="C1659" s="1" t="s">
        <v>237</v>
      </c>
      <c r="D1659" s="7">
        <v>444978</v>
      </c>
      <c r="E1659" s="7">
        <v>12865695938</v>
      </c>
      <c r="F1659" s="9">
        <v>0</v>
      </c>
      <c r="G1659" s="9">
        <v>1.697468042373657</v>
      </c>
      <c r="H1659" s="9">
        <v>3.8147234916687012</v>
      </c>
      <c r="I1659" s="9">
        <f t="shared" si="179"/>
        <v>-0.31433385506454387</v>
      </c>
      <c r="J1659" s="9">
        <v>1.3193752211724754E-10</v>
      </c>
      <c r="K1659" s="9">
        <v>2.3000000510364771E-5</v>
      </c>
      <c r="L1659" s="7">
        <v>65432.04296875</v>
      </c>
      <c r="M1659" s="7">
        <v>29115819616.148438</v>
      </c>
      <c r="N1659" s="8">
        <v>2.2630582718927954</v>
      </c>
      <c r="O1659" s="7">
        <f t="shared" si="180"/>
        <v>28913.105677134601</v>
      </c>
      <c r="P1659" s="8">
        <f t="shared" si="175"/>
        <v>0.89681400822635138</v>
      </c>
      <c r="Q1659" s="8">
        <v>2.3000000510364771E-5</v>
      </c>
      <c r="R1659" s="8">
        <v>0.17278887331485751</v>
      </c>
      <c r="S1659" s="8">
        <f t="shared" si="176"/>
        <v>3.883088002437368E-7</v>
      </c>
      <c r="T1659" s="8">
        <v>4.9154359847307212E-2</v>
      </c>
      <c r="U1659" s="8">
        <f t="shared" si="177"/>
        <v>1.104646967879473E-7</v>
      </c>
      <c r="V1659" s="8">
        <v>1.6949640512466431</v>
      </c>
      <c r="W1659" s="8">
        <f t="shared" si="181"/>
        <v>1.6950100512476638</v>
      </c>
      <c r="X1659" s="8">
        <f t="shared" si="178"/>
        <v>0.89551539121627544</v>
      </c>
      <c r="Y1659" s="8">
        <v>4.7946297563612461E-3</v>
      </c>
      <c r="Z1659" s="8">
        <v>4.1886069084284827E-5</v>
      </c>
      <c r="AA1659" s="7">
        <v>1.8927760124206541</v>
      </c>
    </row>
    <row r="1660" spans="1:27" x14ac:dyDescent="0.3">
      <c r="A1660" s="1" t="s">
        <v>236</v>
      </c>
      <c r="B1660" s="1">
        <v>2016</v>
      </c>
      <c r="C1660" s="1" t="s">
        <v>237</v>
      </c>
      <c r="D1660" s="7">
        <v>455276</v>
      </c>
      <c r="E1660" s="7">
        <v>13300698899</v>
      </c>
      <c r="F1660" s="9">
        <v>0</v>
      </c>
      <c r="G1660" s="9">
        <v>1.375879049301147</v>
      </c>
      <c r="H1660" s="9">
        <v>3.0220766067504878</v>
      </c>
      <c r="I1660" s="9">
        <f t="shared" si="179"/>
        <v>-0.20778619646989938</v>
      </c>
      <c r="J1660" s="9">
        <v>1.0344411671514428E-10</v>
      </c>
      <c r="K1660" s="9">
        <v>1.200000042445026E-5</v>
      </c>
      <c r="L1660" s="7">
        <v>71012.4296875</v>
      </c>
      <c r="M1660" s="7">
        <v>32330254938.40625</v>
      </c>
      <c r="N1660" s="8">
        <v>2.4307185046371487</v>
      </c>
      <c r="O1660" s="7">
        <f t="shared" si="180"/>
        <v>29214.583898558238</v>
      </c>
      <c r="P1660" s="8">
        <f t="shared" si="175"/>
        <v>0.87555024807627468</v>
      </c>
      <c r="Q1660" s="8">
        <v>1.200000042445026E-5</v>
      </c>
      <c r="R1660" s="8">
        <v>0.18033029139041901</v>
      </c>
      <c r="S1660" s="8">
        <f t="shared" si="176"/>
        <v>3.9609004513837543E-7</v>
      </c>
      <c r="T1660" s="8">
        <v>4.6407353132963181E-2</v>
      </c>
      <c r="U1660" s="8">
        <f t="shared" si="177"/>
        <v>1.01932351217642E-7</v>
      </c>
      <c r="V1660" s="8">
        <v>1.374207019805908</v>
      </c>
      <c r="W1660" s="8">
        <f t="shared" si="181"/>
        <v>1.3742310198067569</v>
      </c>
      <c r="X1660" s="8">
        <f t="shared" si="178"/>
        <v>0.87450151299059753</v>
      </c>
      <c r="Y1660" s="8">
        <v>3.887451253831387E-3</v>
      </c>
      <c r="Z1660" s="8">
        <v>4.2491628846619278E-5</v>
      </c>
      <c r="AA1660" s="7">
        <v>1.571444988250732</v>
      </c>
    </row>
    <row r="1661" spans="1:27" x14ac:dyDescent="0.3">
      <c r="A1661" s="1" t="s">
        <v>236</v>
      </c>
      <c r="B1661" s="1">
        <v>2017</v>
      </c>
      <c r="C1661" s="1" t="s">
        <v>237</v>
      </c>
      <c r="D1661" s="7">
        <v>467902</v>
      </c>
      <c r="E1661" s="7">
        <v>14746505042</v>
      </c>
      <c r="F1661" s="9">
        <v>0</v>
      </c>
      <c r="G1661" s="9">
        <v>1.5372060537338259</v>
      </c>
      <c r="H1661" s="9">
        <v>3.2853162288665771</v>
      </c>
      <c r="I1661" s="9">
        <f t="shared" si="179"/>
        <v>8.7105542436642536E-2</v>
      </c>
      <c r="J1661" s="9">
        <v>1.042420593459711E-10</v>
      </c>
      <c r="K1661" s="9">
        <v>1.200000042445026E-5</v>
      </c>
      <c r="L1661" s="7">
        <v>78640.640625</v>
      </c>
      <c r="M1661" s="7">
        <v>36796113029.71875</v>
      </c>
      <c r="N1661" s="8">
        <v>2.4952429694302851</v>
      </c>
      <c r="O1661" s="7">
        <f t="shared" si="180"/>
        <v>31516.225709657148</v>
      </c>
      <c r="P1661" s="8">
        <f t="shared" si="175"/>
        <v>0.88662560760751841</v>
      </c>
      <c r="Q1661" s="8">
        <v>0.5523419976234436</v>
      </c>
      <c r="R1661" s="8">
        <v>0.18281014263629911</v>
      </c>
      <c r="S1661" s="8">
        <f t="shared" si="176"/>
        <v>3.9070177651794414E-7</v>
      </c>
      <c r="T1661" s="8">
        <v>4.6308036893606193E-2</v>
      </c>
      <c r="U1661" s="8">
        <f t="shared" si="177"/>
        <v>9.8969521168121086E-8</v>
      </c>
      <c r="V1661" s="8">
        <v>0.98405200242996216</v>
      </c>
      <c r="W1661" s="8">
        <f t="shared" si="181"/>
        <v>1.5364060000538302</v>
      </c>
      <c r="X1661" s="8">
        <f t="shared" si="178"/>
        <v>0.88616415477988886</v>
      </c>
      <c r="Y1661" s="8">
        <v>4.2730304412543774E-3</v>
      </c>
      <c r="Z1661" s="8">
        <v>4.3169216951355338E-5</v>
      </c>
      <c r="AA1661" s="7">
        <v>1.7337713241577151</v>
      </c>
    </row>
    <row r="1662" spans="1:27" x14ac:dyDescent="0.3">
      <c r="A1662" s="1" t="s">
        <v>236</v>
      </c>
      <c r="B1662" s="1">
        <v>2018</v>
      </c>
      <c r="C1662" s="1" t="s">
        <v>237</v>
      </c>
      <c r="D1662" s="7">
        <v>484560</v>
      </c>
      <c r="E1662" s="7">
        <v>15659758064</v>
      </c>
      <c r="F1662" s="9">
        <v>0</v>
      </c>
      <c r="G1662" s="9">
        <v>1.5477030277252199</v>
      </c>
      <c r="H1662" s="9">
        <v>3.194037914276123</v>
      </c>
      <c r="I1662" s="9">
        <f t="shared" si="179"/>
        <v>-2.7783722549577766E-2</v>
      </c>
      <c r="J1662" s="9">
        <v>9.8833137868407622E-11</v>
      </c>
      <c r="K1662" s="9">
        <v>1.200000042445026E-5</v>
      </c>
      <c r="L1662" s="7">
        <v>79115.15625</v>
      </c>
      <c r="M1662" s="7">
        <v>38336040112.5</v>
      </c>
      <c r="N1662" s="8">
        <v>2.4480608165096873</v>
      </c>
      <c r="O1662" s="7">
        <f t="shared" si="180"/>
        <v>32317.479907544988</v>
      </c>
      <c r="P1662" s="8">
        <f t="shared" si="175"/>
        <v>0.89113505166364282</v>
      </c>
      <c r="Q1662" s="8">
        <v>0.6807439923286438</v>
      </c>
      <c r="R1662" s="8">
        <v>0.17625819146633151</v>
      </c>
      <c r="S1662" s="8">
        <f t="shared" si="176"/>
        <v>3.6374895052487102E-7</v>
      </c>
      <c r="T1662" s="8">
        <v>4.5900624245405197E-2</v>
      </c>
      <c r="U1662" s="8">
        <f t="shared" si="177"/>
        <v>9.4726399713978036E-8</v>
      </c>
      <c r="V1662" s="8">
        <v>0.86618798971176147</v>
      </c>
      <c r="W1662" s="8">
        <f t="shared" si="181"/>
        <v>1.5469439820408297</v>
      </c>
      <c r="X1662" s="8">
        <f t="shared" si="178"/>
        <v>0.89069800902493435</v>
      </c>
      <c r="Y1662" s="8">
        <v>4.2132707312703133E-3</v>
      </c>
      <c r="Z1662" s="8">
        <v>4.3851290683960542E-5</v>
      </c>
      <c r="AA1662" s="7">
        <v>1.736777186393738</v>
      </c>
    </row>
    <row r="1663" spans="1:27" x14ac:dyDescent="0.3">
      <c r="A1663" s="1" t="s">
        <v>236</v>
      </c>
      <c r="B1663" s="1">
        <v>2019</v>
      </c>
      <c r="C1663" s="1" t="s">
        <v>237</v>
      </c>
      <c r="D1663" s="7">
        <v>504017</v>
      </c>
      <c r="E1663" s="7">
        <v>16757308198</v>
      </c>
      <c r="F1663" s="9">
        <v>0</v>
      </c>
      <c r="G1663" s="9">
        <v>1.6491960287094121</v>
      </c>
      <c r="H1663" s="9">
        <v>3.272104024887085</v>
      </c>
      <c r="I1663" s="9">
        <f t="shared" si="179"/>
        <v>2.4441197226255949E-2</v>
      </c>
      <c r="J1663" s="9">
        <v>9.841652425454854E-11</v>
      </c>
      <c r="K1663" s="9">
        <v>1.1000000085914509E-5</v>
      </c>
      <c r="L1663" s="7">
        <v>79262.109375</v>
      </c>
      <c r="M1663" s="7">
        <v>39949450580.859375</v>
      </c>
      <c r="N1663" s="8">
        <v>2.3840016611753536</v>
      </c>
      <c r="O1663" s="7">
        <f t="shared" si="180"/>
        <v>33247.505933331617</v>
      </c>
      <c r="P1663" s="8">
        <f t="shared" si="175"/>
        <v>0.90048675702218406</v>
      </c>
      <c r="Q1663" s="8">
        <v>0.70807802677154541</v>
      </c>
      <c r="R1663" s="8">
        <v>0.18045367300510409</v>
      </c>
      <c r="S1663" s="8">
        <f t="shared" si="176"/>
        <v>3.5803092555430488E-7</v>
      </c>
      <c r="T1663" s="8">
        <v>4.7103870660066598E-2</v>
      </c>
      <c r="U1663" s="8">
        <f t="shared" si="177"/>
        <v>9.3456908517106757E-8</v>
      </c>
      <c r="V1663" s="8">
        <v>0.94037097692489624</v>
      </c>
      <c r="W1663" s="8">
        <f t="shared" si="181"/>
        <v>1.6484600036965276</v>
      </c>
      <c r="X1663" s="8">
        <f t="shared" si="178"/>
        <v>0.90008487588410113</v>
      </c>
      <c r="Y1663" s="8">
        <v>4.446882288902998E-3</v>
      </c>
      <c r="Z1663" s="8">
        <v>4.4573567720362923E-5</v>
      </c>
      <c r="AA1663" s="7">
        <v>1.831449508666992</v>
      </c>
    </row>
    <row r="1664" spans="1:27" x14ac:dyDescent="0.3">
      <c r="A1664" s="1" t="s">
        <v>236</v>
      </c>
      <c r="B1664" s="1">
        <v>2020</v>
      </c>
      <c r="C1664" s="1" t="s">
        <v>237</v>
      </c>
      <c r="D1664" s="7">
        <v>518212</v>
      </c>
      <c r="E1664" s="7">
        <v>15314071319</v>
      </c>
      <c r="F1664" s="9">
        <v>0</v>
      </c>
      <c r="G1664" s="9">
        <v>1.6008889675140381</v>
      </c>
      <c r="H1664" s="9">
        <v>3.0892550945281978</v>
      </c>
      <c r="I1664" s="9">
        <f t="shared" si="179"/>
        <v>-5.5881148327855186E-2</v>
      </c>
      <c r="J1664" s="9">
        <v>1.0453712367969925E-10</v>
      </c>
      <c r="K1664" s="9">
        <v>0</v>
      </c>
      <c r="L1664" s="7">
        <v>71572.8671875</v>
      </c>
      <c r="M1664" s="7">
        <v>37089918650.96875</v>
      </c>
      <c r="N1664" s="8">
        <v>2.4219502363784668</v>
      </c>
      <c r="O1664" s="7">
        <f t="shared" si="180"/>
        <v>29551.749706683753</v>
      </c>
      <c r="P1664" s="8">
        <f t="shared" si="175"/>
        <v>0.90151828277168256</v>
      </c>
      <c r="Q1664" s="8">
        <v>0.73626101016998291</v>
      </c>
      <c r="R1664" s="8">
        <v>0.1783226281404495</v>
      </c>
      <c r="S1664" s="8">
        <f t="shared" si="176"/>
        <v>3.441113446628976E-7</v>
      </c>
      <c r="T1664" s="8">
        <v>4.5749761164188392E-2</v>
      </c>
      <c r="U1664" s="8">
        <f t="shared" si="177"/>
        <v>8.828387062474121E-8</v>
      </c>
      <c r="V1664" s="8">
        <v>0.86379200220108032</v>
      </c>
      <c r="W1664" s="8">
        <f t="shared" si="181"/>
        <v>1.6000530123710632</v>
      </c>
      <c r="X1664" s="8">
        <f t="shared" si="178"/>
        <v>0.90104752629808449</v>
      </c>
      <c r="Y1664" s="8">
        <v>4.5533832162618637E-3</v>
      </c>
      <c r="Z1664" s="8">
        <v>4.5272339775692672E-5</v>
      </c>
      <c r="AA1664" s="7">
        <v>1.775769829750061</v>
      </c>
    </row>
    <row r="1665" spans="1:27" x14ac:dyDescent="0.3">
      <c r="A1665" s="1" t="s">
        <v>236</v>
      </c>
      <c r="B1665" s="1">
        <v>2021</v>
      </c>
      <c r="C1665" s="1" t="s">
        <v>237</v>
      </c>
      <c r="D1665" s="7">
        <v>524383</v>
      </c>
      <c r="E1665" s="7">
        <v>17122043843</v>
      </c>
      <c r="F1665" s="9">
        <v>0</v>
      </c>
      <c r="G1665" s="9">
        <v>1.611408948898315</v>
      </c>
      <c r="H1665" s="9">
        <v>3.0729620456695561</v>
      </c>
      <c r="I1665" s="9">
        <f t="shared" si="179"/>
        <v>-5.27410277238048E-3</v>
      </c>
      <c r="J1665" s="9">
        <v>9.4113118952040698E-11</v>
      </c>
      <c r="K1665" s="9">
        <v>0</v>
      </c>
      <c r="L1665" s="7">
        <v>67572.7265625</v>
      </c>
      <c r="M1665" s="7">
        <v>35433989073.023438</v>
      </c>
      <c r="N1665" s="8">
        <v>2.0694952891100034</v>
      </c>
      <c r="O1665" s="7">
        <f t="shared" si="180"/>
        <v>32651.790471849774</v>
      </c>
      <c r="P1665" s="8">
        <f t="shared" si="175"/>
        <v>0.90275404712293628</v>
      </c>
      <c r="Q1665" s="8">
        <v>0.73857998847961426</v>
      </c>
      <c r="R1665" s="8">
        <v>0.17876023054122919</v>
      </c>
      <c r="S1665" s="8">
        <f t="shared" si="176"/>
        <v>3.4089631155325249E-7</v>
      </c>
      <c r="T1665" s="8">
        <v>4.5299012213945389E-2</v>
      </c>
      <c r="U1665" s="8">
        <f t="shared" si="177"/>
        <v>8.6385356149885468E-8</v>
      </c>
      <c r="V1665" s="8">
        <v>0.87223899364471436</v>
      </c>
      <c r="W1665" s="8">
        <f t="shared" si="181"/>
        <v>1.6108189821243286</v>
      </c>
      <c r="X1665" s="8">
        <f t="shared" si="178"/>
        <v>0.90242353208313308</v>
      </c>
      <c r="Y1665" s="8">
        <v>4.3708872981369504E-3</v>
      </c>
      <c r="Z1665" s="8">
        <v>4.5975270040798932E-5</v>
      </c>
      <c r="AA1665" s="7">
        <v>1.7849922180175779</v>
      </c>
    </row>
    <row r="1666" spans="1:27" x14ac:dyDescent="0.3">
      <c r="A1666" s="1" t="s">
        <v>236</v>
      </c>
      <c r="B1666" s="1">
        <v>2022</v>
      </c>
      <c r="C1666" s="1" t="s">
        <v>237</v>
      </c>
      <c r="D1666" s="7">
        <v>528194</v>
      </c>
      <c r="E1666" s="7">
        <v>18295132993</v>
      </c>
      <c r="F1666" s="9">
        <v>0</v>
      </c>
      <c r="G1666" s="9">
        <v>1.774245023727417</v>
      </c>
      <c r="H1666" s="9">
        <v>3.3590784072875981</v>
      </c>
      <c r="I1666" s="9">
        <f t="shared" si="179"/>
        <v>9.3107678313580078E-2</v>
      </c>
      <c r="J1666" s="9">
        <v>9.6979072215887721E-11</v>
      </c>
      <c r="K1666" s="9">
        <v>7.9999999798019417E-6</v>
      </c>
      <c r="L1666" s="7">
        <v>71835.6171875</v>
      </c>
      <c r="M1666" s="7">
        <v>37943141984.734375</v>
      </c>
      <c r="N1666" s="8">
        <v>2.0739473169859988</v>
      </c>
      <c r="O1666" s="7">
        <f t="shared" si="180"/>
        <v>34637.146565466479</v>
      </c>
      <c r="P1666" s="8">
        <f t="shared" ref="P1666:P1729" si="182">IF(AA1666=0," ",G1666/AA1666)</f>
        <v>0.91075543439982298</v>
      </c>
      <c r="Q1666" s="8">
        <v>0.74747699499130249</v>
      </c>
      <c r="R1666" s="8">
        <v>0.17981559038162229</v>
      </c>
      <c r="S1666" s="8">
        <f t="shared" ref="S1666:S1729" si="183">R1666/D1666</f>
        <v>3.4043474628947372E-7</v>
      </c>
      <c r="T1666" s="8">
        <v>4.5698642730712891E-2</v>
      </c>
      <c r="U1666" s="8">
        <f t="shared" ref="U1666:U1729" si="184">T1666/D1666</f>
        <v>8.6518670660236377E-8</v>
      </c>
      <c r="V1666" s="8">
        <v>1.0263799428939819</v>
      </c>
      <c r="W1666" s="8">
        <f t="shared" si="181"/>
        <v>1.7738649378852642</v>
      </c>
      <c r="X1666" s="8">
        <f t="shared" ref="X1666:X1729" si="185">IF(AA1666=0," ",(K1666+Q1666+V1666)/AA1666)</f>
        <v>0.91056032873986636</v>
      </c>
      <c r="Y1666" s="8">
        <v>4.7278185375034809E-3</v>
      </c>
      <c r="Z1666" s="8">
        <v>4.6750999899813912E-5</v>
      </c>
      <c r="AA1666" s="7">
        <v>1.948102593421936</v>
      </c>
    </row>
    <row r="1667" spans="1:27" x14ac:dyDescent="0.3">
      <c r="A1667" s="1" t="s">
        <v>236</v>
      </c>
      <c r="B1667" s="1">
        <v>2023</v>
      </c>
      <c r="C1667" s="1" t="s">
        <v>237</v>
      </c>
      <c r="D1667" s="7">
        <v>532964</v>
      </c>
      <c r="E1667" s="7">
        <v>18295132993</v>
      </c>
      <c r="F1667" s="9">
        <v>0</v>
      </c>
      <c r="G1667" s="9">
        <v>1.768002033233643</v>
      </c>
      <c r="H1667" s="9">
        <v>3.3173010349273682</v>
      </c>
      <c r="I1667" s="9">
        <f t="shared" ref="I1667:I1730" si="186">IF(AND(A1667=A1666,B1667=B1666+1),(H1667-H1666)/H1666," ")</f>
        <v>-1.2437153080318984E-2</v>
      </c>
      <c r="J1667" s="9">
        <v>9.6637834439908575E-11</v>
      </c>
      <c r="K1667" s="9">
        <v>7.0000000960135367E-6</v>
      </c>
      <c r="L1667" s="7">
        <v>71107.6875</v>
      </c>
      <c r="M1667" s="7">
        <v>37897837560.75</v>
      </c>
      <c r="N1667" s="8">
        <v>2.0714710068109534</v>
      </c>
      <c r="O1667" s="7">
        <f t="shared" ref="O1667:O1730" si="187">IF(N1667=0," ",L1667/N1667)</f>
        <v>34327.145910417959</v>
      </c>
      <c r="P1667" s="8">
        <f t="shared" si="182"/>
        <v>0.88586322212922919</v>
      </c>
      <c r="Q1667" s="8">
        <v>0.78225499391555786</v>
      </c>
      <c r="R1667" s="8">
        <v>0.18035267293453219</v>
      </c>
      <c r="S1667" s="8">
        <f t="shared" si="183"/>
        <v>3.3839560070573656E-7</v>
      </c>
      <c r="T1667" s="8">
        <v>4.5287739485502243E-2</v>
      </c>
      <c r="U1667" s="8">
        <f t="shared" si="184"/>
        <v>8.4973355584058671E-8</v>
      </c>
      <c r="V1667" s="8">
        <v>0.9853370189666748</v>
      </c>
      <c r="W1667" s="8">
        <f t="shared" ref="W1667:W1730" si="188">K1667+Q1667+V1667</f>
        <v>1.7675990128823287</v>
      </c>
      <c r="X1667" s="8">
        <f t="shared" si="185"/>
        <v>0.88566128745930917</v>
      </c>
      <c r="Y1667" s="8">
        <v>4.6411510556936264E-3</v>
      </c>
      <c r="Z1667" s="8">
        <v>4.7548146540066227E-5</v>
      </c>
      <c r="AA1667" s="7">
        <v>1.995795726776123</v>
      </c>
    </row>
    <row r="1668" spans="1:27" x14ac:dyDescent="0.3">
      <c r="A1668" s="1" t="s">
        <v>238</v>
      </c>
      <c r="B1668" s="1">
        <v>2010</v>
      </c>
      <c r="C1668" s="1" t="s">
        <v>239</v>
      </c>
      <c r="D1668" s="7">
        <v>52064</v>
      </c>
      <c r="E1668" s="7"/>
      <c r="F1668" s="9">
        <v>0</v>
      </c>
      <c r="G1668" s="9">
        <v>0.13556799292564389</v>
      </c>
      <c r="H1668" s="9">
        <v>2.6038720607757568</v>
      </c>
      <c r="I1668" s="9" t="str">
        <f t="shared" si="186"/>
        <v xml:space="preserve"> </v>
      </c>
      <c r="J1668" s="9" t="s">
        <v>461</v>
      </c>
      <c r="K1668" s="9">
        <v>0</v>
      </c>
      <c r="L1668" s="7"/>
      <c r="M1668" s="7">
        <v>0</v>
      </c>
      <c r="N1668" s="8"/>
      <c r="O1668" s="7" t="str">
        <f t="shared" si="187"/>
        <v xml:space="preserve"> </v>
      </c>
      <c r="P1668" s="8" t="str">
        <f t="shared" si="182"/>
        <v xml:space="preserve"> </v>
      </c>
      <c r="Q1668" s="8">
        <v>0</v>
      </c>
      <c r="R1668" s="8">
        <v>0</v>
      </c>
      <c r="S1668" s="8">
        <f t="shared" si="183"/>
        <v>0</v>
      </c>
      <c r="T1668" s="8">
        <v>0</v>
      </c>
      <c r="U1668" s="8">
        <f t="shared" si="184"/>
        <v>0</v>
      </c>
      <c r="V1668" s="8">
        <v>0.13556799292564389</v>
      </c>
      <c r="W1668" s="8">
        <f t="shared" si="188"/>
        <v>0.13556799292564389</v>
      </c>
      <c r="X1668" s="8" t="str">
        <f t="shared" si="185"/>
        <v xml:space="preserve"> </v>
      </c>
      <c r="Y1668" s="8">
        <v>4.0689518209546799E-4</v>
      </c>
      <c r="Z1668" s="8">
        <v>8.9100001332553802E-7</v>
      </c>
      <c r="AA1668" s="7"/>
    </row>
    <row r="1669" spans="1:27" x14ac:dyDescent="0.3">
      <c r="A1669" s="1" t="s">
        <v>238</v>
      </c>
      <c r="B1669" s="1">
        <v>2011</v>
      </c>
      <c r="C1669" s="1" t="s">
        <v>239</v>
      </c>
      <c r="D1669" s="7">
        <v>51927</v>
      </c>
      <c r="E1669" s="7"/>
      <c r="F1669" s="9">
        <v>0</v>
      </c>
      <c r="G1669" s="9">
        <v>0.13556799292564389</v>
      </c>
      <c r="H1669" s="9">
        <v>2.6107420921325679</v>
      </c>
      <c r="I1669" s="9">
        <f t="shared" si="186"/>
        <v>2.6383905186049463E-3</v>
      </c>
      <c r="J1669" s="9" t="s">
        <v>461</v>
      </c>
      <c r="K1669" s="9">
        <v>0</v>
      </c>
      <c r="L1669" s="7"/>
      <c r="M1669" s="7">
        <v>0</v>
      </c>
      <c r="N1669" s="8"/>
      <c r="O1669" s="7" t="str">
        <f t="shared" si="187"/>
        <v xml:space="preserve"> </v>
      </c>
      <c r="P1669" s="8" t="str">
        <f t="shared" si="182"/>
        <v xml:space="preserve"> </v>
      </c>
      <c r="Q1669" s="8">
        <v>0</v>
      </c>
      <c r="R1669" s="8">
        <v>0</v>
      </c>
      <c r="S1669" s="8">
        <f t="shared" si="183"/>
        <v>0</v>
      </c>
      <c r="T1669" s="8">
        <v>0</v>
      </c>
      <c r="U1669" s="8">
        <f t="shared" si="184"/>
        <v>0</v>
      </c>
      <c r="V1669" s="8">
        <v>0.13556799292564389</v>
      </c>
      <c r="W1669" s="8">
        <f t="shared" si="188"/>
        <v>0.13556799292564389</v>
      </c>
      <c r="X1669" s="8" t="str">
        <f t="shared" si="185"/>
        <v xml:space="preserve"> </v>
      </c>
      <c r="Y1669" s="8">
        <v>3.931787796318531E-4</v>
      </c>
      <c r="Z1669" s="8">
        <v>9.5370000963157509E-7</v>
      </c>
      <c r="AA1669" s="7"/>
    </row>
    <row r="1670" spans="1:27" x14ac:dyDescent="0.3">
      <c r="A1670" s="1" t="s">
        <v>238</v>
      </c>
      <c r="B1670" s="1">
        <v>2012</v>
      </c>
      <c r="C1670" s="1" t="s">
        <v>239</v>
      </c>
      <c r="D1670" s="7">
        <v>51438</v>
      </c>
      <c r="E1670" s="7"/>
      <c r="F1670" s="9">
        <v>0</v>
      </c>
      <c r="G1670" s="9">
        <v>0.13556799292564389</v>
      </c>
      <c r="H1670" s="9">
        <v>2.6355612277984619</v>
      </c>
      <c r="I1670" s="9">
        <f t="shared" si="186"/>
        <v>9.5065444191849095E-3</v>
      </c>
      <c r="J1670" s="9" t="s">
        <v>461</v>
      </c>
      <c r="K1670" s="9">
        <v>0</v>
      </c>
      <c r="L1670" s="7"/>
      <c r="M1670" s="7">
        <v>0</v>
      </c>
      <c r="N1670" s="8"/>
      <c r="O1670" s="7" t="str">
        <f t="shared" si="187"/>
        <v xml:space="preserve"> </v>
      </c>
      <c r="P1670" s="8" t="str">
        <f t="shared" si="182"/>
        <v xml:space="preserve"> </v>
      </c>
      <c r="Q1670" s="8">
        <v>0</v>
      </c>
      <c r="R1670" s="8">
        <v>0</v>
      </c>
      <c r="S1670" s="8">
        <f t="shared" si="183"/>
        <v>0</v>
      </c>
      <c r="T1670" s="8">
        <v>0</v>
      </c>
      <c r="U1670" s="8">
        <f t="shared" si="184"/>
        <v>0</v>
      </c>
      <c r="V1670" s="8">
        <v>0.13556799292564389</v>
      </c>
      <c r="W1670" s="8">
        <f t="shared" si="188"/>
        <v>0.13556799292564389</v>
      </c>
      <c r="X1670" s="8" t="str">
        <f t="shared" si="185"/>
        <v xml:space="preserve"> </v>
      </c>
      <c r="Y1670" s="8">
        <v>3.8783872150816018E-4</v>
      </c>
      <c r="Z1670" s="8">
        <v>1.014749955174921E-6</v>
      </c>
      <c r="AA1670" s="7"/>
    </row>
    <row r="1671" spans="1:27" x14ac:dyDescent="0.3">
      <c r="A1671" s="1" t="s">
        <v>238</v>
      </c>
      <c r="B1671" s="1">
        <v>2013</v>
      </c>
      <c r="C1671" s="1" t="s">
        <v>239</v>
      </c>
      <c r="D1671" s="7">
        <v>50696</v>
      </c>
      <c r="E1671" s="7"/>
      <c r="F1671" s="9">
        <v>0</v>
      </c>
      <c r="G1671" s="9">
        <v>0.13923199474811551</v>
      </c>
      <c r="H1671" s="9">
        <v>2.7464098930358891</v>
      </c>
      <c r="I1671" s="9">
        <f t="shared" si="186"/>
        <v>4.2058846544051398E-2</v>
      </c>
      <c r="J1671" s="9" t="s">
        <v>461</v>
      </c>
      <c r="K1671" s="9">
        <v>0</v>
      </c>
      <c r="L1671" s="7"/>
      <c r="M1671" s="7">
        <v>0</v>
      </c>
      <c r="N1671" s="8"/>
      <c r="O1671" s="7" t="str">
        <f t="shared" si="187"/>
        <v xml:space="preserve"> </v>
      </c>
      <c r="P1671" s="8" t="str">
        <f t="shared" si="182"/>
        <v xml:space="preserve"> </v>
      </c>
      <c r="Q1671" s="8">
        <v>0</v>
      </c>
      <c r="R1671" s="8">
        <v>0</v>
      </c>
      <c r="S1671" s="8">
        <f t="shared" si="183"/>
        <v>0</v>
      </c>
      <c r="T1671" s="8">
        <v>0</v>
      </c>
      <c r="U1671" s="8">
        <f t="shared" si="184"/>
        <v>0</v>
      </c>
      <c r="V1671" s="8">
        <v>0.13923199474811551</v>
      </c>
      <c r="W1671" s="8">
        <f t="shared" si="188"/>
        <v>0.13923199474811551</v>
      </c>
      <c r="X1671" s="8" t="str">
        <f t="shared" si="185"/>
        <v xml:space="preserve"> </v>
      </c>
      <c r="Y1671" s="8">
        <v>3.9469526382163172E-4</v>
      </c>
      <c r="Z1671" s="8">
        <v>1.0774499514809581E-6</v>
      </c>
      <c r="AA1671" s="7"/>
    </row>
    <row r="1672" spans="1:27" x14ac:dyDescent="0.3">
      <c r="A1672" s="1" t="s">
        <v>238</v>
      </c>
      <c r="B1672" s="1">
        <v>2014</v>
      </c>
      <c r="C1672" s="1" t="s">
        <v>239</v>
      </c>
      <c r="D1672" s="7">
        <v>49815</v>
      </c>
      <c r="E1672" s="7"/>
      <c r="F1672" s="9">
        <v>0</v>
      </c>
      <c r="G1672" s="9">
        <v>0.13923199474811551</v>
      </c>
      <c r="H1672" s="9">
        <v>2.7949814796447749</v>
      </c>
      <c r="I1672" s="9">
        <f t="shared" si="186"/>
        <v>1.768548341310942E-2</v>
      </c>
      <c r="J1672" s="9" t="s">
        <v>461</v>
      </c>
      <c r="K1672" s="9">
        <v>0</v>
      </c>
      <c r="L1672" s="7"/>
      <c r="M1672" s="7">
        <v>0</v>
      </c>
      <c r="N1672" s="8"/>
      <c r="O1672" s="7" t="str">
        <f t="shared" si="187"/>
        <v xml:space="preserve"> </v>
      </c>
      <c r="P1672" s="8" t="str">
        <f t="shared" si="182"/>
        <v xml:space="preserve"> </v>
      </c>
      <c r="Q1672" s="8">
        <v>0</v>
      </c>
      <c r="R1672" s="8">
        <v>0</v>
      </c>
      <c r="S1672" s="8">
        <f t="shared" si="183"/>
        <v>0</v>
      </c>
      <c r="T1672" s="8">
        <v>0</v>
      </c>
      <c r="U1672" s="8">
        <f t="shared" si="184"/>
        <v>0</v>
      </c>
      <c r="V1672" s="8">
        <v>0.13923199474811551</v>
      </c>
      <c r="W1672" s="8">
        <f t="shared" si="188"/>
        <v>0.13923199474811551</v>
      </c>
      <c r="X1672" s="8" t="str">
        <f t="shared" si="185"/>
        <v xml:space="preserve"> </v>
      </c>
      <c r="Y1672" s="8">
        <v>3.9258218021132052E-4</v>
      </c>
      <c r="Z1672" s="8">
        <v>1.1417999985496861E-6</v>
      </c>
      <c r="AA1672" s="7"/>
    </row>
    <row r="1673" spans="1:27" x14ac:dyDescent="0.3">
      <c r="A1673" s="1" t="s">
        <v>238</v>
      </c>
      <c r="B1673" s="1">
        <v>2015</v>
      </c>
      <c r="C1673" s="1" t="s">
        <v>239</v>
      </c>
      <c r="D1673" s="7">
        <v>48823</v>
      </c>
      <c r="E1673" s="7"/>
      <c r="F1673" s="9">
        <v>0</v>
      </c>
      <c r="G1673" s="9">
        <v>0.14289599657058721</v>
      </c>
      <c r="H1673" s="9">
        <v>2.9268171787261958</v>
      </c>
      <c r="I1673" s="9">
        <f t="shared" si="186"/>
        <v>4.7168720094051E-2</v>
      </c>
      <c r="J1673" s="9" t="s">
        <v>461</v>
      </c>
      <c r="K1673" s="9">
        <v>0</v>
      </c>
      <c r="L1673" s="7"/>
      <c r="M1673" s="7">
        <v>0</v>
      </c>
      <c r="N1673" s="8"/>
      <c r="O1673" s="7" t="str">
        <f t="shared" si="187"/>
        <v xml:space="preserve"> </v>
      </c>
      <c r="P1673" s="8" t="str">
        <f t="shared" si="182"/>
        <v xml:space="preserve"> </v>
      </c>
      <c r="Q1673" s="8">
        <v>0</v>
      </c>
      <c r="R1673" s="8">
        <v>0</v>
      </c>
      <c r="S1673" s="8">
        <f t="shared" si="183"/>
        <v>0</v>
      </c>
      <c r="T1673" s="8">
        <v>0</v>
      </c>
      <c r="U1673" s="8">
        <f t="shared" si="184"/>
        <v>0</v>
      </c>
      <c r="V1673" s="8">
        <v>0.14289599657058721</v>
      </c>
      <c r="W1673" s="8">
        <f t="shared" si="188"/>
        <v>0.14289599657058721</v>
      </c>
      <c r="X1673" s="8" t="str">
        <f t="shared" si="185"/>
        <v xml:space="preserve"> </v>
      </c>
      <c r="Y1673" s="8">
        <v>4.0362082654610282E-4</v>
      </c>
      <c r="Z1673" s="8">
        <v>1.2061500456184151E-6</v>
      </c>
      <c r="AA1673" s="7"/>
    </row>
    <row r="1674" spans="1:27" x14ac:dyDescent="0.3">
      <c r="A1674" s="1" t="s">
        <v>238</v>
      </c>
      <c r="B1674" s="1">
        <v>2016</v>
      </c>
      <c r="C1674" s="1" t="s">
        <v>239</v>
      </c>
      <c r="D1674" s="7">
        <v>47730</v>
      </c>
      <c r="E1674" s="7"/>
      <c r="F1674" s="9">
        <v>0</v>
      </c>
      <c r="G1674" s="9">
        <v>0.14289599657058721</v>
      </c>
      <c r="H1674" s="9">
        <v>2.9938404560089111</v>
      </c>
      <c r="I1674" s="9">
        <f t="shared" si="186"/>
        <v>2.2899714327864182E-2</v>
      </c>
      <c r="J1674" s="9" t="s">
        <v>461</v>
      </c>
      <c r="K1674" s="9">
        <v>0</v>
      </c>
      <c r="L1674" s="7"/>
      <c r="M1674" s="7">
        <v>0</v>
      </c>
      <c r="N1674" s="8"/>
      <c r="O1674" s="7" t="str">
        <f t="shared" si="187"/>
        <v xml:space="preserve"> </v>
      </c>
      <c r="P1674" s="8" t="str">
        <f t="shared" si="182"/>
        <v xml:space="preserve"> </v>
      </c>
      <c r="Q1674" s="8">
        <v>0</v>
      </c>
      <c r="R1674" s="8">
        <v>0</v>
      </c>
      <c r="S1674" s="8">
        <f t="shared" si="183"/>
        <v>0</v>
      </c>
      <c r="T1674" s="8">
        <v>0</v>
      </c>
      <c r="U1674" s="8">
        <f t="shared" si="184"/>
        <v>0</v>
      </c>
      <c r="V1674" s="8">
        <v>0.14289599657058721</v>
      </c>
      <c r="W1674" s="8">
        <f t="shared" si="188"/>
        <v>0.14289599657058721</v>
      </c>
      <c r="X1674" s="8" t="str">
        <f t="shared" si="185"/>
        <v xml:space="preserve"> </v>
      </c>
      <c r="Y1674" s="8">
        <v>4.0374277159571648E-4</v>
      </c>
      <c r="Z1674" s="8">
        <v>1.270499979000306E-6</v>
      </c>
      <c r="AA1674" s="7"/>
    </row>
    <row r="1675" spans="1:27" x14ac:dyDescent="0.3">
      <c r="A1675" s="1" t="s">
        <v>238</v>
      </c>
      <c r="B1675" s="1">
        <v>2017</v>
      </c>
      <c r="C1675" s="1" t="s">
        <v>239</v>
      </c>
      <c r="D1675" s="7">
        <v>46544</v>
      </c>
      <c r="E1675" s="7"/>
      <c r="F1675" s="9">
        <v>0</v>
      </c>
      <c r="G1675" s="9">
        <v>0.1465599983930588</v>
      </c>
      <c r="H1675" s="9">
        <v>3.148848295211792</v>
      </c>
      <c r="I1675" s="9">
        <f t="shared" si="186"/>
        <v>5.1775584397547293E-2</v>
      </c>
      <c r="J1675" s="9" t="s">
        <v>461</v>
      </c>
      <c r="K1675" s="9">
        <v>0</v>
      </c>
      <c r="L1675" s="7"/>
      <c r="M1675" s="7">
        <v>0</v>
      </c>
      <c r="N1675" s="8"/>
      <c r="O1675" s="7" t="str">
        <f t="shared" si="187"/>
        <v xml:space="preserve"> </v>
      </c>
      <c r="P1675" s="8" t="str">
        <f t="shared" si="182"/>
        <v xml:space="preserve"> </v>
      </c>
      <c r="Q1675" s="8">
        <v>0</v>
      </c>
      <c r="R1675" s="8">
        <v>0</v>
      </c>
      <c r="S1675" s="8">
        <f t="shared" si="183"/>
        <v>0</v>
      </c>
      <c r="T1675" s="8">
        <v>0</v>
      </c>
      <c r="U1675" s="8">
        <f t="shared" si="184"/>
        <v>0</v>
      </c>
      <c r="V1675" s="8">
        <v>0.1465599983930588</v>
      </c>
      <c r="W1675" s="8">
        <f t="shared" si="188"/>
        <v>0.1465599983930588</v>
      </c>
      <c r="X1675" s="8" t="str">
        <f t="shared" si="185"/>
        <v xml:space="preserve"> </v>
      </c>
      <c r="Y1675" s="8">
        <v>4.0739841642789543E-4</v>
      </c>
      <c r="Z1675" s="8">
        <v>1.336499963144888E-6</v>
      </c>
      <c r="AA1675" s="7"/>
    </row>
    <row r="1676" spans="1:27" x14ac:dyDescent="0.3">
      <c r="A1676" s="1" t="s">
        <v>238</v>
      </c>
      <c r="B1676" s="1">
        <v>2018</v>
      </c>
      <c r="C1676" s="1" t="s">
        <v>239</v>
      </c>
      <c r="D1676" s="7">
        <v>45307</v>
      </c>
      <c r="E1676" s="7"/>
      <c r="F1676" s="9">
        <v>0</v>
      </c>
      <c r="G1676" s="9">
        <v>0.1465599983930588</v>
      </c>
      <c r="H1676" s="9">
        <v>3.2348201274871831</v>
      </c>
      <c r="I1676" s="9">
        <f t="shared" si="186"/>
        <v>2.7302627568981882E-2</v>
      </c>
      <c r="J1676" s="9" t="s">
        <v>461</v>
      </c>
      <c r="K1676" s="9">
        <v>0</v>
      </c>
      <c r="L1676" s="7"/>
      <c r="M1676" s="7">
        <v>0</v>
      </c>
      <c r="N1676" s="8"/>
      <c r="O1676" s="7" t="str">
        <f t="shared" si="187"/>
        <v xml:space="preserve"> </v>
      </c>
      <c r="P1676" s="8" t="str">
        <f t="shared" si="182"/>
        <v xml:space="preserve"> </v>
      </c>
      <c r="Q1676" s="8">
        <v>0</v>
      </c>
      <c r="R1676" s="8">
        <v>0</v>
      </c>
      <c r="S1676" s="8">
        <f t="shared" si="183"/>
        <v>0</v>
      </c>
      <c r="T1676" s="8">
        <v>0</v>
      </c>
      <c r="U1676" s="8">
        <f t="shared" si="184"/>
        <v>0</v>
      </c>
      <c r="V1676" s="8">
        <v>0.1465599983930588</v>
      </c>
      <c r="W1676" s="8">
        <f t="shared" si="188"/>
        <v>0.1465599983930588</v>
      </c>
      <c r="X1676" s="8" t="str">
        <f t="shared" si="185"/>
        <v xml:space="preserve"> </v>
      </c>
      <c r="Y1676" s="8">
        <v>3.9897637907415628E-4</v>
      </c>
      <c r="Z1676" s="8">
        <v>1.402499947289471E-6</v>
      </c>
      <c r="AA1676" s="7"/>
    </row>
    <row r="1677" spans="1:27" x14ac:dyDescent="0.3">
      <c r="A1677" s="1" t="s">
        <v>238</v>
      </c>
      <c r="B1677" s="1">
        <v>2019</v>
      </c>
      <c r="C1677" s="1" t="s">
        <v>239</v>
      </c>
      <c r="D1677" s="7">
        <v>44030</v>
      </c>
      <c r="E1677" s="7"/>
      <c r="F1677" s="9">
        <v>0</v>
      </c>
      <c r="G1677" s="9">
        <v>0.1465599983930588</v>
      </c>
      <c r="H1677" s="9">
        <v>3.3286395072937012</v>
      </c>
      <c r="I1677" s="9">
        <f t="shared" si="186"/>
        <v>2.9002966504785926E-2</v>
      </c>
      <c r="J1677" s="9" t="s">
        <v>461</v>
      </c>
      <c r="K1677" s="9">
        <v>0</v>
      </c>
      <c r="L1677" s="7"/>
      <c r="M1677" s="7">
        <v>0</v>
      </c>
      <c r="N1677" s="8"/>
      <c r="O1677" s="7" t="str">
        <f t="shared" si="187"/>
        <v xml:space="preserve"> </v>
      </c>
      <c r="P1677" s="8" t="str">
        <f t="shared" si="182"/>
        <v xml:space="preserve"> </v>
      </c>
      <c r="Q1677" s="8">
        <v>0</v>
      </c>
      <c r="R1677" s="8">
        <v>0</v>
      </c>
      <c r="S1677" s="8">
        <f t="shared" si="183"/>
        <v>0</v>
      </c>
      <c r="T1677" s="8">
        <v>0</v>
      </c>
      <c r="U1677" s="8">
        <f t="shared" si="184"/>
        <v>0</v>
      </c>
      <c r="V1677" s="8">
        <v>0.1465599983930588</v>
      </c>
      <c r="W1677" s="8">
        <f t="shared" si="188"/>
        <v>0.1465599983930588</v>
      </c>
      <c r="X1677" s="8" t="str">
        <f t="shared" si="185"/>
        <v xml:space="preserve"> </v>
      </c>
      <c r="Y1677" s="8">
        <v>3.9518350968137378E-4</v>
      </c>
      <c r="Z1677" s="8">
        <v>1.4685000451208909E-6</v>
      </c>
      <c r="AA1677" s="7"/>
    </row>
    <row r="1678" spans="1:27" x14ac:dyDescent="0.3">
      <c r="A1678" s="1" t="s">
        <v>238</v>
      </c>
      <c r="B1678" s="1">
        <v>2020</v>
      </c>
      <c r="C1678" s="1" t="s">
        <v>239</v>
      </c>
      <c r="D1678" s="7">
        <v>42728</v>
      </c>
      <c r="E1678" s="7"/>
      <c r="F1678" s="9">
        <v>0</v>
      </c>
      <c r="G1678" s="9">
        <v>0.1465599983930588</v>
      </c>
      <c r="H1678" s="9">
        <v>3.430069208145142</v>
      </c>
      <c r="I1678" s="9">
        <f t="shared" si="186"/>
        <v>3.047181908079518E-2</v>
      </c>
      <c r="J1678" s="9" t="s">
        <v>461</v>
      </c>
      <c r="K1678" s="9">
        <v>0</v>
      </c>
      <c r="L1678" s="7"/>
      <c r="M1678" s="7">
        <v>0</v>
      </c>
      <c r="N1678" s="8"/>
      <c r="O1678" s="7" t="str">
        <f t="shared" si="187"/>
        <v xml:space="preserve"> </v>
      </c>
      <c r="P1678" s="8" t="str">
        <f t="shared" si="182"/>
        <v xml:space="preserve"> </v>
      </c>
      <c r="Q1678" s="8">
        <v>0</v>
      </c>
      <c r="R1678" s="8">
        <v>0</v>
      </c>
      <c r="S1678" s="8">
        <f t="shared" si="183"/>
        <v>0</v>
      </c>
      <c r="T1678" s="8">
        <v>0</v>
      </c>
      <c r="U1678" s="8">
        <f t="shared" si="184"/>
        <v>0</v>
      </c>
      <c r="V1678" s="8">
        <v>0.1465599983930588</v>
      </c>
      <c r="W1678" s="8">
        <f t="shared" si="188"/>
        <v>0.1465599983930588</v>
      </c>
      <c r="X1678" s="8" t="str">
        <f t="shared" si="185"/>
        <v xml:space="preserve"> </v>
      </c>
      <c r="Y1678" s="8">
        <v>4.168583254795521E-4</v>
      </c>
      <c r="Z1678" s="8">
        <v>1.5345000292654729E-6</v>
      </c>
      <c r="AA1678" s="7"/>
    </row>
    <row r="1679" spans="1:27" x14ac:dyDescent="0.3">
      <c r="A1679" s="1" t="s">
        <v>238</v>
      </c>
      <c r="B1679" s="1">
        <v>2021</v>
      </c>
      <c r="C1679" s="1" t="s">
        <v>239</v>
      </c>
      <c r="D1679" s="7">
        <v>41387</v>
      </c>
      <c r="E1679" s="7"/>
      <c r="F1679" s="9">
        <v>0</v>
      </c>
      <c r="G1679" s="9">
        <v>0.1465599983930588</v>
      </c>
      <c r="H1679" s="9">
        <v>3.5412085056304932</v>
      </c>
      <c r="I1679" s="9">
        <f t="shared" si="186"/>
        <v>3.2401473772434825E-2</v>
      </c>
      <c r="J1679" s="9" t="s">
        <v>461</v>
      </c>
      <c r="K1679" s="9">
        <v>0</v>
      </c>
      <c r="L1679" s="7"/>
      <c r="M1679" s="7">
        <v>0</v>
      </c>
      <c r="N1679" s="8"/>
      <c r="O1679" s="7" t="str">
        <f t="shared" si="187"/>
        <v xml:space="preserve"> </v>
      </c>
      <c r="P1679" s="8" t="str">
        <f t="shared" si="182"/>
        <v xml:space="preserve"> </v>
      </c>
      <c r="Q1679" s="8">
        <v>0</v>
      </c>
      <c r="R1679" s="8">
        <v>0</v>
      </c>
      <c r="S1679" s="8">
        <f t="shared" si="183"/>
        <v>0</v>
      </c>
      <c r="T1679" s="8">
        <v>0</v>
      </c>
      <c r="U1679" s="8">
        <f t="shared" si="184"/>
        <v>0</v>
      </c>
      <c r="V1679" s="8">
        <v>0.1465599983930588</v>
      </c>
      <c r="W1679" s="8">
        <f t="shared" si="188"/>
        <v>0.1465599983930588</v>
      </c>
      <c r="X1679" s="8" t="str">
        <f t="shared" si="185"/>
        <v xml:space="preserve"> </v>
      </c>
      <c r="Y1679" s="8">
        <v>3.9753856253810232E-4</v>
      </c>
      <c r="Z1679" s="8">
        <v>1.600500013410056E-6</v>
      </c>
      <c r="AA1679" s="7"/>
    </row>
    <row r="1680" spans="1:27" x14ac:dyDescent="0.3">
      <c r="A1680" s="1" t="s">
        <v>238</v>
      </c>
      <c r="B1680" s="1">
        <v>2022</v>
      </c>
      <c r="C1680" s="1" t="s">
        <v>239</v>
      </c>
      <c r="D1680" s="7">
        <v>40094</v>
      </c>
      <c r="E1680" s="7"/>
      <c r="F1680" s="9">
        <v>0</v>
      </c>
      <c r="G1680" s="9">
        <v>0.1484239995479584</v>
      </c>
      <c r="H1680" s="9">
        <v>3.7019004821777339</v>
      </c>
      <c r="I1680" s="9">
        <f t="shared" si="186"/>
        <v>4.5377722405145537E-2</v>
      </c>
      <c r="J1680" s="9" t="s">
        <v>461</v>
      </c>
      <c r="K1680" s="9">
        <v>0</v>
      </c>
      <c r="L1680" s="7"/>
      <c r="M1680" s="7">
        <v>0</v>
      </c>
      <c r="N1680" s="8"/>
      <c r="O1680" s="7" t="str">
        <f t="shared" si="187"/>
        <v xml:space="preserve"> </v>
      </c>
      <c r="P1680" s="8" t="str">
        <f t="shared" si="182"/>
        <v xml:space="preserve"> </v>
      </c>
      <c r="Q1680" s="8">
        <v>0</v>
      </c>
      <c r="R1680" s="8">
        <v>0</v>
      </c>
      <c r="S1680" s="8">
        <f t="shared" si="183"/>
        <v>0</v>
      </c>
      <c r="T1680" s="8">
        <v>0</v>
      </c>
      <c r="U1680" s="8">
        <f t="shared" si="184"/>
        <v>0</v>
      </c>
      <c r="V1680" s="8">
        <v>0.1484239995479584</v>
      </c>
      <c r="W1680" s="8">
        <f t="shared" si="188"/>
        <v>0.1484239995479584</v>
      </c>
      <c r="X1680" s="8" t="str">
        <f t="shared" si="185"/>
        <v xml:space="preserve"> </v>
      </c>
      <c r="Y1680" s="8">
        <v>3.9550440851598978E-4</v>
      </c>
      <c r="Z1680" s="8">
        <v>1.668079789851618E-6</v>
      </c>
      <c r="AA1680" s="7"/>
    </row>
    <row r="1681" spans="1:27" x14ac:dyDescent="0.3">
      <c r="A1681" s="1" t="s">
        <v>238</v>
      </c>
      <c r="B1681" s="1">
        <v>2023</v>
      </c>
      <c r="C1681" s="1" t="s">
        <v>239</v>
      </c>
      <c r="D1681" s="7">
        <v>38849</v>
      </c>
      <c r="E1681" s="7"/>
      <c r="F1681" s="9">
        <v>0</v>
      </c>
      <c r="G1681" s="9">
        <v>0.14772200584411621</v>
      </c>
      <c r="H1681" s="9">
        <v>3.8024659156799321</v>
      </c>
      <c r="I1681" s="9">
        <f t="shared" si="186"/>
        <v>2.7165893298957099E-2</v>
      </c>
      <c r="J1681" s="9" t="s">
        <v>461</v>
      </c>
      <c r="K1681" s="9">
        <v>0</v>
      </c>
      <c r="L1681" s="7"/>
      <c r="M1681" s="7">
        <v>0</v>
      </c>
      <c r="N1681" s="8"/>
      <c r="O1681" s="7" t="str">
        <f t="shared" si="187"/>
        <v xml:space="preserve"> </v>
      </c>
      <c r="P1681" s="8" t="str">
        <f t="shared" si="182"/>
        <v xml:space="preserve"> </v>
      </c>
      <c r="Q1681" s="8">
        <v>0</v>
      </c>
      <c r="R1681" s="8">
        <v>0</v>
      </c>
      <c r="S1681" s="8">
        <f t="shared" si="183"/>
        <v>0</v>
      </c>
      <c r="T1681" s="8">
        <v>0</v>
      </c>
      <c r="U1681" s="8">
        <f t="shared" si="184"/>
        <v>0</v>
      </c>
      <c r="V1681" s="8">
        <v>0.14772200584411621</v>
      </c>
      <c r="W1681" s="8">
        <f t="shared" si="188"/>
        <v>0.14772200584411621</v>
      </c>
      <c r="X1681" s="8" t="str">
        <f t="shared" si="185"/>
        <v xml:space="preserve"> </v>
      </c>
      <c r="Y1681" s="8">
        <v>3.8778243470005691E-4</v>
      </c>
      <c r="Z1681" s="8">
        <v>1.737128968670731E-6</v>
      </c>
      <c r="AA1681" s="7"/>
    </row>
    <row r="1682" spans="1:27" x14ac:dyDescent="0.3">
      <c r="A1682" s="1" t="s">
        <v>240</v>
      </c>
      <c r="B1682" s="1">
        <v>2010</v>
      </c>
      <c r="C1682" s="1" t="s">
        <v>241</v>
      </c>
      <c r="D1682" s="7">
        <v>3390968</v>
      </c>
      <c r="E1682" s="7">
        <v>9559709837</v>
      </c>
      <c r="F1682" s="9">
        <v>0</v>
      </c>
      <c r="G1682" s="9">
        <v>2.093519926071167</v>
      </c>
      <c r="H1682" s="9">
        <v>0.61738121509552002</v>
      </c>
      <c r="I1682" s="9" t="str">
        <f t="shared" si="186"/>
        <v xml:space="preserve"> </v>
      </c>
      <c r="J1682" s="9">
        <v>2.1899408682556304E-10</v>
      </c>
      <c r="K1682" s="9">
        <v>0</v>
      </c>
      <c r="L1682" s="7">
        <v>2552.857177734375</v>
      </c>
      <c r="M1682" s="7">
        <v>8656656998.2675781</v>
      </c>
      <c r="N1682" s="8">
        <v>0.90553553882595506</v>
      </c>
      <c r="O1682" s="7">
        <f t="shared" si="187"/>
        <v>2819.1684017661032</v>
      </c>
      <c r="P1682" s="8">
        <f t="shared" si="182"/>
        <v>0.1599384053303895</v>
      </c>
      <c r="Q1682" s="8">
        <v>0</v>
      </c>
      <c r="R1682" s="8">
        <v>7.3553085327148438</v>
      </c>
      <c r="S1682" s="8">
        <f t="shared" si="183"/>
        <v>2.1690881579286046E-6</v>
      </c>
      <c r="T1682" s="8">
        <v>2.7231261730194092</v>
      </c>
      <c r="U1682" s="8">
        <f t="shared" si="184"/>
        <v>8.0305274866038521E-7</v>
      </c>
      <c r="V1682" s="8">
        <v>2.044512033462524</v>
      </c>
      <c r="W1682" s="8">
        <f t="shared" si="188"/>
        <v>2.044512033462524</v>
      </c>
      <c r="X1682" s="8">
        <f t="shared" si="185"/>
        <v>0.15619435489417555</v>
      </c>
      <c r="Y1682" s="8">
        <v>6.2835118733346462E-3</v>
      </c>
      <c r="Z1682" s="8">
        <v>3.3091160730691627E-5</v>
      </c>
      <c r="AA1682" s="7">
        <v>13.08953857421875</v>
      </c>
    </row>
    <row r="1683" spans="1:27" x14ac:dyDescent="0.3">
      <c r="A1683" s="1" t="s">
        <v>240</v>
      </c>
      <c r="B1683" s="1">
        <v>2011</v>
      </c>
      <c r="C1683" s="1" t="s">
        <v>241</v>
      </c>
      <c r="D1683" s="7">
        <v>3502813</v>
      </c>
      <c r="E1683" s="7">
        <v>10187328000</v>
      </c>
      <c r="F1683" s="9">
        <v>0</v>
      </c>
      <c r="G1683" s="9">
        <v>2.2265770435333252</v>
      </c>
      <c r="H1683" s="9">
        <v>0.63565397262573242</v>
      </c>
      <c r="I1683" s="9">
        <f t="shared" si="186"/>
        <v>2.9597203613306047E-2</v>
      </c>
      <c r="J1683" s="9">
        <v>2.1856339989576513E-10</v>
      </c>
      <c r="K1683" s="9">
        <v>0</v>
      </c>
      <c r="L1683" s="7">
        <v>2658.193359375</v>
      </c>
      <c r="M1683" s="7">
        <v>9311154255.7324219</v>
      </c>
      <c r="N1683" s="8">
        <v>0.91399376320585946</v>
      </c>
      <c r="O1683" s="7">
        <f t="shared" si="187"/>
        <v>2908.3276783545111</v>
      </c>
      <c r="P1683" s="8">
        <f t="shared" si="182"/>
        <v>0.1662385804819472</v>
      </c>
      <c r="Q1683" s="8">
        <v>0</v>
      </c>
      <c r="R1683" s="8">
        <v>7.4628562927246094</v>
      </c>
      <c r="S1683" s="8">
        <f t="shared" si="183"/>
        <v>2.1305323158057852E-6</v>
      </c>
      <c r="T1683" s="8">
        <v>2.6722102165222168</v>
      </c>
      <c r="U1683" s="8">
        <f t="shared" si="184"/>
        <v>7.6287549935500886E-7</v>
      </c>
      <c r="V1683" s="8">
        <v>2.1507680416107182</v>
      </c>
      <c r="W1683" s="8">
        <f t="shared" si="188"/>
        <v>2.1507680416107182</v>
      </c>
      <c r="X1683" s="8">
        <f t="shared" si="185"/>
        <v>0.16057860078173039</v>
      </c>
      <c r="Y1683" s="8">
        <v>6.4575918950140476E-3</v>
      </c>
      <c r="Z1683" s="8">
        <v>3.455868863966316E-5</v>
      </c>
      <c r="AA1683" s="7">
        <v>13.39386463165283</v>
      </c>
    </row>
    <row r="1684" spans="1:27" x14ac:dyDescent="0.3">
      <c r="A1684" s="1" t="s">
        <v>240</v>
      </c>
      <c r="B1684" s="1">
        <v>2012</v>
      </c>
      <c r="C1684" s="1" t="s">
        <v>241</v>
      </c>
      <c r="D1684" s="7">
        <v>3619035</v>
      </c>
      <c r="E1684" s="7">
        <v>10792467000</v>
      </c>
      <c r="F1684" s="9">
        <v>0</v>
      </c>
      <c r="G1684" s="9">
        <v>2.4475710391998291</v>
      </c>
      <c r="H1684" s="9">
        <v>0.67630487680435181</v>
      </c>
      <c r="I1684" s="9">
        <f t="shared" si="186"/>
        <v>6.3951309878077775E-2</v>
      </c>
      <c r="J1684" s="9">
        <v>2.267851307027234E-10</v>
      </c>
      <c r="K1684" s="9">
        <v>0</v>
      </c>
      <c r="L1684" s="7">
        <v>2852.737548828125</v>
      </c>
      <c r="M1684" s="7">
        <v>10324157035.023193</v>
      </c>
      <c r="N1684" s="8">
        <v>0.95660770007665474</v>
      </c>
      <c r="O1684" s="7">
        <f t="shared" si="187"/>
        <v>2982.1394377230395</v>
      </c>
      <c r="P1684" s="8">
        <f t="shared" si="182"/>
        <v>0.17860930484972251</v>
      </c>
      <c r="Q1684" s="8">
        <v>0</v>
      </c>
      <c r="R1684" s="8">
        <v>7.6891531944274902</v>
      </c>
      <c r="S1684" s="8">
        <f t="shared" si="183"/>
        <v>2.1246418435929716E-6</v>
      </c>
      <c r="T1684" s="8">
        <v>2.7699661254882808</v>
      </c>
      <c r="U1684" s="8">
        <f t="shared" si="184"/>
        <v>7.6538804556692069E-7</v>
      </c>
      <c r="V1684" s="8">
        <v>2.34495997428894</v>
      </c>
      <c r="W1684" s="8">
        <f t="shared" si="188"/>
        <v>2.34495997428894</v>
      </c>
      <c r="X1684" s="8">
        <f t="shared" si="185"/>
        <v>0.17112135427337671</v>
      </c>
      <c r="Y1684" s="8">
        <v>7.0021157152950764E-3</v>
      </c>
      <c r="Z1684" s="8">
        <v>3.6019719118485227E-5</v>
      </c>
      <c r="AA1684" s="7">
        <v>13.7034912109375</v>
      </c>
    </row>
    <row r="1685" spans="1:27" x14ac:dyDescent="0.3">
      <c r="A1685" s="1" t="s">
        <v>240</v>
      </c>
      <c r="B1685" s="1">
        <v>2013</v>
      </c>
      <c r="C1685" s="1" t="s">
        <v>241</v>
      </c>
      <c r="D1685" s="7">
        <v>3734324</v>
      </c>
      <c r="E1685" s="7">
        <v>11410722000</v>
      </c>
      <c r="F1685" s="9">
        <v>0</v>
      </c>
      <c r="G1685" s="9">
        <v>2.168854951858521</v>
      </c>
      <c r="H1685" s="9">
        <v>0.58078920841217041</v>
      </c>
      <c r="I1685" s="9">
        <f t="shared" si="186"/>
        <v>-0.14123167179202986</v>
      </c>
      <c r="J1685" s="9">
        <v>1.9007166696888427E-10</v>
      </c>
      <c r="K1685" s="9">
        <v>0</v>
      </c>
      <c r="L1685" s="7">
        <v>2473.533447265625</v>
      </c>
      <c r="M1685" s="7">
        <v>9236975316.9267578</v>
      </c>
      <c r="N1685" s="8">
        <v>0.8094996370016514</v>
      </c>
      <c r="O1685" s="7">
        <f t="shared" si="187"/>
        <v>3055.6325589316834</v>
      </c>
      <c r="P1685" s="8">
        <f t="shared" si="182"/>
        <v>0.15927710047660379</v>
      </c>
      <c r="Q1685" s="8">
        <v>0</v>
      </c>
      <c r="R1685" s="8">
        <v>7.8955583572387704</v>
      </c>
      <c r="S1685" s="8">
        <f t="shared" si="183"/>
        <v>2.1143206527443173E-6</v>
      </c>
      <c r="T1685" s="8">
        <v>2.8278319835662842</v>
      </c>
      <c r="U1685" s="8">
        <f t="shared" si="184"/>
        <v>7.5725405282623682E-7</v>
      </c>
      <c r="V1685" s="8">
        <v>2.062832117080688</v>
      </c>
      <c r="W1685" s="8">
        <f t="shared" si="188"/>
        <v>2.062832117080688</v>
      </c>
      <c r="X1685" s="8">
        <f t="shared" si="185"/>
        <v>0.15149095982517269</v>
      </c>
      <c r="Y1685" s="8">
        <v>6.1482763849198818E-3</v>
      </c>
      <c r="Z1685" s="8">
        <v>3.7322730349842459E-5</v>
      </c>
      <c r="AA1685" s="7">
        <v>13.616866111755369</v>
      </c>
    </row>
    <row r="1686" spans="1:27" x14ac:dyDescent="0.3">
      <c r="A1686" s="1" t="s">
        <v>240</v>
      </c>
      <c r="B1686" s="1">
        <v>2014</v>
      </c>
      <c r="C1686" s="1" t="s">
        <v>241</v>
      </c>
      <c r="D1686" s="7">
        <v>3848511</v>
      </c>
      <c r="E1686" s="7">
        <v>12165303000</v>
      </c>
      <c r="F1686" s="9">
        <v>0</v>
      </c>
      <c r="G1686" s="9">
        <v>2.5627460479736328</v>
      </c>
      <c r="H1686" s="9">
        <v>0.66590583324432373</v>
      </c>
      <c r="I1686" s="9">
        <f t="shared" si="186"/>
        <v>0.14655338563341272</v>
      </c>
      <c r="J1686" s="9">
        <v>2.1066027274237501E-10</v>
      </c>
      <c r="K1686" s="9">
        <v>0</v>
      </c>
      <c r="L1686" s="7">
        <v>2886.78662109375</v>
      </c>
      <c r="M1686" s="7">
        <v>11109830065.932129</v>
      </c>
      <c r="N1686" s="8">
        <v>0.91323907558505768</v>
      </c>
      <c r="O1686" s="7">
        <f t="shared" si="187"/>
        <v>3161.041504103795</v>
      </c>
      <c r="P1686" s="8">
        <f t="shared" si="182"/>
        <v>0.1785789925260533</v>
      </c>
      <c r="Q1686" s="8">
        <v>0</v>
      </c>
      <c r="R1686" s="8">
        <v>8.1642217636108398</v>
      </c>
      <c r="S1686" s="8">
        <f t="shared" si="183"/>
        <v>2.1213975388431627E-6</v>
      </c>
      <c r="T1686" s="8">
        <v>2.8050994873046879</v>
      </c>
      <c r="U1686" s="8">
        <f t="shared" si="184"/>
        <v>7.288791658136583E-7</v>
      </c>
      <c r="V1686" s="8">
        <v>2.495183944702148</v>
      </c>
      <c r="W1686" s="8">
        <f t="shared" si="188"/>
        <v>2.495183944702148</v>
      </c>
      <c r="X1686" s="8">
        <f t="shared" si="185"/>
        <v>0.17387108463767595</v>
      </c>
      <c r="Y1686" s="8">
        <v>7.2259851731359959E-3</v>
      </c>
      <c r="Z1686" s="8">
        <v>3.8845490053063259E-5</v>
      </c>
      <c r="AA1686" s="7">
        <v>14.35076999664307</v>
      </c>
    </row>
    <row r="1687" spans="1:27" x14ac:dyDescent="0.3">
      <c r="A1687" s="1" t="s">
        <v>240</v>
      </c>
      <c r="B1687" s="1">
        <v>2015</v>
      </c>
      <c r="C1687" s="1" t="s">
        <v>241</v>
      </c>
      <c r="D1687" s="7">
        <v>3965959</v>
      </c>
      <c r="E1687" s="7">
        <v>12316128000</v>
      </c>
      <c r="F1687" s="9">
        <v>0</v>
      </c>
      <c r="G1687" s="9">
        <v>3.002485990524292</v>
      </c>
      <c r="H1687" s="9">
        <v>0.75706428289413452</v>
      </c>
      <c r="I1687" s="9">
        <f t="shared" si="186"/>
        <v>0.13689390466168866</v>
      </c>
      <c r="J1687" s="9">
        <v>2.4378489656199513E-10</v>
      </c>
      <c r="K1687" s="9">
        <v>0</v>
      </c>
      <c r="L1687" s="7">
        <v>2800.819091796875</v>
      </c>
      <c r="M1687" s="7">
        <v>11107933684.483643</v>
      </c>
      <c r="N1687" s="8">
        <v>0.90190144861141774</v>
      </c>
      <c r="O1687" s="7">
        <f t="shared" si="187"/>
        <v>3105.4602430332739</v>
      </c>
      <c r="P1687" s="8">
        <f t="shared" si="182"/>
        <v>0.19944897309904408</v>
      </c>
      <c r="Q1687" s="8">
        <v>0</v>
      </c>
      <c r="R1687" s="8">
        <v>8.3150320053100586</v>
      </c>
      <c r="S1687" s="8">
        <f t="shared" si="183"/>
        <v>2.0966005965543411E-6</v>
      </c>
      <c r="T1687" s="8">
        <v>2.9666917324066162</v>
      </c>
      <c r="U1687" s="8">
        <f t="shared" si="184"/>
        <v>7.4803893141775194E-7</v>
      </c>
      <c r="V1687" s="8">
        <v>2.9238719940185551</v>
      </c>
      <c r="W1687" s="8">
        <f t="shared" si="188"/>
        <v>2.9238719940185551</v>
      </c>
      <c r="X1687" s="8">
        <f t="shared" si="185"/>
        <v>0.19422680689285204</v>
      </c>
      <c r="Y1687" s="8">
        <v>8.4807546809315681E-3</v>
      </c>
      <c r="Z1687" s="8">
        <v>4.0544204239267863E-5</v>
      </c>
      <c r="AA1687" s="7">
        <v>15.05390548706055</v>
      </c>
    </row>
    <row r="1688" spans="1:27" x14ac:dyDescent="0.3">
      <c r="A1688" s="1" t="s">
        <v>240</v>
      </c>
      <c r="B1688" s="1">
        <v>2016</v>
      </c>
      <c r="C1688" s="1" t="s">
        <v>241</v>
      </c>
      <c r="D1688" s="7">
        <v>4086655</v>
      </c>
      <c r="E1688" s="7">
        <v>12416318727</v>
      </c>
      <c r="F1688" s="9">
        <v>0</v>
      </c>
      <c r="G1688" s="9">
        <v>2.6238610744476318</v>
      </c>
      <c r="H1688" s="9">
        <v>0.6420559287071228</v>
      </c>
      <c r="I1688" s="9">
        <f t="shared" si="186"/>
        <v>-0.15191359146855185</v>
      </c>
      <c r="J1688" s="9">
        <v>2.1132359213217481E-10</v>
      </c>
      <c r="K1688" s="9">
        <v>0</v>
      </c>
      <c r="L1688" s="7">
        <v>2542.394775390625</v>
      </c>
      <c r="M1688" s="7">
        <v>10389890320.823975</v>
      </c>
      <c r="N1688" s="8">
        <v>0.83679313887380802</v>
      </c>
      <c r="O1688" s="7">
        <f t="shared" si="187"/>
        <v>3038.2595856513458</v>
      </c>
      <c r="P1688" s="8">
        <f t="shared" si="182"/>
        <v>0.17564531825541455</v>
      </c>
      <c r="Q1688" s="8">
        <v>0</v>
      </c>
      <c r="R1688" s="8">
        <v>8.3861169815063477</v>
      </c>
      <c r="S1688" s="8">
        <f t="shared" si="183"/>
        <v>2.0520736351628281E-6</v>
      </c>
      <c r="T1688" s="8">
        <v>2.9697251319885249</v>
      </c>
      <c r="U1688" s="8">
        <f t="shared" si="184"/>
        <v>7.2668848532321053E-7</v>
      </c>
      <c r="V1688" s="8">
        <v>2.5322458744049068</v>
      </c>
      <c r="W1688" s="8">
        <f t="shared" si="188"/>
        <v>2.5322458744049068</v>
      </c>
      <c r="X1688" s="8">
        <f t="shared" si="185"/>
        <v>0.16951245507708279</v>
      </c>
      <c r="Y1688" s="8">
        <v>7.4135377071797848E-3</v>
      </c>
      <c r="Z1688" s="8">
        <v>4.2157535062870011E-5</v>
      </c>
      <c r="AA1688" s="7">
        <v>14.938405990600589</v>
      </c>
    </row>
    <row r="1689" spans="1:27" x14ac:dyDescent="0.3">
      <c r="A1689" s="1" t="s">
        <v>240</v>
      </c>
      <c r="B1689" s="1">
        <v>2017</v>
      </c>
      <c r="C1689" s="1" t="s">
        <v>241</v>
      </c>
      <c r="D1689" s="7">
        <v>4210603</v>
      </c>
      <c r="E1689" s="7">
        <v>13137043588</v>
      </c>
      <c r="F1689" s="9">
        <v>0</v>
      </c>
      <c r="G1689" s="9">
        <v>3.58113694190979</v>
      </c>
      <c r="H1689" s="9">
        <v>0.85050457715988159</v>
      </c>
      <c r="I1689" s="9">
        <f t="shared" si="186"/>
        <v>0.32465808527382001</v>
      </c>
      <c r="J1689" s="9">
        <v>2.7259839079631058E-10</v>
      </c>
      <c r="K1689" s="9">
        <v>0</v>
      </c>
      <c r="L1689" s="7">
        <v>3739.246826171875</v>
      </c>
      <c r="M1689" s="7">
        <v>15744483904.019775</v>
      </c>
      <c r="N1689" s="8">
        <v>1.1984799927436898</v>
      </c>
      <c r="O1689" s="7">
        <f t="shared" si="187"/>
        <v>3119.9910293133785</v>
      </c>
      <c r="P1689" s="8">
        <f t="shared" si="182"/>
        <v>0.21705122303415769</v>
      </c>
      <c r="Q1689" s="8">
        <v>0</v>
      </c>
      <c r="R1689" s="8">
        <v>8.4503440856933594</v>
      </c>
      <c r="S1689" s="8">
        <f t="shared" si="183"/>
        <v>2.006920169318589E-6</v>
      </c>
      <c r="T1689" s="8">
        <v>2.9601438045501709</v>
      </c>
      <c r="U1689" s="8">
        <f t="shared" si="184"/>
        <v>7.0302134980433224E-7</v>
      </c>
      <c r="V1689" s="8">
        <v>3.5064480304718022</v>
      </c>
      <c r="W1689" s="8">
        <f t="shared" si="188"/>
        <v>3.5064480304718022</v>
      </c>
      <c r="X1689" s="8">
        <f t="shared" si="185"/>
        <v>0.2125243591253847</v>
      </c>
      <c r="Y1689" s="8">
        <v>9.9546229466795921E-3</v>
      </c>
      <c r="Z1689" s="8">
        <v>4.4449046981753781E-5</v>
      </c>
      <c r="AA1689" s="7">
        <v>16.499040603637699</v>
      </c>
    </row>
    <row r="1690" spans="1:27" x14ac:dyDescent="0.3">
      <c r="A1690" s="1" t="s">
        <v>240</v>
      </c>
      <c r="B1690" s="1">
        <v>2018</v>
      </c>
      <c r="C1690" s="1" t="s">
        <v>241</v>
      </c>
      <c r="D1690" s="7">
        <v>4337685</v>
      </c>
      <c r="E1690" s="7">
        <v>13699199188</v>
      </c>
      <c r="F1690" s="9">
        <v>0</v>
      </c>
      <c r="G1690" s="9">
        <v>4.4444317817687988</v>
      </c>
      <c r="H1690" s="9">
        <v>1.0246092081069951</v>
      </c>
      <c r="I1690" s="9">
        <f t="shared" si="186"/>
        <v>0.20470745910446114</v>
      </c>
      <c r="J1690" s="9">
        <v>3.2443004301024829E-10</v>
      </c>
      <c r="K1690" s="9">
        <v>0</v>
      </c>
      <c r="L1690" s="7">
        <v>3996.467041015625</v>
      </c>
      <c r="M1690" s="7">
        <v>17335415136.807861</v>
      </c>
      <c r="N1690" s="8">
        <v>1.2654327379948642</v>
      </c>
      <c r="O1690" s="7">
        <f t="shared" si="187"/>
        <v>3158.1821151143986</v>
      </c>
      <c r="P1690" s="8">
        <f t="shared" si="182"/>
        <v>0.25846565835104851</v>
      </c>
      <c r="Q1690" s="8">
        <v>0</v>
      </c>
      <c r="R1690" s="8">
        <v>8.5763635635375977</v>
      </c>
      <c r="S1690" s="8">
        <f t="shared" si="183"/>
        <v>1.9771752821003825E-6</v>
      </c>
      <c r="T1690" s="8">
        <v>2.985845804214478</v>
      </c>
      <c r="U1690" s="8">
        <f t="shared" si="184"/>
        <v>6.8835007710667745E-7</v>
      </c>
      <c r="V1690" s="8">
        <v>4.4444317817687988</v>
      </c>
      <c r="W1690" s="8">
        <f t="shared" si="188"/>
        <v>4.4444317817687988</v>
      </c>
      <c r="X1690" s="8">
        <f t="shared" si="185"/>
        <v>0.25846565835104851</v>
      </c>
      <c r="Y1690" s="8">
        <v>1.2098958715796471E-2</v>
      </c>
      <c r="Z1690" s="8">
        <v>4.6985849621705711E-5</v>
      </c>
      <c r="AA1690" s="7">
        <v>17.195444107055661</v>
      </c>
    </row>
    <row r="1691" spans="1:27" x14ac:dyDescent="0.3">
      <c r="A1691" s="1" t="s">
        <v>240</v>
      </c>
      <c r="B1691" s="1">
        <v>2019</v>
      </c>
      <c r="C1691" s="1" t="s">
        <v>241</v>
      </c>
      <c r="D1691" s="7">
        <v>4467714</v>
      </c>
      <c r="E1691" s="7">
        <v>14424796068</v>
      </c>
      <c r="F1691" s="9">
        <v>0</v>
      </c>
      <c r="G1691" s="9">
        <v>4.6132798194885254</v>
      </c>
      <c r="H1691" s="9">
        <v>1.0325818061828611</v>
      </c>
      <c r="I1691" s="9">
        <f t="shared" si="186"/>
        <v>7.7811110936585421E-3</v>
      </c>
      <c r="J1691" s="9">
        <v>3.198159473271609E-10</v>
      </c>
      <c r="K1691" s="9">
        <v>0</v>
      </c>
      <c r="L1691" s="7">
        <v>4034.870849609375</v>
      </c>
      <c r="M1691" s="7">
        <v>18026648982.991699</v>
      </c>
      <c r="N1691" s="8">
        <v>1.2496987061731886</v>
      </c>
      <c r="O1691" s="7">
        <f t="shared" si="187"/>
        <v>3228.6749035412745</v>
      </c>
      <c r="P1691" s="8">
        <f t="shared" si="182"/>
        <v>0.26940633611132114</v>
      </c>
      <c r="Q1691" s="8">
        <v>0</v>
      </c>
      <c r="R1691" s="8">
        <v>8.8423099517822266</v>
      </c>
      <c r="S1691" s="8">
        <f t="shared" si="183"/>
        <v>1.9791575628570284E-6</v>
      </c>
      <c r="T1691" s="8">
        <v>3.0745327472686772</v>
      </c>
      <c r="U1691" s="8">
        <f t="shared" si="184"/>
        <v>6.8816686727679461E-7</v>
      </c>
      <c r="V1691" s="8">
        <v>4.6132798194885254</v>
      </c>
      <c r="W1691" s="8">
        <f t="shared" si="188"/>
        <v>4.6132798194885254</v>
      </c>
      <c r="X1691" s="8">
        <f t="shared" si="185"/>
        <v>0.26940633611132114</v>
      </c>
      <c r="Y1691" s="8">
        <v>1.243922021239996E-2</v>
      </c>
      <c r="Z1691" s="8">
        <v>4.9330716137774289E-5</v>
      </c>
      <c r="AA1691" s="7">
        <v>17.123872756958011</v>
      </c>
    </row>
    <row r="1692" spans="1:27" x14ac:dyDescent="0.3">
      <c r="A1692" s="1" t="s">
        <v>240</v>
      </c>
      <c r="B1692" s="1">
        <v>2020</v>
      </c>
      <c r="C1692" s="1" t="s">
        <v>241</v>
      </c>
      <c r="D1692" s="7">
        <v>4600136</v>
      </c>
      <c r="E1692" s="7">
        <v>14289417678</v>
      </c>
      <c r="F1692" s="9">
        <v>0</v>
      </c>
      <c r="G1692" s="9">
        <v>4.781519889831543</v>
      </c>
      <c r="H1692" s="9">
        <v>1.0394301414489751</v>
      </c>
      <c r="I1692" s="9">
        <f t="shared" si="186"/>
        <v>6.6322447530139496E-3</v>
      </c>
      <c r="J1692" s="9">
        <v>3.3461964634102448E-10</v>
      </c>
      <c r="K1692" s="9">
        <v>0</v>
      </c>
      <c r="L1692" s="7">
        <v>4025.454345703125</v>
      </c>
      <c r="M1692" s="7">
        <v>18517637452.025391</v>
      </c>
      <c r="N1692" s="8">
        <v>1.2958986761605522</v>
      </c>
      <c r="O1692" s="7">
        <f t="shared" si="187"/>
        <v>3106.3033088586944</v>
      </c>
      <c r="P1692" s="8">
        <f t="shared" si="182"/>
        <v>0.27666058583464115</v>
      </c>
      <c r="Q1692" s="8">
        <v>0</v>
      </c>
      <c r="R1692" s="8">
        <v>8.8714752197265625</v>
      </c>
      <c r="S1692" s="8">
        <f t="shared" si="183"/>
        <v>1.9285245522581426E-6</v>
      </c>
      <c r="T1692" s="8">
        <v>3.100373506546021</v>
      </c>
      <c r="U1692" s="8">
        <f t="shared" si="184"/>
        <v>6.7397431435636267E-7</v>
      </c>
      <c r="V1692" s="8">
        <v>4.781519889831543</v>
      </c>
      <c r="W1692" s="8">
        <f t="shared" si="188"/>
        <v>4.781519889831543</v>
      </c>
      <c r="X1692" s="8">
        <f t="shared" si="185"/>
        <v>0.27666058583464115</v>
      </c>
      <c r="Y1692" s="8">
        <v>1.36000020429492E-2</v>
      </c>
      <c r="Z1692" s="8">
        <v>5.1722465286729857E-5</v>
      </c>
      <c r="AA1692" s="7">
        <v>17.28298187255859</v>
      </c>
    </row>
    <row r="1693" spans="1:27" x14ac:dyDescent="0.3">
      <c r="A1693" s="1" t="s">
        <v>240</v>
      </c>
      <c r="B1693" s="1">
        <v>2021</v>
      </c>
      <c r="C1693" s="1" t="s">
        <v>241</v>
      </c>
      <c r="D1693" s="7">
        <v>4734874</v>
      </c>
      <c r="E1693" s="7">
        <v>14638845766</v>
      </c>
      <c r="F1693" s="9">
        <v>0</v>
      </c>
      <c r="G1693" s="9">
        <v>4.4996848106384277</v>
      </c>
      <c r="H1693" s="9">
        <v>0.95032835006713867</v>
      </c>
      <c r="I1693" s="9">
        <f t="shared" si="186"/>
        <v>-8.5721769870582817E-2</v>
      </c>
      <c r="J1693" s="9">
        <v>3.073797540164908E-10</v>
      </c>
      <c r="K1693" s="9">
        <v>0</v>
      </c>
      <c r="L1693" s="7">
        <v>3711.9765625</v>
      </c>
      <c r="M1693" s="7">
        <v>17575741314.390625</v>
      </c>
      <c r="N1693" s="8">
        <v>1.2006234368020887</v>
      </c>
      <c r="O1693" s="7">
        <f t="shared" si="187"/>
        <v>3091.7075651854725</v>
      </c>
      <c r="P1693" s="8">
        <f t="shared" si="182"/>
        <v>0.25788376612736347</v>
      </c>
      <c r="Q1693" s="8">
        <v>0</v>
      </c>
      <c r="R1693" s="8">
        <v>9.0969552993774414</v>
      </c>
      <c r="S1693" s="8">
        <f t="shared" si="183"/>
        <v>1.9212666059070296E-6</v>
      </c>
      <c r="T1693" s="8">
        <v>3.1835174560546879</v>
      </c>
      <c r="U1693" s="8">
        <f t="shared" si="184"/>
        <v>6.7235526353070599E-7</v>
      </c>
      <c r="V1693" s="8">
        <v>4.4996848106384277</v>
      </c>
      <c r="W1693" s="8">
        <f t="shared" si="188"/>
        <v>4.4996848106384277</v>
      </c>
      <c r="X1693" s="8">
        <f t="shared" si="185"/>
        <v>0.25788376612736347</v>
      </c>
      <c r="Y1693" s="8">
        <v>1.2205229140818121E-2</v>
      </c>
      <c r="Z1693" s="8">
        <v>5.4049771279096597E-5</v>
      </c>
      <c r="AA1693" s="7">
        <v>17.44849967956543</v>
      </c>
    </row>
    <row r="1694" spans="1:27" x14ac:dyDescent="0.3">
      <c r="A1694" s="1" t="s">
        <v>240</v>
      </c>
      <c r="B1694" s="1">
        <v>2022</v>
      </c>
      <c r="C1694" s="1" t="s">
        <v>241</v>
      </c>
      <c r="D1694" s="7">
        <v>4875644</v>
      </c>
      <c r="E1694" s="7">
        <v>15674544913</v>
      </c>
      <c r="F1694" s="9">
        <v>0</v>
      </c>
      <c r="G1694" s="9">
        <v>5.2674322128295898</v>
      </c>
      <c r="H1694" s="9">
        <v>1.080356121063232</v>
      </c>
      <c r="I1694" s="9">
        <f t="shared" si="186"/>
        <v>0.1368240471694937</v>
      </c>
      <c r="J1694" s="9">
        <v>3.3605008898605656E-10</v>
      </c>
      <c r="K1694" s="9">
        <v>0</v>
      </c>
      <c r="L1694" s="7">
        <v>4159.302734375</v>
      </c>
      <c r="M1694" s="7">
        <v>20279279421.039063</v>
      </c>
      <c r="N1694" s="8">
        <v>1.2937714959890181</v>
      </c>
      <c r="O1694" s="7">
        <f t="shared" si="187"/>
        <v>3214.8665720877075</v>
      </c>
      <c r="P1694" s="8">
        <f t="shared" si="182"/>
        <v>0.29872611092920626</v>
      </c>
      <c r="Q1694" s="8">
        <v>0</v>
      </c>
      <c r="R1694" s="8">
        <v>9.1249704360961914</v>
      </c>
      <c r="S1694" s="8">
        <f t="shared" si="183"/>
        <v>1.871541571963866E-6</v>
      </c>
      <c r="T1694" s="8">
        <v>3.204734086990356</v>
      </c>
      <c r="U1694" s="8">
        <f t="shared" si="184"/>
        <v>6.572945208859293E-7</v>
      </c>
      <c r="V1694" s="8">
        <v>5.2674322128295898</v>
      </c>
      <c r="W1694" s="8">
        <f t="shared" si="188"/>
        <v>5.2674322128295898</v>
      </c>
      <c r="X1694" s="8">
        <f t="shared" si="185"/>
        <v>0.29872611092920626</v>
      </c>
      <c r="Y1694" s="8">
        <v>1.4036090113222601E-2</v>
      </c>
      <c r="Z1694" s="8">
        <v>5.6437984312651679E-5</v>
      </c>
      <c r="AA1694" s="7">
        <v>17.63298225402832</v>
      </c>
    </row>
    <row r="1695" spans="1:27" x14ac:dyDescent="0.3">
      <c r="A1695" s="1" t="s">
        <v>240</v>
      </c>
      <c r="B1695" s="1">
        <v>2023</v>
      </c>
      <c r="C1695" s="1" t="s">
        <v>241</v>
      </c>
      <c r="D1695" s="7">
        <v>5022442</v>
      </c>
      <c r="E1695" s="7">
        <v>15674544913</v>
      </c>
      <c r="F1695" s="9">
        <v>0</v>
      </c>
      <c r="G1695" s="9">
        <v>5.036898136138916</v>
      </c>
      <c r="H1695" s="9">
        <v>1.0028783082962041</v>
      </c>
      <c r="I1695" s="9">
        <f t="shared" si="186"/>
        <v>-7.1715068074754987E-2</v>
      </c>
      <c r="J1695" s="9">
        <v>3.2134254385666172E-10</v>
      </c>
      <c r="K1695" s="9">
        <v>0</v>
      </c>
      <c r="L1695" s="7">
        <v>4142.4755859375</v>
      </c>
      <c r="M1695" s="7">
        <v>20805343366.787109</v>
      </c>
      <c r="N1695" s="8">
        <v>1.327333168667103</v>
      </c>
      <c r="O1695" s="7">
        <f t="shared" si="187"/>
        <v>3120.9011299682502</v>
      </c>
      <c r="P1695" s="8">
        <f t="shared" si="182"/>
        <v>0.2853477468175088</v>
      </c>
      <c r="Q1695" s="8">
        <v>0</v>
      </c>
      <c r="R1695" s="8">
        <v>9.3079729080200195</v>
      </c>
      <c r="S1695" s="8">
        <f t="shared" si="183"/>
        <v>1.8532763360970658E-6</v>
      </c>
      <c r="T1695" s="8">
        <v>3.2738320827484131</v>
      </c>
      <c r="U1695" s="8">
        <f t="shared" si="184"/>
        <v>6.5184069477525333E-7</v>
      </c>
      <c r="V1695" s="8">
        <v>5.036898136138916</v>
      </c>
      <c r="W1695" s="8">
        <f t="shared" si="188"/>
        <v>5.036898136138916</v>
      </c>
      <c r="X1695" s="8">
        <f t="shared" si="185"/>
        <v>0.2853477468175088</v>
      </c>
      <c r="Y1695" s="8">
        <v>1.3222272507846361E-2</v>
      </c>
      <c r="Z1695" s="8">
        <v>5.8721136156236753E-5</v>
      </c>
      <c r="AA1695" s="7">
        <v>17.651788711547852</v>
      </c>
    </row>
    <row r="1696" spans="1:27" x14ac:dyDescent="0.3">
      <c r="A1696" s="1" t="s">
        <v>242</v>
      </c>
      <c r="B1696" s="1">
        <v>2010</v>
      </c>
      <c r="C1696" s="1" t="s">
        <v>243</v>
      </c>
      <c r="D1696" s="7">
        <v>1282710</v>
      </c>
      <c r="E1696" s="7">
        <v>20850923367</v>
      </c>
      <c r="F1696" s="9">
        <v>0</v>
      </c>
      <c r="G1696" s="9">
        <v>3.9131519794464111</v>
      </c>
      <c r="H1696" s="9">
        <v>3.0506911277771001</v>
      </c>
      <c r="I1696" s="9" t="str">
        <f t="shared" si="186"/>
        <v xml:space="preserve"> </v>
      </c>
      <c r="J1696" s="9">
        <v>1.8767283877891062E-10</v>
      </c>
      <c r="K1696" s="9">
        <v>1.571856021881104</v>
      </c>
      <c r="L1696" s="7">
        <v>16275.1259765625</v>
      </c>
      <c r="M1696" s="7">
        <v>20876266841.396484</v>
      </c>
      <c r="N1696" s="8">
        <v>1.0012154605314312</v>
      </c>
      <c r="O1696" s="7">
        <f t="shared" si="187"/>
        <v>16255.368218069556</v>
      </c>
      <c r="P1696" s="8">
        <f t="shared" si="182"/>
        <v>0.81872500182321895</v>
      </c>
      <c r="Q1696" s="8">
        <v>0</v>
      </c>
      <c r="R1696" s="8">
        <v>0.67438393831253052</v>
      </c>
      <c r="S1696" s="8">
        <f t="shared" si="183"/>
        <v>5.2574934187191999E-7</v>
      </c>
      <c r="T1696" s="8">
        <v>0.19228854775428769</v>
      </c>
      <c r="U1696" s="8">
        <f t="shared" si="184"/>
        <v>1.4990804449508284E-7</v>
      </c>
      <c r="V1696" s="8">
        <v>2.3412959575653081</v>
      </c>
      <c r="W1696" s="8">
        <f t="shared" si="188"/>
        <v>3.913151979446412</v>
      </c>
      <c r="X1696" s="8">
        <f t="shared" si="185"/>
        <v>0.81872500182321906</v>
      </c>
      <c r="Y1696" s="8">
        <v>1.1744974181056019E-2</v>
      </c>
      <c r="Z1696" s="8">
        <v>3.2964875572361052E-5</v>
      </c>
      <c r="AA1696" s="7">
        <v>4.7795681953430176</v>
      </c>
    </row>
    <row r="1697" spans="1:27" x14ac:dyDescent="0.3">
      <c r="A1697" s="1" t="s">
        <v>242</v>
      </c>
      <c r="B1697" s="1">
        <v>2011</v>
      </c>
      <c r="C1697" s="1" t="s">
        <v>243</v>
      </c>
      <c r="D1697" s="7">
        <v>1286270</v>
      </c>
      <c r="E1697" s="7">
        <v>21190874379</v>
      </c>
      <c r="F1697" s="9">
        <v>0</v>
      </c>
      <c r="G1697" s="9">
        <v>3.9168159961700439</v>
      </c>
      <c r="H1697" s="9">
        <v>3.0450963973999019</v>
      </c>
      <c r="I1697" s="9">
        <f t="shared" si="186"/>
        <v>-1.8339222631413295E-3</v>
      </c>
      <c r="J1697" s="9">
        <v>1.8483503446424937E-10</v>
      </c>
      <c r="K1697" s="9">
        <v>1.505903959274292</v>
      </c>
      <c r="L1697" s="7">
        <v>16704.7265625</v>
      </c>
      <c r="M1697" s="7">
        <v>21486788635.546875</v>
      </c>
      <c r="N1697" s="8">
        <v>1.0139642306048553</v>
      </c>
      <c r="O1697" s="7">
        <f t="shared" si="187"/>
        <v>16474.67046498791</v>
      </c>
      <c r="P1697" s="8">
        <f t="shared" si="182"/>
        <v>0.81684982286017616</v>
      </c>
      <c r="Q1697" s="8">
        <v>0</v>
      </c>
      <c r="R1697" s="8">
        <v>0.67791366577148438</v>
      </c>
      <c r="S1697" s="8">
        <f t="shared" si="183"/>
        <v>5.2703838678619915E-7</v>
      </c>
      <c r="T1697" s="8">
        <v>0.20885184407234189</v>
      </c>
      <c r="U1697" s="8">
        <f t="shared" si="184"/>
        <v>1.6237014318326781E-7</v>
      </c>
      <c r="V1697" s="8">
        <v>2.410912036895752</v>
      </c>
      <c r="W1697" s="8">
        <f t="shared" si="188"/>
        <v>3.9168159961700439</v>
      </c>
      <c r="X1697" s="8">
        <f t="shared" si="185"/>
        <v>0.81684982286017616</v>
      </c>
      <c r="Y1697" s="8">
        <v>1.1359678581357001E-2</v>
      </c>
      <c r="Z1697" s="8">
        <v>3.4724871511571109E-5</v>
      </c>
      <c r="AA1697" s="7">
        <v>4.7950258255004883</v>
      </c>
    </row>
    <row r="1698" spans="1:27" x14ac:dyDescent="0.3">
      <c r="A1698" s="1" t="s">
        <v>242</v>
      </c>
      <c r="B1698" s="1">
        <v>2012</v>
      </c>
      <c r="C1698" s="1" t="s">
        <v>243</v>
      </c>
      <c r="D1698" s="7">
        <v>1289174</v>
      </c>
      <c r="E1698" s="7">
        <v>21931705213</v>
      </c>
      <c r="F1698" s="9">
        <v>0</v>
      </c>
      <c r="G1698" s="9">
        <v>3.964447975158691</v>
      </c>
      <c r="H1698" s="9">
        <v>3.07518458366394</v>
      </c>
      <c r="I1698" s="9">
        <f t="shared" si="186"/>
        <v>9.8808649505248182E-3</v>
      </c>
      <c r="J1698" s="9">
        <v>1.8076332581785604E-10</v>
      </c>
      <c r="K1698" s="9">
        <v>1.586511969566345</v>
      </c>
      <c r="L1698" s="7">
        <v>16781.13671875</v>
      </c>
      <c r="M1698" s="7">
        <v>21633805148.257813</v>
      </c>
      <c r="N1698" s="8">
        <v>0.98641692190146679</v>
      </c>
      <c r="O1698" s="7">
        <f t="shared" si="187"/>
        <v>17012.214963224513</v>
      </c>
      <c r="P1698" s="8">
        <f t="shared" si="182"/>
        <v>0.81537353327550355</v>
      </c>
      <c r="Q1698" s="8">
        <v>0</v>
      </c>
      <c r="R1698" s="8">
        <v>0.68011784553527832</v>
      </c>
      <c r="S1698" s="8">
        <f t="shared" si="183"/>
        <v>5.2756093865938837E-7</v>
      </c>
      <c r="T1698" s="8">
        <v>0.22423705458641049</v>
      </c>
      <c r="U1698" s="8">
        <f t="shared" si="184"/>
        <v>1.7393854870359663E-7</v>
      </c>
      <c r="V1698" s="8">
        <v>2.3779358863830571</v>
      </c>
      <c r="W1698" s="8">
        <f t="shared" si="188"/>
        <v>3.9644478559494019</v>
      </c>
      <c r="X1698" s="8">
        <f t="shared" si="185"/>
        <v>0.8153735087575632</v>
      </c>
      <c r="Y1698" s="8">
        <v>1.1341662146151069E-2</v>
      </c>
      <c r="Z1698" s="8">
        <v>3.6507164622889832E-5</v>
      </c>
      <c r="AA1698" s="7">
        <v>4.8621249198913574</v>
      </c>
    </row>
    <row r="1699" spans="1:27" x14ac:dyDescent="0.3">
      <c r="A1699" s="1" t="s">
        <v>242</v>
      </c>
      <c r="B1699" s="1">
        <v>2013</v>
      </c>
      <c r="C1699" s="1" t="s">
        <v>243</v>
      </c>
      <c r="D1699" s="7">
        <v>1290988</v>
      </c>
      <c r="E1699" s="7">
        <v>22668609990</v>
      </c>
      <c r="F1699" s="9">
        <v>0</v>
      </c>
      <c r="G1699" s="9">
        <v>4.067039966583252</v>
      </c>
      <c r="H1699" s="9">
        <v>3.1503312587738042</v>
      </c>
      <c r="I1699" s="9">
        <f t="shared" si="186"/>
        <v>2.4436476271720374E-2</v>
      </c>
      <c r="J1699" s="9">
        <v>1.7941285188537719E-10</v>
      </c>
      <c r="K1699" s="9">
        <v>1.670783996582031</v>
      </c>
      <c r="L1699" s="7">
        <v>16960.322265625</v>
      </c>
      <c r="M1699" s="7">
        <v>21895572521.054688</v>
      </c>
      <c r="N1699" s="8">
        <v>0.96589832948353127</v>
      </c>
      <c r="O1699" s="7">
        <f t="shared" si="187"/>
        <v>17559.117505352489</v>
      </c>
      <c r="P1699" s="8">
        <f t="shared" si="182"/>
        <v>0.74909132331342276</v>
      </c>
      <c r="Q1699" s="8">
        <v>0</v>
      </c>
      <c r="R1699" s="8">
        <v>0.67942601442337036</v>
      </c>
      <c r="S1699" s="8">
        <f t="shared" si="183"/>
        <v>5.2628375664481028E-7</v>
      </c>
      <c r="T1699" s="8">
        <v>0.2055960148572922</v>
      </c>
      <c r="U1699" s="8">
        <f t="shared" si="184"/>
        <v>1.5925478382238425E-7</v>
      </c>
      <c r="V1699" s="8">
        <v>2.3962559700012211</v>
      </c>
      <c r="W1699" s="8">
        <f t="shared" si="188"/>
        <v>4.067039966583252</v>
      </c>
      <c r="X1699" s="8">
        <f t="shared" si="185"/>
        <v>0.74909132331342276</v>
      </c>
      <c r="Y1699" s="8">
        <v>1.1529256589710711E-2</v>
      </c>
      <c r="Z1699" s="8">
        <v>3.8553578633582219E-5</v>
      </c>
      <c r="AA1699" s="7">
        <v>5.429297924041748</v>
      </c>
    </row>
    <row r="1700" spans="1:27" x14ac:dyDescent="0.3">
      <c r="A1700" s="1" t="s">
        <v>242</v>
      </c>
      <c r="B1700" s="1">
        <v>2014</v>
      </c>
      <c r="C1700" s="1" t="s">
        <v>243</v>
      </c>
      <c r="D1700" s="7">
        <v>1292006</v>
      </c>
      <c r="E1700" s="7">
        <v>23536142578</v>
      </c>
      <c r="F1700" s="9">
        <v>0</v>
      </c>
      <c r="G1700" s="9">
        <v>4.2062721252441406</v>
      </c>
      <c r="H1700" s="9">
        <v>3.2556133270263672</v>
      </c>
      <c r="I1700" s="9">
        <f t="shared" si="186"/>
        <v>3.3419364379332517E-2</v>
      </c>
      <c r="J1700" s="9">
        <v>1.7871544206126115E-10</v>
      </c>
      <c r="K1700" s="9">
        <v>1.7352240085601811</v>
      </c>
      <c r="L1700" s="7">
        <v>17446.71875</v>
      </c>
      <c r="M1700" s="7">
        <v>22541265305.3125</v>
      </c>
      <c r="N1700" s="8">
        <v>0.95772980770360205</v>
      </c>
      <c r="O1700" s="7">
        <f t="shared" si="187"/>
        <v>18216.744022860574</v>
      </c>
      <c r="P1700" s="8">
        <f t="shared" si="182"/>
        <v>0.79393929957195175</v>
      </c>
      <c r="Q1700" s="8">
        <v>0</v>
      </c>
      <c r="R1700" s="8">
        <v>0.68348443508148193</v>
      </c>
      <c r="S1700" s="8">
        <f t="shared" si="183"/>
        <v>5.2901026394728967E-7</v>
      </c>
      <c r="T1700" s="8">
        <v>0.2259548753499985</v>
      </c>
      <c r="U1700" s="8">
        <f t="shared" si="184"/>
        <v>1.7488686225141253E-7</v>
      </c>
      <c r="V1700" s="8">
        <v>2.4710478782653809</v>
      </c>
      <c r="W1700" s="8">
        <f t="shared" si="188"/>
        <v>4.2062718868255615</v>
      </c>
      <c r="X1700" s="8">
        <f t="shared" si="185"/>
        <v>0.79393925457013681</v>
      </c>
      <c r="Y1700" s="8">
        <v>1.1860114522278311E-2</v>
      </c>
      <c r="Z1700" s="8">
        <v>4.0529856050852693E-5</v>
      </c>
      <c r="AA1700" s="7">
        <v>5.2979769706726074</v>
      </c>
    </row>
    <row r="1701" spans="1:27" x14ac:dyDescent="0.3">
      <c r="A1701" s="1" t="s">
        <v>242</v>
      </c>
      <c r="B1701" s="1">
        <v>2015</v>
      </c>
      <c r="C1701" s="1" t="s">
        <v>243</v>
      </c>
      <c r="D1701" s="7">
        <v>1292283</v>
      </c>
      <c r="E1701" s="7">
        <v>24404852680</v>
      </c>
      <c r="F1701" s="9">
        <v>0</v>
      </c>
      <c r="G1701" s="9">
        <v>4.2099361419677734</v>
      </c>
      <c r="H1701" s="9">
        <v>3.2577507495880131</v>
      </c>
      <c r="I1701" s="9">
        <f t="shared" si="186"/>
        <v>6.5653452880973565E-4</v>
      </c>
      <c r="J1701" s="9">
        <v>1.7250405881031417E-10</v>
      </c>
      <c r="K1701" s="9">
        <v>1.6854399442672729</v>
      </c>
      <c r="L1701" s="7">
        <v>18058.99609375</v>
      </c>
      <c r="M1701" s="7">
        <v>23337333649.019531</v>
      </c>
      <c r="N1701" s="8">
        <v>0.95625791948109928</v>
      </c>
      <c r="O1701" s="7">
        <f t="shared" si="187"/>
        <v>18885.068270649695</v>
      </c>
      <c r="P1701" s="8">
        <f t="shared" si="182"/>
        <v>0.80419700361588597</v>
      </c>
      <c r="Q1701" s="8">
        <v>0</v>
      </c>
      <c r="R1701" s="8">
        <v>0.68527287244796753</v>
      </c>
      <c r="S1701" s="8">
        <f t="shared" si="183"/>
        <v>5.3028080725968503E-7</v>
      </c>
      <c r="T1701" s="8">
        <v>0.20732149481773379</v>
      </c>
      <c r="U1701" s="8">
        <f t="shared" si="184"/>
        <v>1.6043041254720041E-7</v>
      </c>
      <c r="V1701" s="8">
        <v>2.5244960784912109</v>
      </c>
      <c r="W1701" s="8">
        <f t="shared" si="188"/>
        <v>4.2099360227584839</v>
      </c>
      <c r="X1701" s="8">
        <f t="shared" si="185"/>
        <v>0.80419698084410263</v>
      </c>
      <c r="Y1701" s="8">
        <v>1.189129054546356E-2</v>
      </c>
      <c r="Z1701" s="8">
        <v>4.2485342419240617E-5</v>
      </c>
      <c r="AA1701" s="7">
        <v>5.2349562644958496</v>
      </c>
    </row>
    <row r="1702" spans="1:27" x14ac:dyDescent="0.3">
      <c r="A1702" s="1" t="s">
        <v>242</v>
      </c>
      <c r="B1702" s="1">
        <v>2016</v>
      </c>
      <c r="C1702" s="1" t="s">
        <v>243</v>
      </c>
      <c r="D1702" s="7">
        <v>1291807</v>
      </c>
      <c r="E1702" s="7">
        <v>25347373765</v>
      </c>
      <c r="F1702" s="9">
        <v>0</v>
      </c>
      <c r="G1702" s="9">
        <v>4.3418397903442383</v>
      </c>
      <c r="H1702" s="9">
        <v>3.361059427261353</v>
      </c>
      <c r="I1702" s="9">
        <f t="shared" si="186"/>
        <v>3.1711658016318353E-2</v>
      </c>
      <c r="J1702" s="9">
        <v>1.7129347720983661E-10</v>
      </c>
      <c r="K1702" s="9">
        <v>1.7147519588470459</v>
      </c>
      <c r="L1702" s="7">
        <v>18795.404296875</v>
      </c>
      <c r="M1702" s="7">
        <v>24280034838.533203</v>
      </c>
      <c r="N1702" s="8">
        <v>0.9578915379414733</v>
      </c>
      <c r="O1702" s="7">
        <f t="shared" si="187"/>
        <v>19621.641441020216</v>
      </c>
      <c r="P1702" s="8">
        <f t="shared" si="182"/>
        <v>0.81433556445795408</v>
      </c>
      <c r="Q1702" s="8">
        <v>0</v>
      </c>
      <c r="R1702" s="8">
        <v>0.68792468309402466</v>
      </c>
      <c r="S1702" s="8">
        <f t="shared" si="183"/>
        <v>5.3252899472910788E-7</v>
      </c>
      <c r="T1702" s="8">
        <v>0.2237390726804733</v>
      </c>
      <c r="U1702" s="8">
        <f t="shared" si="184"/>
        <v>1.7319852940917126E-7</v>
      </c>
      <c r="V1702" s="8">
        <v>2.627088069915771</v>
      </c>
      <c r="W1702" s="8">
        <f t="shared" si="188"/>
        <v>4.3418400287628174</v>
      </c>
      <c r="X1702" s="8">
        <f t="shared" si="185"/>
        <v>0.81433560917464964</v>
      </c>
      <c r="Y1702" s="8">
        <v>1.2267569079995161E-2</v>
      </c>
      <c r="Z1702" s="8">
        <v>4.4475833419710398E-5</v>
      </c>
      <c r="AA1702" s="7">
        <v>5.3317575454711914</v>
      </c>
    </row>
    <row r="1703" spans="1:27" x14ac:dyDescent="0.3">
      <c r="A1703" s="1" t="s">
        <v>242</v>
      </c>
      <c r="B1703" s="1">
        <v>2017</v>
      </c>
      <c r="C1703" s="1" t="s">
        <v>243</v>
      </c>
      <c r="D1703" s="7">
        <v>1290654</v>
      </c>
      <c r="E1703" s="7">
        <v>26345551590</v>
      </c>
      <c r="F1703" s="9">
        <v>0</v>
      </c>
      <c r="G1703" s="9">
        <v>4.539696216583252</v>
      </c>
      <c r="H1703" s="9">
        <v>3.517360925674438</v>
      </c>
      <c r="I1703" s="9">
        <f t="shared" si="186"/>
        <v>4.6503640234782193E-2</v>
      </c>
      <c r="J1703" s="9">
        <v>1.723135763954317E-10</v>
      </c>
      <c r="K1703" s="9">
        <v>1.788032054901123</v>
      </c>
      <c r="L1703" s="7">
        <v>20664.513671875</v>
      </c>
      <c r="M1703" s="7">
        <v>26670737228.660156</v>
      </c>
      <c r="N1703" s="8">
        <v>1.0123430947175001</v>
      </c>
      <c r="O1703" s="7">
        <f t="shared" si="187"/>
        <v>20412.559516338231</v>
      </c>
      <c r="P1703" s="8">
        <f t="shared" si="182"/>
        <v>0.82639577279594123</v>
      </c>
      <c r="Q1703" s="8">
        <v>0</v>
      </c>
      <c r="R1703" s="8">
        <v>0.68463784456253052</v>
      </c>
      <c r="S1703" s="8">
        <f t="shared" si="183"/>
        <v>5.3045808137775925E-7</v>
      </c>
      <c r="T1703" s="8">
        <v>0.2196526825428009</v>
      </c>
      <c r="U1703" s="8">
        <f t="shared" si="184"/>
        <v>1.7018711640982084E-7</v>
      </c>
      <c r="V1703" s="8">
        <v>2.7516639232635498</v>
      </c>
      <c r="W1703" s="8">
        <f t="shared" si="188"/>
        <v>4.5396959781646729</v>
      </c>
      <c r="X1703" s="8">
        <f t="shared" si="185"/>
        <v>0.82639572939477601</v>
      </c>
      <c r="Y1703" s="8">
        <v>1.261916663497686E-2</v>
      </c>
      <c r="Z1703" s="8">
        <v>4.6542420022888109E-5</v>
      </c>
      <c r="AA1703" s="7">
        <v>5.4933681488037109</v>
      </c>
    </row>
    <row r="1704" spans="1:27" x14ac:dyDescent="0.3">
      <c r="A1704" s="1" t="s">
        <v>242</v>
      </c>
      <c r="B1704" s="1">
        <v>2018</v>
      </c>
      <c r="C1704" s="1" t="s">
        <v>243</v>
      </c>
      <c r="D1704" s="7">
        <v>1288836</v>
      </c>
      <c r="E1704" s="7">
        <v>27401224769</v>
      </c>
      <c r="F1704" s="9">
        <v>0</v>
      </c>
      <c r="G1704" s="9">
        <v>4.4554238319396973</v>
      </c>
      <c r="H1704" s="9">
        <v>3.456936359405518</v>
      </c>
      <c r="I1704" s="9">
        <f t="shared" si="186"/>
        <v>-1.7178949657358202E-2</v>
      </c>
      <c r="J1704" s="9">
        <v>1.6259944106514101E-10</v>
      </c>
      <c r="K1704" s="9">
        <v>1.6964319944381709</v>
      </c>
      <c r="L1704" s="7">
        <v>19499.125</v>
      </c>
      <c r="M1704" s="7">
        <v>25131174268.5</v>
      </c>
      <c r="N1704" s="8">
        <v>0.91715514471936344</v>
      </c>
      <c r="O1704" s="7">
        <f t="shared" si="187"/>
        <v>21260.443352761715</v>
      </c>
      <c r="P1704" s="8">
        <f t="shared" si="182"/>
        <v>0.82467096614301383</v>
      </c>
      <c r="Q1704" s="8">
        <v>0</v>
      </c>
      <c r="R1704" s="8">
        <v>0.68701398372650146</v>
      </c>
      <c r="S1704" s="8">
        <f t="shared" si="183"/>
        <v>5.3304996425185318E-7</v>
      </c>
      <c r="T1704" s="8">
        <v>0.21559388935565951</v>
      </c>
      <c r="U1704" s="8">
        <f t="shared" si="184"/>
        <v>1.6727798521740508E-7</v>
      </c>
      <c r="V1704" s="8">
        <v>2.758991956710815</v>
      </c>
      <c r="W1704" s="8">
        <f t="shared" si="188"/>
        <v>4.4554239511489859</v>
      </c>
      <c r="X1704" s="8">
        <f t="shared" si="185"/>
        <v>0.82467098820790441</v>
      </c>
      <c r="Y1704" s="8">
        <v>1.212888117879629E-2</v>
      </c>
      <c r="Z1704" s="8">
        <v>4.8568919737590477E-5</v>
      </c>
      <c r="AA1704" s="7">
        <v>5.4026684761047363</v>
      </c>
    </row>
    <row r="1705" spans="1:27" x14ac:dyDescent="0.3">
      <c r="A1705" s="1" t="s">
        <v>242</v>
      </c>
      <c r="B1705" s="1">
        <v>2019</v>
      </c>
      <c r="C1705" s="1" t="s">
        <v>243</v>
      </c>
      <c r="D1705" s="7">
        <v>1286269</v>
      </c>
      <c r="E1705" s="7">
        <v>28193387492</v>
      </c>
      <c r="F1705" s="9">
        <v>0</v>
      </c>
      <c r="G1705" s="9">
        <v>4.5250401496887207</v>
      </c>
      <c r="H1705" s="9">
        <v>3.5179576873779301</v>
      </c>
      <c r="I1705" s="9">
        <f t="shared" si="186"/>
        <v>1.7651851705741503E-2</v>
      </c>
      <c r="J1705" s="9">
        <v>1.6050005168668437E-10</v>
      </c>
      <c r="K1705" s="9">
        <v>1.5608639717102051</v>
      </c>
      <c r="L1705" s="7">
        <v>20152.34375</v>
      </c>
      <c r="M1705" s="7">
        <v>25921335042.96875</v>
      </c>
      <c r="N1705" s="8">
        <v>0.91941186742189263</v>
      </c>
      <c r="O1705" s="7">
        <f t="shared" si="187"/>
        <v>21918.733555733677</v>
      </c>
      <c r="P1705" s="8">
        <f t="shared" si="182"/>
        <v>0.83228281680159899</v>
      </c>
      <c r="Q1705" s="8">
        <v>0</v>
      </c>
      <c r="R1705" s="8">
        <v>0.69098448753356934</v>
      </c>
      <c r="S1705" s="8">
        <f t="shared" si="183"/>
        <v>5.3720060697534446E-7</v>
      </c>
      <c r="T1705" s="8">
        <v>0.22087752819061279</v>
      </c>
      <c r="U1705" s="8">
        <f t="shared" si="184"/>
        <v>1.7171954559319459E-7</v>
      </c>
      <c r="V1705" s="8">
        <v>2.964175939559937</v>
      </c>
      <c r="W1705" s="8">
        <f t="shared" si="188"/>
        <v>4.5250399112701416</v>
      </c>
      <c r="X1705" s="8">
        <f t="shared" si="185"/>
        <v>0.83228277294968167</v>
      </c>
      <c r="Y1705" s="8">
        <v>1.220129057765007E-2</v>
      </c>
      <c r="Z1705" s="8">
        <v>5.0606671720743179E-5</v>
      </c>
      <c r="AA1705" s="7">
        <v>5.4369020462036133</v>
      </c>
    </row>
    <row r="1706" spans="1:27" x14ac:dyDescent="0.3">
      <c r="A1706" s="1" t="s">
        <v>242</v>
      </c>
      <c r="B1706" s="1">
        <v>2020</v>
      </c>
      <c r="C1706" s="1" t="s">
        <v>243</v>
      </c>
      <c r="D1706" s="7">
        <v>1283231</v>
      </c>
      <c r="E1706" s="7">
        <v>24077716198</v>
      </c>
      <c r="F1706" s="9">
        <v>0</v>
      </c>
      <c r="G1706" s="9">
        <v>3.7995679378509521</v>
      </c>
      <c r="H1706" s="9">
        <v>2.960938453674316</v>
      </c>
      <c r="I1706" s="9">
        <f t="shared" si="186"/>
        <v>-0.15833596740010314</v>
      </c>
      <c r="J1706" s="9">
        <v>1.5780433271186081E-10</v>
      </c>
      <c r="K1706" s="9">
        <v>1.5520390272140501</v>
      </c>
      <c r="L1706" s="7">
        <v>17047.52734375</v>
      </c>
      <c r="M1706" s="7">
        <v>21875915560.847656</v>
      </c>
      <c r="N1706" s="8">
        <v>0.90855442355719618</v>
      </c>
      <c r="O1706" s="7">
        <f t="shared" si="187"/>
        <v>18763.352972301949</v>
      </c>
      <c r="P1706" s="8">
        <f t="shared" si="182"/>
        <v>0.80502040618806003</v>
      </c>
      <c r="Q1706" s="8">
        <v>0</v>
      </c>
      <c r="R1706" s="8">
        <v>0.68978512287139893</v>
      </c>
      <c r="S1706" s="8">
        <f t="shared" si="183"/>
        <v>5.375377643397011E-7</v>
      </c>
      <c r="T1706" s="8">
        <v>0.1966320127248764</v>
      </c>
      <c r="U1706" s="8">
        <f t="shared" si="184"/>
        <v>1.5323196893223154E-7</v>
      </c>
      <c r="V1706" s="8">
        <v>2.247529029846191</v>
      </c>
      <c r="W1706" s="8">
        <f t="shared" si="188"/>
        <v>3.7995680570602408</v>
      </c>
      <c r="X1706" s="8">
        <f t="shared" si="185"/>
        <v>0.8050204314451187</v>
      </c>
      <c r="Y1706" s="8">
        <v>1.0807051323354241E-2</v>
      </c>
      <c r="Z1706" s="8">
        <v>5.2332969062263153E-5</v>
      </c>
      <c r="AA1706" s="7">
        <v>4.7198405265808114</v>
      </c>
    </row>
    <row r="1707" spans="1:27" x14ac:dyDescent="0.3">
      <c r="A1707" s="1" t="s">
        <v>242</v>
      </c>
      <c r="B1707" s="1">
        <v>2021</v>
      </c>
      <c r="C1707" s="1" t="s">
        <v>243</v>
      </c>
      <c r="D1707" s="7">
        <v>1279628</v>
      </c>
      <c r="E1707" s="7">
        <v>24920195118</v>
      </c>
      <c r="F1707" s="9">
        <v>0</v>
      </c>
      <c r="G1707" s="9">
        <v>3.9681119918823242</v>
      </c>
      <c r="H1707" s="9">
        <v>3.100988626480103</v>
      </c>
      <c r="I1707" s="9">
        <f t="shared" si="186"/>
        <v>4.7299251570729083E-2</v>
      </c>
      <c r="J1707" s="9">
        <v>1.5923278180980752E-10</v>
      </c>
      <c r="K1707" s="9">
        <v>1.7310060262680049</v>
      </c>
      <c r="L1707" s="7">
        <v>16870.01171875</v>
      </c>
      <c r="M1707" s="7">
        <v>21587339355.640625</v>
      </c>
      <c r="N1707" s="8">
        <v>0.86625884161107414</v>
      </c>
      <c r="O1707" s="7">
        <f t="shared" si="187"/>
        <v>19474.562230585765</v>
      </c>
      <c r="P1707" s="8">
        <f t="shared" si="182"/>
        <v>0.81257173210639733</v>
      </c>
      <c r="Q1707" s="8">
        <v>0</v>
      </c>
      <c r="R1707" s="8">
        <v>0.69284963607788086</v>
      </c>
      <c r="S1707" s="8">
        <f t="shared" si="183"/>
        <v>5.4144613596911049E-7</v>
      </c>
      <c r="T1707" s="8">
        <v>0.20506104826927191</v>
      </c>
      <c r="U1707" s="8">
        <f t="shared" si="184"/>
        <v>1.6025051676680404E-7</v>
      </c>
      <c r="V1707" s="8">
        <v>2.237106084823608</v>
      </c>
      <c r="W1707" s="8">
        <f t="shared" si="188"/>
        <v>3.9681121110916129</v>
      </c>
      <c r="X1707" s="8">
        <f t="shared" si="185"/>
        <v>0.81257175651752744</v>
      </c>
      <c r="Y1707" s="8">
        <v>1.076335646212101E-2</v>
      </c>
      <c r="Z1707" s="8">
        <v>5.4127744078869E-5</v>
      </c>
      <c r="AA1707" s="7">
        <v>4.8833990097045898</v>
      </c>
    </row>
    <row r="1708" spans="1:27" x14ac:dyDescent="0.3">
      <c r="A1708" s="1" t="s">
        <v>242</v>
      </c>
      <c r="B1708" s="1">
        <v>2022</v>
      </c>
      <c r="C1708" s="1" t="s">
        <v>243</v>
      </c>
      <c r="D1708" s="7">
        <v>1276134</v>
      </c>
      <c r="E1708" s="7">
        <v>26988574640</v>
      </c>
      <c r="F1708" s="9">
        <v>0</v>
      </c>
      <c r="G1708" s="9">
        <v>4.3167409896850586</v>
      </c>
      <c r="H1708" s="9">
        <v>3.382670640945435</v>
      </c>
      <c r="I1708" s="9">
        <f t="shared" si="186"/>
        <v>9.0836197224323942E-2</v>
      </c>
      <c r="J1708" s="9">
        <v>1.5994697931498686E-10</v>
      </c>
      <c r="K1708" s="9">
        <v>1.361847043037415</v>
      </c>
      <c r="L1708" s="7">
        <v>16850.509765625</v>
      </c>
      <c r="M1708" s="7">
        <v>21503508429.246094</v>
      </c>
      <c r="N1708" s="8">
        <v>0.79676339769998661</v>
      </c>
      <c r="O1708" s="7">
        <f t="shared" si="187"/>
        <v>21148.699619318973</v>
      </c>
      <c r="P1708" s="8">
        <f t="shared" si="182"/>
        <v>0.89082201207218514</v>
      </c>
      <c r="Q1708" s="8">
        <v>0</v>
      </c>
      <c r="R1708" s="8">
        <v>0.69542378187179565</v>
      </c>
      <c r="S1708" s="8">
        <f t="shared" si="183"/>
        <v>5.4494573600561981E-7</v>
      </c>
      <c r="T1708" s="8">
        <v>0.20770327746868131</v>
      </c>
      <c r="U1708" s="8">
        <f t="shared" si="184"/>
        <v>1.6275977089293233E-7</v>
      </c>
      <c r="V1708" s="8">
        <v>2.954894065856934</v>
      </c>
      <c r="W1708" s="8">
        <f t="shared" si="188"/>
        <v>4.316741108894349</v>
      </c>
      <c r="X1708" s="8">
        <f t="shared" si="185"/>
        <v>0.8908220366727484</v>
      </c>
      <c r="Y1708" s="8">
        <v>1.150279026478529E-2</v>
      </c>
      <c r="Z1708" s="8">
        <v>5.5903234169818461E-5</v>
      </c>
      <c r="AA1708" s="7">
        <v>4.8457951545715332</v>
      </c>
    </row>
    <row r="1709" spans="1:27" x14ac:dyDescent="0.3">
      <c r="A1709" s="1" t="s">
        <v>242</v>
      </c>
      <c r="B1709" s="1">
        <v>2023</v>
      </c>
      <c r="C1709" s="1" t="s">
        <v>243</v>
      </c>
      <c r="D1709" s="7">
        <v>1273591</v>
      </c>
      <c r="E1709" s="7">
        <v>26988574640</v>
      </c>
      <c r="F1709" s="9">
        <v>0</v>
      </c>
      <c r="G1709" s="9">
        <v>4.5876212120056152</v>
      </c>
      <c r="H1709" s="9">
        <v>3.6021149158477779</v>
      </c>
      <c r="I1709" s="9">
        <f t="shared" si="186"/>
        <v>6.4873083487965472E-2</v>
      </c>
      <c r="J1709" s="9">
        <v>1.6998382734915768E-10</v>
      </c>
      <c r="K1709" s="9">
        <v>1.574597954750061</v>
      </c>
      <c r="L1709" s="7">
        <v>17639.248046875</v>
      </c>
      <c r="M1709" s="7">
        <v>22465187559.267578</v>
      </c>
      <c r="N1709" s="8">
        <v>0.83239622169492899</v>
      </c>
      <c r="O1709" s="7">
        <f t="shared" si="187"/>
        <v>21190.927574079906</v>
      </c>
      <c r="P1709" s="8">
        <f t="shared" si="182"/>
        <v>0.90899152415064355</v>
      </c>
      <c r="Q1709" s="8">
        <v>0</v>
      </c>
      <c r="R1709" s="8">
        <v>0.69681686162948608</v>
      </c>
      <c r="S1709" s="8">
        <f t="shared" si="183"/>
        <v>5.4712765843154209E-7</v>
      </c>
      <c r="T1709" s="8">
        <v>0.19969424605369571</v>
      </c>
      <c r="U1709" s="8">
        <f t="shared" si="184"/>
        <v>1.5679621326917016E-7</v>
      </c>
      <c r="V1709" s="8">
        <v>3.013022899627686</v>
      </c>
      <c r="W1709" s="8">
        <f t="shared" si="188"/>
        <v>4.5876208543777466</v>
      </c>
      <c r="X1709" s="8">
        <f t="shared" si="185"/>
        <v>0.90899145329023756</v>
      </c>
      <c r="Y1709" s="8">
        <v>1.2042883783578869E-2</v>
      </c>
      <c r="Z1709" s="8">
        <v>5.7772285799728713E-5</v>
      </c>
      <c r="AA1709" s="7">
        <v>5.0469350814819336</v>
      </c>
    </row>
    <row r="1710" spans="1:27" x14ac:dyDescent="0.3">
      <c r="A1710" s="1" t="s">
        <v>244</v>
      </c>
      <c r="B1710" s="1">
        <v>2010</v>
      </c>
      <c r="C1710" s="1" t="s">
        <v>245</v>
      </c>
      <c r="D1710" s="7">
        <v>113623898</v>
      </c>
      <c r="E1710" s="7">
        <v>1638271507559</v>
      </c>
      <c r="F1710" s="9">
        <v>16.857204437255859</v>
      </c>
      <c r="G1710" s="9">
        <v>456.40896606445313</v>
      </c>
      <c r="H1710" s="9">
        <v>4.0168395042419434</v>
      </c>
      <c r="I1710" s="9" t="str">
        <f t="shared" si="186"/>
        <v xml:space="preserve"> </v>
      </c>
      <c r="J1710" s="9">
        <v>2.7859177429295322E-10</v>
      </c>
      <c r="K1710" s="9">
        <v>51.054176330566413</v>
      </c>
      <c r="L1710" s="7">
        <v>18706.04296875</v>
      </c>
      <c r="M1710" s="7">
        <v>2125453518264.8672</v>
      </c>
      <c r="N1710" s="8">
        <v>1.2973756233066405</v>
      </c>
      <c r="O1710" s="7">
        <f t="shared" si="187"/>
        <v>14418.370927205824</v>
      </c>
      <c r="P1710" s="8">
        <f t="shared" si="182"/>
        <v>0.60218015369121602</v>
      </c>
      <c r="Q1710" s="8">
        <v>124.1216659545898</v>
      </c>
      <c r="R1710" s="8">
        <v>171.04371643066409</v>
      </c>
      <c r="S1710" s="8">
        <f t="shared" si="183"/>
        <v>1.5053498378542169E-6</v>
      </c>
      <c r="T1710" s="8">
        <v>101.51271820068359</v>
      </c>
      <c r="U1710" s="8">
        <f t="shared" si="184"/>
        <v>8.9340992509061421E-7</v>
      </c>
      <c r="V1710" s="8">
        <v>259.67868041992188</v>
      </c>
      <c r="W1710" s="8">
        <f t="shared" si="188"/>
        <v>434.85452270507813</v>
      </c>
      <c r="X1710" s="8">
        <f t="shared" si="185"/>
        <v>0.57374149674107167</v>
      </c>
      <c r="Y1710" s="8">
        <v>1.369870543479919</v>
      </c>
      <c r="Z1710" s="8">
        <v>1.0945357382297519E-2</v>
      </c>
      <c r="AA1710" s="7">
        <v>757.9276123046875</v>
      </c>
    </row>
    <row r="1711" spans="1:27" x14ac:dyDescent="0.3">
      <c r="A1711" s="1" t="s">
        <v>244</v>
      </c>
      <c r="B1711" s="1">
        <v>2011</v>
      </c>
      <c r="C1711" s="1" t="s">
        <v>245</v>
      </c>
      <c r="D1711" s="7">
        <v>115243503</v>
      </c>
      <c r="E1711" s="7">
        <v>1716088331953</v>
      </c>
      <c r="F1711" s="9">
        <v>17.667593002319339</v>
      </c>
      <c r="G1711" s="9">
        <v>483.30160522460938</v>
      </c>
      <c r="H1711" s="9">
        <v>4.1937427520751953</v>
      </c>
      <c r="I1711" s="9">
        <f t="shared" si="186"/>
        <v>4.4040407301918598E-2</v>
      </c>
      <c r="J1711" s="9">
        <v>2.8162979505523845E-10</v>
      </c>
      <c r="K1711" s="9">
        <v>56.041309356689453</v>
      </c>
      <c r="L1711" s="7">
        <v>19279.9296875</v>
      </c>
      <c r="M1711" s="7">
        <v>2221886634781.1953</v>
      </c>
      <c r="N1711" s="8">
        <v>1.2947390838865327</v>
      </c>
      <c r="O1711" s="7">
        <f t="shared" si="187"/>
        <v>14890.97682107945</v>
      </c>
      <c r="P1711" s="8">
        <f t="shared" si="182"/>
        <v>0.61391164491120731</v>
      </c>
      <c r="Q1711" s="8">
        <v>130.70686340332031</v>
      </c>
      <c r="R1711" s="8">
        <v>174.14442443847659</v>
      </c>
      <c r="S1711" s="8">
        <f t="shared" si="183"/>
        <v>1.5110997141285839E-6</v>
      </c>
      <c r="T1711" s="8">
        <v>104.4002380371094</v>
      </c>
      <c r="U1711" s="8">
        <f t="shared" si="184"/>
        <v>9.0590996732466045E-7</v>
      </c>
      <c r="V1711" s="8">
        <v>272.5120849609375</v>
      </c>
      <c r="W1711" s="8">
        <f t="shared" si="188"/>
        <v>459.26025772094727</v>
      </c>
      <c r="X1711" s="8">
        <f t="shared" si="185"/>
        <v>0.58337323363281735</v>
      </c>
      <c r="Y1711" s="8">
        <v>1.4016871452331541</v>
      </c>
      <c r="Z1711" s="8">
        <v>1.1174440383911129E-2</v>
      </c>
      <c r="AA1711" s="7">
        <v>787.24945068359375</v>
      </c>
    </row>
    <row r="1712" spans="1:27" x14ac:dyDescent="0.3">
      <c r="A1712" s="1" t="s">
        <v>244</v>
      </c>
      <c r="B1712" s="1">
        <v>2012</v>
      </c>
      <c r="C1712" s="1" t="s">
        <v>245</v>
      </c>
      <c r="D1712" s="7">
        <v>116818208</v>
      </c>
      <c r="E1712" s="7">
        <v>1774999946047</v>
      </c>
      <c r="F1712" s="9">
        <v>18.331256866455082</v>
      </c>
      <c r="G1712" s="9">
        <v>501.49227905273438</v>
      </c>
      <c r="H1712" s="9">
        <v>4.2929291725158691</v>
      </c>
      <c r="I1712" s="9">
        <f t="shared" si="186"/>
        <v>2.3651050220377317E-2</v>
      </c>
      <c r="J1712" s="9">
        <v>2.8253087002598444E-10</v>
      </c>
      <c r="K1712" s="9">
        <v>49.226207733154297</v>
      </c>
      <c r="L1712" s="7">
        <v>19191.27734375</v>
      </c>
      <c r="M1712" s="7">
        <v>2241890628527.875</v>
      </c>
      <c r="N1712" s="8">
        <v>1.2630370122098653</v>
      </c>
      <c r="O1712" s="7">
        <f t="shared" si="187"/>
        <v>15194.548661857576</v>
      </c>
      <c r="P1712" s="8">
        <f t="shared" si="182"/>
        <v>0.62384734828890598</v>
      </c>
      <c r="Q1712" s="8">
        <v>135.7265625</v>
      </c>
      <c r="R1712" s="8">
        <v>171.30638122558591</v>
      </c>
      <c r="S1712" s="8">
        <f t="shared" si="183"/>
        <v>1.4664356195704176E-6</v>
      </c>
      <c r="T1712" s="8">
        <v>104.2582626342773</v>
      </c>
      <c r="U1712" s="8">
        <f t="shared" si="184"/>
        <v>8.9248298205599335E-7</v>
      </c>
      <c r="V1712" s="8">
        <v>290.15798950195313</v>
      </c>
      <c r="W1712" s="8">
        <f t="shared" si="188"/>
        <v>475.11075973510742</v>
      </c>
      <c r="X1712" s="8">
        <f t="shared" si="185"/>
        <v>0.59102921417680843</v>
      </c>
      <c r="Y1712" s="8">
        <v>1.434690594673157</v>
      </c>
      <c r="Z1712" s="8">
        <v>1.141235139220953E-2</v>
      </c>
      <c r="AA1712" s="7">
        <v>803.87017822265625</v>
      </c>
    </row>
    <row r="1713" spans="1:27" x14ac:dyDescent="0.3">
      <c r="A1713" s="1" t="s">
        <v>244</v>
      </c>
      <c r="B1713" s="1">
        <v>2013</v>
      </c>
      <c r="C1713" s="1" t="s">
        <v>245</v>
      </c>
      <c r="D1713" s="7">
        <v>118343572</v>
      </c>
      <c r="E1713" s="7">
        <v>1803059285337</v>
      </c>
      <c r="F1713" s="9">
        <v>17.366973876953121</v>
      </c>
      <c r="G1713" s="9">
        <v>495.41156005859381</v>
      </c>
      <c r="H1713" s="9">
        <v>4.1862144470214844</v>
      </c>
      <c r="I1713" s="9">
        <f t="shared" si="186"/>
        <v>-2.4858254400653122E-2</v>
      </c>
      <c r="J1713" s="9">
        <v>2.7476165874712163E-10</v>
      </c>
      <c r="K1713" s="9">
        <v>49.976581573486328</v>
      </c>
      <c r="L1713" s="7">
        <v>18952.083984375</v>
      </c>
      <c r="M1713" s="7">
        <v>2242857315554.9297</v>
      </c>
      <c r="N1713" s="8">
        <v>1.2439176758049468</v>
      </c>
      <c r="O1713" s="7">
        <f t="shared" si="187"/>
        <v>15235.802459444101</v>
      </c>
      <c r="P1713" s="8">
        <f t="shared" si="182"/>
        <v>0.62068959452417038</v>
      </c>
      <c r="Q1713" s="8">
        <v>142.27571105957031</v>
      </c>
      <c r="R1713" s="8">
        <v>172.95664978027341</v>
      </c>
      <c r="S1713" s="8">
        <f t="shared" si="183"/>
        <v>1.4614790381709402E-6</v>
      </c>
      <c r="T1713" s="8">
        <v>105.4087371826172</v>
      </c>
      <c r="U1713" s="8">
        <f t="shared" si="184"/>
        <v>8.9070099373557189E-7</v>
      </c>
      <c r="V1713" s="8">
        <v>277.69247436523438</v>
      </c>
      <c r="W1713" s="8">
        <f t="shared" si="188"/>
        <v>469.94476699829102</v>
      </c>
      <c r="X1713" s="8">
        <f t="shared" si="185"/>
        <v>0.58878284318279928</v>
      </c>
      <c r="Y1713" s="8">
        <v>1.404394149780273</v>
      </c>
      <c r="Z1713" s="8">
        <v>1.1646430008113381E-2</v>
      </c>
      <c r="AA1713" s="7">
        <v>798.16314697265625</v>
      </c>
    </row>
    <row r="1714" spans="1:27" x14ac:dyDescent="0.3">
      <c r="A1714" s="1" t="s">
        <v>244</v>
      </c>
      <c r="B1714" s="1">
        <v>2014</v>
      </c>
      <c r="C1714" s="1" t="s">
        <v>245</v>
      </c>
      <c r="D1714" s="7">
        <v>119784265</v>
      </c>
      <c r="E1714" s="7">
        <v>1854551091374</v>
      </c>
      <c r="F1714" s="9">
        <v>18.19016075134277</v>
      </c>
      <c r="G1714" s="9">
        <v>484.04452514648438</v>
      </c>
      <c r="H1714" s="9">
        <v>4.0409688949584961</v>
      </c>
      <c r="I1714" s="9">
        <f t="shared" si="186"/>
        <v>-3.4696156611453893E-2</v>
      </c>
      <c r="J1714" s="9">
        <v>2.6100360750259266E-10</v>
      </c>
      <c r="K1714" s="9">
        <v>48.943710327148438</v>
      </c>
      <c r="L1714" s="7">
        <v>18621.591796875</v>
      </c>
      <c r="M1714" s="7">
        <v>2230573686518.7012</v>
      </c>
      <c r="N1714" s="8">
        <v>1.2027566654236059</v>
      </c>
      <c r="O1714" s="7">
        <f t="shared" si="187"/>
        <v>15482.426605648077</v>
      </c>
      <c r="P1714" s="8">
        <f t="shared" si="182"/>
        <v>0.61644568888705098</v>
      </c>
      <c r="Q1714" s="8">
        <v>138.50286865234381</v>
      </c>
      <c r="R1714" s="8">
        <v>172.11885070800781</v>
      </c>
      <c r="S1714" s="8">
        <f t="shared" si="183"/>
        <v>1.4369070153580507E-6</v>
      </c>
      <c r="T1714" s="8">
        <v>104.9571838378906</v>
      </c>
      <c r="U1714" s="8">
        <f t="shared" si="184"/>
        <v>8.7621845688906294E-7</v>
      </c>
      <c r="V1714" s="8">
        <v>269.27468872070313</v>
      </c>
      <c r="W1714" s="8">
        <f t="shared" si="188"/>
        <v>456.72126770019537</v>
      </c>
      <c r="X1714" s="8">
        <f t="shared" si="185"/>
        <v>0.58164867459581682</v>
      </c>
      <c r="Y1714" s="8">
        <v>1.364824533462524</v>
      </c>
      <c r="Z1714" s="8">
        <v>1.187526062130928E-2</v>
      </c>
      <c r="AA1714" s="7">
        <v>785.21844482421875</v>
      </c>
    </row>
    <row r="1715" spans="1:27" x14ac:dyDescent="0.3">
      <c r="A1715" s="1" t="s">
        <v>244</v>
      </c>
      <c r="B1715" s="1">
        <v>2015</v>
      </c>
      <c r="C1715" s="1" t="s">
        <v>245</v>
      </c>
      <c r="D1715" s="7">
        <v>121072310</v>
      </c>
      <c r="E1715" s="7">
        <v>1916008739051</v>
      </c>
      <c r="F1715" s="9">
        <v>19.073898315429691</v>
      </c>
      <c r="G1715" s="9">
        <v>479.4337158203125</v>
      </c>
      <c r="H1715" s="9">
        <v>3.9598958492279048</v>
      </c>
      <c r="I1715" s="9">
        <f t="shared" si="186"/>
        <v>-2.006277401237555E-2</v>
      </c>
      <c r="J1715" s="9">
        <v>2.5022522395058398E-10</v>
      </c>
      <c r="K1715" s="9">
        <v>44.114223480224609</v>
      </c>
      <c r="L1715" s="7">
        <v>18215.734375</v>
      </c>
      <c r="M1715" s="7">
        <v>2205421039127.6563</v>
      </c>
      <c r="N1715" s="8">
        <v>1.151049572049448</v>
      </c>
      <c r="O1715" s="7">
        <f t="shared" si="187"/>
        <v>15825.325700409947</v>
      </c>
      <c r="P1715" s="8">
        <f t="shared" si="182"/>
        <v>0.61898761747699627</v>
      </c>
      <c r="Q1715" s="8">
        <v>147.9768371582031</v>
      </c>
      <c r="R1715" s="8">
        <v>172.00819396972659</v>
      </c>
      <c r="S1715" s="8">
        <f t="shared" si="183"/>
        <v>1.4207063032804661E-6</v>
      </c>
      <c r="T1715" s="8">
        <v>103.68161773681641</v>
      </c>
      <c r="U1715" s="8">
        <f t="shared" si="184"/>
        <v>8.5636110962792736E-7</v>
      </c>
      <c r="V1715" s="8">
        <v>258.874267578125</v>
      </c>
      <c r="W1715" s="8">
        <f t="shared" si="188"/>
        <v>450.96532821655273</v>
      </c>
      <c r="X1715" s="8">
        <f t="shared" si="185"/>
        <v>0.58223263167856887</v>
      </c>
      <c r="Y1715" s="8">
        <v>1.35419762134552</v>
      </c>
      <c r="Z1715" s="8">
        <v>1.209990866482258E-2</v>
      </c>
      <c r="AA1715" s="7">
        <v>774.544921875</v>
      </c>
    </row>
    <row r="1716" spans="1:27" x14ac:dyDescent="0.3">
      <c r="A1716" s="1" t="s">
        <v>244</v>
      </c>
      <c r="B1716" s="1">
        <v>2016</v>
      </c>
      <c r="C1716" s="1" t="s">
        <v>245</v>
      </c>
      <c r="D1716" s="7">
        <v>122251344</v>
      </c>
      <c r="E1716" s="7">
        <v>1961906742138</v>
      </c>
      <c r="F1716" s="9">
        <v>19.637319564819339</v>
      </c>
      <c r="G1716" s="9">
        <v>478.82772827148438</v>
      </c>
      <c r="H1716" s="9">
        <v>3.9167482852935791</v>
      </c>
      <c r="I1716" s="9">
        <f t="shared" si="186"/>
        <v>-1.089613605437087E-2</v>
      </c>
      <c r="J1716" s="9">
        <v>2.440624306890749E-10</v>
      </c>
      <c r="K1716" s="9">
        <v>47.621006011962891</v>
      </c>
      <c r="L1716" s="7">
        <v>18618.84765625</v>
      </c>
      <c r="M1716" s="7">
        <v>2276179149707.8125</v>
      </c>
      <c r="N1716" s="8">
        <v>1.1601872305241849</v>
      </c>
      <c r="O1716" s="7">
        <f t="shared" si="187"/>
        <v>16048.140478013886</v>
      </c>
      <c r="P1716" s="8">
        <f t="shared" si="182"/>
        <v>0.6381340027854614</v>
      </c>
      <c r="Q1716" s="8">
        <v>151.4551086425781</v>
      </c>
      <c r="R1716" s="8">
        <v>172.10023498535159</v>
      </c>
      <c r="S1716" s="8">
        <f t="shared" si="183"/>
        <v>1.4077574066208351E-6</v>
      </c>
      <c r="T1716" s="8">
        <v>106.4306716918945</v>
      </c>
      <c r="U1716" s="8">
        <f t="shared" si="184"/>
        <v>8.7058897030935304E-7</v>
      </c>
      <c r="V1716" s="8">
        <v>251.59222412109381</v>
      </c>
      <c r="W1716" s="8">
        <f t="shared" si="188"/>
        <v>450.66833877563477</v>
      </c>
      <c r="X1716" s="8">
        <f t="shared" si="185"/>
        <v>0.60060596738983141</v>
      </c>
      <c r="Y1716" s="8">
        <v>1.35289466381073</v>
      </c>
      <c r="Z1716" s="8">
        <v>1.231238525360823E-2</v>
      </c>
      <c r="AA1716" s="7">
        <v>750.3560791015625</v>
      </c>
    </row>
    <row r="1717" spans="1:27" x14ac:dyDescent="0.3">
      <c r="A1717" s="1" t="s">
        <v>244</v>
      </c>
      <c r="B1717" s="1">
        <v>2017</v>
      </c>
      <c r="C1717" s="1" t="s">
        <v>245</v>
      </c>
      <c r="D1717" s="7">
        <v>123400052</v>
      </c>
      <c r="E1717" s="7">
        <v>2007719438156</v>
      </c>
      <c r="F1717" s="9">
        <v>19.662370681762699</v>
      </c>
      <c r="G1717" s="9">
        <v>464.4066162109375</v>
      </c>
      <c r="H1717" s="9">
        <v>3.7634232044219971</v>
      </c>
      <c r="I1717" s="9">
        <f t="shared" si="186"/>
        <v>-3.9146013402821873E-2</v>
      </c>
      <c r="J1717" s="9">
        <v>2.3131051449971222E-10</v>
      </c>
      <c r="K1717" s="9">
        <v>48.532955169677727</v>
      </c>
      <c r="L1717" s="7">
        <v>18879.296875</v>
      </c>
      <c r="M1717" s="7">
        <v>2329706216098.4375</v>
      </c>
      <c r="N1717" s="8">
        <v>1.1603743888828251</v>
      </c>
      <c r="O1717" s="7">
        <f t="shared" si="187"/>
        <v>16270.004798344818</v>
      </c>
      <c r="P1717" s="8">
        <f t="shared" si="182"/>
        <v>0.62845126950024466</v>
      </c>
      <c r="Q1717" s="8">
        <v>143.25025939941409</v>
      </c>
      <c r="R1717" s="8">
        <v>171.50102233886719</v>
      </c>
      <c r="S1717" s="8">
        <f t="shared" si="183"/>
        <v>1.3897970021833313E-6</v>
      </c>
      <c r="T1717" s="8">
        <v>106.79087829589839</v>
      </c>
      <c r="U1717" s="8">
        <f t="shared" si="184"/>
        <v>8.6540383545298988E-7</v>
      </c>
      <c r="V1717" s="8">
        <v>245.8377685546875</v>
      </c>
      <c r="W1717" s="8">
        <f t="shared" si="188"/>
        <v>437.6209831237793</v>
      </c>
      <c r="X1717" s="8">
        <f t="shared" si="185"/>
        <v>0.59220401433550252</v>
      </c>
      <c r="Y1717" s="8">
        <v>1.290928840637207</v>
      </c>
      <c r="Z1717" s="8">
        <v>1.251984108239412E-2</v>
      </c>
      <c r="AA1717" s="7">
        <v>738.969970703125</v>
      </c>
    </row>
    <row r="1718" spans="1:27" x14ac:dyDescent="0.3">
      <c r="A1718" s="1" t="s">
        <v>244</v>
      </c>
      <c r="B1718" s="1">
        <v>2018</v>
      </c>
      <c r="C1718" s="1" t="s">
        <v>245</v>
      </c>
      <c r="D1718" s="7">
        <v>124573713</v>
      </c>
      <c r="E1718" s="7">
        <v>2051539127317</v>
      </c>
      <c r="F1718" s="9">
        <v>19.375978469848629</v>
      </c>
      <c r="G1718" s="9">
        <v>468.42059326171881</v>
      </c>
      <c r="H1718" s="9">
        <v>3.760188102722168</v>
      </c>
      <c r="I1718" s="9">
        <f t="shared" si="186"/>
        <v>-8.5961677018621732E-4</v>
      </c>
      <c r="J1718" s="9">
        <v>2.283264243048187E-10</v>
      </c>
      <c r="K1718" s="9">
        <v>47.31689453125</v>
      </c>
      <c r="L1718" s="7">
        <v>18337.2421875</v>
      </c>
      <c r="M1718" s="7">
        <v>2284338345477.1172</v>
      </c>
      <c r="N1718" s="8">
        <v>1.1134753975979839</v>
      </c>
      <c r="O1718" s="7">
        <f t="shared" si="187"/>
        <v>16468.475394299276</v>
      </c>
      <c r="P1718" s="8">
        <f t="shared" si="182"/>
        <v>0.63550499590730181</v>
      </c>
      <c r="Q1718" s="8">
        <v>165.52119445800781</v>
      </c>
      <c r="R1718" s="8">
        <v>172.71630859375</v>
      </c>
      <c r="S1718" s="8">
        <f t="shared" si="183"/>
        <v>1.3864587033200978E-6</v>
      </c>
      <c r="T1718" s="8">
        <v>105.96653747558589</v>
      </c>
      <c r="U1718" s="8">
        <f t="shared" si="184"/>
        <v>8.5063321084108565E-7</v>
      </c>
      <c r="V1718" s="8">
        <v>228.84611511230469</v>
      </c>
      <c r="W1718" s="8">
        <f t="shared" si="188"/>
        <v>441.6842041015625</v>
      </c>
      <c r="X1718" s="8">
        <f t="shared" si="185"/>
        <v>0.59923180653813202</v>
      </c>
      <c r="Y1718" s="8">
        <v>1.275168895721436</v>
      </c>
      <c r="Z1718" s="8">
        <v>1.2726271525025369E-2</v>
      </c>
      <c r="AA1718" s="7">
        <v>737.08404541015625</v>
      </c>
    </row>
    <row r="1719" spans="1:27" x14ac:dyDescent="0.3">
      <c r="A1719" s="1" t="s">
        <v>244</v>
      </c>
      <c r="B1719" s="1">
        <v>2019</v>
      </c>
      <c r="C1719" s="1" t="s">
        <v>245</v>
      </c>
      <c r="D1719" s="7">
        <v>125762978</v>
      </c>
      <c r="E1719" s="7">
        <v>2047701179708</v>
      </c>
      <c r="F1719" s="9">
        <v>19.4111442565918</v>
      </c>
      <c r="G1719" s="9">
        <v>468.23583984375</v>
      </c>
      <c r="H1719" s="9">
        <v>3.7231612205505371</v>
      </c>
      <c r="I1719" s="9">
        <f t="shared" si="186"/>
        <v>-9.8470824225057908E-3</v>
      </c>
      <c r="J1719" s="9">
        <v>2.2866414518085102E-10</v>
      </c>
      <c r="K1719" s="9">
        <v>45.27166748046875</v>
      </c>
      <c r="L1719" s="7">
        <v>17971.640625</v>
      </c>
      <c r="M1719" s="7">
        <v>2260167044545.7813</v>
      </c>
      <c r="N1719" s="8">
        <v>1.1037582372580743</v>
      </c>
      <c r="O1719" s="7">
        <f t="shared" si="187"/>
        <v>16282.22559828378</v>
      </c>
      <c r="P1719" s="8">
        <f t="shared" si="182"/>
        <v>0.60039636802731422</v>
      </c>
      <c r="Q1719" s="8">
        <v>157.0988464355469</v>
      </c>
      <c r="R1719" s="8">
        <v>173.75193786621091</v>
      </c>
      <c r="S1719" s="8">
        <f t="shared" si="183"/>
        <v>1.3815825661047156E-6</v>
      </c>
      <c r="T1719" s="8">
        <v>106.2075653076172</v>
      </c>
      <c r="U1719" s="8">
        <f t="shared" si="184"/>
        <v>8.4450580764410018E-7</v>
      </c>
      <c r="V1719" s="8">
        <v>238.02433776855469</v>
      </c>
      <c r="W1719" s="8">
        <f t="shared" si="188"/>
        <v>440.39485168457031</v>
      </c>
      <c r="X1719" s="8">
        <f t="shared" si="185"/>
        <v>0.5646972037372826</v>
      </c>
      <c r="Y1719" s="8">
        <v>1.2625483274459841</v>
      </c>
      <c r="Z1719" s="8">
        <v>1.295139826834202E-2</v>
      </c>
      <c r="AA1719" s="7">
        <v>779.87786865234375</v>
      </c>
    </row>
    <row r="1720" spans="1:27" x14ac:dyDescent="0.3">
      <c r="A1720" s="1" t="s">
        <v>244</v>
      </c>
      <c r="B1720" s="1">
        <v>2020</v>
      </c>
      <c r="C1720" s="1" t="s">
        <v>245</v>
      </c>
      <c r="D1720" s="7">
        <v>126799053</v>
      </c>
      <c r="E1720" s="7">
        <v>1880176557054</v>
      </c>
      <c r="F1720" s="9">
        <v>19.337553024291989</v>
      </c>
      <c r="G1720" s="9">
        <v>428.93682861328119</v>
      </c>
      <c r="H1720" s="9">
        <v>3.3828079700469971</v>
      </c>
      <c r="I1720" s="9">
        <f t="shared" si="186"/>
        <v>-9.141512557256723E-2</v>
      </c>
      <c r="J1720" s="9">
        <v>2.281364625061442E-10</v>
      </c>
      <c r="K1720" s="9">
        <v>33.704551696777337</v>
      </c>
      <c r="L1720" s="7">
        <v>16329.4736328125</v>
      </c>
      <c r="M1720" s="7">
        <v>2070561792629.0947</v>
      </c>
      <c r="N1720" s="8">
        <v>1.1012592327357833</v>
      </c>
      <c r="O1720" s="7">
        <f t="shared" si="187"/>
        <v>14828.001570753057</v>
      </c>
      <c r="P1720" s="8">
        <f t="shared" si="182"/>
        <v>0.58896710736879643</v>
      </c>
      <c r="Q1720" s="8">
        <v>160.94940185546881</v>
      </c>
      <c r="R1720" s="8">
        <v>175.42533874511719</v>
      </c>
      <c r="S1720" s="8">
        <f t="shared" si="183"/>
        <v>1.3834909220112014E-6</v>
      </c>
      <c r="T1720" s="8">
        <v>111.0342102050781</v>
      </c>
      <c r="U1720" s="8">
        <f t="shared" si="184"/>
        <v>8.7567065824283483E-7</v>
      </c>
      <c r="V1720" s="8">
        <v>204.10325622558591</v>
      </c>
      <c r="W1720" s="8">
        <f t="shared" si="188"/>
        <v>398.75720977783203</v>
      </c>
      <c r="X1720" s="8">
        <f t="shared" si="185"/>
        <v>0.5475278985592571</v>
      </c>
      <c r="Y1720" s="8">
        <v>1.2200183868408201</v>
      </c>
      <c r="Z1720" s="8">
        <v>1.3150365091860289E-2</v>
      </c>
      <c r="AA1720" s="7">
        <v>728.28656005859375</v>
      </c>
    </row>
    <row r="1721" spans="1:27" x14ac:dyDescent="0.3">
      <c r="A1721" s="1" t="s">
        <v>244</v>
      </c>
      <c r="B1721" s="1">
        <v>2021</v>
      </c>
      <c r="C1721" s="1" t="s">
        <v>245</v>
      </c>
      <c r="D1721" s="7">
        <v>127648151</v>
      </c>
      <c r="E1721" s="7">
        <v>1973141022977</v>
      </c>
      <c r="F1721" s="9">
        <v>19.560928344726559</v>
      </c>
      <c r="G1721" s="9">
        <v>446.83755493164063</v>
      </c>
      <c r="H1721" s="9">
        <v>3.500540971755981</v>
      </c>
      <c r="I1721" s="9">
        <f t="shared" si="186"/>
        <v>3.4803335794242045E-2</v>
      </c>
      <c r="J1721" s="9">
        <v>2.2646001969867777E-10</v>
      </c>
      <c r="K1721" s="9">
        <v>29.220399856567379</v>
      </c>
      <c r="L1721" s="7">
        <v>17223.478515625</v>
      </c>
      <c r="M1721" s="7">
        <v>2198545186307.7559</v>
      </c>
      <c r="N1721" s="8">
        <v>1.1142362156105166</v>
      </c>
      <c r="O1721" s="7">
        <f t="shared" si="187"/>
        <v>15457.654556837255</v>
      </c>
      <c r="P1721" s="8">
        <f t="shared" si="182"/>
        <v>0.60561278597285362</v>
      </c>
      <c r="Q1721" s="8">
        <v>165.8399658203125</v>
      </c>
      <c r="R1721" s="8">
        <v>176.91746520996091</v>
      </c>
      <c r="S1721" s="8">
        <f t="shared" si="183"/>
        <v>1.3859775000576459E-6</v>
      </c>
      <c r="T1721" s="8">
        <v>113.44138336181641</v>
      </c>
      <c r="U1721" s="8">
        <f t="shared" si="184"/>
        <v>8.8870369428082363E-7</v>
      </c>
      <c r="V1721" s="8">
        <v>219.97923278808591</v>
      </c>
      <c r="W1721" s="8">
        <f t="shared" si="188"/>
        <v>415.03959846496582</v>
      </c>
      <c r="X1721" s="8">
        <f t="shared" si="185"/>
        <v>0.56251603013510298</v>
      </c>
      <c r="Y1721" s="8">
        <v>1.212030291557312</v>
      </c>
      <c r="Z1721" s="8">
        <v>1.335187256336212E-2</v>
      </c>
      <c r="AA1721" s="7">
        <v>737.8271484375</v>
      </c>
    </row>
    <row r="1722" spans="1:27" x14ac:dyDescent="0.3">
      <c r="A1722" s="1" t="s">
        <v>244</v>
      </c>
      <c r="B1722" s="1">
        <v>2022</v>
      </c>
      <c r="C1722" s="1" t="s">
        <v>245</v>
      </c>
      <c r="D1722" s="7">
        <v>128613116</v>
      </c>
      <c r="E1722" s="7">
        <v>2033437602787</v>
      </c>
      <c r="F1722" s="9">
        <v>18.789932250976559</v>
      </c>
      <c r="G1722" s="9">
        <v>453.79910278320313</v>
      </c>
      <c r="H1722" s="9">
        <v>3.5284044742584229</v>
      </c>
      <c r="I1722" s="9">
        <f t="shared" si="186"/>
        <v>7.9597704261306339E-3</v>
      </c>
      <c r="J1722" s="9">
        <v>2.2316844252375027E-10</v>
      </c>
      <c r="K1722" s="9">
        <v>34.749969482421882</v>
      </c>
      <c r="L1722" s="7">
        <v>17858.697265625</v>
      </c>
      <c r="M1722" s="7">
        <v>2296862703032.7109</v>
      </c>
      <c r="N1722" s="8">
        <v>1.1295466848280293</v>
      </c>
      <c r="O1722" s="7">
        <f t="shared" si="187"/>
        <v>15810.499473374084</v>
      </c>
      <c r="P1722" s="8">
        <f t="shared" si="182"/>
        <v>0.59908848044755303</v>
      </c>
      <c r="Q1722" s="8">
        <v>159.7646484375</v>
      </c>
      <c r="R1722" s="8">
        <v>180.97380065917969</v>
      </c>
      <c r="S1722" s="8">
        <f t="shared" si="183"/>
        <v>1.4071177675158706E-6</v>
      </c>
      <c r="T1722" s="8">
        <v>116.1649703979492</v>
      </c>
      <c r="U1722" s="8">
        <f t="shared" si="184"/>
        <v>9.032124717198299E-7</v>
      </c>
      <c r="V1722" s="8">
        <v>229.83905029296881</v>
      </c>
      <c r="W1722" s="8">
        <f t="shared" si="188"/>
        <v>424.35366821289068</v>
      </c>
      <c r="X1722" s="8">
        <f t="shared" si="185"/>
        <v>0.56021572696554844</v>
      </c>
      <c r="Y1722" s="8">
        <v>1.2092354297637939</v>
      </c>
      <c r="Z1722" s="8">
        <v>1.35591784492135E-2</v>
      </c>
      <c r="AA1722" s="7">
        <v>757.48260498046875</v>
      </c>
    </row>
    <row r="1723" spans="1:27" x14ac:dyDescent="0.3">
      <c r="A1723" s="1" t="s">
        <v>244</v>
      </c>
      <c r="B1723" s="1">
        <v>2023</v>
      </c>
      <c r="C1723" s="1" t="s">
        <v>245</v>
      </c>
      <c r="D1723" s="7">
        <v>129739761</v>
      </c>
      <c r="E1723" s="7">
        <v>2033437602787</v>
      </c>
      <c r="F1723" s="9">
        <v>18.801820755004879</v>
      </c>
      <c r="G1723" s="9">
        <v>458.25384521484381</v>
      </c>
      <c r="H1723" s="9">
        <v>3.5321004390716548</v>
      </c>
      <c r="I1723" s="9">
        <f t="shared" si="186"/>
        <v>1.0474889826821148E-3</v>
      </c>
      <c r="J1723" s="9">
        <v>2.2535918711583172E-10</v>
      </c>
      <c r="K1723" s="9">
        <v>39.600193023681641</v>
      </c>
      <c r="L1723" s="7">
        <v>17682.662109375</v>
      </c>
      <c r="M1723" s="7">
        <v>2294144355914.0684</v>
      </c>
      <c r="N1723" s="8">
        <v>1.1282098613548541</v>
      </c>
      <c r="O1723" s="7">
        <f t="shared" si="187"/>
        <v>15673.202934195324</v>
      </c>
      <c r="P1723" s="8">
        <f t="shared" si="182"/>
        <v>0.58911288111024573</v>
      </c>
      <c r="Q1723" s="8">
        <v>172.07696533203119</v>
      </c>
      <c r="R1723" s="8">
        <v>181.86112976074219</v>
      </c>
      <c r="S1723" s="8">
        <f t="shared" si="183"/>
        <v>1.4017378200715368E-6</v>
      </c>
      <c r="T1723" s="8">
        <v>118.8521270751953</v>
      </c>
      <c r="U1723" s="8">
        <f t="shared" si="184"/>
        <v>9.1608097748226385E-7</v>
      </c>
      <c r="V1723" s="8">
        <v>217.45195007324219</v>
      </c>
      <c r="W1723" s="8">
        <f t="shared" si="188"/>
        <v>429.12910842895502</v>
      </c>
      <c r="X1723" s="8">
        <f t="shared" si="185"/>
        <v>0.55167128017513867</v>
      </c>
      <c r="Y1723" s="8">
        <v>1.202954173088074</v>
      </c>
      <c r="Z1723" s="8">
        <v>1.377405598759651E-2</v>
      </c>
      <c r="AA1723" s="7">
        <v>777.87103271484375</v>
      </c>
    </row>
    <row r="1724" spans="1:27" x14ac:dyDescent="0.3">
      <c r="A1724" s="1" t="s">
        <v>246</v>
      </c>
      <c r="B1724" s="1">
        <v>2010</v>
      </c>
      <c r="C1724" s="1" t="s">
        <v>247</v>
      </c>
      <c r="D1724" s="7">
        <v>107559</v>
      </c>
      <c r="E1724" s="7"/>
      <c r="F1724" s="9">
        <v>0</v>
      </c>
      <c r="G1724" s="9">
        <v>0.1025919988751411</v>
      </c>
      <c r="H1724" s="9">
        <v>0.95382070541381836</v>
      </c>
      <c r="I1724" s="9" t="str">
        <f t="shared" si="186"/>
        <v xml:space="preserve"> </v>
      </c>
      <c r="J1724" s="9" t="s">
        <v>461</v>
      </c>
      <c r="K1724" s="9">
        <v>0</v>
      </c>
      <c r="L1724" s="7">
        <v>4416.7568359375</v>
      </c>
      <c r="M1724" s="7">
        <v>475061948.51660156</v>
      </c>
      <c r="N1724" s="8"/>
      <c r="O1724" s="7" t="str">
        <f t="shared" si="187"/>
        <v xml:space="preserve"> </v>
      </c>
      <c r="P1724" s="8">
        <f t="shared" si="182"/>
        <v>0.83474896541957622</v>
      </c>
      <c r="Q1724" s="8">
        <v>0</v>
      </c>
      <c r="R1724" s="8">
        <v>4.8994794487953193E-2</v>
      </c>
      <c r="S1724" s="8">
        <f t="shared" si="183"/>
        <v>4.5551552625027374E-7</v>
      </c>
      <c r="T1724" s="8">
        <v>1.3295101933181289E-2</v>
      </c>
      <c r="U1724" s="8">
        <f t="shared" si="184"/>
        <v>1.2360752641044718E-7</v>
      </c>
      <c r="V1724" s="8">
        <v>0.1025919988751411</v>
      </c>
      <c r="W1724" s="8">
        <f t="shared" si="188"/>
        <v>0.1025919988751411</v>
      </c>
      <c r="X1724" s="8">
        <f t="shared" si="185"/>
        <v>0.83474896541957622</v>
      </c>
      <c r="Y1724" s="8">
        <v>3.0792067991569638E-4</v>
      </c>
      <c r="Z1724" s="8">
        <v>2.44525472226087E-6</v>
      </c>
      <c r="AA1724" s="7">
        <v>0.1229016184806824</v>
      </c>
    </row>
    <row r="1725" spans="1:27" x14ac:dyDescent="0.3">
      <c r="A1725" s="1" t="s">
        <v>246</v>
      </c>
      <c r="B1725" s="1">
        <v>2011</v>
      </c>
      <c r="C1725" s="1" t="s">
        <v>247</v>
      </c>
      <c r="D1725" s="7">
        <v>107712</v>
      </c>
      <c r="E1725" s="7"/>
      <c r="F1725" s="9">
        <v>0</v>
      </c>
      <c r="G1725" s="9">
        <v>0.11724799871444699</v>
      </c>
      <c r="H1725" s="9">
        <v>1.0885323286056521</v>
      </c>
      <c r="I1725" s="9">
        <f t="shared" si="186"/>
        <v>0.14123369562772137</v>
      </c>
      <c r="J1725" s="9" t="s">
        <v>461</v>
      </c>
      <c r="K1725" s="9">
        <v>0</v>
      </c>
      <c r="L1725" s="7">
        <v>5094.99169921875</v>
      </c>
      <c r="M1725" s="7">
        <v>548791745.90625</v>
      </c>
      <c r="N1725" s="8"/>
      <c r="O1725" s="7" t="str">
        <f t="shared" si="187"/>
        <v xml:space="preserve"> </v>
      </c>
      <c r="P1725" s="8">
        <f t="shared" si="182"/>
        <v>0.86206620760680785</v>
      </c>
      <c r="Q1725" s="8">
        <v>0</v>
      </c>
      <c r="R1725" s="8">
        <v>5.1801677793264389E-2</v>
      </c>
      <c r="S1725" s="8">
        <f t="shared" si="183"/>
        <v>4.8092763845499467E-7</v>
      </c>
      <c r="T1725" s="8">
        <v>1.4114102348685259E-2</v>
      </c>
      <c r="U1725" s="8">
        <f t="shared" si="184"/>
        <v>1.3103556102091931E-7</v>
      </c>
      <c r="V1725" s="8">
        <v>0.11724799871444699</v>
      </c>
      <c r="W1725" s="8">
        <f t="shared" si="188"/>
        <v>0.11724799871444699</v>
      </c>
      <c r="X1725" s="8">
        <f t="shared" si="185"/>
        <v>0.86206620760680785</v>
      </c>
      <c r="Y1725" s="8">
        <v>3.4004650660790498E-4</v>
      </c>
      <c r="Z1725" s="8">
        <v>2.47681919063325E-6</v>
      </c>
      <c r="AA1725" s="7">
        <v>0.13600811362266541</v>
      </c>
    </row>
    <row r="1726" spans="1:27" x14ac:dyDescent="0.3">
      <c r="A1726" s="1" t="s">
        <v>246</v>
      </c>
      <c r="B1726" s="1">
        <v>2012</v>
      </c>
      <c r="C1726" s="1" t="s">
        <v>247</v>
      </c>
      <c r="D1726" s="7">
        <v>107908</v>
      </c>
      <c r="E1726" s="7"/>
      <c r="F1726" s="9">
        <v>0</v>
      </c>
      <c r="G1726" s="9">
        <v>0.12824000418186191</v>
      </c>
      <c r="H1726" s="9">
        <v>1.1884198188781741</v>
      </c>
      <c r="I1726" s="9">
        <f t="shared" si="186"/>
        <v>9.1763457682944666E-2</v>
      </c>
      <c r="J1726" s="9" t="s">
        <v>461</v>
      </c>
      <c r="K1726" s="9">
        <v>0</v>
      </c>
      <c r="L1726" s="7">
        <v>5662.86181640625</v>
      </c>
      <c r="M1726" s="7">
        <v>611068092.88476563</v>
      </c>
      <c r="N1726" s="8"/>
      <c r="O1726" s="7" t="str">
        <f t="shared" si="187"/>
        <v xml:space="preserve"> </v>
      </c>
      <c r="P1726" s="8">
        <f t="shared" si="182"/>
        <v>0.93396854322980782</v>
      </c>
      <c r="Q1726" s="8">
        <v>0</v>
      </c>
      <c r="R1726" s="8">
        <v>5.1854748278856277E-2</v>
      </c>
      <c r="S1726" s="8">
        <f t="shared" si="183"/>
        <v>4.8054591206264856E-7</v>
      </c>
      <c r="T1726" s="8">
        <v>1.416870206594467E-2</v>
      </c>
      <c r="U1726" s="8">
        <f t="shared" si="184"/>
        <v>1.313035369568954E-7</v>
      </c>
      <c r="V1726" s="8">
        <v>0.12824000418186191</v>
      </c>
      <c r="W1726" s="8">
        <f t="shared" si="188"/>
        <v>0.12824000418186191</v>
      </c>
      <c r="X1726" s="8">
        <f t="shared" si="185"/>
        <v>0.93396854322980782</v>
      </c>
      <c r="Y1726" s="8">
        <v>3.6687450483441347E-4</v>
      </c>
      <c r="Z1726" s="8">
        <v>2.5089198061323259E-6</v>
      </c>
      <c r="AA1726" s="7">
        <v>0.13730655610561371</v>
      </c>
    </row>
    <row r="1727" spans="1:27" x14ac:dyDescent="0.3">
      <c r="A1727" s="1" t="s">
        <v>246</v>
      </c>
      <c r="B1727" s="1">
        <v>2013</v>
      </c>
      <c r="C1727" s="1" t="s">
        <v>247</v>
      </c>
      <c r="D1727" s="7">
        <v>108133</v>
      </c>
      <c r="E1727" s="7"/>
      <c r="F1727" s="9">
        <v>0</v>
      </c>
      <c r="G1727" s="9">
        <v>0.13556799292564389</v>
      </c>
      <c r="H1727" s="9">
        <v>1.2537152767181401</v>
      </c>
      <c r="I1727" s="9">
        <f t="shared" si="186"/>
        <v>5.4943090650913774E-2</v>
      </c>
      <c r="J1727" s="9" t="s">
        <v>461</v>
      </c>
      <c r="K1727" s="9">
        <v>0</v>
      </c>
      <c r="L1727" s="7">
        <v>5951.2265625</v>
      </c>
      <c r="M1727" s="7">
        <v>643523981.8828125</v>
      </c>
      <c r="N1727" s="8"/>
      <c r="O1727" s="7" t="str">
        <f t="shared" si="187"/>
        <v xml:space="preserve"> </v>
      </c>
      <c r="P1727" s="8">
        <f t="shared" si="182"/>
        <v>0.91226467567365122</v>
      </c>
      <c r="Q1727" s="8">
        <v>0</v>
      </c>
      <c r="R1727" s="8">
        <v>5.3309865295886993E-2</v>
      </c>
      <c r="S1727" s="8">
        <f t="shared" si="183"/>
        <v>4.9300274010604532E-7</v>
      </c>
      <c r="T1727" s="8">
        <v>1.457820180803537E-2</v>
      </c>
      <c r="U1727" s="8">
        <f t="shared" si="184"/>
        <v>1.3481732503523781E-7</v>
      </c>
      <c r="V1727" s="8">
        <v>0.13556799292564389</v>
      </c>
      <c r="W1727" s="8">
        <f t="shared" si="188"/>
        <v>0.13556799292564389</v>
      </c>
      <c r="X1727" s="8">
        <f t="shared" si="185"/>
        <v>0.91226467567365122</v>
      </c>
      <c r="Y1727" s="8">
        <v>3.8430857239291072E-4</v>
      </c>
      <c r="Z1727" s="8">
        <v>2.5452693535044091E-6</v>
      </c>
      <c r="AA1727" s="7">
        <v>0.14860598742961881</v>
      </c>
    </row>
    <row r="1728" spans="1:27" x14ac:dyDescent="0.3">
      <c r="A1728" s="1" t="s">
        <v>246</v>
      </c>
      <c r="B1728" s="1">
        <v>2014</v>
      </c>
      <c r="C1728" s="1" t="s">
        <v>247</v>
      </c>
      <c r="D1728" s="7">
        <v>108407</v>
      </c>
      <c r="E1728" s="7"/>
      <c r="F1728" s="9">
        <v>0</v>
      </c>
      <c r="G1728" s="9">
        <v>0.13923199474811551</v>
      </c>
      <c r="H1728" s="9">
        <v>1.284345149993896</v>
      </c>
      <c r="I1728" s="9">
        <f t="shared" si="186"/>
        <v>2.4431283437764271E-2</v>
      </c>
      <c r="J1728" s="9" t="s">
        <v>461</v>
      </c>
      <c r="K1728" s="9">
        <v>0</v>
      </c>
      <c r="L1728" s="7">
        <v>6217.40380859375</v>
      </c>
      <c r="M1728" s="7">
        <v>674010094.67822266</v>
      </c>
      <c r="N1728" s="8"/>
      <c r="O1728" s="7" t="str">
        <f t="shared" si="187"/>
        <v xml:space="preserve"> </v>
      </c>
      <c r="P1728" s="8">
        <f t="shared" si="182"/>
        <v>0.93362991820085017</v>
      </c>
      <c r="Q1728" s="8">
        <v>0</v>
      </c>
      <c r="R1728" s="8">
        <v>5.425499752163887E-2</v>
      </c>
      <c r="S1728" s="8">
        <f t="shared" si="183"/>
        <v>5.0047503871188089E-7</v>
      </c>
      <c r="T1728" s="8">
        <v>1.457820180803537E-2</v>
      </c>
      <c r="U1728" s="8">
        <f t="shared" si="184"/>
        <v>1.3447657262017556E-7</v>
      </c>
      <c r="V1728" s="8">
        <v>0.13923199474811551</v>
      </c>
      <c r="W1728" s="8">
        <f t="shared" si="188"/>
        <v>0.13923199474811551</v>
      </c>
      <c r="X1728" s="8">
        <f t="shared" si="185"/>
        <v>0.93362991820085017</v>
      </c>
      <c r="Y1728" s="8">
        <v>3.9258218021132052E-4</v>
      </c>
      <c r="Z1728" s="8">
        <v>2.5814290438574972E-6</v>
      </c>
      <c r="AA1728" s="7">
        <v>0.14912974834442139</v>
      </c>
    </row>
    <row r="1729" spans="1:27" x14ac:dyDescent="0.3">
      <c r="A1729" s="1" t="s">
        <v>246</v>
      </c>
      <c r="B1729" s="1">
        <v>2015</v>
      </c>
      <c r="C1729" s="1" t="s">
        <v>247</v>
      </c>
      <c r="D1729" s="7">
        <v>108727</v>
      </c>
      <c r="E1729" s="7"/>
      <c r="F1729" s="9">
        <v>0</v>
      </c>
      <c r="G1729" s="9">
        <v>0.14289599657058721</v>
      </c>
      <c r="H1729" s="9">
        <v>1.314264178276062</v>
      </c>
      <c r="I1729" s="9">
        <f t="shared" si="186"/>
        <v>2.3295161960403061E-2</v>
      </c>
      <c r="J1729" s="9" t="s">
        <v>461</v>
      </c>
      <c r="K1729" s="9">
        <v>0</v>
      </c>
      <c r="L1729" s="7">
        <v>6516.49853515625</v>
      </c>
      <c r="M1729" s="7">
        <v>708519336.23193359</v>
      </c>
      <c r="N1729" s="8"/>
      <c r="O1729" s="7" t="str">
        <f t="shared" si="187"/>
        <v xml:space="preserve"> </v>
      </c>
      <c r="P1729" s="8">
        <f t="shared" si="182"/>
        <v>0.91028866883025383</v>
      </c>
      <c r="Q1729" s="8">
        <v>0</v>
      </c>
      <c r="R1729" s="8">
        <v>5.4887730628252029E-2</v>
      </c>
      <c r="S1729" s="8">
        <f t="shared" si="183"/>
        <v>5.0482153125030606E-7</v>
      </c>
      <c r="T1729" s="8">
        <v>1.485120225697756E-2</v>
      </c>
      <c r="U1729" s="8">
        <f t="shared" si="184"/>
        <v>1.3659166772722103E-7</v>
      </c>
      <c r="V1729" s="8">
        <v>0.14289599657058721</v>
      </c>
      <c r="W1729" s="8">
        <f t="shared" si="188"/>
        <v>0.14289599657058721</v>
      </c>
      <c r="X1729" s="8">
        <f t="shared" si="185"/>
        <v>0.91028866883025383</v>
      </c>
      <c r="Y1729" s="8">
        <v>4.0362082654610282E-4</v>
      </c>
      <c r="Z1729" s="8">
        <v>2.620715576995281E-6</v>
      </c>
      <c r="AA1729" s="7">
        <v>0.15697877109050751</v>
      </c>
    </row>
    <row r="1730" spans="1:27" x14ac:dyDescent="0.3">
      <c r="A1730" s="1" t="s">
        <v>246</v>
      </c>
      <c r="B1730" s="1">
        <v>2016</v>
      </c>
      <c r="C1730" s="1" t="s">
        <v>247</v>
      </c>
      <c r="D1730" s="7">
        <v>109088</v>
      </c>
      <c r="E1730" s="7"/>
      <c r="F1730" s="9">
        <v>0</v>
      </c>
      <c r="G1730" s="9">
        <v>0.14289599657058721</v>
      </c>
      <c r="H1730" s="9">
        <v>1.3099149465560911</v>
      </c>
      <c r="I1730" s="9">
        <f t="shared" si="186"/>
        <v>-3.3092522735237834E-3</v>
      </c>
      <c r="J1730" s="9" t="s">
        <v>461</v>
      </c>
      <c r="K1730" s="9">
        <v>0</v>
      </c>
      <c r="L1730" s="7">
        <v>6870.51318359375</v>
      </c>
      <c r="M1730" s="7">
        <v>749490542.171875</v>
      </c>
      <c r="N1730" s="8"/>
      <c r="O1730" s="7" t="str">
        <f t="shared" si="187"/>
        <v xml:space="preserve"> </v>
      </c>
      <c r="P1730" s="8">
        <f t="shared" ref="P1730:P1793" si="189">IF(AA1730=0," ",G1730/AA1730)</f>
        <v>0.90482271412053983</v>
      </c>
      <c r="Q1730" s="8">
        <v>0</v>
      </c>
      <c r="R1730" s="8">
        <v>5.5938389152288437E-2</v>
      </c>
      <c r="S1730" s="8">
        <f t="shared" ref="S1730:S1793" si="190">R1730/D1730</f>
        <v>5.1278224142241527E-7</v>
      </c>
      <c r="T1730" s="8">
        <v>1.509690098464489E-2</v>
      </c>
      <c r="U1730" s="8">
        <f t="shared" ref="U1730:U1793" si="191">T1730/D1730</f>
        <v>1.3839194947789756E-7</v>
      </c>
      <c r="V1730" s="8">
        <v>0.14289599657058721</v>
      </c>
      <c r="W1730" s="8">
        <f t="shared" si="188"/>
        <v>0.14289599657058721</v>
      </c>
      <c r="X1730" s="8">
        <f t="shared" ref="X1730:X1793" si="192">IF(AA1730=0," ",(K1730+Q1730+V1730)/AA1730)</f>
        <v>0.90482271412053983</v>
      </c>
      <c r="Y1730" s="8">
        <v>4.0374277159571648E-4</v>
      </c>
      <c r="Z1730" s="8">
        <v>2.659845449670684E-6</v>
      </c>
      <c r="AA1730" s="7">
        <v>0.15792706608772281</v>
      </c>
    </row>
    <row r="1731" spans="1:27" x14ac:dyDescent="0.3">
      <c r="A1731" s="1" t="s">
        <v>246</v>
      </c>
      <c r="B1731" s="1">
        <v>2017</v>
      </c>
      <c r="C1731" s="1" t="s">
        <v>247</v>
      </c>
      <c r="D1731" s="7">
        <v>109495</v>
      </c>
      <c r="E1731" s="7"/>
      <c r="F1731" s="9">
        <v>0</v>
      </c>
      <c r="G1731" s="9">
        <v>0.14289599657058721</v>
      </c>
      <c r="H1731" s="9">
        <v>1.3050458431243901</v>
      </c>
      <c r="I1731" s="9">
        <f t="shared" ref="I1731:I1794" si="193">IF(AND(A1731=A1730,B1731=B1730+1),(H1731-H1730)/H1730," ")</f>
        <v>-3.7171141870717614E-3</v>
      </c>
      <c r="J1731" s="9" t="s">
        <v>461</v>
      </c>
      <c r="K1731" s="9">
        <v>0</v>
      </c>
      <c r="L1731" s="7">
        <v>6916.5263671875</v>
      </c>
      <c r="M1731" s="7">
        <v>757325054.57519531</v>
      </c>
      <c r="N1731" s="8"/>
      <c r="O1731" s="7" t="str">
        <f t="shared" ref="O1731:O1794" si="194">IF(N1731=0," ",L1731/N1731)</f>
        <v xml:space="preserve"> </v>
      </c>
      <c r="P1731" s="8">
        <f t="shared" si="189"/>
        <v>0.91030249445939937</v>
      </c>
      <c r="Q1731" s="8">
        <v>0</v>
      </c>
      <c r="R1731" s="8">
        <v>5.520649254322052E-2</v>
      </c>
      <c r="S1731" s="8">
        <f t="shared" si="190"/>
        <v>5.041919041346228E-7</v>
      </c>
      <c r="T1731" s="8">
        <v>1.493310276418924E-2</v>
      </c>
      <c r="U1731" s="8">
        <f t="shared" si="191"/>
        <v>1.363815951795903E-7</v>
      </c>
      <c r="V1731" s="8">
        <v>0.14289599657058721</v>
      </c>
      <c r="W1731" s="8">
        <f t="shared" ref="W1731:W1794" si="195">K1731+Q1731+V1731</f>
        <v>0.14289599657058721</v>
      </c>
      <c r="X1731" s="8">
        <f t="shared" si="192"/>
        <v>0.91030249445939937</v>
      </c>
      <c r="Y1731" s="8">
        <v>3.9721347275190061E-4</v>
      </c>
      <c r="Z1731" s="8">
        <v>2.6989503112417879E-6</v>
      </c>
      <c r="AA1731" s="7">
        <v>0.15697638690471649</v>
      </c>
    </row>
    <row r="1732" spans="1:27" x14ac:dyDescent="0.3">
      <c r="A1732" s="1" t="s">
        <v>246</v>
      </c>
      <c r="B1732" s="1">
        <v>2018</v>
      </c>
      <c r="C1732" s="1" t="s">
        <v>247</v>
      </c>
      <c r="D1732" s="7">
        <v>109925</v>
      </c>
      <c r="E1732" s="7"/>
      <c r="F1732" s="9">
        <v>0</v>
      </c>
      <c r="G1732" s="9">
        <v>0.14289599657058721</v>
      </c>
      <c r="H1732" s="9">
        <v>1.299940824508667</v>
      </c>
      <c r="I1732" s="9">
        <f t="shared" si="193"/>
        <v>-3.9117542442043676E-3</v>
      </c>
      <c r="J1732" s="9" t="s">
        <v>461</v>
      </c>
      <c r="K1732" s="9">
        <v>0</v>
      </c>
      <c r="L1732" s="7">
        <v>4330.09326171875</v>
      </c>
      <c r="M1732" s="7">
        <v>475985501.79443359</v>
      </c>
      <c r="N1732" s="8"/>
      <c r="O1732" s="7" t="str">
        <f t="shared" si="194"/>
        <v xml:space="preserve"> </v>
      </c>
      <c r="P1732" s="8">
        <f t="shared" si="189"/>
        <v>0.90559139358466278</v>
      </c>
      <c r="Q1732" s="8">
        <v>0</v>
      </c>
      <c r="R1732" s="8">
        <v>5.5694621056318283E-2</v>
      </c>
      <c r="S1732" s="8">
        <f t="shared" si="190"/>
        <v>5.0666018700312285E-7</v>
      </c>
      <c r="T1732" s="8">
        <v>1.512420177459717E-2</v>
      </c>
      <c r="U1732" s="8">
        <f t="shared" si="191"/>
        <v>1.3758655241844139E-7</v>
      </c>
      <c r="V1732" s="8">
        <v>0.14289599657058721</v>
      </c>
      <c r="W1732" s="8">
        <f t="shared" si="195"/>
        <v>0.14289599657058721</v>
      </c>
      <c r="X1732" s="8">
        <f t="shared" si="192"/>
        <v>0.90559139358466278</v>
      </c>
      <c r="Y1732" s="8">
        <v>3.8900197250768542E-4</v>
      </c>
      <c r="Z1732" s="8">
        <v>2.7381172458262881E-6</v>
      </c>
      <c r="AA1732" s="7">
        <v>0.1577930152416229</v>
      </c>
    </row>
    <row r="1733" spans="1:27" x14ac:dyDescent="0.3">
      <c r="A1733" s="1" t="s">
        <v>246</v>
      </c>
      <c r="B1733" s="1">
        <v>2019</v>
      </c>
      <c r="C1733" s="1" t="s">
        <v>247</v>
      </c>
      <c r="D1733" s="7">
        <v>110293</v>
      </c>
      <c r="E1733" s="7"/>
      <c r="F1733" s="9">
        <v>0</v>
      </c>
      <c r="G1733" s="9">
        <v>0.14289599657058721</v>
      </c>
      <c r="H1733" s="9">
        <v>1.2956035137176509</v>
      </c>
      <c r="I1733" s="9">
        <f t="shared" si="193"/>
        <v>-3.3365447943797164E-3</v>
      </c>
      <c r="J1733" s="9" t="s">
        <v>461</v>
      </c>
      <c r="K1733" s="9">
        <v>0</v>
      </c>
      <c r="L1733" s="7">
        <v>4349.02001953125</v>
      </c>
      <c r="M1733" s="7">
        <v>479666465.01416016</v>
      </c>
      <c r="N1733" s="8"/>
      <c r="O1733" s="7" t="str">
        <f t="shared" si="194"/>
        <v xml:space="preserve"> </v>
      </c>
      <c r="P1733" s="8">
        <f t="shared" si="189"/>
        <v>0.87771463676292261</v>
      </c>
      <c r="Q1733" s="8">
        <v>0</v>
      </c>
      <c r="R1733" s="8">
        <v>5.6870162487030029E-2</v>
      </c>
      <c r="S1733" s="8">
        <f t="shared" si="190"/>
        <v>5.1562803157979228E-7</v>
      </c>
      <c r="T1733" s="8">
        <v>1.5424502082169059E-2</v>
      </c>
      <c r="U1733" s="8">
        <f t="shared" si="191"/>
        <v>1.3985023602739123E-7</v>
      </c>
      <c r="V1733" s="8">
        <v>0.14289599657058721</v>
      </c>
      <c r="W1733" s="8">
        <f t="shared" si="195"/>
        <v>0.14289599657058721</v>
      </c>
      <c r="X1733" s="8">
        <f t="shared" si="192"/>
        <v>0.87771463676292261</v>
      </c>
      <c r="Y1733" s="8">
        <v>3.8530392339453101E-4</v>
      </c>
      <c r="Z1733" s="8">
        <v>2.7788764782599169E-6</v>
      </c>
      <c r="AA1733" s="7">
        <v>0.16280461847782141</v>
      </c>
    </row>
    <row r="1734" spans="1:27" x14ac:dyDescent="0.3">
      <c r="A1734" s="1" t="s">
        <v>246</v>
      </c>
      <c r="B1734" s="1">
        <v>2020</v>
      </c>
      <c r="C1734" s="1" t="s">
        <v>247</v>
      </c>
      <c r="D1734" s="7">
        <v>110930</v>
      </c>
      <c r="E1734" s="7"/>
      <c r="F1734" s="9">
        <v>0</v>
      </c>
      <c r="G1734" s="9">
        <v>0.14289599657058721</v>
      </c>
      <c r="H1734" s="9">
        <v>1.2881636619567871</v>
      </c>
      <c r="I1734" s="9">
        <f t="shared" si="193"/>
        <v>-5.742383130403558E-3</v>
      </c>
      <c r="J1734" s="9" t="s">
        <v>461</v>
      </c>
      <c r="K1734" s="9">
        <v>0</v>
      </c>
      <c r="L1734" s="7">
        <v>4218.89697265625</v>
      </c>
      <c r="M1734" s="7">
        <v>468002241.17675781</v>
      </c>
      <c r="N1734" s="8"/>
      <c r="O1734" s="7" t="str">
        <f t="shared" si="194"/>
        <v xml:space="preserve"> </v>
      </c>
      <c r="P1734" s="8">
        <f t="shared" si="189"/>
        <v>0.86968975591140141</v>
      </c>
      <c r="Q1734" s="8">
        <v>0</v>
      </c>
      <c r="R1734" s="8">
        <v>5.7742338627576828E-2</v>
      </c>
      <c r="S1734" s="8">
        <f t="shared" si="190"/>
        <v>5.2052951075071507E-7</v>
      </c>
      <c r="T1734" s="8">
        <v>1.572480238974094E-2</v>
      </c>
      <c r="U1734" s="8">
        <f t="shared" si="191"/>
        <v>1.4175428098567511E-7</v>
      </c>
      <c r="V1734" s="8">
        <v>0.14289599657058721</v>
      </c>
      <c r="W1734" s="8">
        <f t="shared" si="195"/>
        <v>0.14289599657058721</v>
      </c>
      <c r="X1734" s="8">
        <f t="shared" si="192"/>
        <v>0.86968975591140141</v>
      </c>
      <c r="Y1734" s="8">
        <v>4.064368549734354E-4</v>
      </c>
      <c r="Z1734" s="8">
        <v>2.819783958329936E-6</v>
      </c>
      <c r="AA1734" s="7">
        <v>0.16430686414241791</v>
      </c>
    </row>
    <row r="1735" spans="1:27" x14ac:dyDescent="0.3">
      <c r="A1735" s="1" t="s">
        <v>246</v>
      </c>
      <c r="B1735" s="1">
        <v>2021</v>
      </c>
      <c r="C1735" s="1" t="s">
        <v>247</v>
      </c>
      <c r="D1735" s="7">
        <v>111635</v>
      </c>
      <c r="E1735" s="7"/>
      <c r="F1735" s="9">
        <v>0</v>
      </c>
      <c r="G1735" s="9">
        <v>0.14289599657058721</v>
      </c>
      <c r="H1735" s="9">
        <v>1.280028700828552</v>
      </c>
      <c r="I1735" s="9">
        <f t="shared" si="193"/>
        <v>-6.3151611619579918E-3</v>
      </c>
      <c r="J1735" s="9" t="s">
        <v>461</v>
      </c>
      <c r="K1735" s="9">
        <v>0</v>
      </c>
      <c r="L1735" s="7">
        <v>4140.9296875</v>
      </c>
      <c r="M1735" s="7">
        <v>462272685.6640625</v>
      </c>
      <c r="N1735" s="8"/>
      <c r="O1735" s="7" t="str">
        <f t="shared" si="194"/>
        <v xml:space="preserve"> </v>
      </c>
      <c r="P1735" s="8">
        <f t="shared" si="189"/>
        <v>0.87878294970533866</v>
      </c>
      <c r="Q1735" s="8">
        <v>0</v>
      </c>
      <c r="R1735" s="8">
        <v>5.9204369783401489E-2</v>
      </c>
      <c r="S1735" s="8">
        <f t="shared" si="190"/>
        <v>5.3033878069961469E-7</v>
      </c>
      <c r="T1735" s="8">
        <v>1.6025101765990261E-2</v>
      </c>
      <c r="U1735" s="8">
        <f t="shared" si="191"/>
        <v>1.4354908197241242E-7</v>
      </c>
      <c r="V1735" s="8">
        <v>0.14289599657058721</v>
      </c>
      <c r="W1735" s="8">
        <f t="shared" si="195"/>
        <v>0.14289599657058721</v>
      </c>
      <c r="X1735" s="8">
        <f t="shared" si="192"/>
        <v>0.87878294970533866</v>
      </c>
      <c r="Y1735" s="8">
        <v>3.8760009920224547E-4</v>
      </c>
      <c r="Z1735" s="8">
        <v>2.8591323371074399E-6</v>
      </c>
      <c r="AA1735" s="7">
        <v>0.16260670125484469</v>
      </c>
    </row>
    <row r="1736" spans="1:27" x14ac:dyDescent="0.3">
      <c r="A1736" s="1" t="s">
        <v>246</v>
      </c>
      <c r="B1736" s="1">
        <v>2022</v>
      </c>
      <c r="C1736" s="1" t="s">
        <v>247</v>
      </c>
      <c r="D1736" s="7">
        <v>112122</v>
      </c>
      <c r="E1736" s="7"/>
      <c r="F1736" s="9">
        <v>0</v>
      </c>
      <c r="G1736" s="9">
        <v>0.14472100138664251</v>
      </c>
      <c r="H1736" s="9">
        <v>1.290745735168457</v>
      </c>
      <c r="I1736" s="9">
        <f t="shared" si="193"/>
        <v>8.3724953455871411E-3</v>
      </c>
      <c r="J1736" s="9" t="s">
        <v>461</v>
      </c>
      <c r="K1736" s="9">
        <v>0</v>
      </c>
      <c r="L1736" s="7">
        <v>4197.09912109375</v>
      </c>
      <c r="M1736" s="7">
        <v>470587147.65527344</v>
      </c>
      <c r="N1736" s="8"/>
      <c r="O1736" s="7" t="str">
        <f t="shared" si="194"/>
        <v xml:space="preserve"> </v>
      </c>
      <c r="P1736" s="8">
        <f t="shared" si="189"/>
        <v>0.86629439674692166</v>
      </c>
      <c r="Q1736" s="8">
        <v>0</v>
      </c>
      <c r="R1736" s="8">
        <v>6.0020443052053452E-2</v>
      </c>
      <c r="S1736" s="8">
        <f t="shared" si="190"/>
        <v>5.3531370339499341E-7</v>
      </c>
      <c r="T1736" s="8">
        <v>1.6229698434472081E-2</v>
      </c>
      <c r="U1736" s="8">
        <f t="shared" si="191"/>
        <v>1.4475034725095949E-7</v>
      </c>
      <c r="V1736" s="8">
        <v>0.14472100138664251</v>
      </c>
      <c r="W1736" s="8">
        <f t="shared" si="195"/>
        <v>0.14472100138664251</v>
      </c>
      <c r="X1736" s="8">
        <f t="shared" si="192"/>
        <v>0.86629439674692166</v>
      </c>
      <c r="Y1736" s="8">
        <v>3.8563704583793879E-4</v>
      </c>
      <c r="Z1736" s="8">
        <v>2.9000254926359048E-6</v>
      </c>
      <c r="AA1736" s="7">
        <v>0.16705752909183499</v>
      </c>
    </row>
    <row r="1737" spans="1:27" x14ac:dyDescent="0.3">
      <c r="A1737" s="1" t="s">
        <v>246</v>
      </c>
      <c r="B1737" s="1">
        <v>2023</v>
      </c>
      <c r="C1737" s="1" t="s">
        <v>247</v>
      </c>
      <c r="D1737" s="7">
        <v>112646</v>
      </c>
      <c r="E1737" s="7"/>
      <c r="F1737" s="9">
        <v>0</v>
      </c>
      <c r="G1737" s="9">
        <v>0.14403699338436129</v>
      </c>
      <c r="H1737" s="9">
        <v>1.278669476509094</v>
      </c>
      <c r="I1737" s="9">
        <f t="shared" si="193"/>
        <v>-9.3560321993137758E-3</v>
      </c>
      <c r="J1737" s="9" t="s">
        <v>461</v>
      </c>
      <c r="K1737" s="9">
        <v>0</v>
      </c>
      <c r="L1737" s="7">
        <v>4428.0927734375</v>
      </c>
      <c r="M1737" s="7">
        <v>498806938.55664063</v>
      </c>
      <c r="N1737" s="8"/>
      <c r="O1737" s="7" t="str">
        <f t="shared" si="194"/>
        <v xml:space="preserve"> </v>
      </c>
      <c r="P1737" s="8">
        <f t="shared" si="189"/>
        <v>0.83873847686348546</v>
      </c>
      <c r="Q1737" s="8">
        <v>0</v>
      </c>
      <c r="R1737" s="8">
        <v>6.1202146112918847E-2</v>
      </c>
      <c r="S1737" s="8">
        <f t="shared" si="190"/>
        <v>5.433139757551875E-7</v>
      </c>
      <c r="T1737" s="8">
        <v>1.6549138352274891E-2</v>
      </c>
      <c r="U1737" s="8">
        <f t="shared" si="191"/>
        <v>1.4691279186366931E-7</v>
      </c>
      <c r="V1737" s="8">
        <v>0.14403699338436129</v>
      </c>
      <c r="W1737" s="8">
        <f t="shared" si="195"/>
        <v>0.14403699338436129</v>
      </c>
      <c r="X1737" s="8">
        <f t="shared" si="192"/>
        <v>0.83873847686348546</v>
      </c>
      <c r="Y1737" s="8">
        <v>3.7810901994816959E-4</v>
      </c>
      <c r="Z1737" s="8">
        <v>2.942346782219829E-6</v>
      </c>
      <c r="AA1737" s="7">
        <v>0.17173051834106451</v>
      </c>
    </row>
    <row r="1738" spans="1:27" x14ac:dyDescent="0.3">
      <c r="A1738" s="1" t="s">
        <v>248</v>
      </c>
      <c r="B1738" s="1">
        <v>2010</v>
      </c>
      <c r="C1738" s="1" t="s">
        <v>249</v>
      </c>
      <c r="D1738" s="7">
        <v>3631990</v>
      </c>
      <c r="E1738" s="7">
        <v>17299250407</v>
      </c>
      <c r="F1738" s="9">
        <v>0.34983301162719732</v>
      </c>
      <c r="G1738" s="9">
        <v>4.8309049606323242</v>
      </c>
      <c r="H1738" s="9">
        <v>1.330098628997803</v>
      </c>
      <c r="I1738" s="9" t="str">
        <f t="shared" si="193"/>
        <v xml:space="preserve"> </v>
      </c>
      <c r="J1738" s="9">
        <v>2.7925516117608992E-10</v>
      </c>
      <c r="K1738" s="9">
        <v>0.32609599828720093</v>
      </c>
      <c r="L1738" s="7">
        <v>8803.365234375</v>
      </c>
      <c r="M1738" s="7">
        <v>31973734497.597656</v>
      </c>
      <c r="N1738" s="8">
        <v>1.848272829478192</v>
      </c>
      <c r="O1738" s="7">
        <f t="shared" si="194"/>
        <v>4763.0225873419258</v>
      </c>
      <c r="P1738" s="8">
        <f t="shared" si="189"/>
        <v>0.69543879953198739</v>
      </c>
      <c r="Q1738" s="8">
        <v>1.9822239875793459</v>
      </c>
      <c r="R1738" s="8">
        <v>2.1741468906402588</v>
      </c>
      <c r="S1738" s="8">
        <f t="shared" si="190"/>
        <v>5.9861037355286191E-7</v>
      </c>
      <c r="T1738" s="8">
        <v>0.79772657155990601</v>
      </c>
      <c r="U1738" s="8">
        <f t="shared" si="191"/>
        <v>2.1963897795971519E-7</v>
      </c>
      <c r="V1738" s="8">
        <v>2.172751903533936</v>
      </c>
      <c r="W1738" s="8">
        <f t="shared" si="195"/>
        <v>4.4810718894004822</v>
      </c>
      <c r="X1738" s="8">
        <f t="shared" si="192"/>
        <v>0.64507815425400283</v>
      </c>
      <c r="Y1738" s="8">
        <v>1.449952740222216E-2</v>
      </c>
      <c r="Z1738" s="8">
        <v>7.0054212119430304E-4</v>
      </c>
      <c r="AA1738" s="7">
        <v>6.946556568145752</v>
      </c>
    </row>
    <row r="1739" spans="1:27" x14ac:dyDescent="0.3">
      <c r="A1739" s="1" t="s">
        <v>248</v>
      </c>
      <c r="B1739" s="1">
        <v>2011</v>
      </c>
      <c r="C1739" s="1" t="s">
        <v>249</v>
      </c>
      <c r="D1739" s="7">
        <v>3557278</v>
      </c>
      <c r="E1739" s="7">
        <v>18145357193</v>
      </c>
      <c r="F1739" s="9">
        <v>0.42726200819015497</v>
      </c>
      <c r="G1739" s="9">
        <v>4.9449739456176758</v>
      </c>
      <c r="H1739" s="9">
        <v>1.390100479125977</v>
      </c>
      <c r="I1739" s="9">
        <f t="shared" si="193"/>
        <v>4.511082773867979E-2</v>
      </c>
      <c r="J1739" s="9">
        <v>2.7252006631896537E-10</v>
      </c>
      <c r="K1739" s="9">
        <v>0.33342400193214422</v>
      </c>
      <c r="L1739" s="7">
        <v>9124.392578125</v>
      </c>
      <c r="M1739" s="7">
        <v>32458000981.527344</v>
      </c>
      <c r="N1739" s="8">
        <v>1.7887771861580539</v>
      </c>
      <c r="O1739" s="7">
        <f t="shared" si="194"/>
        <v>5100.9106381339889</v>
      </c>
      <c r="P1739" s="8">
        <f t="shared" si="189"/>
        <v>0.68709759897255662</v>
      </c>
      <c r="Q1739" s="8">
        <v>1.916272044181824</v>
      </c>
      <c r="R1739" s="8">
        <v>2.194851398468018</v>
      </c>
      <c r="S1739" s="8">
        <f t="shared" si="190"/>
        <v>6.1700305640099477E-7</v>
      </c>
      <c r="T1739" s="8">
        <v>0.85919922590255737</v>
      </c>
      <c r="U1739" s="8">
        <f t="shared" si="191"/>
        <v>2.4153277475152556E-7</v>
      </c>
      <c r="V1739" s="8">
        <v>2.26801609992981</v>
      </c>
      <c r="W1739" s="8">
        <f t="shared" si="195"/>
        <v>4.5177121460437784</v>
      </c>
      <c r="X1739" s="8">
        <f t="shared" si="192"/>
        <v>0.62773013620157758</v>
      </c>
      <c r="Y1739" s="8">
        <v>1.4341576956212521E-2</v>
      </c>
      <c r="Z1739" s="8">
        <v>7.0240779314190149E-4</v>
      </c>
      <c r="AA1739" s="7">
        <v>7.196901798248291</v>
      </c>
    </row>
    <row r="1740" spans="1:27" x14ac:dyDescent="0.3">
      <c r="A1740" s="1" t="s">
        <v>248</v>
      </c>
      <c r="B1740" s="1">
        <v>2012</v>
      </c>
      <c r="C1740" s="1" t="s">
        <v>249</v>
      </c>
      <c r="D1740" s="7">
        <v>3482629</v>
      </c>
      <c r="E1740" s="7">
        <v>18038303680</v>
      </c>
      <c r="F1740" s="9">
        <v>0.44216099381446838</v>
      </c>
      <c r="G1740" s="9">
        <v>4.7656822204589844</v>
      </c>
      <c r="H1740" s="9">
        <v>1.3684151172637939</v>
      </c>
      <c r="I1740" s="9">
        <f t="shared" si="193"/>
        <v>-1.5599852088258894E-2</v>
      </c>
      <c r="J1740" s="9">
        <v>2.6419791489279242E-10</v>
      </c>
      <c r="K1740" s="9">
        <v>0.41403201222419739</v>
      </c>
      <c r="L1740" s="7">
        <v>12861.65234375</v>
      </c>
      <c r="M1740" s="7">
        <v>44792363440.261719</v>
      </c>
      <c r="N1740" s="8">
        <v>2.4831804716718087</v>
      </c>
      <c r="O1740" s="7">
        <f t="shared" si="194"/>
        <v>5179.5076880138531</v>
      </c>
      <c r="P1740" s="8">
        <f t="shared" si="189"/>
        <v>0.83212745528704113</v>
      </c>
      <c r="Q1740" s="8">
        <v>1.8246719837188721</v>
      </c>
      <c r="R1740" s="8">
        <v>2.150546550750732</v>
      </c>
      <c r="S1740" s="8">
        <f t="shared" si="190"/>
        <v>6.1750664533911936E-7</v>
      </c>
      <c r="T1740" s="8">
        <v>0.82743322849273682</v>
      </c>
      <c r="U1740" s="8">
        <f t="shared" si="191"/>
        <v>2.3758868041721839E-7</v>
      </c>
      <c r="V1740" s="8">
        <v>2.0848159790039058</v>
      </c>
      <c r="W1740" s="8">
        <f t="shared" si="195"/>
        <v>4.3235199749469757</v>
      </c>
      <c r="X1740" s="8">
        <f t="shared" si="192"/>
        <v>0.75492227727446359</v>
      </c>
      <c r="Y1740" s="8">
        <v>1.363386586308479E-2</v>
      </c>
      <c r="Z1740" s="8">
        <v>7.0364581188187003E-4</v>
      </c>
      <c r="AA1740" s="7">
        <v>5.7271060943603516</v>
      </c>
    </row>
    <row r="1741" spans="1:27" x14ac:dyDescent="0.3">
      <c r="A1741" s="1" t="s">
        <v>248</v>
      </c>
      <c r="B1741" s="1">
        <v>2013</v>
      </c>
      <c r="C1741" s="1" t="s">
        <v>249</v>
      </c>
      <c r="D1741" s="7">
        <v>3408741</v>
      </c>
      <c r="E1741" s="7">
        <v>19669685322</v>
      </c>
      <c r="F1741" s="9">
        <v>0.47690999507904053</v>
      </c>
      <c r="G1741" s="9">
        <v>4.899357795715332</v>
      </c>
      <c r="H1741" s="9">
        <v>1.4372925758361821</v>
      </c>
      <c r="I1741" s="9">
        <f t="shared" si="193"/>
        <v>5.0333745735074632E-2</v>
      </c>
      <c r="J1741" s="9">
        <v>2.4908165613791164E-10</v>
      </c>
      <c r="K1741" s="9">
        <v>0.55326402187347412</v>
      </c>
      <c r="L1741" s="7">
        <v>12900.73828125</v>
      </c>
      <c r="M1741" s="7">
        <v>43975275509.566406</v>
      </c>
      <c r="N1741" s="8">
        <v>2.2356878002710738</v>
      </c>
      <c r="O1741" s="7">
        <f t="shared" si="194"/>
        <v>5770.3666315510618</v>
      </c>
      <c r="P1741" s="8">
        <f t="shared" si="189"/>
        <v>0.7977770289366698</v>
      </c>
      <c r="Q1741" s="8">
        <v>1.722079992294312</v>
      </c>
      <c r="R1741" s="8">
        <v>2.1282351016998291</v>
      </c>
      <c r="S1741" s="8">
        <f t="shared" si="190"/>
        <v>6.2434637941099923E-7</v>
      </c>
      <c r="T1741" s="8">
        <v>0.91308689117431641</v>
      </c>
      <c r="U1741" s="8">
        <f t="shared" si="191"/>
        <v>2.6786631520972594E-7</v>
      </c>
      <c r="V1741" s="8">
        <v>2.147104024887085</v>
      </c>
      <c r="W1741" s="8">
        <f t="shared" si="195"/>
        <v>4.4224480390548706</v>
      </c>
      <c r="X1741" s="8">
        <f t="shared" si="192"/>
        <v>0.72012039216843338</v>
      </c>
      <c r="Y1741" s="8">
        <v>1.388871483504772E-2</v>
      </c>
      <c r="Z1741" s="8">
        <v>7.0504180621355772E-4</v>
      </c>
      <c r="AA1741" s="7">
        <v>6.1412620544433594</v>
      </c>
    </row>
    <row r="1742" spans="1:27" x14ac:dyDescent="0.3">
      <c r="A1742" s="1" t="s">
        <v>248</v>
      </c>
      <c r="B1742" s="1">
        <v>2014</v>
      </c>
      <c r="C1742" s="1" t="s">
        <v>249</v>
      </c>
      <c r="D1742" s="7">
        <v>3342715</v>
      </c>
      <c r="E1742" s="7">
        <v>20653170404</v>
      </c>
      <c r="F1742" s="9">
        <v>0.46460801362991327</v>
      </c>
      <c r="G1742" s="9">
        <v>4.7551522254943848</v>
      </c>
      <c r="H1742" s="9">
        <v>1.4225418567657471</v>
      </c>
      <c r="I1742" s="9">
        <f t="shared" si="193"/>
        <v>-1.0262850666889031E-2</v>
      </c>
      <c r="J1742" s="9">
        <v>2.3023836691791547E-10</v>
      </c>
      <c r="K1742" s="9">
        <v>0.36273598670959473</v>
      </c>
      <c r="L1742" s="7">
        <v>12572.95703125</v>
      </c>
      <c r="M1742" s="7">
        <v>42027812062.714844</v>
      </c>
      <c r="N1742" s="8">
        <v>2.0349327120535019</v>
      </c>
      <c r="O1742" s="7">
        <f t="shared" si="194"/>
        <v>6178.5615596902526</v>
      </c>
      <c r="P1742" s="8">
        <f t="shared" si="189"/>
        <v>0.76353878913553996</v>
      </c>
      <c r="Q1742" s="8">
        <v>1.751392006874084</v>
      </c>
      <c r="R1742" s="8">
        <v>2.1501092910766602</v>
      </c>
      <c r="S1742" s="8">
        <f t="shared" si="190"/>
        <v>6.4322243777188907E-7</v>
      </c>
      <c r="T1742" s="8">
        <v>0.9673534631729126</v>
      </c>
      <c r="U1742" s="8">
        <f t="shared" si="191"/>
        <v>2.8939154644440602E-7</v>
      </c>
      <c r="V1742" s="8">
        <v>2.1764159202575679</v>
      </c>
      <c r="W1742" s="8">
        <f t="shared" si="195"/>
        <v>4.2905439138412467</v>
      </c>
      <c r="X1742" s="8">
        <f t="shared" si="192"/>
        <v>0.68893624207090576</v>
      </c>
      <c r="Y1742" s="8">
        <v>1.3407750986516479E-2</v>
      </c>
      <c r="Z1742" s="8">
        <v>7.0644245715811849E-4</v>
      </c>
      <c r="AA1742" s="7">
        <v>6.227780818939209</v>
      </c>
    </row>
    <row r="1743" spans="1:27" x14ac:dyDescent="0.3">
      <c r="A1743" s="1" t="s">
        <v>248</v>
      </c>
      <c r="B1743" s="1">
        <v>2015</v>
      </c>
      <c r="C1743" s="1" t="s">
        <v>249</v>
      </c>
      <c r="D1743" s="7">
        <v>3287168</v>
      </c>
      <c r="E1743" s="7">
        <v>20583362405</v>
      </c>
      <c r="F1743" s="9">
        <v>0.44324401021003718</v>
      </c>
      <c r="G1743" s="9">
        <v>4.7850837707519531</v>
      </c>
      <c r="H1743" s="9">
        <v>1.4556858539581301</v>
      </c>
      <c r="I1743" s="9">
        <f t="shared" si="193"/>
        <v>2.3299136707118296E-2</v>
      </c>
      <c r="J1743" s="9">
        <v>2.3247337711887082E-10</v>
      </c>
      <c r="K1743" s="9">
        <v>0.37006399035453802</v>
      </c>
      <c r="L1743" s="7">
        <v>11441.15234375</v>
      </c>
      <c r="M1743" s="7">
        <v>37608989867.5</v>
      </c>
      <c r="N1743" s="8">
        <v>1.827154821816878</v>
      </c>
      <c r="O1743" s="7">
        <f t="shared" si="194"/>
        <v>6261.7311938422372</v>
      </c>
      <c r="P1743" s="8">
        <f t="shared" si="189"/>
        <v>0.79214930510248283</v>
      </c>
      <c r="Q1743" s="8">
        <v>1.6817760467529299</v>
      </c>
      <c r="R1743" s="8">
        <v>2.126444816589355</v>
      </c>
      <c r="S1743" s="8">
        <f t="shared" si="190"/>
        <v>6.4689264941413243E-7</v>
      </c>
      <c r="T1743" s="8">
        <v>0.90236073732376099</v>
      </c>
      <c r="U1743" s="8">
        <f t="shared" si="191"/>
        <v>2.7451007594493529E-7</v>
      </c>
      <c r="V1743" s="8">
        <v>2.2899999618530269</v>
      </c>
      <c r="W1743" s="8">
        <f t="shared" si="195"/>
        <v>4.341839998960495</v>
      </c>
      <c r="X1743" s="8">
        <f t="shared" si="192"/>
        <v>0.71877227292558721</v>
      </c>
      <c r="Y1743" s="8">
        <v>1.351584028452635E-2</v>
      </c>
      <c r="Z1743" s="8">
        <v>7.0779875386506319E-4</v>
      </c>
      <c r="AA1743" s="7">
        <v>6.0406336784362793</v>
      </c>
    </row>
    <row r="1744" spans="1:27" x14ac:dyDescent="0.3">
      <c r="A1744" s="1" t="s">
        <v>248</v>
      </c>
      <c r="B1744" s="1">
        <v>2016</v>
      </c>
      <c r="C1744" s="1" t="s">
        <v>249</v>
      </c>
      <c r="D1744" s="7">
        <v>3237798</v>
      </c>
      <c r="E1744" s="7">
        <v>21490882450</v>
      </c>
      <c r="F1744" s="9">
        <v>0.43390199542045588</v>
      </c>
      <c r="G1744" s="9">
        <v>4.9073328971862793</v>
      </c>
      <c r="H1744" s="9">
        <v>1.515639066696167</v>
      </c>
      <c r="I1744" s="9">
        <f t="shared" si="193"/>
        <v>4.1185543278461592E-2</v>
      </c>
      <c r="J1744" s="9">
        <v>2.2834487641926865E-10</v>
      </c>
      <c r="K1744" s="9">
        <v>0.28233900666236877</v>
      </c>
      <c r="L1744" s="7">
        <v>11629.2802734375</v>
      </c>
      <c r="M1744" s="7">
        <v>37653260410.775391</v>
      </c>
      <c r="N1744" s="8">
        <v>1.7520574363746235</v>
      </c>
      <c r="O1744" s="7">
        <f t="shared" si="194"/>
        <v>6637.4994517879131</v>
      </c>
      <c r="P1744" s="8">
        <f t="shared" si="189"/>
        <v>0.78190876819443478</v>
      </c>
      <c r="Q1744" s="8">
        <v>1.7270380258560181</v>
      </c>
      <c r="R1744" s="8">
        <v>2.1294999122619629</v>
      </c>
      <c r="S1744" s="8">
        <f t="shared" si="190"/>
        <v>6.5770005178271249E-7</v>
      </c>
      <c r="T1744" s="8">
        <v>1.013358473777771</v>
      </c>
      <c r="U1744" s="8">
        <f t="shared" si="191"/>
        <v>3.1297766994042585E-7</v>
      </c>
      <c r="V1744" s="8">
        <v>2.4640541076660161</v>
      </c>
      <c r="W1744" s="8">
        <f t="shared" si="195"/>
        <v>4.4734311401844025</v>
      </c>
      <c r="X1744" s="8">
        <f t="shared" si="192"/>
        <v>0.7127731306815881</v>
      </c>
      <c r="Y1744" s="8">
        <v>1.38653302565217E-2</v>
      </c>
      <c r="Z1744" s="8">
        <v>7.0920970756560564E-4</v>
      </c>
      <c r="AA1744" s="7">
        <v>6.2760939598083496</v>
      </c>
    </row>
    <row r="1745" spans="1:27" x14ac:dyDescent="0.3">
      <c r="A1745" s="1" t="s">
        <v>248</v>
      </c>
      <c r="B1745" s="1">
        <v>2017</v>
      </c>
      <c r="C1745" s="1" t="s">
        <v>249</v>
      </c>
      <c r="D1745" s="7">
        <v>3193500</v>
      </c>
      <c r="E1745" s="7">
        <v>22393497127</v>
      </c>
      <c r="F1745" s="9">
        <v>0.40781199932098389</v>
      </c>
      <c r="G1745" s="9">
        <v>5.0904040336608887</v>
      </c>
      <c r="H1745" s="9">
        <v>1.5939890146255491</v>
      </c>
      <c r="I1745" s="9">
        <f t="shared" si="193"/>
        <v>5.1694331223707202E-2</v>
      </c>
      <c r="J1745" s="9">
        <v>2.2731617151138721E-10</v>
      </c>
      <c r="K1745" s="9">
        <v>0.40303999185562128</v>
      </c>
      <c r="L1745" s="7">
        <v>11959.88671875</v>
      </c>
      <c r="M1745" s="7">
        <v>38193898236.328125</v>
      </c>
      <c r="N1745" s="8">
        <v>1.7055798841833181</v>
      </c>
      <c r="O1745" s="7">
        <f t="shared" si="194"/>
        <v>7012.2114066071708</v>
      </c>
      <c r="P1745" s="8">
        <f t="shared" si="189"/>
        <v>0.82806653790364493</v>
      </c>
      <c r="Q1745" s="8">
        <v>1.7257440090179439</v>
      </c>
      <c r="R1745" s="8">
        <v>2.183268785476685</v>
      </c>
      <c r="S1745" s="8">
        <f t="shared" si="190"/>
        <v>6.8366018020250037E-7</v>
      </c>
      <c r="T1745" s="8">
        <v>1.0558068752288821</v>
      </c>
      <c r="U1745" s="8">
        <f t="shared" si="191"/>
        <v>3.3061120251413247E-7</v>
      </c>
      <c r="V1745" s="8">
        <v>2.5538079738616939</v>
      </c>
      <c r="W1745" s="8">
        <f t="shared" si="195"/>
        <v>4.6825919747352591</v>
      </c>
      <c r="X1745" s="8">
        <f t="shared" si="192"/>
        <v>0.76172690798098019</v>
      </c>
      <c r="Y1745" s="8">
        <v>1.4149989932775499E-2</v>
      </c>
      <c r="Z1745" s="8">
        <v>7.1051937993615866E-4</v>
      </c>
      <c r="AA1745" s="7">
        <v>6.1473369598388672</v>
      </c>
    </row>
    <row r="1746" spans="1:27" x14ac:dyDescent="0.3">
      <c r="A1746" s="1" t="s">
        <v>248</v>
      </c>
      <c r="B1746" s="1">
        <v>2018</v>
      </c>
      <c r="C1746" s="1" t="s">
        <v>249</v>
      </c>
      <c r="D1746" s="7">
        <v>3153779</v>
      </c>
      <c r="E1746" s="7">
        <v>23311634910</v>
      </c>
      <c r="F1746" s="9">
        <v>0.51476001739501953</v>
      </c>
      <c r="G1746" s="9">
        <v>5.3512401580810547</v>
      </c>
      <c r="H1746" s="9">
        <v>1.6967707872390749</v>
      </c>
      <c r="I1746" s="9">
        <f t="shared" si="193"/>
        <v>6.4480853801662338E-2</v>
      </c>
      <c r="J1746" s="9">
        <v>2.2955233207541062E-10</v>
      </c>
      <c r="K1746" s="9">
        <v>0.29311999678611761</v>
      </c>
      <c r="L1746" s="7">
        <v>12921.509765625</v>
      </c>
      <c r="M1746" s="7">
        <v>40751586147.123047</v>
      </c>
      <c r="N1746" s="8">
        <v>1.7481221846710471</v>
      </c>
      <c r="O1746" s="7">
        <f t="shared" si="194"/>
        <v>7391.6513839428826</v>
      </c>
      <c r="P1746" s="8">
        <f t="shared" si="189"/>
        <v>0.80620726412144184</v>
      </c>
      <c r="Q1746" s="8">
        <v>1.8759679794311519</v>
      </c>
      <c r="R1746" s="8">
        <v>2.1497337818145752</v>
      </c>
      <c r="S1746" s="8">
        <f t="shared" si="190"/>
        <v>6.8163742031847355E-7</v>
      </c>
      <c r="T1746" s="8">
        <v>1.1527494192123411</v>
      </c>
      <c r="U1746" s="8">
        <f t="shared" si="191"/>
        <v>3.6551369617602918E-7</v>
      </c>
      <c r="V1746" s="8">
        <v>2.6673920154571529</v>
      </c>
      <c r="W1746" s="8">
        <f t="shared" si="195"/>
        <v>4.8364799916744223</v>
      </c>
      <c r="X1746" s="8">
        <f t="shared" si="192"/>
        <v>0.72865451500576606</v>
      </c>
      <c r="Y1746" s="8">
        <v>1.456753723323345E-2</v>
      </c>
      <c r="Z1746" s="8">
        <v>7.1202125400304794E-4</v>
      </c>
      <c r="AA1746" s="7">
        <v>6.6375489234924316</v>
      </c>
    </row>
    <row r="1747" spans="1:27" x14ac:dyDescent="0.3">
      <c r="A1747" s="1" t="s">
        <v>248</v>
      </c>
      <c r="B1747" s="1">
        <v>2019</v>
      </c>
      <c r="C1747" s="1" t="s">
        <v>249</v>
      </c>
      <c r="D1747" s="7">
        <v>3112561</v>
      </c>
      <c r="E1747" s="7">
        <v>24150849841</v>
      </c>
      <c r="F1747" s="9">
        <v>0.52760499715805054</v>
      </c>
      <c r="G1747" s="9">
        <v>5.3783531188964844</v>
      </c>
      <c r="H1747" s="9">
        <v>1.7279510498046879</v>
      </c>
      <c r="I1747" s="9">
        <f t="shared" si="193"/>
        <v>1.8376237262045528E-2</v>
      </c>
      <c r="J1747" s="9">
        <v>2.2269829651153122E-10</v>
      </c>
      <c r="K1747" s="9">
        <v>0.36664798855781561</v>
      </c>
      <c r="L1747" s="7">
        <v>13243.2861328125</v>
      </c>
      <c r="M1747" s="7">
        <v>41220535928.833008</v>
      </c>
      <c r="N1747" s="8">
        <v>1.706794427534158</v>
      </c>
      <c r="O1747" s="7">
        <f t="shared" si="194"/>
        <v>7759.157118848434</v>
      </c>
      <c r="P1747" s="8">
        <f t="shared" si="189"/>
        <v>0.81669396769912439</v>
      </c>
      <c r="Q1747" s="8">
        <v>1.7342430353164671</v>
      </c>
      <c r="R1747" s="8">
        <v>2.0334680080413818</v>
      </c>
      <c r="S1747" s="8">
        <f t="shared" si="190"/>
        <v>6.5331025096098733E-7</v>
      </c>
      <c r="T1747" s="8">
        <v>1.0554507970809941</v>
      </c>
      <c r="U1747" s="8">
        <f t="shared" si="191"/>
        <v>3.3909401199879912E-7</v>
      </c>
      <c r="V1747" s="8">
        <v>2.7498569488525391</v>
      </c>
      <c r="W1747" s="8">
        <f t="shared" si="195"/>
        <v>4.8507479727268219</v>
      </c>
      <c r="X1747" s="8">
        <f t="shared" si="192"/>
        <v>0.73657800456351918</v>
      </c>
      <c r="Y1747" s="8">
        <v>1.450215931981802E-2</v>
      </c>
      <c r="Z1747" s="8">
        <v>7.1359588764607906E-4</v>
      </c>
      <c r="AA1747" s="7">
        <v>6.5855183601379386</v>
      </c>
    </row>
    <row r="1748" spans="1:27" x14ac:dyDescent="0.3">
      <c r="A1748" s="1" t="s">
        <v>248</v>
      </c>
      <c r="B1748" s="1">
        <v>2020</v>
      </c>
      <c r="C1748" s="1" t="s">
        <v>249</v>
      </c>
      <c r="D1748" s="7">
        <v>3069135</v>
      </c>
      <c r="E1748" s="7">
        <v>22146328756</v>
      </c>
      <c r="F1748" s="9">
        <v>0.47084599733352661</v>
      </c>
      <c r="G1748" s="9">
        <v>5.1131339073181152</v>
      </c>
      <c r="H1748" s="9">
        <v>1.6659853458404541</v>
      </c>
      <c r="I1748" s="9">
        <f t="shared" si="193"/>
        <v>-3.5860798239185011E-2</v>
      </c>
      <c r="J1748" s="9">
        <v>2.3087952697048436E-10</v>
      </c>
      <c r="K1748" s="9">
        <v>0.28579199314117432</v>
      </c>
      <c r="L1748" s="7">
        <v>12957.6572265625</v>
      </c>
      <c r="M1748" s="7">
        <v>39768799312.045898</v>
      </c>
      <c r="N1748" s="8">
        <v>1.7957287526164591</v>
      </c>
      <c r="O1748" s="7">
        <f t="shared" si="194"/>
        <v>7215.8209906048442</v>
      </c>
      <c r="P1748" s="8">
        <f t="shared" si="189"/>
        <v>0.78002174571365246</v>
      </c>
      <c r="Q1748" s="8">
        <v>1.7660479545593259</v>
      </c>
      <c r="R1748" s="8">
        <v>2.0906021595001221</v>
      </c>
      <c r="S1748" s="8">
        <f t="shared" si="190"/>
        <v>6.8116982781797544E-7</v>
      </c>
      <c r="T1748" s="8">
        <v>0.97335785627365112</v>
      </c>
      <c r="U1748" s="8">
        <f t="shared" si="191"/>
        <v>3.1714403448321796E-7</v>
      </c>
      <c r="V1748" s="8">
        <v>2.5904479026794429</v>
      </c>
      <c r="W1748" s="8">
        <f t="shared" si="195"/>
        <v>4.6422878503799438</v>
      </c>
      <c r="X1748" s="8">
        <f t="shared" si="192"/>
        <v>0.70819296713039437</v>
      </c>
      <c r="Y1748" s="8">
        <v>1.4543207362294201E-2</v>
      </c>
      <c r="Z1748" s="8">
        <v>7.1516807656735182E-4</v>
      </c>
      <c r="AA1748" s="7">
        <v>6.555117130279541</v>
      </c>
    </row>
    <row r="1749" spans="1:27" x14ac:dyDescent="0.3">
      <c r="A1749" s="1" t="s">
        <v>248</v>
      </c>
      <c r="B1749" s="1">
        <v>2021</v>
      </c>
      <c r="C1749" s="1" t="s">
        <v>249</v>
      </c>
      <c r="D1749" s="7">
        <v>3023780</v>
      </c>
      <c r="E1749" s="7">
        <v>25234640526</v>
      </c>
      <c r="F1749" s="9">
        <v>0.5131949782371521</v>
      </c>
      <c r="G1749" s="9">
        <v>5.7600431442260742</v>
      </c>
      <c r="H1749" s="9">
        <v>1.9049147367477419</v>
      </c>
      <c r="I1749" s="9">
        <f t="shared" si="193"/>
        <v>0.14341626203605834</v>
      </c>
      <c r="J1749" s="9">
        <v>2.2825936982503598E-10</v>
      </c>
      <c r="K1749" s="9">
        <v>0.33708798885345459</v>
      </c>
      <c r="L1749" s="7">
        <v>14385.6533203125</v>
      </c>
      <c r="M1749" s="7">
        <v>43499050796.894531</v>
      </c>
      <c r="N1749" s="8">
        <v>1.7237832554847043</v>
      </c>
      <c r="O1749" s="7">
        <f t="shared" si="194"/>
        <v>8345.3956723042011</v>
      </c>
      <c r="P1749" s="8">
        <f t="shared" si="189"/>
        <v>0.81099651235579928</v>
      </c>
      <c r="Q1749" s="8">
        <v>2.0188639163970952</v>
      </c>
      <c r="R1749" s="8">
        <v>2.0239179134368901</v>
      </c>
      <c r="S1749" s="8">
        <f t="shared" si="190"/>
        <v>6.6933371919811965E-7</v>
      </c>
      <c r="T1749" s="8">
        <v>1.1239749193191531</v>
      </c>
      <c r="U1749" s="8">
        <f t="shared" si="191"/>
        <v>3.7171187034743041E-7</v>
      </c>
      <c r="V1749" s="8">
        <v>2.890896081924438</v>
      </c>
      <c r="W1749" s="8">
        <f t="shared" si="195"/>
        <v>5.2468479871749878</v>
      </c>
      <c r="X1749" s="8">
        <f t="shared" si="192"/>
        <v>0.73874019897323029</v>
      </c>
      <c r="Y1749" s="8">
        <v>1.5623902902007099E-2</v>
      </c>
      <c r="Z1749" s="8">
        <v>7.1694888174533844E-4</v>
      </c>
      <c r="AA1749" s="7">
        <v>7.1024265289306641</v>
      </c>
    </row>
    <row r="1750" spans="1:27" x14ac:dyDescent="0.3">
      <c r="A1750" s="1" t="s">
        <v>248</v>
      </c>
      <c r="B1750" s="1">
        <v>2022</v>
      </c>
      <c r="C1750" s="1" t="s">
        <v>249</v>
      </c>
      <c r="D1750" s="7">
        <v>3039986</v>
      </c>
      <c r="E1750" s="7">
        <v>23827554273</v>
      </c>
      <c r="F1750" s="9">
        <v>0.4093259871006012</v>
      </c>
      <c r="G1750" s="9">
        <v>5.1734790802001953</v>
      </c>
      <c r="H1750" s="9">
        <v>1.7018101215362551</v>
      </c>
      <c r="I1750" s="9">
        <f t="shared" si="193"/>
        <v>-0.10662136802944105</v>
      </c>
      <c r="J1750" s="9">
        <v>2.171216995637056E-10</v>
      </c>
      <c r="K1750" s="9">
        <v>0.23565000295639041</v>
      </c>
      <c r="L1750" s="7">
        <v>12261.8388671875</v>
      </c>
      <c r="M1750" s="7">
        <v>37275818490.505859</v>
      </c>
      <c r="N1750" s="8">
        <v>1.5643996888402705</v>
      </c>
      <c r="O1750" s="7">
        <f t="shared" si="194"/>
        <v>7838.0473702839427</v>
      </c>
      <c r="P1750" s="8">
        <f t="shared" si="189"/>
        <v>0.75061513088096432</v>
      </c>
      <c r="Q1750" s="8">
        <v>1.439687967300415</v>
      </c>
      <c r="R1750" s="8">
        <v>1.976152658462524</v>
      </c>
      <c r="S1750" s="8">
        <f t="shared" si="190"/>
        <v>6.5005321026561442E-7</v>
      </c>
      <c r="T1750" s="8">
        <v>1.085829973220825</v>
      </c>
      <c r="U1750" s="8">
        <f t="shared" si="191"/>
        <v>3.5718255716336358E-7</v>
      </c>
      <c r="V1750" s="8">
        <v>3.0888149738311772</v>
      </c>
      <c r="W1750" s="8">
        <f t="shared" si="195"/>
        <v>4.7641529440879822</v>
      </c>
      <c r="X1750" s="8">
        <f t="shared" si="192"/>
        <v>0.69122639334711522</v>
      </c>
      <c r="Y1750" s="8">
        <v>1.3785733841359621E-2</v>
      </c>
      <c r="Z1750" s="8">
        <v>7.1867380756884813E-4</v>
      </c>
      <c r="AA1750" s="7">
        <v>6.8923192024230957</v>
      </c>
    </row>
    <row r="1751" spans="1:27" x14ac:dyDescent="0.3">
      <c r="A1751" s="1" t="s">
        <v>248</v>
      </c>
      <c r="B1751" s="1">
        <v>2023</v>
      </c>
      <c r="C1751" s="1" t="s">
        <v>249</v>
      </c>
      <c r="D1751" s="7">
        <v>3067072</v>
      </c>
      <c r="E1751" s="7">
        <v>23827554273</v>
      </c>
      <c r="F1751" s="9">
        <v>0.57840800285339355</v>
      </c>
      <c r="G1751" s="9">
        <v>5.3293027877807617</v>
      </c>
      <c r="H1751" s="9">
        <v>1.737586498260498</v>
      </c>
      <c r="I1751" s="9">
        <f t="shared" si="193"/>
        <v>2.1022543156546131E-2</v>
      </c>
      <c r="J1751" s="9">
        <v>2.2366134294444219E-10</v>
      </c>
      <c r="K1751" s="9">
        <v>0.2169580012559891</v>
      </c>
      <c r="L1751" s="7">
        <v>11903.7255859375</v>
      </c>
      <c r="M1751" s="7">
        <v>36509583440.3125</v>
      </c>
      <c r="N1751" s="8">
        <v>1.532242168961631</v>
      </c>
      <c r="O1751" s="7">
        <f t="shared" si="194"/>
        <v>7768.8278178666824</v>
      </c>
      <c r="P1751" s="8">
        <f t="shared" si="189"/>
        <v>0.76141408378815623</v>
      </c>
      <c r="Q1751" s="8">
        <v>1.360149025917053</v>
      </c>
      <c r="R1751" s="8">
        <v>1.947761178016663</v>
      </c>
      <c r="S1751" s="8">
        <f t="shared" si="190"/>
        <v>6.3505557679006656E-7</v>
      </c>
      <c r="T1751" s="8">
        <v>1.058678150177002</v>
      </c>
      <c r="U1751" s="8">
        <f t="shared" si="191"/>
        <v>3.4517551272907905E-7</v>
      </c>
      <c r="V1751" s="8">
        <v>3.1737880706787109</v>
      </c>
      <c r="W1751" s="8">
        <f t="shared" si="195"/>
        <v>4.7508950978517532</v>
      </c>
      <c r="X1751" s="8">
        <f t="shared" si="192"/>
        <v>0.67877517606966364</v>
      </c>
      <c r="Y1751" s="8">
        <v>1.398986019194126E-2</v>
      </c>
      <c r="Z1751" s="8">
        <v>7.2047184221446514E-4</v>
      </c>
      <c r="AA1751" s="7">
        <v>6.9992175102233887</v>
      </c>
    </row>
    <row r="1752" spans="1:27" x14ac:dyDescent="0.3">
      <c r="A1752" s="1" t="s">
        <v>250</v>
      </c>
      <c r="B1752" s="1">
        <v>2010</v>
      </c>
      <c r="C1752" s="1" t="s">
        <v>251</v>
      </c>
      <c r="D1752" s="7">
        <v>2701739</v>
      </c>
      <c r="E1752" s="7">
        <v>21791068014</v>
      </c>
      <c r="F1752" s="9">
        <v>0.17155000567436221</v>
      </c>
      <c r="G1752" s="9">
        <v>13.77235317230225</v>
      </c>
      <c r="H1752" s="9">
        <v>5.097588062286377</v>
      </c>
      <c r="I1752" s="9" t="str">
        <f t="shared" si="193"/>
        <v xml:space="preserve"> </v>
      </c>
      <c r="J1752" s="9">
        <v>6.3201827296642798E-10</v>
      </c>
      <c r="K1752" s="9">
        <v>11.179545402526861</v>
      </c>
      <c r="L1752" s="7">
        <v>12244.189453125</v>
      </c>
      <c r="M1752" s="7">
        <v>33080604168.896484</v>
      </c>
      <c r="N1752" s="8">
        <v>1.5180809012042618</v>
      </c>
      <c r="O1752" s="7">
        <f t="shared" si="194"/>
        <v>8065.5711058692204</v>
      </c>
      <c r="P1752" s="8">
        <f t="shared" si="189"/>
        <v>0.29247938173894966</v>
      </c>
      <c r="Q1752" s="8">
        <v>0</v>
      </c>
      <c r="R1752" s="8">
        <v>20.598917007446289</v>
      </c>
      <c r="S1752" s="8">
        <f t="shared" si="190"/>
        <v>7.6243178957872276E-6</v>
      </c>
      <c r="T1752" s="8">
        <v>8.6888799667358398</v>
      </c>
      <c r="U1752" s="8">
        <f t="shared" si="191"/>
        <v>3.2160323283395769E-6</v>
      </c>
      <c r="V1752" s="8">
        <v>2.4212579727172852</v>
      </c>
      <c r="W1752" s="8">
        <f t="shared" si="195"/>
        <v>13.600803375244146</v>
      </c>
      <c r="X1752" s="8">
        <f t="shared" si="192"/>
        <v>0.28883622955186344</v>
      </c>
      <c r="Y1752" s="8">
        <v>4.1336484253406518E-2</v>
      </c>
      <c r="Z1752" s="8">
        <v>1.799932215362787E-3</v>
      </c>
      <c r="AA1752" s="7">
        <v>47.088287353515618</v>
      </c>
    </row>
    <row r="1753" spans="1:27" x14ac:dyDescent="0.3">
      <c r="A1753" s="1" t="s">
        <v>250</v>
      </c>
      <c r="B1753" s="1">
        <v>2011</v>
      </c>
      <c r="C1753" s="1" t="s">
        <v>251</v>
      </c>
      <c r="D1753" s="7">
        <v>2745183</v>
      </c>
      <c r="E1753" s="7">
        <v>26811268000</v>
      </c>
      <c r="F1753" s="9">
        <v>0.1569699943065643</v>
      </c>
      <c r="G1753" s="9">
        <v>21.36783599853516</v>
      </c>
      <c r="H1753" s="9">
        <v>7.7837562561035156</v>
      </c>
      <c r="I1753" s="9">
        <f t="shared" si="193"/>
        <v>0.52694885522239221</v>
      </c>
      <c r="J1753" s="9">
        <v>7.9697222818910166E-10</v>
      </c>
      <c r="K1753" s="9">
        <v>18.20587158203125</v>
      </c>
      <c r="L1753" s="7">
        <v>12809.2841796875</v>
      </c>
      <c r="M1753" s="7">
        <v>35163829172.24707</v>
      </c>
      <c r="N1753" s="8">
        <v>1.3115317474819568</v>
      </c>
      <c r="O1753" s="7">
        <f t="shared" si="194"/>
        <v>9766.6596361699758</v>
      </c>
      <c r="P1753" s="8">
        <f t="shared" si="189"/>
        <v>0.37226058061206529</v>
      </c>
      <c r="Q1753" s="8">
        <v>0</v>
      </c>
      <c r="R1753" s="8">
        <v>24.51959228515625</v>
      </c>
      <c r="S1753" s="8">
        <f t="shared" si="190"/>
        <v>8.931860748502467E-6</v>
      </c>
      <c r="T1753" s="8">
        <v>9.5669689178466797</v>
      </c>
      <c r="U1753" s="8">
        <f t="shared" si="191"/>
        <v>3.4850022449675231E-6</v>
      </c>
      <c r="V1753" s="8">
        <v>3.0049951076507568</v>
      </c>
      <c r="W1753" s="8">
        <f t="shared" si="195"/>
        <v>21.210866689682007</v>
      </c>
      <c r="X1753" s="8">
        <f t="shared" si="192"/>
        <v>0.36952593373177495</v>
      </c>
      <c r="Y1753" s="8">
        <v>6.1971701681613922E-2</v>
      </c>
      <c r="Z1753" s="8">
        <v>1.810431014746428E-3</v>
      </c>
      <c r="AA1753" s="7">
        <v>57.400211334228523</v>
      </c>
    </row>
    <row r="1754" spans="1:27" x14ac:dyDescent="0.3">
      <c r="A1754" s="1" t="s">
        <v>250</v>
      </c>
      <c r="B1754" s="1">
        <v>2012</v>
      </c>
      <c r="C1754" s="1" t="s">
        <v>251</v>
      </c>
      <c r="D1754" s="7">
        <v>2795463</v>
      </c>
      <c r="E1754" s="7">
        <v>30114910000</v>
      </c>
      <c r="F1754" s="9">
        <v>0.1569699943065643</v>
      </c>
      <c r="G1754" s="9">
        <v>34.996204376220703</v>
      </c>
      <c r="H1754" s="9">
        <v>12.518929481506349</v>
      </c>
      <c r="I1754" s="9">
        <f t="shared" si="193"/>
        <v>0.60834037829612386</v>
      </c>
      <c r="J1754" s="9">
        <v>1.1620889578026534E-9</v>
      </c>
      <c r="K1754" s="9">
        <v>31.393526077270511</v>
      </c>
      <c r="L1754" s="7">
        <v>14956.3056640625</v>
      </c>
      <c r="M1754" s="7">
        <v>41809799100.577148</v>
      </c>
      <c r="N1754" s="8">
        <v>1.3883421567780594</v>
      </c>
      <c r="O1754" s="7">
        <f t="shared" si="194"/>
        <v>10772.780752240327</v>
      </c>
      <c r="P1754" s="8">
        <f t="shared" si="189"/>
        <v>0.49166188619739182</v>
      </c>
      <c r="Q1754" s="8">
        <v>0</v>
      </c>
      <c r="R1754" s="8">
        <v>23.924079895019531</v>
      </c>
      <c r="S1754" s="8">
        <f t="shared" si="190"/>
        <v>8.5581815588399957E-6</v>
      </c>
      <c r="T1754" s="8">
        <v>10.23005962371826</v>
      </c>
      <c r="U1754" s="8">
        <f t="shared" si="191"/>
        <v>3.6595224561077218E-6</v>
      </c>
      <c r="V1754" s="8">
        <v>3.4328079223632808</v>
      </c>
      <c r="W1754" s="8">
        <f t="shared" si="195"/>
        <v>34.826333999633789</v>
      </c>
      <c r="X1754" s="8">
        <f t="shared" si="192"/>
        <v>0.48927537625294387</v>
      </c>
      <c r="Y1754" s="8">
        <v>0.1001186296343803</v>
      </c>
      <c r="Z1754" s="8">
        <v>1.8271045992150901E-3</v>
      </c>
      <c r="AA1754" s="7">
        <v>71.179412841796875</v>
      </c>
    </row>
    <row r="1755" spans="1:27" x14ac:dyDescent="0.3">
      <c r="A1755" s="1" t="s">
        <v>250</v>
      </c>
      <c r="B1755" s="1">
        <v>2013</v>
      </c>
      <c r="C1755" s="1" t="s">
        <v>251</v>
      </c>
      <c r="D1755" s="7">
        <v>2851887</v>
      </c>
      <c r="E1755" s="7">
        <v>33619040000</v>
      </c>
      <c r="F1755" s="9">
        <v>9.6429996192455292E-2</v>
      </c>
      <c r="G1755" s="9">
        <v>43.478042602539063</v>
      </c>
      <c r="H1755" s="9">
        <v>15.24536037445068</v>
      </c>
      <c r="I1755" s="9">
        <f t="shared" si="193"/>
        <v>0.21778466736888039</v>
      </c>
      <c r="J1755" s="9">
        <v>1.2932565178107126E-9</v>
      </c>
      <c r="K1755" s="9">
        <v>39.791038513183587</v>
      </c>
      <c r="L1755" s="7">
        <v>16651.837890625</v>
      </c>
      <c r="M1755" s="7">
        <v>47489160006.380859</v>
      </c>
      <c r="N1755" s="8">
        <v>1.4125674024713633</v>
      </c>
      <c r="O1755" s="7">
        <f t="shared" si="194"/>
        <v>11788.349257877328</v>
      </c>
      <c r="P1755" s="8">
        <f t="shared" si="189"/>
        <v>0.55251231378081811</v>
      </c>
      <c r="Q1755" s="8">
        <v>0</v>
      </c>
      <c r="R1755" s="8">
        <v>24.16856575012207</v>
      </c>
      <c r="S1755" s="8">
        <f t="shared" si="190"/>
        <v>8.4745874398677327E-6</v>
      </c>
      <c r="T1755" s="8">
        <v>10.47870540618896</v>
      </c>
      <c r="U1755" s="8">
        <f t="shared" si="191"/>
        <v>3.6743059616979772E-6</v>
      </c>
      <c r="V1755" s="8">
        <v>3.5760641098022461</v>
      </c>
      <c r="W1755" s="8">
        <f t="shared" si="195"/>
        <v>43.367102622985833</v>
      </c>
      <c r="X1755" s="8">
        <f t="shared" si="192"/>
        <v>0.55110250549312467</v>
      </c>
      <c r="Y1755" s="8">
        <v>0.1232516765594482</v>
      </c>
      <c r="Z1755" s="8">
        <v>1.8469388596713541E-3</v>
      </c>
      <c r="AA1755" s="7">
        <v>78.691535949707031</v>
      </c>
    </row>
    <row r="1756" spans="1:27" x14ac:dyDescent="0.3">
      <c r="A1756" s="1" t="s">
        <v>250</v>
      </c>
      <c r="B1756" s="1">
        <v>2014</v>
      </c>
      <c r="C1756" s="1" t="s">
        <v>251</v>
      </c>
      <c r="D1756" s="7">
        <v>2913041</v>
      </c>
      <c r="E1756" s="7">
        <v>36271699000</v>
      </c>
      <c r="F1756" s="9">
        <v>0.1823900043964386</v>
      </c>
      <c r="G1756" s="9">
        <v>29.62978553771973</v>
      </c>
      <c r="H1756" s="9">
        <v>10.171427726745611</v>
      </c>
      <c r="I1756" s="9">
        <f t="shared" si="193"/>
        <v>-0.33281815077381488</v>
      </c>
      <c r="J1756" s="9">
        <v>8.1688441276819515E-10</v>
      </c>
      <c r="K1756" s="9">
        <v>26.014400482177731</v>
      </c>
      <c r="L1756" s="7">
        <v>16812.263671875</v>
      </c>
      <c r="M1756" s="7">
        <v>48974813378.982422</v>
      </c>
      <c r="N1756" s="8">
        <v>1.3502211015530985</v>
      </c>
      <c r="O1756" s="7">
        <f t="shared" si="194"/>
        <v>12451.489354252137</v>
      </c>
      <c r="P1756" s="8">
        <f t="shared" si="189"/>
        <v>0.43848677257877022</v>
      </c>
      <c r="Q1756" s="8">
        <v>0</v>
      </c>
      <c r="R1756" s="8">
        <v>26.362224578857418</v>
      </c>
      <c r="S1756" s="8">
        <f t="shared" si="190"/>
        <v>9.0497265843005356E-6</v>
      </c>
      <c r="T1756" s="8">
        <v>11.35233688354492</v>
      </c>
      <c r="U1756" s="8">
        <f t="shared" si="191"/>
        <v>3.8970741858919665E-6</v>
      </c>
      <c r="V1756" s="8">
        <v>3.407520055770874</v>
      </c>
      <c r="W1756" s="8">
        <f t="shared" si="195"/>
        <v>29.421920537948605</v>
      </c>
      <c r="X1756" s="8">
        <f t="shared" si="192"/>
        <v>0.4354106094804685</v>
      </c>
      <c r="Y1756" s="8">
        <v>8.3544917404651642E-2</v>
      </c>
      <c r="Z1756" s="8">
        <v>1.8603849457576871E-3</v>
      </c>
      <c r="AA1756" s="7">
        <v>67.57281494140625</v>
      </c>
    </row>
    <row r="1757" spans="1:27" x14ac:dyDescent="0.3">
      <c r="A1757" s="1" t="s">
        <v>250</v>
      </c>
      <c r="B1757" s="1">
        <v>2015</v>
      </c>
      <c r="C1757" s="1" t="s">
        <v>251</v>
      </c>
      <c r="D1757" s="7">
        <v>2976528</v>
      </c>
      <c r="E1757" s="7">
        <v>37107214000</v>
      </c>
      <c r="F1757" s="9">
        <v>0.18194599449634549</v>
      </c>
      <c r="G1757" s="9">
        <v>23.278635025024411</v>
      </c>
      <c r="H1757" s="9">
        <v>7.820734977722168</v>
      </c>
      <c r="I1757" s="9">
        <f t="shared" si="193"/>
        <v>-0.23110745238274985</v>
      </c>
      <c r="J1757" s="9">
        <v>6.2733448609276925E-10</v>
      </c>
      <c r="K1757" s="9">
        <v>19.694000244140621</v>
      </c>
      <c r="L1757" s="7">
        <v>15730.6318359375</v>
      </c>
      <c r="M1757" s="7">
        <v>46822666117.359375</v>
      </c>
      <c r="N1757" s="8">
        <v>1.2618211142814273</v>
      </c>
      <c r="O1757" s="7">
        <f t="shared" si="194"/>
        <v>12466.610090682834</v>
      </c>
      <c r="P1757" s="8">
        <f t="shared" si="189"/>
        <v>0.37931464771256151</v>
      </c>
      <c r="Q1757" s="8">
        <v>0</v>
      </c>
      <c r="R1757" s="8">
        <v>25.610258102416989</v>
      </c>
      <c r="S1757" s="8">
        <f t="shared" si="190"/>
        <v>8.6040709519335909E-6</v>
      </c>
      <c r="T1757" s="8">
        <v>12.03230571746826</v>
      </c>
      <c r="U1757" s="8">
        <f t="shared" si="191"/>
        <v>4.0423962809919007E-6</v>
      </c>
      <c r="V1757" s="8">
        <v>3.3672161102294922</v>
      </c>
      <c r="W1757" s="8">
        <f t="shared" si="195"/>
        <v>23.061216354370114</v>
      </c>
      <c r="X1757" s="8">
        <f t="shared" si="192"/>
        <v>0.37577191050409919</v>
      </c>
      <c r="Y1757" s="8">
        <v>6.5752305090427399E-2</v>
      </c>
      <c r="Z1757" s="8">
        <v>1.8710701260715721E-3</v>
      </c>
      <c r="AA1757" s="7">
        <v>61.370250701904297</v>
      </c>
    </row>
    <row r="1758" spans="1:27" x14ac:dyDescent="0.3">
      <c r="A1758" s="1" t="s">
        <v>250</v>
      </c>
      <c r="B1758" s="1">
        <v>2016</v>
      </c>
      <c r="C1758" s="1" t="s">
        <v>251</v>
      </c>
      <c r="D1758" s="7">
        <v>3040815</v>
      </c>
      <c r="E1758" s="7">
        <v>37322351698</v>
      </c>
      <c r="F1758" s="9">
        <v>0.1917089968919754</v>
      </c>
      <c r="G1758" s="9">
        <v>25.62911415100098</v>
      </c>
      <c r="H1758" s="9">
        <v>8.428370475769043</v>
      </c>
      <c r="I1758" s="9">
        <f t="shared" si="193"/>
        <v>7.7695446755037867E-2</v>
      </c>
      <c r="J1758" s="9">
        <v>6.8669612135867559E-10</v>
      </c>
      <c r="K1758" s="9">
        <v>22.533161163330082</v>
      </c>
      <c r="L1758" s="7">
        <v>15564.2001953125</v>
      </c>
      <c r="M1758" s="7">
        <v>47327853416.90918</v>
      </c>
      <c r="N1758" s="8">
        <v>1.2680833673041387</v>
      </c>
      <c r="O1758" s="7">
        <f t="shared" si="194"/>
        <v>12273.798865764606</v>
      </c>
      <c r="P1758" s="8">
        <f t="shared" si="189"/>
        <v>0.36548770346840542</v>
      </c>
      <c r="Q1758" s="8">
        <v>0</v>
      </c>
      <c r="R1758" s="8">
        <v>31.72547721862793</v>
      </c>
      <c r="S1758" s="8">
        <f t="shared" si="190"/>
        <v>1.0433215180347351E-5</v>
      </c>
      <c r="T1758" s="8">
        <v>12.457791328430179</v>
      </c>
      <c r="U1758" s="8">
        <f t="shared" si="191"/>
        <v>4.0968593381807774E-6</v>
      </c>
      <c r="V1758" s="8">
        <v>2.88764500617981</v>
      </c>
      <c r="W1758" s="8">
        <f t="shared" si="195"/>
        <v>25.420806169509891</v>
      </c>
      <c r="X1758" s="8">
        <f t="shared" si="192"/>
        <v>0.36251709725389669</v>
      </c>
      <c r="Y1758" s="8">
        <v>7.241329550743103E-2</v>
      </c>
      <c r="Z1758" s="8">
        <v>1.882751472294331E-3</v>
      </c>
      <c r="AA1758" s="7">
        <v>70.123054504394531</v>
      </c>
    </row>
    <row r="1759" spans="1:27" x14ac:dyDescent="0.3">
      <c r="A1759" s="1" t="s">
        <v>250</v>
      </c>
      <c r="B1759" s="1">
        <v>2017</v>
      </c>
      <c r="C1759" s="1" t="s">
        <v>251</v>
      </c>
      <c r="D1759" s="7">
        <v>3104371</v>
      </c>
      <c r="E1759" s="7">
        <v>39053686549</v>
      </c>
      <c r="F1759" s="9">
        <v>0.2995460033416748</v>
      </c>
      <c r="G1759" s="9">
        <v>34.138988494873047</v>
      </c>
      <c r="H1759" s="9">
        <v>10.99707126617432</v>
      </c>
      <c r="I1759" s="9">
        <f t="shared" si="193"/>
        <v>0.30476837697038905</v>
      </c>
      <c r="J1759" s="9">
        <v>8.7415533619443165E-10</v>
      </c>
      <c r="K1759" s="9">
        <v>30.074111938476559</v>
      </c>
      <c r="L1759" s="7">
        <v>16759.91796875</v>
      </c>
      <c r="M1759" s="7">
        <v>52029003304.566406</v>
      </c>
      <c r="N1759" s="8">
        <v>1.3322430710679898</v>
      </c>
      <c r="O1759" s="7">
        <f t="shared" si="194"/>
        <v>12580.225285251023</v>
      </c>
      <c r="P1759" s="8">
        <f t="shared" si="189"/>
        <v>0.40942072015854686</v>
      </c>
      <c r="Q1759" s="8">
        <v>0</v>
      </c>
      <c r="R1759" s="8">
        <v>36.12603759765625</v>
      </c>
      <c r="S1759" s="8">
        <f t="shared" si="190"/>
        <v>1.1637152130868459E-5</v>
      </c>
      <c r="T1759" s="8">
        <v>12.9448184967041</v>
      </c>
      <c r="U1759" s="8">
        <f t="shared" si="191"/>
        <v>4.1698683877359051E-6</v>
      </c>
      <c r="V1759" s="8">
        <v>3.7592639923095699</v>
      </c>
      <c r="W1759" s="8">
        <f t="shared" si="195"/>
        <v>33.833375930786126</v>
      </c>
      <c r="X1759" s="8">
        <f t="shared" si="192"/>
        <v>0.40575558180517246</v>
      </c>
      <c r="Y1759" s="8">
        <v>9.4897449016571045E-2</v>
      </c>
      <c r="Z1759" s="8">
        <v>1.8982035107910631E-3</v>
      </c>
      <c r="AA1759" s="7">
        <v>83.383636474609375</v>
      </c>
    </row>
    <row r="1760" spans="1:27" x14ac:dyDescent="0.3">
      <c r="A1760" s="1" t="s">
        <v>250</v>
      </c>
      <c r="B1760" s="1">
        <v>2018</v>
      </c>
      <c r="C1760" s="1" t="s">
        <v>251</v>
      </c>
      <c r="D1760" s="7">
        <v>3167714</v>
      </c>
      <c r="E1760" s="7">
        <v>41646694213</v>
      </c>
      <c r="F1760" s="9">
        <v>0.4144819974899292</v>
      </c>
      <c r="G1760" s="9">
        <v>45.319309234619141</v>
      </c>
      <c r="H1760" s="9">
        <v>14.30662822723389</v>
      </c>
      <c r="I1760" s="9">
        <f t="shared" si="193"/>
        <v>0.3009489418550349</v>
      </c>
      <c r="J1760" s="9">
        <v>1.0881850310335733E-9</v>
      </c>
      <c r="K1760" s="9">
        <v>40.945198059082031</v>
      </c>
      <c r="L1760" s="7">
        <v>17967.138671875</v>
      </c>
      <c r="M1760" s="7">
        <v>56914756710.839844</v>
      </c>
      <c r="N1760" s="8">
        <v>1.3666092300087993</v>
      </c>
      <c r="O1760" s="7">
        <f t="shared" si="194"/>
        <v>13147.239369778963</v>
      </c>
      <c r="P1760" s="8">
        <f t="shared" si="189"/>
        <v>0.45300604486733853</v>
      </c>
      <c r="Q1760" s="8">
        <v>0</v>
      </c>
      <c r="R1760" s="8">
        <v>37.285438537597663</v>
      </c>
      <c r="S1760" s="8">
        <f t="shared" si="190"/>
        <v>1.1770456088396131E-5</v>
      </c>
      <c r="T1760" s="8">
        <v>12.893111228942869</v>
      </c>
      <c r="U1760" s="8">
        <f t="shared" si="191"/>
        <v>4.0701626563960223E-6</v>
      </c>
      <c r="V1760" s="8">
        <v>3.9571199417114258</v>
      </c>
      <c r="W1760" s="8">
        <f t="shared" si="195"/>
        <v>44.902318000793457</v>
      </c>
      <c r="X1760" s="8">
        <f t="shared" si="192"/>
        <v>0.44883785358706579</v>
      </c>
      <c r="Y1760" s="8">
        <v>0.123371534049511</v>
      </c>
      <c r="Z1760" s="8">
        <v>1.920658047311008E-3</v>
      </c>
      <c r="AA1760" s="7">
        <v>100.0412902832031</v>
      </c>
    </row>
    <row r="1761" spans="1:27" x14ac:dyDescent="0.3">
      <c r="A1761" s="1" t="s">
        <v>250</v>
      </c>
      <c r="B1761" s="1">
        <v>2019</v>
      </c>
      <c r="C1761" s="1" t="s">
        <v>251</v>
      </c>
      <c r="D1761" s="7">
        <v>3232118</v>
      </c>
      <c r="E1761" s="7">
        <v>43979841080</v>
      </c>
      <c r="F1761" s="9">
        <v>0.48726099729537958</v>
      </c>
      <c r="G1761" s="9">
        <v>47.118988037109382</v>
      </c>
      <c r="H1761" s="9">
        <v>14.57836246490479</v>
      </c>
      <c r="I1761" s="9">
        <f t="shared" si="193"/>
        <v>1.8993590478127535E-2</v>
      </c>
      <c r="J1761" s="9">
        <v>1.0713769508943706E-9</v>
      </c>
      <c r="K1761" s="9">
        <v>41.6376953125</v>
      </c>
      <c r="L1761" s="7">
        <v>19338.5859375</v>
      </c>
      <c r="M1761" s="7">
        <v>62504591703.140625</v>
      </c>
      <c r="N1761" s="8">
        <v>1.4212100400600316</v>
      </c>
      <c r="O1761" s="7">
        <f t="shared" si="194"/>
        <v>13607.12730166411</v>
      </c>
      <c r="P1761" s="8">
        <f t="shared" si="189"/>
        <v>0.46267484461086977</v>
      </c>
      <c r="Q1761" s="8">
        <v>0</v>
      </c>
      <c r="R1761" s="8">
        <v>39.475399017333977</v>
      </c>
      <c r="S1761" s="8">
        <f t="shared" si="190"/>
        <v>1.2213477050446172E-5</v>
      </c>
      <c r="T1761" s="8">
        <v>13.60757541656494</v>
      </c>
      <c r="U1761" s="8">
        <f t="shared" si="191"/>
        <v>4.2101109602325593E-6</v>
      </c>
      <c r="V1761" s="8">
        <v>4.9940319061279297</v>
      </c>
      <c r="W1761" s="8">
        <f t="shared" si="195"/>
        <v>46.63172721862793</v>
      </c>
      <c r="X1761" s="8">
        <f t="shared" si="192"/>
        <v>0.45789029101862538</v>
      </c>
      <c r="Y1761" s="8">
        <v>0.12705135345458979</v>
      </c>
      <c r="Z1761" s="8">
        <v>1.9426149083301421E-3</v>
      </c>
      <c r="AA1761" s="7">
        <v>101.84039306640619</v>
      </c>
    </row>
    <row r="1762" spans="1:27" x14ac:dyDescent="0.3">
      <c r="A1762" s="1" t="s">
        <v>250</v>
      </c>
      <c r="B1762" s="1">
        <v>2020</v>
      </c>
      <c r="C1762" s="1" t="s">
        <v>251</v>
      </c>
      <c r="D1762" s="7">
        <v>3290786</v>
      </c>
      <c r="E1762" s="7">
        <v>41975349786</v>
      </c>
      <c r="F1762" s="9">
        <v>0.52453798055648804</v>
      </c>
      <c r="G1762" s="9">
        <v>42.477500915527337</v>
      </c>
      <c r="H1762" s="9">
        <v>12.908010482788089</v>
      </c>
      <c r="I1762" s="9">
        <f t="shared" si="193"/>
        <v>-0.11457747645785468</v>
      </c>
      <c r="J1762" s="9">
        <v>1.0119630004773616E-9</v>
      </c>
      <c r="K1762" s="9">
        <v>36.991744995117188</v>
      </c>
      <c r="L1762" s="7">
        <v>18992.548828125</v>
      </c>
      <c r="M1762" s="7">
        <v>62500413787.910156</v>
      </c>
      <c r="N1762" s="8">
        <v>1.4889789866326704</v>
      </c>
      <c r="O1762" s="7">
        <f t="shared" si="194"/>
        <v>12755.41763760998</v>
      </c>
      <c r="P1762" s="8">
        <f t="shared" si="189"/>
        <v>0.48856894318435989</v>
      </c>
      <c r="Q1762" s="8">
        <v>0</v>
      </c>
      <c r="R1762" s="8">
        <v>36.361713409423828</v>
      </c>
      <c r="S1762" s="8">
        <f t="shared" si="190"/>
        <v>1.1049552723703038E-5</v>
      </c>
      <c r="T1762" s="8">
        <v>13.14470767974854</v>
      </c>
      <c r="U1762" s="8">
        <f t="shared" si="191"/>
        <v>3.9943975936899391E-6</v>
      </c>
      <c r="V1762" s="8">
        <v>4.9610557556152344</v>
      </c>
      <c r="W1762" s="8">
        <f t="shared" si="195"/>
        <v>41.952800750732422</v>
      </c>
      <c r="X1762" s="8">
        <f t="shared" si="192"/>
        <v>0.48253393172000131</v>
      </c>
      <c r="Y1762" s="8">
        <v>0.1208180859684944</v>
      </c>
      <c r="Z1762" s="8">
        <v>1.959473360329866E-3</v>
      </c>
      <c r="AA1762" s="7">
        <v>86.942695617675781</v>
      </c>
    </row>
    <row r="1763" spans="1:27" x14ac:dyDescent="0.3">
      <c r="A1763" s="1" t="s">
        <v>250</v>
      </c>
      <c r="B1763" s="1">
        <v>2021</v>
      </c>
      <c r="C1763" s="1" t="s">
        <v>251</v>
      </c>
      <c r="D1763" s="7">
        <v>3339676</v>
      </c>
      <c r="E1763" s="7">
        <v>42662390805</v>
      </c>
      <c r="F1763" s="9">
        <v>0.57379597425460815</v>
      </c>
      <c r="G1763" s="9">
        <v>35.971698760986328</v>
      </c>
      <c r="H1763" s="9">
        <v>10.77101516723633</v>
      </c>
      <c r="I1763" s="9">
        <f t="shared" si="193"/>
        <v>-0.16555574682878438</v>
      </c>
      <c r="J1763" s="9">
        <v>8.4317118853944939E-10</v>
      </c>
      <c r="K1763" s="9">
        <v>30.594400405883789</v>
      </c>
      <c r="L1763" s="7">
        <v>18217.94921875</v>
      </c>
      <c r="M1763" s="7">
        <v>60842047775.078125</v>
      </c>
      <c r="N1763" s="8">
        <v>1.4261284149116997</v>
      </c>
      <c r="O1763" s="7">
        <f t="shared" si="194"/>
        <v>12774.410093973189</v>
      </c>
      <c r="P1763" s="8">
        <f t="shared" si="189"/>
        <v>0.40673014115397266</v>
      </c>
      <c r="Q1763" s="8">
        <v>0</v>
      </c>
      <c r="R1763" s="8">
        <v>32.702217102050781</v>
      </c>
      <c r="S1763" s="8">
        <f t="shared" si="190"/>
        <v>9.7920328505072897E-6</v>
      </c>
      <c r="T1763" s="8">
        <v>13.31826972961426</v>
      </c>
      <c r="U1763" s="8">
        <f t="shared" si="191"/>
        <v>3.9878927565471197E-6</v>
      </c>
      <c r="V1763" s="8">
        <v>4.8035039901733398</v>
      </c>
      <c r="W1763" s="8">
        <f t="shared" si="195"/>
        <v>35.397904396057129</v>
      </c>
      <c r="X1763" s="8">
        <f t="shared" si="192"/>
        <v>0.40024227788702782</v>
      </c>
      <c r="Y1763" s="8">
        <v>9.7571901977062225E-2</v>
      </c>
      <c r="Z1763" s="8">
        <v>1.9785766489803791E-3</v>
      </c>
      <c r="AA1763" s="7">
        <v>88.441192626953125</v>
      </c>
    </row>
    <row r="1764" spans="1:27" x14ac:dyDescent="0.3">
      <c r="A1764" s="1" t="s">
        <v>250</v>
      </c>
      <c r="B1764" s="1">
        <v>2022</v>
      </c>
      <c r="C1764" s="1" t="s">
        <v>251</v>
      </c>
      <c r="D1764" s="7">
        <v>3386015</v>
      </c>
      <c r="E1764" s="7">
        <v>44809463232</v>
      </c>
      <c r="F1764" s="9">
        <v>0.60264098644256592</v>
      </c>
      <c r="G1764" s="9">
        <v>40.443168640136719</v>
      </c>
      <c r="H1764" s="9">
        <v>11.944178581237789</v>
      </c>
      <c r="I1764" s="9">
        <f t="shared" si="193"/>
        <v>0.1089185555666128</v>
      </c>
      <c r="J1764" s="9">
        <v>9.0255864996068154E-10</v>
      </c>
      <c r="K1764" s="9">
        <v>34.690750122070313</v>
      </c>
      <c r="L1764" s="7">
        <v>15471.3037109375</v>
      </c>
      <c r="M1764" s="7">
        <v>52386066434.790039</v>
      </c>
      <c r="N1764" s="8">
        <v>1.169084890920526</v>
      </c>
      <c r="O1764" s="7">
        <f t="shared" si="194"/>
        <v>13233.687160866091</v>
      </c>
      <c r="P1764" s="8">
        <f t="shared" si="189"/>
        <v>0.44455748308285131</v>
      </c>
      <c r="Q1764" s="8">
        <v>0</v>
      </c>
      <c r="R1764" s="8">
        <v>33.138759613037109</v>
      </c>
      <c r="S1764" s="8">
        <f t="shared" si="190"/>
        <v>9.7869500321283607E-6</v>
      </c>
      <c r="T1764" s="8">
        <v>13.7812032699585</v>
      </c>
      <c r="U1764" s="8">
        <f t="shared" si="191"/>
        <v>4.0700360955159677E-6</v>
      </c>
      <c r="V1764" s="8">
        <v>5.149773120880127</v>
      </c>
      <c r="W1764" s="8">
        <f t="shared" si="195"/>
        <v>39.840523242950439</v>
      </c>
      <c r="X1764" s="8">
        <f t="shared" si="192"/>
        <v>0.43793311288702258</v>
      </c>
      <c r="Y1764" s="8">
        <v>0.1077686324715614</v>
      </c>
      <c r="Z1764" s="8">
        <v>1.9984154496341939E-3</v>
      </c>
      <c r="AA1764" s="7">
        <v>90.973991394042969</v>
      </c>
    </row>
    <row r="1765" spans="1:27" x14ac:dyDescent="0.3">
      <c r="A1765" s="1" t="s">
        <v>250</v>
      </c>
      <c r="B1765" s="1">
        <v>2023</v>
      </c>
      <c r="C1765" s="1" t="s">
        <v>251</v>
      </c>
      <c r="D1765" s="7">
        <v>3431938</v>
      </c>
      <c r="E1765" s="7">
        <v>44809463232</v>
      </c>
      <c r="F1765" s="9">
        <v>0.60264098644256592</v>
      </c>
      <c r="G1765" s="9">
        <v>44.183662414550781</v>
      </c>
      <c r="H1765" s="9">
        <v>12.87426090240479</v>
      </c>
      <c r="I1765" s="9">
        <f t="shared" si="193"/>
        <v>7.7869090355698237E-2</v>
      </c>
      <c r="J1765" s="9">
        <v>9.8603418179304794E-10</v>
      </c>
      <c r="K1765" s="9">
        <v>38.455570220947273</v>
      </c>
      <c r="L1765" s="7">
        <v>19674.546875</v>
      </c>
      <c r="M1765" s="7">
        <v>67521825053.09375</v>
      </c>
      <c r="N1765" s="8">
        <v>1.5068652954734361</v>
      </c>
      <c r="O1765" s="7">
        <f t="shared" si="194"/>
        <v>13056.606276686816</v>
      </c>
      <c r="P1765" s="8">
        <f t="shared" si="189"/>
        <v>0.47664091683756354</v>
      </c>
      <c r="Q1765" s="8">
        <v>0</v>
      </c>
      <c r="R1765" s="8">
        <v>31.27274131774902</v>
      </c>
      <c r="S1765" s="8">
        <f t="shared" si="190"/>
        <v>9.1122687291405096E-6</v>
      </c>
      <c r="T1765" s="8">
        <v>13.795036315917971</v>
      </c>
      <c r="U1765" s="8">
        <f t="shared" si="191"/>
        <v>4.0196053413313324E-6</v>
      </c>
      <c r="V1765" s="8">
        <v>5.1254467964172363</v>
      </c>
      <c r="W1765" s="8">
        <f t="shared" si="195"/>
        <v>43.581017017364509</v>
      </c>
      <c r="X1765" s="8">
        <f t="shared" si="192"/>
        <v>0.47013974787724205</v>
      </c>
      <c r="Y1765" s="8">
        <v>0.1159857660531998</v>
      </c>
      <c r="Z1765" s="8">
        <v>2.0198645070195198E-3</v>
      </c>
      <c r="AA1765" s="7">
        <v>92.698005676269531</v>
      </c>
    </row>
    <row r="1766" spans="1:27" x14ac:dyDescent="0.3">
      <c r="A1766" s="1" t="s">
        <v>252</v>
      </c>
      <c r="B1766" s="1">
        <v>2010</v>
      </c>
      <c r="C1766" s="1" t="s">
        <v>253</v>
      </c>
      <c r="D1766" s="7">
        <v>632088</v>
      </c>
      <c r="E1766" s="7">
        <v>9033097807</v>
      </c>
      <c r="F1766" s="9">
        <v>0</v>
      </c>
      <c r="G1766" s="9">
        <v>2.4219040870666499</v>
      </c>
      <c r="H1766" s="9">
        <v>3.8315930366516109</v>
      </c>
      <c r="I1766" s="9" t="str">
        <f t="shared" si="193"/>
        <v xml:space="preserve"> </v>
      </c>
      <c r="J1766" s="9">
        <v>2.6811445406799964E-10</v>
      </c>
      <c r="K1766" s="9">
        <v>1.623152017593384</v>
      </c>
      <c r="L1766" s="7">
        <v>18621.548828125</v>
      </c>
      <c r="M1766" s="7">
        <v>11770457555.671875</v>
      </c>
      <c r="N1766" s="8">
        <v>1.3030366555480688</v>
      </c>
      <c r="O1766" s="7">
        <f t="shared" si="194"/>
        <v>14290.886406639582</v>
      </c>
      <c r="P1766" s="8">
        <f t="shared" si="189"/>
        <v>1.409491343726518</v>
      </c>
      <c r="Q1766" s="8">
        <v>0</v>
      </c>
      <c r="R1766" s="8">
        <v>0.71932882070541382</v>
      </c>
      <c r="S1766" s="8">
        <f t="shared" si="190"/>
        <v>1.1380200552856783E-6</v>
      </c>
      <c r="T1766" s="8">
        <v>0.1806815564632416</v>
      </c>
      <c r="U1766" s="8">
        <f t="shared" si="191"/>
        <v>2.8584873698478947E-7</v>
      </c>
      <c r="V1766" s="8">
        <v>0.79875200986862183</v>
      </c>
      <c r="W1766" s="8">
        <f t="shared" si="195"/>
        <v>2.4219040274620056</v>
      </c>
      <c r="X1766" s="8">
        <f t="shared" si="192"/>
        <v>1.4094913090380137</v>
      </c>
      <c r="Y1766" s="8">
        <v>7.2691277600824833E-3</v>
      </c>
      <c r="Z1766" s="8">
        <v>1.049725251505151E-4</v>
      </c>
      <c r="AA1766" s="7">
        <v>1.7182823419570921</v>
      </c>
    </row>
    <row r="1767" spans="1:27" x14ac:dyDescent="0.3">
      <c r="A1767" s="1" t="s">
        <v>252</v>
      </c>
      <c r="B1767" s="1">
        <v>2011</v>
      </c>
      <c r="C1767" s="1" t="s">
        <v>253</v>
      </c>
      <c r="D1767" s="7">
        <v>632689</v>
      </c>
      <c r="E1767" s="7">
        <v>9801452189</v>
      </c>
      <c r="F1767" s="9">
        <v>0</v>
      </c>
      <c r="G1767" s="9">
        <v>2.4072480201721191</v>
      </c>
      <c r="H1767" s="9">
        <v>3.8047888278961182</v>
      </c>
      <c r="I1767" s="9">
        <f t="shared" si="193"/>
        <v>-6.9955782096620149E-3</v>
      </c>
      <c r="J1767" s="9">
        <v>2.456011592724731E-10</v>
      </c>
      <c r="K1767" s="9">
        <v>1.677000999450684</v>
      </c>
      <c r="L1767" s="7">
        <v>18448.958984375</v>
      </c>
      <c r="M1767" s="7">
        <v>11672453410.865234</v>
      </c>
      <c r="N1767" s="8">
        <v>1.1908902054294594</v>
      </c>
      <c r="O1767" s="7">
        <f t="shared" si="194"/>
        <v>15491.737945499288</v>
      </c>
      <c r="P1767" s="8">
        <f t="shared" si="189"/>
        <v>1.299181334316913</v>
      </c>
      <c r="Q1767" s="8">
        <v>0</v>
      </c>
      <c r="R1767" s="8">
        <v>0.69111645221710205</v>
      </c>
      <c r="S1767" s="8">
        <f t="shared" si="190"/>
        <v>1.0923478236813063E-6</v>
      </c>
      <c r="T1767" s="8">
        <v>0.17452411353588099</v>
      </c>
      <c r="U1767" s="8">
        <f t="shared" si="191"/>
        <v>2.7584502581186173E-7</v>
      </c>
      <c r="V1767" s="8">
        <v>0.73024702072143555</v>
      </c>
      <c r="W1767" s="8">
        <f t="shared" si="195"/>
        <v>2.4072480201721196</v>
      </c>
      <c r="X1767" s="8">
        <f t="shared" si="192"/>
        <v>1.2991813343169134</v>
      </c>
      <c r="Y1767" s="8">
        <v>6.9815800525248051E-3</v>
      </c>
      <c r="Z1767" s="8">
        <v>1.054171152645722E-4</v>
      </c>
      <c r="AA1767" s="7">
        <v>1.852896094322205</v>
      </c>
    </row>
    <row r="1768" spans="1:27" x14ac:dyDescent="0.3">
      <c r="A1768" s="1" t="s">
        <v>252</v>
      </c>
      <c r="B1768" s="1">
        <v>2012</v>
      </c>
      <c r="C1768" s="1" t="s">
        <v>253</v>
      </c>
      <c r="D1768" s="7">
        <v>633546</v>
      </c>
      <c r="E1768" s="7">
        <v>9593079942</v>
      </c>
      <c r="F1768" s="9">
        <v>0</v>
      </c>
      <c r="G1768" s="9">
        <v>2.213056087493896</v>
      </c>
      <c r="H1768" s="9">
        <v>3.4931259155273442</v>
      </c>
      <c r="I1768" s="9">
        <f t="shared" si="193"/>
        <v>-8.1913327247943465E-2</v>
      </c>
      <c r="J1768" s="9">
        <v>2.3069296835574062E-10</v>
      </c>
      <c r="K1768" s="9">
        <v>1.505903959274292</v>
      </c>
      <c r="L1768" s="7">
        <v>17150.955078125</v>
      </c>
      <c r="M1768" s="7">
        <v>10865918985.925781</v>
      </c>
      <c r="N1768" s="8">
        <v>1.1326830435711364</v>
      </c>
      <c r="O1768" s="7">
        <f t="shared" si="194"/>
        <v>15141.883844267031</v>
      </c>
      <c r="P1768" s="8">
        <f t="shared" si="189"/>
        <v>1.7722100221129358</v>
      </c>
      <c r="Q1768" s="8">
        <v>0</v>
      </c>
      <c r="R1768" s="8">
        <v>0.68705743551254272</v>
      </c>
      <c r="S1768" s="8">
        <f t="shared" si="190"/>
        <v>1.0844633783695938E-6</v>
      </c>
      <c r="T1768" s="8">
        <v>0.18007367849349981</v>
      </c>
      <c r="U1768" s="8">
        <f t="shared" si="191"/>
        <v>2.8423141886066648E-7</v>
      </c>
      <c r="V1768" s="8">
        <v>0.70715200901031494</v>
      </c>
      <c r="W1768" s="8">
        <f t="shared" si="195"/>
        <v>2.2130559682846069</v>
      </c>
      <c r="X1768" s="8">
        <f t="shared" si="192"/>
        <v>1.7722099266504221</v>
      </c>
      <c r="Y1768" s="8">
        <v>6.3312049023807049E-3</v>
      </c>
      <c r="Z1768" s="8">
        <v>1.055889733834192E-4</v>
      </c>
      <c r="AA1768" s="7">
        <v>1.2487549781799321</v>
      </c>
    </row>
    <row r="1769" spans="1:27" x14ac:dyDescent="0.3">
      <c r="A1769" s="1" t="s">
        <v>252</v>
      </c>
      <c r="B1769" s="1">
        <v>2013</v>
      </c>
      <c r="C1769" s="1" t="s">
        <v>253</v>
      </c>
      <c r="D1769" s="7">
        <v>633199</v>
      </c>
      <c r="E1769" s="7">
        <v>9985414363</v>
      </c>
      <c r="F1769" s="9">
        <v>0</v>
      </c>
      <c r="G1769" s="9">
        <v>2.1507680416107182</v>
      </c>
      <c r="H1769" s="9">
        <v>3.396669864654541</v>
      </c>
      <c r="I1769" s="9">
        <f t="shared" si="193"/>
        <v>-2.7613104481589112E-2</v>
      </c>
      <c r="J1769" s="9">
        <v>2.1539096560481094E-10</v>
      </c>
      <c r="K1769" s="9">
        <v>1.4509439468383789</v>
      </c>
      <c r="L1769" s="7">
        <v>15910.1865234375</v>
      </c>
      <c r="M1769" s="7">
        <v>10074314196.454102</v>
      </c>
      <c r="N1769" s="8">
        <v>1.0089029688926592</v>
      </c>
      <c r="O1769" s="7">
        <f t="shared" si="194"/>
        <v>15769.788586210654</v>
      </c>
      <c r="P1769" s="8">
        <f t="shared" si="189"/>
        <v>1.6137555465733273</v>
      </c>
      <c r="Q1769" s="8">
        <v>0</v>
      </c>
      <c r="R1769" s="8">
        <v>0.68443971872329712</v>
      </c>
      <c r="S1769" s="8">
        <f t="shared" si="190"/>
        <v>1.0809235622976302E-6</v>
      </c>
      <c r="T1769" s="8">
        <v>0.17617988586425781</v>
      </c>
      <c r="U1769" s="8">
        <f t="shared" si="191"/>
        <v>2.7823778285224361E-7</v>
      </c>
      <c r="V1769" s="8">
        <v>0.69982397556304932</v>
      </c>
      <c r="W1769" s="8">
        <f t="shared" si="195"/>
        <v>2.1507679224014282</v>
      </c>
      <c r="X1769" s="8">
        <f t="shared" si="192"/>
        <v>1.6137554571286967</v>
      </c>
      <c r="Y1769" s="8">
        <v>6.0970033518970013E-3</v>
      </c>
      <c r="Z1769" s="8">
        <v>1.058015914168209E-4</v>
      </c>
      <c r="AA1769" s="7">
        <v>1.332771897315979</v>
      </c>
    </row>
    <row r="1770" spans="1:27" x14ac:dyDescent="0.3">
      <c r="A1770" s="1" t="s">
        <v>252</v>
      </c>
      <c r="B1770" s="1">
        <v>2014</v>
      </c>
      <c r="C1770" s="1" t="s">
        <v>253</v>
      </c>
      <c r="D1770" s="7">
        <v>631377</v>
      </c>
      <c r="E1770" s="7">
        <v>10205667487</v>
      </c>
      <c r="F1770" s="9">
        <v>0</v>
      </c>
      <c r="G1770" s="9">
        <v>2.1068000793457031</v>
      </c>
      <c r="H1770" s="9">
        <v>3.3368337154388432</v>
      </c>
      <c r="I1770" s="9">
        <f t="shared" si="193"/>
        <v>-1.7616121554334056E-2</v>
      </c>
      <c r="J1770" s="9">
        <v>2.0643432504824886E-10</v>
      </c>
      <c r="K1770" s="9">
        <v>1.4179680347442629</v>
      </c>
      <c r="L1770" s="7">
        <v>15636.2529296875</v>
      </c>
      <c r="M1770" s="7">
        <v>9872370465.9873047</v>
      </c>
      <c r="N1770" s="8">
        <v>0.96734196744727874</v>
      </c>
      <c r="O1770" s="7">
        <f t="shared" si="194"/>
        <v>16164.142005489588</v>
      </c>
      <c r="P1770" s="8">
        <f t="shared" si="189"/>
        <v>2.0697755445376993</v>
      </c>
      <c r="Q1770" s="8">
        <v>0</v>
      </c>
      <c r="R1770" s="8">
        <v>0.68422609567642212</v>
      </c>
      <c r="S1770" s="8">
        <f t="shared" si="190"/>
        <v>1.083704499334664E-6</v>
      </c>
      <c r="T1770" s="8">
        <v>0.1744155436754227</v>
      </c>
      <c r="U1770" s="8">
        <f t="shared" si="191"/>
        <v>2.7624627389883175E-7</v>
      </c>
      <c r="V1770" s="8">
        <v>0.68883198499679565</v>
      </c>
      <c r="W1770" s="8">
        <f t="shared" si="195"/>
        <v>2.1068000197410583</v>
      </c>
      <c r="X1770" s="8">
        <f t="shared" si="192"/>
        <v>2.0697754859805357</v>
      </c>
      <c r="Y1770" s="8">
        <v>5.9403884224593639E-3</v>
      </c>
      <c r="Z1770" s="8">
        <v>1.058733032550663E-4</v>
      </c>
      <c r="AA1770" s="7">
        <v>1.017888188362122</v>
      </c>
    </row>
    <row r="1771" spans="1:27" x14ac:dyDescent="0.3">
      <c r="A1771" s="1" t="s">
        <v>252</v>
      </c>
      <c r="B1771" s="1">
        <v>2015</v>
      </c>
      <c r="C1771" s="1" t="s">
        <v>253</v>
      </c>
      <c r="D1771" s="7">
        <v>628145</v>
      </c>
      <c r="E1771" s="7">
        <v>10689584516</v>
      </c>
      <c r="F1771" s="9">
        <v>0</v>
      </c>
      <c r="G1771" s="9">
        <v>2.2387039661407471</v>
      </c>
      <c r="H1771" s="9">
        <v>3.5639925003051758</v>
      </c>
      <c r="I1771" s="9">
        <f t="shared" si="193"/>
        <v>6.8076147701132239E-2</v>
      </c>
      <c r="J1771" s="9">
        <v>2.0942852949896141E-10</v>
      </c>
      <c r="K1771" s="9">
        <v>1.4949120283126831</v>
      </c>
      <c r="L1771" s="7">
        <v>17168.646484375</v>
      </c>
      <c r="M1771" s="7">
        <v>10784399445.927734</v>
      </c>
      <c r="N1771" s="8">
        <v>1.0088698423952602</v>
      </c>
      <c r="O1771" s="7">
        <f t="shared" si="194"/>
        <v>17017.702148389304</v>
      </c>
      <c r="P1771" s="8">
        <f t="shared" si="189"/>
        <v>1.8253970491134344</v>
      </c>
      <c r="Q1771" s="8">
        <v>0</v>
      </c>
      <c r="R1771" s="8">
        <v>0.72436660528182983</v>
      </c>
      <c r="S1771" s="8">
        <f t="shared" si="190"/>
        <v>1.1531837478318379E-6</v>
      </c>
      <c r="T1771" s="8">
        <v>0.18551146984100339</v>
      </c>
      <c r="U1771" s="8">
        <f t="shared" si="191"/>
        <v>2.953322399143564E-7</v>
      </c>
      <c r="V1771" s="8">
        <v>0.74379199743270874</v>
      </c>
      <c r="W1771" s="8">
        <f t="shared" si="195"/>
        <v>2.2387040257453918</v>
      </c>
      <c r="X1771" s="8">
        <f t="shared" si="192"/>
        <v>1.8253970977139391</v>
      </c>
      <c r="Y1771" s="8">
        <v>6.3233925029635429E-3</v>
      </c>
      <c r="Z1771" s="8">
        <v>1.060158538166434E-4</v>
      </c>
      <c r="AA1771" s="7">
        <v>1.2264202833175659</v>
      </c>
    </row>
    <row r="1772" spans="1:27" x14ac:dyDescent="0.3">
      <c r="A1772" s="1" t="s">
        <v>252</v>
      </c>
      <c r="B1772" s="1">
        <v>2016</v>
      </c>
      <c r="C1772" s="1" t="s">
        <v>253</v>
      </c>
      <c r="D1772" s="7">
        <v>624246</v>
      </c>
      <c r="E1772" s="7">
        <v>10988665274</v>
      </c>
      <c r="F1772" s="9">
        <v>0</v>
      </c>
      <c r="G1772" s="9">
        <v>2.0151998996734619</v>
      </c>
      <c r="H1772" s="9">
        <v>3.2282142639160161</v>
      </c>
      <c r="I1772" s="9">
        <f t="shared" si="193"/>
        <v>-9.4214069294592473E-2</v>
      </c>
      <c r="J1772" s="9">
        <v>1.8338896029907971E-10</v>
      </c>
      <c r="K1772" s="9">
        <v>1.1834720373153691</v>
      </c>
      <c r="L1772" s="7">
        <v>16356.9599609375</v>
      </c>
      <c r="M1772" s="7">
        <v>10210766827.775391</v>
      </c>
      <c r="N1772" s="8">
        <v>0.92920901430447833</v>
      </c>
      <c r="O1772" s="7">
        <f t="shared" si="194"/>
        <v>17603.100819228319</v>
      </c>
      <c r="P1772" s="8">
        <f t="shared" si="189"/>
        <v>2.2176052945295219</v>
      </c>
      <c r="Q1772" s="8">
        <v>0</v>
      </c>
      <c r="R1772" s="8">
        <v>0.72947496175765991</v>
      </c>
      <c r="S1772" s="8">
        <f t="shared" si="190"/>
        <v>1.1685697012999041E-6</v>
      </c>
      <c r="T1772" s="8">
        <v>0.18684664368629461</v>
      </c>
      <c r="U1772" s="8">
        <f t="shared" si="191"/>
        <v>2.9931572438797302E-7</v>
      </c>
      <c r="V1772" s="8">
        <v>0.83172798156738281</v>
      </c>
      <c r="W1772" s="8">
        <f t="shared" si="195"/>
        <v>2.0152000188827519</v>
      </c>
      <c r="X1772" s="8">
        <f t="shared" si="192"/>
        <v>2.2176054257121169</v>
      </c>
      <c r="Y1772" s="8">
        <v>5.6938077323138714E-3</v>
      </c>
      <c r="Z1772" s="8">
        <v>1.060124341165647E-4</v>
      </c>
      <c r="AA1772" s="7">
        <v>0.90872794389724731</v>
      </c>
    </row>
    <row r="1773" spans="1:27" x14ac:dyDescent="0.3">
      <c r="A1773" s="1" t="s">
        <v>252</v>
      </c>
      <c r="B1773" s="1">
        <v>2017</v>
      </c>
      <c r="C1773" s="1" t="s">
        <v>253</v>
      </c>
      <c r="D1773" s="7">
        <v>620112</v>
      </c>
      <c r="E1773" s="7">
        <v>11487747356</v>
      </c>
      <c r="F1773" s="9">
        <v>0</v>
      </c>
      <c r="G1773" s="9">
        <v>2.1031360626220699</v>
      </c>
      <c r="H1773" s="9">
        <v>3.3915421962738042</v>
      </c>
      <c r="I1773" s="9">
        <f t="shared" si="193"/>
        <v>5.0593894644298358E-2</v>
      </c>
      <c r="J1773" s="9">
        <v>1.8307645506528407E-10</v>
      </c>
      <c r="K1773" s="9">
        <v>1.2017920017242429</v>
      </c>
      <c r="L1773" s="7">
        <v>17004.279296875</v>
      </c>
      <c r="M1773" s="7">
        <v>10544557643.34375</v>
      </c>
      <c r="N1773" s="8">
        <v>0.91789602578928353</v>
      </c>
      <c r="O1773" s="7">
        <f t="shared" si="194"/>
        <v>18525.278265861652</v>
      </c>
      <c r="P1773" s="8">
        <f t="shared" si="189"/>
        <v>2.0110354908919468</v>
      </c>
      <c r="Q1773" s="8">
        <v>0</v>
      </c>
      <c r="R1773" s="8">
        <v>0.74000585079193115</v>
      </c>
      <c r="S1773" s="8">
        <f t="shared" si="190"/>
        <v>1.1933422523543023E-6</v>
      </c>
      <c r="T1773" s="8">
        <v>0.1917130500078201</v>
      </c>
      <c r="U1773" s="8">
        <f t="shared" si="191"/>
        <v>3.0915874875477349E-7</v>
      </c>
      <c r="V1773" s="8">
        <v>0.90134400129318237</v>
      </c>
      <c r="W1773" s="8">
        <f t="shared" si="195"/>
        <v>2.1031360030174255</v>
      </c>
      <c r="X1773" s="8">
        <f t="shared" si="192"/>
        <v>2.01103543389751</v>
      </c>
      <c r="Y1773" s="8">
        <v>5.8461674489080906E-3</v>
      </c>
      <c r="Z1773" s="8">
        <v>1.060638096532784E-4</v>
      </c>
      <c r="AA1773" s="7">
        <v>1.04579758644104</v>
      </c>
    </row>
    <row r="1774" spans="1:27" x14ac:dyDescent="0.3">
      <c r="A1774" s="1" t="s">
        <v>252</v>
      </c>
      <c r="B1774" s="1">
        <v>2018</v>
      </c>
      <c r="C1774" s="1" t="s">
        <v>253</v>
      </c>
      <c r="D1774" s="7">
        <v>615798</v>
      </c>
      <c r="E1774" s="7">
        <v>12049855060</v>
      </c>
      <c r="F1774" s="9">
        <v>0</v>
      </c>
      <c r="G1774" s="9">
        <v>2.4035840034484859</v>
      </c>
      <c r="H1774" s="9">
        <v>3.9032020568847661</v>
      </c>
      <c r="I1774" s="9">
        <f t="shared" si="193"/>
        <v>0.15086348068236002</v>
      </c>
      <c r="J1774" s="9">
        <v>1.9946995142101618E-10</v>
      </c>
      <c r="K1774" s="9">
        <v>1.425295948982239</v>
      </c>
      <c r="L1774" s="7">
        <v>18089.064453125</v>
      </c>
      <c r="M1774" s="7">
        <v>11139209712.105469</v>
      </c>
      <c r="N1774" s="8">
        <v>0.92442686294896137</v>
      </c>
      <c r="O1774" s="7">
        <f t="shared" si="194"/>
        <v>19567.869755991414</v>
      </c>
      <c r="P1774" s="8">
        <f t="shared" si="189"/>
        <v>1.2401466865801409</v>
      </c>
      <c r="Q1774" s="8">
        <v>0</v>
      </c>
      <c r="R1774" s="8">
        <v>0.72489148378372192</v>
      </c>
      <c r="S1774" s="8">
        <f t="shared" si="190"/>
        <v>1.1771579053256456E-6</v>
      </c>
      <c r="T1774" s="8">
        <v>0.18473188579082489</v>
      </c>
      <c r="U1774" s="8">
        <f t="shared" si="191"/>
        <v>2.999877976070479E-7</v>
      </c>
      <c r="V1774" s="8">
        <v>0.97828799486160278</v>
      </c>
      <c r="W1774" s="8">
        <f t="shared" si="195"/>
        <v>2.4035839438438416</v>
      </c>
      <c r="X1774" s="8">
        <f t="shared" si="192"/>
        <v>1.24014665582669</v>
      </c>
      <c r="Y1774" s="8">
        <v>6.5432125702500343E-3</v>
      </c>
      <c r="Z1774" s="8">
        <v>1.065269752871245E-4</v>
      </c>
      <c r="AA1774" s="7">
        <v>1.9381449222564699</v>
      </c>
    </row>
    <row r="1775" spans="1:27" x14ac:dyDescent="0.3">
      <c r="A1775" s="1" t="s">
        <v>252</v>
      </c>
      <c r="B1775" s="1">
        <v>2019</v>
      </c>
      <c r="C1775" s="1" t="s">
        <v>253</v>
      </c>
      <c r="D1775" s="7">
        <v>611671</v>
      </c>
      <c r="E1775" s="7">
        <v>12539436047</v>
      </c>
      <c r="F1775" s="9">
        <v>0</v>
      </c>
      <c r="G1775" s="9">
        <v>2.476864099502563</v>
      </c>
      <c r="H1775" s="9">
        <v>4.0493402481079102</v>
      </c>
      <c r="I1775" s="9">
        <f t="shared" si="193"/>
        <v>3.7440590851650732E-2</v>
      </c>
      <c r="J1775" s="9">
        <v>1.9752595652777709E-10</v>
      </c>
      <c r="K1775" s="9">
        <v>1.4546079635620119</v>
      </c>
      <c r="L1775" s="7">
        <v>18504.978515625</v>
      </c>
      <c r="M1775" s="7">
        <v>11318958713.630859</v>
      </c>
      <c r="N1775" s="8">
        <v>0.90266888169495196</v>
      </c>
      <c r="O1775" s="7">
        <f t="shared" si="194"/>
        <v>20500.295170115962</v>
      </c>
      <c r="P1775" s="8">
        <f t="shared" si="189"/>
        <v>1.2570533123984191</v>
      </c>
      <c r="Q1775" s="8">
        <v>0</v>
      </c>
      <c r="R1775" s="8">
        <v>0.72772347927093506</v>
      </c>
      <c r="S1775" s="8">
        <f t="shared" si="190"/>
        <v>1.1897302296020819E-6</v>
      </c>
      <c r="T1775" s="8">
        <v>0.18218725919723511</v>
      </c>
      <c r="U1775" s="8">
        <f t="shared" si="191"/>
        <v>2.9785171962907366E-7</v>
      </c>
      <c r="V1775" s="8">
        <v>1.022256016731262</v>
      </c>
      <c r="W1775" s="8">
        <f t="shared" si="195"/>
        <v>2.4768639802932739</v>
      </c>
      <c r="X1775" s="8">
        <f t="shared" si="192"/>
        <v>1.2570532518975495</v>
      </c>
      <c r="Y1775" s="8">
        <v>6.678601261228323E-3</v>
      </c>
      <c r="Z1775" s="8">
        <v>1.070045327651314E-4</v>
      </c>
      <c r="AA1775" s="7">
        <v>1.970373153686523</v>
      </c>
    </row>
    <row r="1776" spans="1:27" x14ac:dyDescent="0.3">
      <c r="A1776" s="1" t="s">
        <v>252</v>
      </c>
      <c r="B1776" s="1">
        <v>2020</v>
      </c>
      <c r="C1776" s="1" t="s">
        <v>253</v>
      </c>
      <c r="D1776" s="7">
        <v>607934</v>
      </c>
      <c r="E1776" s="7">
        <v>10620037519</v>
      </c>
      <c r="F1776" s="9">
        <v>0</v>
      </c>
      <c r="G1776" s="9">
        <v>2.4035840034484859</v>
      </c>
      <c r="H1776" s="9">
        <v>3.9536924362182622</v>
      </c>
      <c r="I1776" s="9">
        <f t="shared" si="193"/>
        <v>-2.3620591511009793E-2</v>
      </c>
      <c r="J1776" s="9">
        <v>2.2632537777275303E-10</v>
      </c>
      <c r="K1776" s="9">
        <v>1.5132319927215581</v>
      </c>
      <c r="L1776" s="7">
        <v>16967.130859375</v>
      </c>
      <c r="M1776" s="7">
        <v>10314895731.863281</v>
      </c>
      <c r="N1776" s="8">
        <v>0.9712673531905327</v>
      </c>
      <c r="O1776" s="7">
        <f t="shared" si="194"/>
        <v>17469.063284830259</v>
      </c>
      <c r="P1776" s="8">
        <f t="shared" si="189"/>
        <v>1.2822575367764544</v>
      </c>
      <c r="Q1776" s="8">
        <v>0</v>
      </c>
      <c r="R1776" s="8">
        <v>0.69473528861999512</v>
      </c>
      <c r="S1776" s="8">
        <f t="shared" si="190"/>
        <v>1.1427807765645532E-6</v>
      </c>
      <c r="T1776" s="8">
        <v>0.17290064692497251</v>
      </c>
      <c r="U1776" s="8">
        <f t="shared" si="191"/>
        <v>2.844069371428025E-7</v>
      </c>
      <c r="V1776" s="8">
        <v>0.89035201072692871</v>
      </c>
      <c r="W1776" s="8">
        <f t="shared" si="195"/>
        <v>2.4035840034484868</v>
      </c>
      <c r="X1776" s="8">
        <f t="shared" si="192"/>
        <v>1.2822575367764548</v>
      </c>
      <c r="Y1776" s="8">
        <v>6.8364762701094151E-3</v>
      </c>
      <c r="Z1776" s="8">
        <v>1.074579486157745E-4</v>
      </c>
      <c r="AA1776" s="7">
        <v>1.8744939565658569</v>
      </c>
    </row>
    <row r="1777" spans="1:27" x14ac:dyDescent="0.3">
      <c r="A1777" s="1" t="s">
        <v>252</v>
      </c>
      <c r="B1777" s="1">
        <v>2021</v>
      </c>
      <c r="C1777" s="1" t="s">
        <v>253</v>
      </c>
      <c r="D1777" s="7">
        <v>603854</v>
      </c>
      <c r="E1777" s="7">
        <v>12005261164</v>
      </c>
      <c r="F1777" s="9">
        <v>0</v>
      </c>
      <c r="G1777" s="9">
        <v>2.410912036895752</v>
      </c>
      <c r="H1777" s="9">
        <v>3.9925413131713872</v>
      </c>
      <c r="I1777" s="9">
        <f t="shared" si="193"/>
        <v>9.825973461477509E-3</v>
      </c>
      <c r="J1777" s="9">
        <v>2.00821290262749E-10</v>
      </c>
      <c r="K1777" s="9">
        <v>1.326367974281311</v>
      </c>
      <c r="L1777" s="7">
        <v>18423.67578125</v>
      </c>
      <c r="M1777" s="7">
        <v>11125210315.210938</v>
      </c>
      <c r="N1777" s="8">
        <v>0.92669456859230537</v>
      </c>
      <c r="O1777" s="7">
        <f t="shared" si="194"/>
        <v>19881.06589341132</v>
      </c>
      <c r="P1777" s="8">
        <f t="shared" si="189"/>
        <v>1.4592897533005977</v>
      </c>
      <c r="Q1777" s="8">
        <v>0</v>
      </c>
      <c r="R1777" s="8">
        <v>0.67611163854598999</v>
      </c>
      <c r="S1777" s="8">
        <f t="shared" si="190"/>
        <v>1.1196607765221228E-6</v>
      </c>
      <c r="T1777" s="8">
        <v>0.17251403629779821</v>
      </c>
      <c r="U1777" s="8">
        <f t="shared" si="191"/>
        <v>2.8568832250477469E-7</v>
      </c>
      <c r="V1777" s="8">
        <v>1.0845439434051509</v>
      </c>
      <c r="W1777" s="8">
        <f t="shared" si="195"/>
        <v>2.410911917686462</v>
      </c>
      <c r="X1777" s="8">
        <f t="shared" si="192"/>
        <v>1.45928968114496</v>
      </c>
      <c r="Y1777" s="8">
        <v>6.5395096316933632E-3</v>
      </c>
      <c r="Z1777" s="8">
        <v>1.0781978198792789E-4</v>
      </c>
      <c r="AA1777" s="7">
        <v>1.6521133184432979</v>
      </c>
    </row>
    <row r="1778" spans="1:27" x14ac:dyDescent="0.3">
      <c r="A1778" s="1" t="s">
        <v>252</v>
      </c>
      <c r="B1778" s="1">
        <v>2022</v>
      </c>
      <c r="C1778" s="1" t="s">
        <v>253</v>
      </c>
      <c r="D1778" s="7">
        <v>614649</v>
      </c>
      <c r="E1778" s="7">
        <v>12774399882</v>
      </c>
      <c r="F1778" s="9">
        <v>0</v>
      </c>
      <c r="G1778" s="9">
        <v>2.495183944702148</v>
      </c>
      <c r="H1778" s="9">
        <v>4.0595264434814453</v>
      </c>
      <c r="I1778" s="9">
        <f t="shared" si="193"/>
        <v>1.6777567232447742E-2</v>
      </c>
      <c r="J1778" s="9">
        <v>1.9532690128309137E-10</v>
      </c>
      <c r="K1778" s="9">
        <v>1.4085719585418699</v>
      </c>
      <c r="L1778" s="7">
        <v>18506.3359375</v>
      </c>
      <c r="M1778" s="7">
        <v>11374900877.648438</v>
      </c>
      <c r="N1778" s="8">
        <v>0.89044502933374181</v>
      </c>
      <c r="O1778" s="7">
        <f t="shared" si="194"/>
        <v>20783.2435780421</v>
      </c>
      <c r="P1778" s="8">
        <f t="shared" si="189"/>
        <v>1.5795134558969175</v>
      </c>
      <c r="Q1778" s="8">
        <v>0</v>
      </c>
      <c r="R1778" s="8">
        <v>0.67075520753860474</v>
      </c>
      <c r="S1778" s="8">
        <f t="shared" si="190"/>
        <v>1.091281703116095E-6</v>
      </c>
      <c r="T1778" s="8">
        <v>0.1757500022649765</v>
      </c>
      <c r="U1778" s="8">
        <f t="shared" si="191"/>
        <v>2.8593555389332202E-7</v>
      </c>
      <c r="V1778" s="8">
        <v>1.0866119861602781</v>
      </c>
      <c r="W1778" s="8">
        <f t="shared" si="195"/>
        <v>2.495183944702148</v>
      </c>
      <c r="X1778" s="8">
        <f t="shared" si="192"/>
        <v>1.5795134558969175</v>
      </c>
      <c r="Y1778" s="8">
        <v>6.6488995216786861E-3</v>
      </c>
      <c r="Z1778" s="8">
        <v>1.081499649444595E-4</v>
      </c>
      <c r="AA1778" s="7">
        <v>1.579716801643372</v>
      </c>
    </row>
    <row r="1779" spans="1:27" x14ac:dyDescent="0.3">
      <c r="A1779" s="1" t="s">
        <v>252</v>
      </c>
      <c r="B1779" s="1">
        <v>2023</v>
      </c>
      <c r="C1779" s="1" t="s">
        <v>253</v>
      </c>
      <c r="D1779" s="7">
        <v>633553</v>
      </c>
      <c r="E1779" s="7">
        <v>12774399882</v>
      </c>
      <c r="F1779" s="9">
        <v>0</v>
      </c>
      <c r="G1779" s="9">
        <v>2.4068489074707031</v>
      </c>
      <c r="H1779" s="9">
        <v>3.798970222473145</v>
      </c>
      <c r="I1779" s="9">
        <f t="shared" si="193"/>
        <v>-6.4183895495171991E-2</v>
      </c>
      <c r="J1779" s="9">
        <v>1.884118964259227E-10</v>
      </c>
      <c r="K1779" s="9">
        <v>1.3341599702835081</v>
      </c>
      <c r="L1779" s="7">
        <v>18582.630859375</v>
      </c>
      <c r="M1779" s="7">
        <v>11773081528.849609</v>
      </c>
      <c r="N1779" s="8">
        <v>0.92161523340432483</v>
      </c>
      <c r="O1779" s="7">
        <f t="shared" si="194"/>
        <v>20163.111660745035</v>
      </c>
      <c r="P1779" s="8">
        <f t="shared" si="189"/>
        <v>1.5600637034068772</v>
      </c>
      <c r="Q1779" s="8">
        <v>0</v>
      </c>
      <c r="R1779" s="8">
        <v>0.65087807178497314</v>
      </c>
      <c r="S1779" s="8">
        <f t="shared" si="190"/>
        <v>1.0273458917959084E-6</v>
      </c>
      <c r="T1779" s="8">
        <v>0.1693256348371506</v>
      </c>
      <c r="U1779" s="8">
        <f t="shared" si="191"/>
        <v>2.6726356727400959E-7</v>
      </c>
      <c r="V1779" s="8">
        <v>1.072690010070801</v>
      </c>
      <c r="W1779" s="8">
        <f t="shared" si="195"/>
        <v>2.4068499803543091</v>
      </c>
      <c r="X1779" s="8">
        <f t="shared" si="192"/>
        <v>1.5600643988251754</v>
      </c>
      <c r="Y1779" s="8">
        <v>6.3181770965456963E-3</v>
      </c>
      <c r="Z1779" s="8">
        <v>1.084753675968386E-4</v>
      </c>
      <c r="AA1779" s="7">
        <v>1.5427888631820681</v>
      </c>
    </row>
    <row r="1780" spans="1:27" x14ac:dyDescent="0.3">
      <c r="A1780" s="1" t="s">
        <v>254</v>
      </c>
      <c r="B1780" s="1">
        <v>2010</v>
      </c>
      <c r="C1780" s="1" t="s">
        <v>255</v>
      </c>
      <c r="D1780" s="7">
        <v>4819</v>
      </c>
      <c r="E1780" s="7"/>
      <c r="F1780" s="9">
        <v>0</v>
      </c>
      <c r="G1780" s="9">
        <v>5.8623999357223511E-2</v>
      </c>
      <c r="H1780" s="9">
        <v>12.16517925262451</v>
      </c>
      <c r="I1780" s="9" t="str">
        <f t="shared" si="193"/>
        <v xml:space="preserve"> </v>
      </c>
      <c r="J1780" s="9" t="s">
        <v>461</v>
      </c>
      <c r="K1780" s="9">
        <v>0</v>
      </c>
      <c r="L1780" s="7">
        <v>56092.40625</v>
      </c>
      <c r="M1780" s="7">
        <v>270309305.71875</v>
      </c>
      <c r="N1780" s="8"/>
      <c r="O1780" s="7" t="str">
        <f t="shared" si="194"/>
        <v xml:space="preserve"> </v>
      </c>
      <c r="P1780" s="8" t="str">
        <f t="shared" si="189"/>
        <v xml:space="preserve"> </v>
      </c>
      <c r="Q1780" s="8">
        <v>0</v>
      </c>
      <c r="R1780" s="8">
        <v>0</v>
      </c>
      <c r="S1780" s="8">
        <f t="shared" si="190"/>
        <v>0</v>
      </c>
      <c r="T1780" s="8">
        <v>0</v>
      </c>
      <c r="U1780" s="8">
        <f t="shared" si="191"/>
        <v>0</v>
      </c>
      <c r="V1780" s="8">
        <v>5.8623999357223511E-2</v>
      </c>
      <c r="W1780" s="8">
        <f t="shared" si="195"/>
        <v>5.8623999357223511E-2</v>
      </c>
      <c r="X1780" s="8" t="str">
        <f t="shared" si="192"/>
        <v xml:space="preserve"> </v>
      </c>
      <c r="Y1780" s="8">
        <v>1.7595467215869581E-4</v>
      </c>
      <c r="Z1780" s="8">
        <v>5.5440000323869754E-7</v>
      </c>
      <c r="AA1780" s="7"/>
    </row>
    <row r="1781" spans="1:27" x14ac:dyDescent="0.3">
      <c r="A1781" s="1" t="s">
        <v>254</v>
      </c>
      <c r="B1781" s="1">
        <v>2011</v>
      </c>
      <c r="C1781" s="1" t="s">
        <v>255</v>
      </c>
      <c r="D1781" s="7">
        <v>4846</v>
      </c>
      <c r="E1781" s="7"/>
      <c r="F1781" s="9">
        <v>0</v>
      </c>
      <c r="G1781" s="9">
        <v>3.6639999598264687E-2</v>
      </c>
      <c r="H1781" s="9">
        <v>7.5608749389648438</v>
      </c>
      <c r="I1781" s="9">
        <f t="shared" si="193"/>
        <v>-0.37848224165429667</v>
      </c>
      <c r="J1781" s="9" t="s">
        <v>461</v>
      </c>
      <c r="K1781" s="9">
        <v>0</v>
      </c>
      <c r="L1781" s="7">
        <v>38559.4296875</v>
      </c>
      <c r="M1781" s="7">
        <v>186858996.265625</v>
      </c>
      <c r="N1781" s="8"/>
      <c r="O1781" s="7" t="str">
        <f t="shared" si="194"/>
        <v xml:space="preserve"> </v>
      </c>
      <c r="P1781" s="8" t="str">
        <f t="shared" si="189"/>
        <v xml:space="preserve"> </v>
      </c>
      <c r="Q1781" s="8">
        <v>0</v>
      </c>
      <c r="R1781" s="8">
        <v>0</v>
      </c>
      <c r="S1781" s="8">
        <f t="shared" si="190"/>
        <v>0</v>
      </c>
      <c r="T1781" s="8">
        <v>0</v>
      </c>
      <c r="U1781" s="8">
        <f t="shared" si="191"/>
        <v>0</v>
      </c>
      <c r="V1781" s="8">
        <v>3.6639999598264687E-2</v>
      </c>
      <c r="W1781" s="8">
        <f t="shared" si="195"/>
        <v>3.6639999598264687E-2</v>
      </c>
      <c r="X1781" s="8" t="str">
        <f t="shared" si="192"/>
        <v xml:space="preserve"> </v>
      </c>
      <c r="Y1781" s="8">
        <v>1.0626453877193851E-4</v>
      </c>
      <c r="Z1781" s="8">
        <v>5.7089999927484314E-7</v>
      </c>
      <c r="AA1781" s="7"/>
    </row>
    <row r="1782" spans="1:27" x14ac:dyDescent="0.3">
      <c r="A1782" s="1" t="s">
        <v>254</v>
      </c>
      <c r="B1782" s="1">
        <v>2012</v>
      </c>
      <c r="C1782" s="1" t="s">
        <v>255</v>
      </c>
      <c r="D1782" s="7">
        <v>4822</v>
      </c>
      <c r="E1782" s="7"/>
      <c r="F1782" s="9">
        <v>0</v>
      </c>
      <c r="G1782" s="9">
        <v>4.0304001420736313E-2</v>
      </c>
      <c r="H1782" s="9">
        <v>8.3583574295043945</v>
      </c>
      <c r="I1782" s="9">
        <f t="shared" si="193"/>
        <v>0.10547489503228495</v>
      </c>
      <c r="J1782" s="9" t="s">
        <v>461</v>
      </c>
      <c r="K1782" s="9">
        <v>0</v>
      </c>
      <c r="L1782" s="7">
        <v>37594.2734375</v>
      </c>
      <c r="M1782" s="7">
        <v>181279586.515625</v>
      </c>
      <c r="N1782" s="8"/>
      <c r="O1782" s="7" t="str">
        <f t="shared" si="194"/>
        <v xml:space="preserve"> </v>
      </c>
      <c r="P1782" s="8" t="str">
        <f t="shared" si="189"/>
        <v xml:space="preserve"> </v>
      </c>
      <c r="Q1782" s="8">
        <v>0</v>
      </c>
      <c r="R1782" s="8">
        <v>0</v>
      </c>
      <c r="S1782" s="8">
        <f t="shared" si="190"/>
        <v>0</v>
      </c>
      <c r="T1782" s="8">
        <v>0</v>
      </c>
      <c r="U1782" s="8">
        <f t="shared" si="191"/>
        <v>0</v>
      </c>
      <c r="V1782" s="8">
        <v>4.0304001420736313E-2</v>
      </c>
      <c r="W1782" s="8">
        <f t="shared" si="195"/>
        <v>4.0304001420736313E-2</v>
      </c>
      <c r="X1782" s="8" t="str">
        <f t="shared" si="192"/>
        <v xml:space="preserve"> </v>
      </c>
      <c r="Y1782" s="8">
        <v>1.153034027083777E-4</v>
      </c>
      <c r="Z1782" s="8">
        <v>5.8904998923026142E-7</v>
      </c>
      <c r="AA1782" s="7"/>
    </row>
    <row r="1783" spans="1:27" x14ac:dyDescent="0.3">
      <c r="A1783" s="1" t="s">
        <v>254</v>
      </c>
      <c r="B1783" s="1">
        <v>2013</v>
      </c>
      <c r="C1783" s="1" t="s">
        <v>255</v>
      </c>
      <c r="D1783" s="7">
        <v>4774</v>
      </c>
      <c r="E1783" s="7"/>
      <c r="F1783" s="9">
        <v>0</v>
      </c>
      <c r="G1783" s="9">
        <v>5.1295999437570572E-2</v>
      </c>
      <c r="H1783" s="9">
        <v>10.74486827850342</v>
      </c>
      <c r="I1783" s="9">
        <f t="shared" si="193"/>
        <v>0.28552390456225468</v>
      </c>
      <c r="J1783" s="9" t="s">
        <v>461</v>
      </c>
      <c r="K1783" s="9">
        <v>0</v>
      </c>
      <c r="L1783" s="7">
        <v>47845.5859375</v>
      </c>
      <c r="M1783" s="7">
        <v>228414827.265625</v>
      </c>
      <c r="N1783" s="8"/>
      <c r="O1783" s="7" t="str">
        <f t="shared" si="194"/>
        <v xml:space="preserve"> </v>
      </c>
      <c r="P1783" s="8" t="str">
        <f t="shared" si="189"/>
        <v xml:space="preserve"> </v>
      </c>
      <c r="Q1783" s="8">
        <v>0</v>
      </c>
      <c r="R1783" s="8">
        <v>0</v>
      </c>
      <c r="S1783" s="8">
        <f t="shared" si="190"/>
        <v>0</v>
      </c>
      <c r="T1783" s="8">
        <v>0</v>
      </c>
      <c r="U1783" s="8">
        <f t="shared" si="191"/>
        <v>0</v>
      </c>
      <c r="V1783" s="8">
        <v>5.1295999437570572E-2</v>
      </c>
      <c r="W1783" s="8">
        <f t="shared" si="195"/>
        <v>5.1295999437570572E-2</v>
      </c>
      <c r="X1783" s="8" t="str">
        <f t="shared" si="192"/>
        <v xml:space="preserve"> </v>
      </c>
      <c r="Y1783" s="8">
        <v>1.45414043799974E-4</v>
      </c>
      <c r="Z1783" s="8">
        <v>6.105000238676439E-7</v>
      </c>
      <c r="AA1783" s="7"/>
    </row>
    <row r="1784" spans="1:27" x14ac:dyDescent="0.3">
      <c r="A1784" s="1" t="s">
        <v>254</v>
      </c>
      <c r="B1784" s="1">
        <v>2014</v>
      </c>
      <c r="C1784" s="1" t="s">
        <v>255</v>
      </c>
      <c r="D1784" s="7">
        <v>4738</v>
      </c>
      <c r="E1784" s="7"/>
      <c r="F1784" s="9">
        <v>0</v>
      </c>
      <c r="G1784" s="9">
        <v>4.3967999517917633E-2</v>
      </c>
      <c r="H1784" s="9">
        <v>9.2798652648925781</v>
      </c>
      <c r="I1784" s="9">
        <f t="shared" si="193"/>
        <v>-0.13634443677097288</v>
      </c>
      <c r="J1784" s="9" t="s">
        <v>461</v>
      </c>
      <c r="K1784" s="9">
        <v>0</v>
      </c>
      <c r="L1784" s="7">
        <v>45017.265625</v>
      </c>
      <c r="M1784" s="7">
        <v>213291804.53125</v>
      </c>
      <c r="N1784" s="8"/>
      <c r="O1784" s="7" t="str">
        <f t="shared" si="194"/>
        <v xml:space="preserve"> </v>
      </c>
      <c r="P1784" s="8" t="str">
        <f t="shared" si="189"/>
        <v xml:space="preserve"> </v>
      </c>
      <c r="Q1784" s="8">
        <v>0</v>
      </c>
      <c r="R1784" s="8">
        <v>0</v>
      </c>
      <c r="S1784" s="8">
        <f t="shared" si="190"/>
        <v>0</v>
      </c>
      <c r="T1784" s="8">
        <v>0</v>
      </c>
      <c r="U1784" s="8">
        <f t="shared" si="191"/>
        <v>0</v>
      </c>
      <c r="V1784" s="8">
        <v>4.3967999517917633E-2</v>
      </c>
      <c r="W1784" s="8">
        <f t="shared" si="195"/>
        <v>4.3967999517917633E-2</v>
      </c>
      <c r="X1784" s="8" t="str">
        <f t="shared" si="192"/>
        <v xml:space="preserve"> </v>
      </c>
      <c r="Y1784" s="8">
        <v>1.2397332466207439E-4</v>
      </c>
      <c r="Z1784" s="8">
        <v>6.3195000166160753E-7</v>
      </c>
      <c r="AA1784" s="7"/>
    </row>
    <row r="1785" spans="1:27" x14ac:dyDescent="0.3">
      <c r="A1785" s="1" t="s">
        <v>254</v>
      </c>
      <c r="B1785" s="1">
        <v>2015</v>
      </c>
      <c r="C1785" s="1" t="s">
        <v>255</v>
      </c>
      <c r="D1785" s="7">
        <v>4693</v>
      </c>
      <c r="E1785" s="7"/>
      <c r="F1785" s="9">
        <v>0</v>
      </c>
      <c r="G1785" s="9">
        <v>5.1295999437570572E-2</v>
      </c>
      <c r="H1785" s="9">
        <v>10.93032169342041</v>
      </c>
      <c r="I1785" s="9">
        <f t="shared" si="193"/>
        <v>0.17785349047812252</v>
      </c>
      <c r="J1785" s="9" t="s">
        <v>461</v>
      </c>
      <c r="K1785" s="9">
        <v>0</v>
      </c>
      <c r="L1785" s="7">
        <v>51149.11328125</v>
      </c>
      <c r="M1785" s="7">
        <v>240042788.62890625</v>
      </c>
      <c r="N1785" s="8"/>
      <c r="O1785" s="7" t="str">
        <f t="shared" si="194"/>
        <v xml:space="preserve"> </v>
      </c>
      <c r="P1785" s="8" t="str">
        <f t="shared" si="189"/>
        <v xml:space="preserve"> </v>
      </c>
      <c r="Q1785" s="8">
        <v>0</v>
      </c>
      <c r="R1785" s="8">
        <v>0</v>
      </c>
      <c r="S1785" s="8">
        <f t="shared" si="190"/>
        <v>0</v>
      </c>
      <c r="T1785" s="8">
        <v>0</v>
      </c>
      <c r="U1785" s="8">
        <f t="shared" si="191"/>
        <v>0</v>
      </c>
      <c r="V1785" s="8">
        <v>5.1295999437570572E-2</v>
      </c>
      <c r="W1785" s="8">
        <f t="shared" si="195"/>
        <v>5.1295999437570572E-2</v>
      </c>
      <c r="X1785" s="8" t="str">
        <f t="shared" si="192"/>
        <v xml:space="preserve"> </v>
      </c>
      <c r="Y1785" s="8">
        <v>1.4488952001556749E-4</v>
      </c>
      <c r="Z1785" s="8">
        <v>6.5670002413753537E-7</v>
      </c>
      <c r="AA1785" s="7"/>
    </row>
    <row r="1786" spans="1:27" x14ac:dyDescent="0.3">
      <c r="A1786" s="1" t="s">
        <v>254</v>
      </c>
      <c r="B1786" s="1">
        <v>2016</v>
      </c>
      <c r="C1786" s="1" t="s">
        <v>255</v>
      </c>
      <c r="D1786" s="7">
        <v>4665</v>
      </c>
      <c r="E1786" s="7"/>
      <c r="F1786" s="9">
        <v>0</v>
      </c>
      <c r="G1786" s="9">
        <v>2.9311999678611759E-2</v>
      </c>
      <c r="H1786" s="9">
        <v>6.2833867073059082</v>
      </c>
      <c r="I1786" s="9">
        <f t="shared" si="193"/>
        <v>-0.42514164875053584</v>
      </c>
      <c r="J1786" s="9" t="s">
        <v>461</v>
      </c>
      <c r="K1786" s="9">
        <v>0</v>
      </c>
      <c r="L1786" s="7">
        <v>29353.94921875</v>
      </c>
      <c r="M1786" s="7">
        <v>136936173.10546875</v>
      </c>
      <c r="N1786" s="8"/>
      <c r="O1786" s="7" t="str">
        <f t="shared" si="194"/>
        <v xml:space="preserve"> </v>
      </c>
      <c r="P1786" s="8" t="str">
        <f t="shared" si="189"/>
        <v xml:space="preserve"> </v>
      </c>
      <c r="Q1786" s="8">
        <v>0</v>
      </c>
      <c r="R1786" s="8">
        <v>0</v>
      </c>
      <c r="S1786" s="8">
        <f t="shared" si="190"/>
        <v>0</v>
      </c>
      <c r="T1786" s="8">
        <v>0</v>
      </c>
      <c r="U1786" s="8">
        <f t="shared" si="191"/>
        <v>0</v>
      </c>
      <c r="V1786" s="8">
        <v>2.9311999678611759E-2</v>
      </c>
      <c r="W1786" s="8">
        <f t="shared" si="195"/>
        <v>2.9311999678611759E-2</v>
      </c>
      <c r="X1786" s="8" t="str">
        <f t="shared" si="192"/>
        <v xml:space="preserve"> </v>
      </c>
      <c r="Y1786" s="8">
        <v>8.2819031376857311E-5</v>
      </c>
      <c r="Z1786" s="8">
        <v>6.6989997549171676E-7</v>
      </c>
      <c r="AA1786" s="7"/>
    </row>
    <row r="1787" spans="1:27" x14ac:dyDescent="0.3">
      <c r="A1787" s="1" t="s">
        <v>254</v>
      </c>
      <c r="B1787" s="1">
        <v>2017</v>
      </c>
      <c r="C1787" s="1" t="s">
        <v>255</v>
      </c>
      <c r="D1787" s="7">
        <v>4624</v>
      </c>
      <c r="E1787" s="7"/>
      <c r="F1787" s="9">
        <v>0</v>
      </c>
      <c r="G1787" s="9">
        <v>2.5647999718785289E-2</v>
      </c>
      <c r="H1787" s="9">
        <v>5.5467128753662109</v>
      </c>
      <c r="I1787" s="9">
        <f t="shared" si="193"/>
        <v>-0.11724152376029021</v>
      </c>
      <c r="J1787" s="9" t="s">
        <v>461</v>
      </c>
      <c r="K1787" s="9">
        <v>0</v>
      </c>
      <c r="L1787" s="7">
        <v>26601.775390625</v>
      </c>
      <c r="M1787" s="7">
        <v>123006609.40625</v>
      </c>
      <c r="N1787" s="8"/>
      <c r="O1787" s="7" t="str">
        <f t="shared" si="194"/>
        <v xml:space="preserve"> </v>
      </c>
      <c r="P1787" s="8" t="str">
        <f t="shared" si="189"/>
        <v xml:space="preserve"> </v>
      </c>
      <c r="Q1787" s="8">
        <v>0</v>
      </c>
      <c r="R1787" s="8">
        <v>0</v>
      </c>
      <c r="S1787" s="8">
        <f t="shared" si="190"/>
        <v>0</v>
      </c>
      <c r="T1787" s="8">
        <v>0</v>
      </c>
      <c r="U1787" s="8">
        <f t="shared" si="191"/>
        <v>0</v>
      </c>
      <c r="V1787" s="8">
        <v>2.5647999718785289E-2</v>
      </c>
      <c r="W1787" s="8">
        <f t="shared" si="195"/>
        <v>2.5647999718785289E-2</v>
      </c>
      <c r="X1787" s="8" t="str">
        <f t="shared" si="192"/>
        <v xml:space="preserve"> </v>
      </c>
      <c r="Y1787" s="8">
        <v>7.1294722147285938E-5</v>
      </c>
      <c r="Z1787" s="8">
        <v>6.8309998368931701E-7</v>
      </c>
      <c r="AA1787" s="7"/>
    </row>
    <row r="1788" spans="1:27" x14ac:dyDescent="0.3">
      <c r="A1788" s="1" t="s">
        <v>254</v>
      </c>
      <c r="B1788" s="1">
        <v>2018</v>
      </c>
      <c r="C1788" s="1" t="s">
        <v>255</v>
      </c>
      <c r="D1788" s="7">
        <v>4595</v>
      </c>
      <c r="E1788" s="7"/>
      <c r="F1788" s="9">
        <v>0</v>
      </c>
      <c r="G1788" s="9">
        <v>2.9311999678611759E-2</v>
      </c>
      <c r="H1788" s="9">
        <v>6.3791079521179199</v>
      </c>
      <c r="I1788" s="9">
        <f t="shared" si="193"/>
        <v>0.15006997756247689</v>
      </c>
      <c r="J1788" s="9" t="s">
        <v>461</v>
      </c>
      <c r="K1788" s="9">
        <v>0</v>
      </c>
      <c r="L1788" s="7">
        <v>27406.453125</v>
      </c>
      <c r="M1788" s="7">
        <v>125932652.109375</v>
      </c>
      <c r="N1788" s="8"/>
      <c r="O1788" s="7" t="str">
        <f t="shared" si="194"/>
        <v xml:space="preserve"> </v>
      </c>
      <c r="P1788" s="8" t="str">
        <f t="shared" si="189"/>
        <v xml:space="preserve"> </v>
      </c>
      <c r="Q1788" s="8">
        <v>0</v>
      </c>
      <c r="R1788" s="8">
        <v>0</v>
      </c>
      <c r="S1788" s="8">
        <f t="shared" si="190"/>
        <v>0</v>
      </c>
      <c r="T1788" s="8">
        <v>0</v>
      </c>
      <c r="U1788" s="8">
        <f t="shared" si="191"/>
        <v>0</v>
      </c>
      <c r="V1788" s="8">
        <v>2.9311999678611759E-2</v>
      </c>
      <c r="W1788" s="8">
        <f t="shared" si="195"/>
        <v>2.9311999678611759E-2</v>
      </c>
      <c r="X1788" s="8" t="str">
        <f t="shared" si="192"/>
        <v xml:space="preserve"> </v>
      </c>
      <c r="Y1788" s="8">
        <v>7.9795274359639734E-5</v>
      </c>
      <c r="Z1788" s="8">
        <v>6.9629999188691727E-7</v>
      </c>
      <c r="AA1788" s="7"/>
    </row>
    <row r="1789" spans="1:27" x14ac:dyDescent="0.3">
      <c r="A1789" s="1" t="s">
        <v>254</v>
      </c>
      <c r="B1789" s="1">
        <v>2019</v>
      </c>
      <c r="C1789" s="1" t="s">
        <v>255</v>
      </c>
      <c r="D1789" s="7">
        <v>4564</v>
      </c>
      <c r="E1789" s="7"/>
      <c r="F1789" s="9">
        <v>0</v>
      </c>
      <c r="G1789" s="9">
        <v>2.5647999718785289E-2</v>
      </c>
      <c r="H1789" s="9">
        <v>5.6196317672729492</v>
      </c>
      <c r="I1789" s="9">
        <f t="shared" si="193"/>
        <v>-0.11905680081692581</v>
      </c>
      <c r="J1789" s="9" t="s">
        <v>461</v>
      </c>
      <c r="K1789" s="9">
        <v>0</v>
      </c>
      <c r="L1789" s="7">
        <v>23059.76171875</v>
      </c>
      <c r="M1789" s="7">
        <v>105244752.484375</v>
      </c>
      <c r="N1789" s="8"/>
      <c r="O1789" s="7" t="str">
        <f t="shared" si="194"/>
        <v xml:space="preserve"> </v>
      </c>
      <c r="P1789" s="8" t="str">
        <f t="shared" si="189"/>
        <v xml:space="preserve"> </v>
      </c>
      <c r="Q1789" s="8">
        <v>0</v>
      </c>
      <c r="R1789" s="8">
        <v>0</v>
      </c>
      <c r="S1789" s="8">
        <f t="shared" si="190"/>
        <v>0</v>
      </c>
      <c r="T1789" s="8">
        <v>0</v>
      </c>
      <c r="U1789" s="8">
        <f t="shared" si="191"/>
        <v>0</v>
      </c>
      <c r="V1789" s="8">
        <v>2.5647999718785289E-2</v>
      </c>
      <c r="W1789" s="8">
        <f t="shared" si="195"/>
        <v>2.5647999718785289E-2</v>
      </c>
      <c r="X1789" s="8" t="str">
        <f t="shared" si="192"/>
        <v xml:space="preserve"> </v>
      </c>
      <c r="Y1789" s="8">
        <v>6.9157111283857375E-5</v>
      </c>
      <c r="Z1789" s="8">
        <v>7.0620001224597218E-7</v>
      </c>
      <c r="AA1789" s="7"/>
    </row>
    <row r="1790" spans="1:27" x14ac:dyDescent="0.3">
      <c r="A1790" s="1" t="s">
        <v>254</v>
      </c>
      <c r="B1790" s="1">
        <v>2020</v>
      </c>
      <c r="C1790" s="1" t="s">
        <v>255</v>
      </c>
      <c r="D1790" s="7">
        <v>4532</v>
      </c>
      <c r="E1790" s="7"/>
      <c r="F1790" s="9">
        <v>0</v>
      </c>
      <c r="G1790" s="9">
        <v>2.198399975895882E-2</v>
      </c>
      <c r="H1790" s="9">
        <v>4.8508386611938477</v>
      </c>
      <c r="I1790" s="9">
        <f t="shared" si="193"/>
        <v>-0.13680489005637739</v>
      </c>
      <c r="J1790" s="9" t="s">
        <v>461</v>
      </c>
      <c r="K1790" s="9">
        <v>0</v>
      </c>
      <c r="L1790" s="7">
        <v>22780.908203125</v>
      </c>
      <c r="M1790" s="7">
        <v>103243075.9765625</v>
      </c>
      <c r="N1790" s="8"/>
      <c r="O1790" s="7" t="str">
        <f t="shared" si="194"/>
        <v xml:space="preserve"> </v>
      </c>
      <c r="P1790" s="8" t="str">
        <f t="shared" si="189"/>
        <v xml:space="preserve"> </v>
      </c>
      <c r="Q1790" s="8">
        <v>0</v>
      </c>
      <c r="R1790" s="8">
        <v>0</v>
      </c>
      <c r="S1790" s="8">
        <f t="shared" si="190"/>
        <v>0</v>
      </c>
      <c r="T1790" s="8">
        <v>0</v>
      </c>
      <c r="U1790" s="8">
        <f t="shared" si="191"/>
        <v>0</v>
      </c>
      <c r="V1790" s="8">
        <v>2.198399975895882E-2</v>
      </c>
      <c r="W1790" s="8">
        <f t="shared" si="195"/>
        <v>2.198399975895882E-2</v>
      </c>
      <c r="X1790" s="8" t="str">
        <f t="shared" si="192"/>
        <v xml:space="preserve"> </v>
      </c>
      <c r="Y1790" s="8">
        <v>6.2528750277124345E-5</v>
      </c>
      <c r="Z1790" s="8">
        <v>7.1609997576160822E-7</v>
      </c>
      <c r="AA1790" s="7"/>
    </row>
    <row r="1791" spans="1:27" x14ac:dyDescent="0.3">
      <c r="A1791" s="1" t="s">
        <v>254</v>
      </c>
      <c r="B1791" s="1">
        <v>2021</v>
      </c>
      <c r="C1791" s="1" t="s">
        <v>255</v>
      </c>
      <c r="D1791" s="7">
        <v>4505</v>
      </c>
      <c r="E1791" s="7"/>
      <c r="F1791" s="9">
        <v>0</v>
      </c>
      <c r="G1791" s="9">
        <v>2.198399975895882E-2</v>
      </c>
      <c r="H1791" s="9">
        <v>4.8799114227294922</v>
      </c>
      <c r="I1791" s="9">
        <f t="shared" si="193"/>
        <v>5.9933474531369772E-3</v>
      </c>
      <c r="J1791" s="9" t="s">
        <v>461</v>
      </c>
      <c r="K1791" s="9">
        <v>0</v>
      </c>
      <c r="L1791" s="7">
        <v>24293.626953125</v>
      </c>
      <c r="M1791" s="7">
        <v>109442789.42382813</v>
      </c>
      <c r="N1791" s="8"/>
      <c r="O1791" s="7" t="str">
        <f t="shared" si="194"/>
        <v xml:space="preserve"> </v>
      </c>
      <c r="P1791" s="8" t="str">
        <f t="shared" si="189"/>
        <v xml:space="preserve"> </v>
      </c>
      <c r="Q1791" s="8">
        <v>0</v>
      </c>
      <c r="R1791" s="8">
        <v>0</v>
      </c>
      <c r="S1791" s="8">
        <f t="shared" si="190"/>
        <v>0</v>
      </c>
      <c r="T1791" s="8">
        <v>0</v>
      </c>
      <c r="U1791" s="8">
        <f t="shared" si="191"/>
        <v>0</v>
      </c>
      <c r="V1791" s="8">
        <v>2.198399975895882E-2</v>
      </c>
      <c r="W1791" s="8">
        <f t="shared" si="195"/>
        <v>2.198399975895882E-2</v>
      </c>
      <c r="X1791" s="8" t="str">
        <f t="shared" si="192"/>
        <v xml:space="preserve"> </v>
      </c>
      <c r="Y1791" s="8">
        <v>5.9630783653119579E-5</v>
      </c>
      <c r="Z1791" s="8">
        <v>7.2599999612066313E-7</v>
      </c>
      <c r="AA1791" s="7"/>
    </row>
    <row r="1792" spans="1:27" x14ac:dyDescent="0.3">
      <c r="A1792" s="1" t="s">
        <v>254</v>
      </c>
      <c r="B1792" s="1">
        <v>2022</v>
      </c>
      <c r="C1792" s="1" t="s">
        <v>255</v>
      </c>
      <c r="D1792" s="7">
        <v>4476</v>
      </c>
      <c r="E1792" s="7"/>
      <c r="F1792" s="9">
        <v>0</v>
      </c>
      <c r="G1792" s="9">
        <v>2.5647999718785289E-2</v>
      </c>
      <c r="H1792" s="9">
        <v>5.7301163673400879</v>
      </c>
      <c r="I1792" s="9">
        <f t="shared" si="193"/>
        <v>0.17422548709604418</v>
      </c>
      <c r="J1792" s="9" t="s">
        <v>461</v>
      </c>
      <c r="K1792" s="9">
        <v>0</v>
      </c>
      <c r="L1792" s="7">
        <v>24477.21484375</v>
      </c>
      <c r="M1792" s="7">
        <v>109560013.640625</v>
      </c>
      <c r="N1792" s="8"/>
      <c r="O1792" s="7" t="str">
        <f t="shared" si="194"/>
        <v xml:space="preserve"> </v>
      </c>
      <c r="P1792" s="8" t="str">
        <f t="shared" si="189"/>
        <v xml:space="preserve"> </v>
      </c>
      <c r="Q1792" s="8">
        <v>0</v>
      </c>
      <c r="R1792" s="8">
        <v>0</v>
      </c>
      <c r="S1792" s="8">
        <f t="shared" si="190"/>
        <v>0</v>
      </c>
      <c r="T1792" s="8">
        <v>0</v>
      </c>
      <c r="U1792" s="8">
        <f t="shared" si="191"/>
        <v>0</v>
      </c>
      <c r="V1792" s="8">
        <v>2.5647999718785289E-2</v>
      </c>
      <c r="W1792" s="8">
        <f t="shared" si="195"/>
        <v>2.5647999718785289E-2</v>
      </c>
      <c r="X1792" s="8" t="str">
        <f t="shared" si="192"/>
        <v xml:space="preserve"> </v>
      </c>
      <c r="Y1792" s="8">
        <v>6.8344052124302834E-5</v>
      </c>
      <c r="Z1792" s="8">
        <v>7.3559829161240486E-7</v>
      </c>
      <c r="AA1792" s="7"/>
    </row>
    <row r="1793" spans="1:27" x14ac:dyDescent="0.3">
      <c r="A1793" s="1" t="s">
        <v>254</v>
      </c>
      <c r="B1793" s="1">
        <v>2023</v>
      </c>
      <c r="C1793" s="1" t="s">
        <v>255</v>
      </c>
      <c r="D1793" s="7">
        <v>4440</v>
      </c>
      <c r="E1793" s="7"/>
      <c r="F1793" s="9">
        <v>0</v>
      </c>
      <c r="G1793" s="9">
        <v>2.5596000254154209E-2</v>
      </c>
      <c r="H1793" s="9">
        <v>5.7648649215698242</v>
      </c>
      <c r="I1793" s="9">
        <f t="shared" si="193"/>
        <v>6.0641969555439513E-3</v>
      </c>
      <c r="J1793" s="9" t="s">
        <v>461</v>
      </c>
      <c r="K1793" s="9">
        <v>0</v>
      </c>
      <c r="L1793" s="7">
        <v>24283.59765625</v>
      </c>
      <c r="M1793" s="7">
        <v>107819173.59375</v>
      </c>
      <c r="N1793" s="8"/>
      <c r="O1793" s="7" t="str">
        <f t="shared" si="194"/>
        <v xml:space="preserve"> </v>
      </c>
      <c r="P1793" s="8" t="str">
        <f t="shared" si="189"/>
        <v xml:space="preserve"> </v>
      </c>
      <c r="Q1793" s="8">
        <v>0</v>
      </c>
      <c r="R1793" s="8">
        <v>0</v>
      </c>
      <c r="S1793" s="8">
        <f t="shared" si="190"/>
        <v>0</v>
      </c>
      <c r="T1793" s="8">
        <v>0</v>
      </c>
      <c r="U1793" s="8">
        <f t="shared" si="191"/>
        <v>0</v>
      </c>
      <c r="V1793" s="8">
        <v>2.5596000254154209E-2</v>
      </c>
      <c r="W1793" s="8">
        <f t="shared" si="195"/>
        <v>2.5596000254154209E-2</v>
      </c>
      <c r="X1793" s="8" t="str">
        <f t="shared" si="192"/>
        <v xml:space="preserve"> </v>
      </c>
      <c r="Y1793" s="8">
        <v>6.7191613197792321E-5</v>
      </c>
      <c r="Z1793" s="8">
        <v>7.4561131668815506E-7</v>
      </c>
      <c r="AA1793" s="7"/>
    </row>
    <row r="1794" spans="1:27" x14ac:dyDescent="0.3">
      <c r="A1794" s="1" t="s">
        <v>256</v>
      </c>
      <c r="B1794" s="1">
        <v>2010</v>
      </c>
      <c r="C1794" s="1" t="s">
        <v>257</v>
      </c>
      <c r="D1794" s="7">
        <v>32467009</v>
      </c>
      <c r="E1794" s="7">
        <v>225643836837</v>
      </c>
      <c r="F1794" s="9">
        <v>5.3592000007629386</v>
      </c>
      <c r="G1794" s="9">
        <v>54.365200042724609</v>
      </c>
      <c r="H1794" s="9">
        <v>1.6744751930236821</v>
      </c>
      <c r="I1794" s="9" t="str">
        <f t="shared" si="193"/>
        <v xml:space="preserve"> </v>
      </c>
      <c r="J1794" s="9">
        <v>2.4093368028481449E-10</v>
      </c>
      <c r="K1794" s="9">
        <v>13.22337627410889</v>
      </c>
      <c r="L1794" s="7">
        <v>6004.75341796875</v>
      </c>
      <c r="M1794" s="7">
        <v>194956383263.97217</v>
      </c>
      <c r="N1794" s="8">
        <v>0.86400047967986049</v>
      </c>
      <c r="O1794" s="7">
        <f t="shared" si="194"/>
        <v>6949.9422271081394</v>
      </c>
      <c r="P1794" s="8">
        <f t="shared" ref="P1794:P1857" si="196">IF(AA1794=0," ",G1794/AA1794)</f>
        <v>0.61027899768298421</v>
      </c>
      <c r="Q1794" s="8">
        <v>1.3043839931488039</v>
      </c>
      <c r="R1794" s="8">
        <v>26.133657455444339</v>
      </c>
      <c r="S1794" s="8">
        <f t="shared" ref="S1794:S1857" si="197">R1794/D1794</f>
        <v>8.049296273470814E-7</v>
      </c>
      <c r="T1794" s="8">
        <v>7.6056256294250488</v>
      </c>
      <c r="U1794" s="8">
        <f t="shared" ref="U1794:U1857" si="198">T1794/D1794</f>
        <v>2.3425704626579705E-7</v>
      </c>
      <c r="V1794" s="8">
        <v>34.478240966796882</v>
      </c>
      <c r="W1794" s="8">
        <f t="shared" si="195"/>
        <v>49.00600123405458</v>
      </c>
      <c r="X1794" s="8">
        <f t="shared" ref="X1794:X1857" si="199">IF(AA1794=0," ",(K1794+Q1794+V1794)/AA1794)</f>
        <v>0.55011907047277109</v>
      </c>
      <c r="Y1794" s="8">
        <v>0.16317227482795721</v>
      </c>
      <c r="Z1794" s="8">
        <v>1.024323399178684E-3</v>
      </c>
      <c r="AA1794" s="7">
        <v>89.082534790039063</v>
      </c>
    </row>
    <row r="1795" spans="1:27" x14ac:dyDescent="0.3">
      <c r="A1795" s="1" t="s">
        <v>256</v>
      </c>
      <c r="B1795" s="1">
        <v>2011</v>
      </c>
      <c r="C1795" s="1" t="s">
        <v>257</v>
      </c>
      <c r="D1795" s="7">
        <v>32912585</v>
      </c>
      <c r="E1795" s="7">
        <v>238103276789</v>
      </c>
      <c r="F1795" s="9">
        <v>5.1911239624023438</v>
      </c>
      <c r="G1795" s="9">
        <v>54.867637634277337</v>
      </c>
      <c r="H1795" s="9">
        <v>1.667071580886841</v>
      </c>
      <c r="I1795" s="9">
        <f t="shared" ref="I1795:I1858" si="200">IF(AND(A1795=A1794,B1795=B1794+1),(H1795-H1794)/H1794," ")</f>
        <v>-4.4214522661706179E-3</v>
      </c>
      <c r="J1795" s="9">
        <v>2.3043629795527507E-10</v>
      </c>
      <c r="K1795" s="9">
        <v>11.46465587615967</v>
      </c>
      <c r="L1795" s="7">
        <v>6220.94775390625</v>
      </c>
      <c r="M1795" s="7">
        <v>204747471730.99854</v>
      </c>
      <c r="N1795" s="8">
        <v>0.85991034853518467</v>
      </c>
      <c r="O1795" s="7">
        <f t="shared" ref="O1795:O1858" si="201">IF(N1795=0," ",L1795/N1795)</f>
        <v>7234.4143369170179</v>
      </c>
      <c r="P1795" s="8">
        <f t="shared" si="196"/>
        <v>0.56389670879628429</v>
      </c>
      <c r="Q1795" s="8">
        <v>1.637807965278625</v>
      </c>
      <c r="R1795" s="8">
        <v>27.060756683349609</v>
      </c>
      <c r="S1795" s="8">
        <f t="shared" si="197"/>
        <v>8.2220089012605999E-7</v>
      </c>
      <c r="T1795" s="8">
        <v>7.9819016456604004</v>
      </c>
      <c r="U1795" s="8">
        <f t="shared" si="198"/>
        <v>2.4251822352028564E-7</v>
      </c>
      <c r="V1795" s="8">
        <v>36.574047088623047</v>
      </c>
      <c r="W1795" s="8">
        <f t="shared" ref="W1795:W1858" si="202">K1795+Q1795+V1795</f>
        <v>49.67651093006134</v>
      </c>
      <c r="X1795" s="8">
        <f t="shared" si="199"/>
        <v>0.51054541849718882</v>
      </c>
      <c r="Y1795" s="8">
        <v>0.15912891924381259</v>
      </c>
      <c r="Z1795" s="8">
        <v>1.0523600503802299E-3</v>
      </c>
      <c r="AA1795" s="7">
        <v>97.300865173339844</v>
      </c>
    </row>
    <row r="1796" spans="1:27" x14ac:dyDescent="0.3">
      <c r="A1796" s="1" t="s">
        <v>256</v>
      </c>
      <c r="B1796" s="1">
        <v>2012</v>
      </c>
      <c r="C1796" s="1" t="s">
        <v>257</v>
      </c>
      <c r="D1796" s="7">
        <v>33355246</v>
      </c>
      <c r="E1796" s="7">
        <v>245270189355</v>
      </c>
      <c r="F1796" s="9">
        <v>5.8375000953674316</v>
      </c>
      <c r="G1796" s="9">
        <v>56.953540802001953</v>
      </c>
      <c r="H1796" s="9">
        <v>1.707483768463135</v>
      </c>
      <c r="I1796" s="9">
        <f t="shared" si="200"/>
        <v>2.4241423127611388E-2</v>
      </c>
      <c r="J1796" s="9">
        <v>2.3220735039906682E-10</v>
      </c>
      <c r="K1796" s="9">
        <v>11.46171855926514</v>
      </c>
      <c r="L1796" s="7">
        <v>6248.546875</v>
      </c>
      <c r="M1796" s="7">
        <v>208421818158.15625</v>
      </c>
      <c r="N1796" s="8">
        <v>0.84976416704473601</v>
      </c>
      <c r="O1796" s="7">
        <f t="shared" si="201"/>
        <v>7353.2717868427653</v>
      </c>
      <c r="P1796" s="8">
        <f t="shared" si="196"/>
        <v>0.58094858875682609</v>
      </c>
      <c r="Q1796" s="8">
        <v>2.3964080810546879</v>
      </c>
      <c r="R1796" s="8">
        <v>27.576326370239261</v>
      </c>
      <c r="S1796" s="8">
        <f t="shared" si="197"/>
        <v>8.2674630462144584E-7</v>
      </c>
      <c r="T1796" s="8">
        <v>7.5984101295471191</v>
      </c>
      <c r="U1796" s="8">
        <f t="shared" si="198"/>
        <v>2.2780255104540735E-7</v>
      </c>
      <c r="V1796" s="8">
        <v>37.257915496826172</v>
      </c>
      <c r="W1796" s="8">
        <f t="shared" si="202"/>
        <v>51.116042137145996</v>
      </c>
      <c r="X1796" s="8">
        <f t="shared" si="199"/>
        <v>0.52140379903062317</v>
      </c>
      <c r="Y1796" s="8">
        <v>0.1629351079463959</v>
      </c>
      <c r="Z1796" s="8">
        <v>1.0806679492816329E-3</v>
      </c>
      <c r="AA1796" s="7">
        <v>98.035423278808594</v>
      </c>
    </row>
    <row r="1797" spans="1:27" x14ac:dyDescent="0.3">
      <c r="A1797" s="1" t="s">
        <v>256</v>
      </c>
      <c r="B1797" s="1">
        <v>2013</v>
      </c>
      <c r="C1797" s="1" t="s">
        <v>257</v>
      </c>
      <c r="D1797" s="7">
        <v>33787573</v>
      </c>
      <c r="E1797" s="7">
        <v>256393198875</v>
      </c>
      <c r="F1797" s="9">
        <v>6.0725288391113281</v>
      </c>
      <c r="G1797" s="9">
        <v>56.606418609619141</v>
      </c>
      <c r="H1797" s="9">
        <v>1.675362110137939</v>
      </c>
      <c r="I1797" s="9">
        <f t="shared" si="200"/>
        <v>-1.8812277409880101E-2</v>
      </c>
      <c r="J1797" s="9">
        <v>2.2077971981314763E-10</v>
      </c>
      <c r="K1797" s="9">
        <v>11.21183967590332</v>
      </c>
      <c r="L1797" s="7">
        <v>6333.0732421875</v>
      </c>
      <c r="M1797" s="7">
        <v>213979174484.75684</v>
      </c>
      <c r="N1797" s="8">
        <v>0.83457430003468469</v>
      </c>
      <c r="O1797" s="7">
        <f t="shared" si="201"/>
        <v>7588.3875670797661</v>
      </c>
      <c r="P1797" s="8">
        <f t="shared" si="196"/>
        <v>0.61276331234523518</v>
      </c>
      <c r="Q1797" s="8">
        <v>2.3486239910125728</v>
      </c>
      <c r="R1797" s="8">
        <v>28.313020706176761</v>
      </c>
      <c r="S1797" s="8">
        <f t="shared" si="197"/>
        <v>8.3797142535738688E-7</v>
      </c>
      <c r="T1797" s="8">
        <v>8.3165121078491211</v>
      </c>
      <c r="U1797" s="8">
        <f t="shared" si="198"/>
        <v>2.4614115100392446E-7</v>
      </c>
      <c r="V1797" s="8">
        <v>36.973423004150391</v>
      </c>
      <c r="W1797" s="8">
        <f t="shared" si="202"/>
        <v>50.533886671066284</v>
      </c>
      <c r="X1797" s="8">
        <f t="shared" si="199"/>
        <v>0.54702827952763933</v>
      </c>
      <c r="Y1797" s="8">
        <v>0.1604680418968201</v>
      </c>
      <c r="Z1797" s="8">
        <v>1.1057733790948989E-3</v>
      </c>
      <c r="AA1797" s="7">
        <v>92.378929138183594</v>
      </c>
    </row>
    <row r="1798" spans="1:27" x14ac:dyDescent="0.3">
      <c r="A1798" s="1" t="s">
        <v>256</v>
      </c>
      <c r="B1798" s="1">
        <v>2014</v>
      </c>
      <c r="C1798" s="1" t="s">
        <v>257</v>
      </c>
      <c r="D1798" s="7">
        <v>34204784</v>
      </c>
      <c r="E1798" s="7">
        <v>263251716082</v>
      </c>
      <c r="F1798" s="9">
        <v>5.1714000701904297</v>
      </c>
      <c r="G1798" s="9">
        <v>57.174915313720703</v>
      </c>
      <c r="H1798" s="9">
        <v>1.6715472936630249</v>
      </c>
      <c r="I1798" s="9">
        <f t="shared" si="200"/>
        <v>-2.2770101172934001E-3</v>
      </c>
      <c r="J1798" s="9">
        <v>2.1718724635364334E-10</v>
      </c>
      <c r="K1798" s="9">
        <v>15.299893379211429</v>
      </c>
      <c r="L1798" s="7">
        <v>6344.875</v>
      </c>
      <c r="M1798" s="7">
        <v>217025078882</v>
      </c>
      <c r="N1798" s="8">
        <v>0.82440138325403767</v>
      </c>
      <c r="O1798" s="7">
        <f t="shared" si="201"/>
        <v>7696.3420111642863</v>
      </c>
      <c r="P1798" s="8">
        <f t="shared" si="196"/>
        <v>0.6035557374287116</v>
      </c>
      <c r="Q1798" s="8">
        <v>2.2458889484405522</v>
      </c>
      <c r="R1798" s="8">
        <v>28.704957962036129</v>
      </c>
      <c r="S1798" s="8">
        <f t="shared" si="197"/>
        <v>8.3920886511185485E-7</v>
      </c>
      <c r="T1798" s="8">
        <v>8.2474136352539063</v>
      </c>
      <c r="U1798" s="8">
        <f t="shared" si="198"/>
        <v>2.4111871705589214E-7</v>
      </c>
      <c r="V1798" s="8">
        <v>34.457733154296882</v>
      </c>
      <c r="W1798" s="8">
        <f t="shared" si="202"/>
        <v>52.003515481948867</v>
      </c>
      <c r="X1798" s="8">
        <f t="shared" si="199"/>
        <v>0.54896487320307208</v>
      </c>
      <c r="Y1798" s="8">
        <v>0.16121189296245569</v>
      </c>
      <c r="Z1798" s="8">
        <v>1.13179231993854E-3</v>
      </c>
      <c r="AA1798" s="7">
        <v>94.730133056640625</v>
      </c>
    </row>
    <row r="1799" spans="1:27" x14ac:dyDescent="0.3">
      <c r="A1799" s="1" t="s">
        <v>256</v>
      </c>
      <c r="B1799" s="1">
        <v>2015</v>
      </c>
      <c r="C1799" s="1" t="s">
        <v>257</v>
      </c>
      <c r="D1799" s="7">
        <v>34607590</v>
      </c>
      <c r="E1799" s="7">
        <v>274689990243</v>
      </c>
      <c r="F1799" s="9">
        <v>5.2499289512634277</v>
      </c>
      <c r="G1799" s="9">
        <v>58.49884033203125</v>
      </c>
      <c r="H1799" s="9">
        <v>1.6903470754623411</v>
      </c>
      <c r="I1799" s="9">
        <f t="shared" si="200"/>
        <v>1.1246933826274449E-2</v>
      </c>
      <c r="J1799" s="9">
        <v>2.1296313083808116E-10</v>
      </c>
      <c r="K1799" s="9">
        <v>16.847072601318359</v>
      </c>
      <c r="L1799" s="7">
        <v>6381.80224609375</v>
      </c>
      <c r="M1799" s="7">
        <v>220858795593.8916</v>
      </c>
      <c r="N1799" s="8">
        <v>0.80402928187704437</v>
      </c>
      <c r="O1799" s="7">
        <f t="shared" si="201"/>
        <v>7937.275905169935</v>
      </c>
      <c r="P1799" s="8">
        <f t="shared" si="196"/>
        <v>0.51254308620382527</v>
      </c>
      <c r="Q1799" s="8">
        <v>2.3229761123657231</v>
      </c>
      <c r="R1799" s="8">
        <v>29.288078308105469</v>
      </c>
      <c r="S1799" s="8">
        <f t="shared" si="197"/>
        <v>8.4629060584991526E-7</v>
      </c>
      <c r="T1799" s="8">
        <v>8.6494474411010742</v>
      </c>
      <c r="U1799" s="8">
        <f t="shared" si="198"/>
        <v>2.4992920457914214E-7</v>
      </c>
      <c r="V1799" s="8">
        <v>34.078865051269531</v>
      </c>
      <c r="W1799" s="8">
        <f t="shared" si="202"/>
        <v>53.248913764953613</v>
      </c>
      <c r="X1799" s="8">
        <f t="shared" si="199"/>
        <v>0.46654536129576313</v>
      </c>
      <c r="Y1799" s="8">
        <v>0.16523450613021851</v>
      </c>
      <c r="Z1799" s="8">
        <v>1.1661058524623511E-3</v>
      </c>
      <c r="AA1799" s="7">
        <v>114.1344833374023</v>
      </c>
    </row>
    <row r="1800" spans="1:27" x14ac:dyDescent="0.3">
      <c r="A1800" s="1" t="s">
        <v>256</v>
      </c>
      <c r="B1800" s="1">
        <v>2016</v>
      </c>
      <c r="C1800" s="1" t="s">
        <v>257</v>
      </c>
      <c r="D1800" s="7">
        <v>35023459</v>
      </c>
      <c r="E1800" s="7">
        <v>276121131010</v>
      </c>
      <c r="F1800" s="9">
        <v>5.204899787902832</v>
      </c>
      <c r="G1800" s="9">
        <v>58.457477569580078</v>
      </c>
      <c r="H1800" s="9">
        <v>1.669094920158386</v>
      </c>
      <c r="I1800" s="9">
        <f t="shared" si="200"/>
        <v>-1.2572657776890123E-2</v>
      </c>
      <c r="J1800" s="9">
        <v>2.1170953977970989E-10</v>
      </c>
      <c r="K1800" s="9">
        <v>16.235183715820309</v>
      </c>
      <c r="L1800" s="7">
        <v>6376.41845703125</v>
      </c>
      <c r="M1800" s="7">
        <v>223324230396.67725</v>
      </c>
      <c r="N1800" s="8">
        <v>0.80879079981962454</v>
      </c>
      <c r="O1800" s="7">
        <f t="shared" si="201"/>
        <v>7883.8909374999203</v>
      </c>
      <c r="P1800" s="8">
        <f t="shared" si="196"/>
        <v>0.54713900814245531</v>
      </c>
      <c r="Q1800" s="8">
        <v>2.363280057907104</v>
      </c>
      <c r="R1800" s="8">
        <v>29.752017974853519</v>
      </c>
      <c r="S1800" s="8">
        <f t="shared" si="197"/>
        <v>8.4948828083638228E-7</v>
      </c>
      <c r="T1800" s="8">
        <v>7.5246872901916504</v>
      </c>
      <c r="U1800" s="8">
        <f t="shared" si="198"/>
        <v>2.1484706265568032E-7</v>
      </c>
      <c r="V1800" s="8">
        <v>34.65411376953125</v>
      </c>
      <c r="W1800" s="8">
        <f t="shared" si="202"/>
        <v>53.252577543258667</v>
      </c>
      <c r="X1800" s="8">
        <f t="shared" si="199"/>
        <v>0.49842319014479219</v>
      </c>
      <c r="Y1800" s="8">
        <v>0.16516755521297449</v>
      </c>
      <c r="Z1800" s="8">
        <v>1.1974330991506581E-3</v>
      </c>
      <c r="AA1800" s="7">
        <v>106.8420944213867</v>
      </c>
    </row>
    <row r="1801" spans="1:27" x14ac:dyDescent="0.3">
      <c r="A1801" s="1" t="s">
        <v>256</v>
      </c>
      <c r="B1801" s="1">
        <v>2017</v>
      </c>
      <c r="C1801" s="1" t="s">
        <v>257</v>
      </c>
      <c r="D1801" s="7">
        <v>35446395</v>
      </c>
      <c r="E1801" s="7">
        <v>290087315215</v>
      </c>
      <c r="F1801" s="9">
        <v>5.0552501678466797</v>
      </c>
      <c r="G1801" s="9">
        <v>61.103763580322273</v>
      </c>
      <c r="H1801" s="9">
        <v>1.723835825920105</v>
      </c>
      <c r="I1801" s="9">
        <f t="shared" si="200"/>
        <v>3.2796760148622602E-2</v>
      </c>
      <c r="J1801" s="9">
        <v>2.1063921231797E-10</v>
      </c>
      <c r="K1801" s="9">
        <v>16.875373840332031</v>
      </c>
      <c r="L1801" s="7">
        <v>6595.8955078125</v>
      </c>
      <c r="M1801" s="7">
        <v>233800717548.64746</v>
      </c>
      <c r="N1801" s="8">
        <v>0.80596670480184429</v>
      </c>
      <c r="O1801" s="7">
        <f t="shared" si="201"/>
        <v>8183.8312532205318</v>
      </c>
      <c r="P1801" s="8">
        <f t="shared" si="196"/>
        <v>0.599411327979116</v>
      </c>
      <c r="Q1801" s="8">
        <v>2.344819068908691</v>
      </c>
      <c r="R1801" s="8">
        <v>30.32968902587891</v>
      </c>
      <c r="S1801" s="8">
        <f t="shared" si="197"/>
        <v>8.556494680454503E-7</v>
      </c>
      <c r="T1801" s="8">
        <v>8.8487615585327148</v>
      </c>
      <c r="U1801" s="8">
        <f t="shared" si="198"/>
        <v>2.4963784211434517E-7</v>
      </c>
      <c r="V1801" s="8">
        <v>36.828319549560547</v>
      </c>
      <c r="W1801" s="8">
        <f t="shared" si="202"/>
        <v>56.04851245880127</v>
      </c>
      <c r="X1801" s="8">
        <f t="shared" si="199"/>
        <v>0.54982068723183064</v>
      </c>
      <c r="Y1801" s="8">
        <v>0.16985246539115911</v>
      </c>
      <c r="Z1801" s="8">
        <v>1.225696178153157E-3</v>
      </c>
      <c r="AA1801" s="7">
        <v>101.9396209716797</v>
      </c>
    </row>
    <row r="1802" spans="1:27" x14ac:dyDescent="0.3">
      <c r="A1802" s="1" t="s">
        <v>256</v>
      </c>
      <c r="B1802" s="1">
        <v>2018</v>
      </c>
      <c r="C1802" s="1" t="s">
        <v>257</v>
      </c>
      <c r="D1802" s="7">
        <v>35839760</v>
      </c>
      <c r="E1802" s="7">
        <v>298981397583</v>
      </c>
      <c r="F1802" s="9">
        <v>4.8893570899963379</v>
      </c>
      <c r="G1802" s="9">
        <v>62.314929962158203</v>
      </c>
      <c r="H1802" s="9">
        <v>1.738709568977356</v>
      </c>
      <c r="I1802" s="9">
        <f t="shared" si="200"/>
        <v>8.6282828292607566E-3</v>
      </c>
      <c r="J1802" s="9">
        <v>2.0842410419484044E-10</v>
      </c>
      <c r="K1802" s="9">
        <v>19.51927375793457</v>
      </c>
      <c r="L1802" s="7">
        <v>6747.08740234375</v>
      </c>
      <c r="M1802" s="7">
        <v>241813993199.02344</v>
      </c>
      <c r="N1802" s="8">
        <v>0.80879277156998919</v>
      </c>
      <c r="O1802" s="7">
        <f t="shared" si="201"/>
        <v>8342.1707506690891</v>
      </c>
      <c r="P1802" s="8">
        <f t="shared" si="196"/>
        <v>0.65214135944940543</v>
      </c>
      <c r="Q1802" s="8">
        <v>2.114252090454102</v>
      </c>
      <c r="R1802" s="8">
        <v>30.966291427612301</v>
      </c>
      <c r="S1802" s="8">
        <f t="shared" si="197"/>
        <v>8.6402061363168449E-7</v>
      </c>
      <c r="T1802" s="8">
        <v>8.7732620239257813</v>
      </c>
      <c r="U1802" s="8">
        <f t="shared" si="198"/>
        <v>2.4479131623442179E-7</v>
      </c>
      <c r="V1802" s="8">
        <v>35.792049407958977</v>
      </c>
      <c r="W1802" s="8">
        <f t="shared" si="202"/>
        <v>57.425575256347649</v>
      </c>
      <c r="X1802" s="8">
        <f t="shared" si="199"/>
        <v>0.60097303708085037</v>
      </c>
      <c r="Y1802" s="8">
        <v>0.16963827610015869</v>
      </c>
      <c r="Z1802" s="8">
        <v>1.2508311774581671E-3</v>
      </c>
      <c r="AA1802" s="7">
        <v>95.554328918457031</v>
      </c>
    </row>
    <row r="1803" spans="1:27" x14ac:dyDescent="0.3">
      <c r="A1803" s="1" t="s">
        <v>256</v>
      </c>
      <c r="B1803" s="1">
        <v>2019</v>
      </c>
      <c r="C1803" s="1" t="s">
        <v>257</v>
      </c>
      <c r="D1803" s="7">
        <v>36210907</v>
      </c>
      <c r="E1803" s="7">
        <v>307624970074</v>
      </c>
      <c r="F1803" s="9">
        <v>4.9972147941589364</v>
      </c>
      <c r="G1803" s="9">
        <v>68.743484497070313</v>
      </c>
      <c r="H1803" s="9">
        <v>1.8984193801879881</v>
      </c>
      <c r="I1803" s="9">
        <f t="shared" si="200"/>
        <v>9.1855370247123813E-2</v>
      </c>
      <c r="J1803" s="9">
        <v>2.2346522936851936E-10</v>
      </c>
      <c r="K1803" s="9">
        <v>25.26328086853027</v>
      </c>
      <c r="L1803" s="7">
        <v>7286.2294921875</v>
      </c>
      <c r="M1803" s="7">
        <v>263840978522.25879</v>
      </c>
      <c r="N1803" s="8">
        <v>0.85767087911878914</v>
      </c>
      <c r="O1803" s="7">
        <f t="shared" si="201"/>
        <v>8495.3677099002252</v>
      </c>
      <c r="P1803" s="8">
        <f t="shared" si="196"/>
        <v>0.59079133952825169</v>
      </c>
      <c r="Q1803" s="8">
        <v>2.004208087921143</v>
      </c>
      <c r="R1803" s="8">
        <v>31.60109710693359</v>
      </c>
      <c r="S1803" s="8">
        <f t="shared" si="197"/>
        <v>8.7269554189663324E-7</v>
      </c>
      <c r="T1803" s="8">
        <v>8.4980840682983398</v>
      </c>
      <c r="U1803" s="8">
        <f t="shared" si="198"/>
        <v>2.3468299394705413E-7</v>
      </c>
      <c r="V1803" s="8">
        <v>36.478782653808587</v>
      </c>
      <c r="W1803" s="8">
        <f t="shared" si="202"/>
        <v>63.746271610259996</v>
      </c>
      <c r="X1803" s="8">
        <f t="shared" si="199"/>
        <v>0.54784457712733892</v>
      </c>
      <c r="Y1803" s="8">
        <v>0.18535952270030981</v>
      </c>
      <c r="Z1803" s="8">
        <v>1.285172649659216E-3</v>
      </c>
      <c r="AA1803" s="7">
        <v>116.3583145141602</v>
      </c>
    </row>
    <row r="1804" spans="1:27" x14ac:dyDescent="0.3">
      <c r="A1804" s="1" t="s">
        <v>256</v>
      </c>
      <c r="B1804" s="1">
        <v>2020</v>
      </c>
      <c r="C1804" s="1" t="s">
        <v>257</v>
      </c>
      <c r="D1804" s="7">
        <v>36584208</v>
      </c>
      <c r="E1804" s="7">
        <v>285515953096</v>
      </c>
      <c r="F1804" s="9">
        <v>4.4778738021850586</v>
      </c>
      <c r="G1804" s="9">
        <v>64.541824340820313</v>
      </c>
      <c r="H1804" s="9">
        <v>1.764199018478394</v>
      </c>
      <c r="I1804" s="9">
        <f t="shared" si="200"/>
        <v>-7.0701112257030949E-2</v>
      </c>
      <c r="J1804" s="9">
        <v>2.2605330329517243E-10</v>
      </c>
      <c r="K1804" s="9">
        <v>25.354879379272461</v>
      </c>
      <c r="L1804" s="7">
        <v>6625.93017578125</v>
      </c>
      <c r="M1804" s="7">
        <v>242404407744.25781</v>
      </c>
      <c r="N1804" s="8">
        <v>0.8490047757953243</v>
      </c>
      <c r="O1804" s="7">
        <f t="shared" si="201"/>
        <v>7804.3497100169561</v>
      </c>
      <c r="P1804" s="8">
        <f t="shared" si="196"/>
        <v>0.61330569710783833</v>
      </c>
      <c r="Q1804" s="8">
        <v>1.557199954986572</v>
      </c>
      <c r="R1804" s="8">
        <v>31.955312728881839</v>
      </c>
      <c r="S1804" s="8">
        <f t="shared" si="197"/>
        <v>8.7347285825845515E-7</v>
      </c>
      <c r="T1804" s="8">
        <v>8.5208721160888672</v>
      </c>
      <c r="U1804" s="8">
        <f t="shared" si="198"/>
        <v>2.3291120901370524E-7</v>
      </c>
      <c r="V1804" s="8">
        <v>33.151870727539063</v>
      </c>
      <c r="W1804" s="8">
        <f t="shared" si="202"/>
        <v>60.063950061798096</v>
      </c>
      <c r="X1804" s="8">
        <f t="shared" si="199"/>
        <v>0.57075490412506169</v>
      </c>
      <c r="Y1804" s="8">
        <v>0.18357530236244199</v>
      </c>
      <c r="Z1804" s="8">
        <v>1.3143358519300821E-3</v>
      </c>
      <c r="AA1804" s="7">
        <v>105.23597717285161</v>
      </c>
    </row>
    <row r="1805" spans="1:27" x14ac:dyDescent="0.3">
      <c r="A1805" s="1" t="s">
        <v>256</v>
      </c>
      <c r="B1805" s="1">
        <v>2021</v>
      </c>
      <c r="C1805" s="1" t="s">
        <v>257</v>
      </c>
      <c r="D1805" s="7">
        <v>36954443</v>
      </c>
      <c r="E1805" s="7">
        <v>308157391278</v>
      </c>
      <c r="F1805" s="9">
        <v>5.1400918960571289</v>
      </c>
      <c r="G1805" s="9">
        <v>70.275314331054688</v>
      </c>
      <c r="H1805" s="9">
        <v>1.901674270629883</v>
      </c>
      <c r="I1805" s="9">
        <f t="shared" si="200"/>
        <v>7.792502473448841E-2</v>
      </c>
      <c r="J1805" s="9">
        <v>2.2805006895861461E-10</v>
      </c>
      <c r="K1805" s="9">
        <v>26.591936111450199</v>
      </c>
      <c r="L1805" s="7">
        <v>7275.98193359375</v>
      </c>
      <c r="M1805" s="7">
        <v>268879859634.02002</v>
      </c>
      <c r="N1805" s="8">
        <v>0.87254067967966964</v>
      </c>
      <c r="O1805" s="7">
        <f t="shared" si="201"/>
        <v>8338.8455152199149</v>
      </c>
      <c r="P1805" s="8">
        <f t="shared" si="196"/>
        <v>0.64195204835029418</v>
      </c>
      <c r="Q1805" s="8">
        <v>1.5571190118789671</v>
      </c>
      <c r="R1805" s="8">
        <v>32.611915588378913</v>
      </c>
      <c r="S1805" s="8">
        <f t="shared" si="197"/>
        <v>8.8248970735072136E-7</v>
      </c>
      <c r="T1805" s="8">
        <v>9.1793727874755859</v>
      </c>
      <c r="U1805" s="8">
        <f t="shared" si="198"/>
        <v>2.4839700025990343E-7</v>
      </c>
      <c r="V1805" s="8">
        <v>36.986164093017578</v>
      </c>
      <c r="W1805" s="8">
        <f t="shared" si="202"/>
        <v>65.135219216346741</v>
      </c>
      <c r="X1805" s="8">
        <f t="shared" si="199"/>
        <v>0.59499822652805623</v>
      </c>
      <c r="Y1805" s="8">
        <v>0.19061918556690219</v>
      </c>
      <c r="Z1805" s="8">
        <v>1.3448139652609829E-3</v>
      </c>
      <c r="AA1805" s="7">
        <v>109.4712829589844</v>
      </c>
    </row>
    <row r="1806" spans="1:27" x14ac:dyDescent="0.3">
      <c r="A1806" s="1" t="s">
        <v>256</v>
      </c>
      <c r="B1806" s="1">
        <v>2022</v>
      </c>
      <c r="C1806" s="1" t="s">
        <v>257</v>
      </c>
      <c r="D1806" s="7">
        <v>37329068</v>
      </c>
      <c r="E1806" s="7">
        <v>311654947615</v>
      </c>
      <c r="F1806" s="9">
        <v>4.5927300453186044</v>
      </c>
      <c r="G1806" s="9">
        <v>69.779457092285156</v>
      </c>
      <c r="H1806" s="9">
        <v>1.869306087493896</v>
      </c>
      <c r="I1806" s="9">
        <f t="shared" si="200"/>
        <v>-1.7020887139239584E-2</v>
      </c>
      <c r="J1806" s="9">
        <v>2.2389972508470026E-10</v>
      </c>
      <c r="K1806" s="9">
        <v>26.936077117919918</v>
      </c>
      <c r="L1806" s="7">
        <v>7146.27685546875</v>
      </c>
      <c r="M1806" s="7">
        <v>266763854684.61914</v>
      </c>
      <c r="N1806" s="8">
        <v>0.85595899159015876</v>
      </c>
      <c r="O1806" s="7">
        <f t="shared" si="201"/>
        <v>8348.8542391414649</v>
      </c>
      <c r="P1806" s="8">
        <f t="shared" si="196"/>
        <v>0.65222361089301717</v>
      </c>
      <c r="Q1806" s="8">
        <v>0.43820199370384222</v>
      </c>
      <c r="R1806" s="8">
        <v>33.130966186523438</v>
      </c>
      <c r="S1806" s="8">
        <f t="shared" si="197"/>
        <v>8.8753799549786347E-7</v>
      </c>
      <c r="T1806" s="8">
        <v>9.093353271484375</v>
      </c>
      <c r="U1806" s="8">
        <f t="shared" si="198"/>
        <v>2.4359979390549948E-7</v>
      </c>
      <c r="V1806" s="8">
        <v>37.812446594238281</v>
      </c>
      <c r="W1806" s="8">
        <f t="shared" si="202"/>
        <v>65.186725705862045</v>
      </c>
      <c r="X1806" s="8">
        <f t="shared" si="199"/>
        <v>0.60929567803803719</v>
      </c>
      <c r="Y1806" s="8">
        <v>0.18594083189964289</v>
      </c>
      <c r="Z1806" s="8">
        <v>1.3739784481003881E-3</v>
      </c>
      <c r="AA1806" s="7">
        <v>106.9870147705078</v>
      </c>
    </row>
    <row r="1807" spans="1:27" x14ac:dyDescent="0.3">
      <c r="A1807" s="1" t="s">
        <v>256</v>
      </c>
      <c r="B1807" s="1">
        <v>2023</v>
      </c>
      <c r="C1807" s="1" t="s">
        <v>257</v>
      </c>
      <c r="D1807" s="7">
        <v>37712516</v>
      </c>
      <c r="E1807" s="7">
        <v>311654947615</v>
      </c>
      <c r="F1807" s="9">
        <v>4.380000114440918</v>
      </c>
      <c r="G1807" s="9">
        <v>68.961174011230469</v>
      </c>
      <c r="H1807" s="9">
        <v>1.8286018371582029</v>
      </c>
      <c r="I1807" s="9">
        <f t="shared" si="200"/>
        <v>-2.1775058995428458E-2</v>
      </c>
      <c r="J1807" s="9">
        <v>2.212741191467334E-10</v>
      </c>
      <c r="K1807" s="9">
        <v>25.26604080200195</v>
      </c>
      <c r="L1807" s="7">
        <v>7189.8056640625</v>
      </c>
      <c r="M1807" s="7">
        <v>271145661142.84766</v>
      </c>
      <c r="N1807" s="8">
        <v>0.87001879231452117</v>
      </c>
      <c r="O1807" s="7">
        <f t="shared" si="201"/>
        <v>8263.9659367993372</v>
      </c>
      <c r="P1807" s="8">
        <f t="shared" si="196"/>
        <v>0.64735140636988253</v>
      </c>
      <c r="Q1807" s="8">
        <v>1.781185984611511</v>
      </c>
      <c r="R1807" s="8">
        <v>33.655166625976563</v>
      </c>
      <c r="S1807" s="8">
        <f t="shared" si="197"/>
        <v>8.9241371819309442E-7</v>
      </c>
      <c r="T1807" s="8">
        <v>9.2094297409057617</v>
      </c>
      <c r="U1807" s="8">
        <f t="shared" si="198"/>
        <v>2.4420088388973469E-7</v>
      </c>
      <c r="V1807" s="8">
        <v>37.533943176269531</v>
      </c>
      <c r="W1807" s="8">
        <f t="shared" si="202"/>
        <v>64.581169962882996</v>
      </c>
      <c r="X1807" s="8">
        <f t="shared" si="199"/>
        <v>0.60623549120083742</v>
      </c>
      <c r="Y1807" s="8">
        <v>0.18102878332138059</v>
      </c>
      <c r="Z1807" s="8">
        <v>1.402647932991385E-3</v>
      </c>
      <c r="AA1807" s="7">
        <v>106.528190612793</v>
      </c>
    </row>
    <row r="1808" spans="1:27" x14ac:dyDescent="0.3">
      <c r="A1808" s="1" t="s">
        <v>258</v>
      </c>
      <c r="B1808" s="1">
        <v>2010</v>
      </c>
      <c r="C1808" s="1" t="s">
        <v>259</v>
      </c>
      <c r="D1808" s="7">
        <v>22999234</v>
      </c>
      <c r="E1808" s="7">
        <v>20039610112</v>
      </c>
      <c r="F1808" s="9">
        <v>0.3408840000629425</v>
      </c>
      <c r="G1808" s="9">
        <v>2.6376349925994869</v>
      </c>
      <c r="H1808" s="9">
        <v>0.1146836057305336</v>
      </c>
      <c r="I1808" s="9" t="str">
        <f t="shared" si="200"/>
        <v xml:space="preserve"> </v>
      </c>
      <c r="J1808" s="9">
        <v>1.3162107335711256E-10</v>
      </c>
      <c r="K1808" s="9">
        <v>2.5683000683784481E-2</v>
      </c>
      <c r="L1808" s="7">
        <v>1031.445434570312</v>
      </c>
      <c r="M1808" s="7">
        <v>23722454907.914295</v>
      </c>
      <c r="N1808" s="8">
        <v>1.1837782659109199</v>
      </c>
      <c r="O1808" s="7">
        <f t="shared" si="201"/>
        <v>871.31641479885809</v>
      </c>
      <c r="P1808" s="8">
        <f t="shared" si="196"/>
        <v>3.1287588513298756E-2</v>
      </c>
      <c r="Q1808" s="8">
        <v>0.15409499406814581</v>
      </c>
      <c r="R1808" s="8">
        <v>17.768341064453121</v>
      </c>
      <c r="S1808" s="8">
        <f t="shared" si="197"/>
        <v>7.7256229770318097E-7</v>
      </c>
      <c r="T1808" s="8">
        <v>11.94454383850098</v>
      </c>
      <c r="U1808" s="8">
        <f t="shared" si="198"/>
        <v>5.193452894344646E-7</v>
      </c>
      <c r="V1808" s="8">
        <v>2.116972923278809</v>
      </c>
      <c r="W1808" s="8">
        <f t="shared" si="202"/>
        <v>2.2967509180307393</v>
      </c>
      <c r="X1808" s="8">
        <f t="shared" si="199"/>
        <v>2.7244026501963579E-2</v>
      </c>
      <c r="Y1808" s="8">
        <v>7.9166246578097343E-3</v>
      </c>
      <c r="Z1808" s="8">
        <v>1.4158235862851141E-3</v>
      </c>
      <c r="AA1808" s="7">
        <v>84.30291748046875</v>
      </c>
    </row>
    <row r="1809" spans="1:27" x14ac:dyDescent="0.3">
      <c r="A1809" s="1" t="s">
        <v>258</v>
      </c>
      <c r="B1809" s="1">
        <v>2011</v>
      </c>
      <c r="C1809" s="1" t="s">
        <v>259</v>
      </c>
      <c r="D1809" s="7">
        <v>23649045</v>
      </c>
      <c r="E1809" s="7">
        <v>19919625683</v>
      </c>
      <c r="F1809" s="9">
        <v>0.37328401207923889</v>
      </c>
      <c r="G1809" s="9">
        <v>3.1066279411315918</v>
      </c>
      <c r="H1809" s="9">
        <v>0.13136377930641169</v>
      </c>
      <c r="I1809" s="9">
        <f t="shared" si="200"/>
        <v>0.14544514422637414</v>
      </c>
      <c r="J1809" s="9">
        <v>1.5595814854005416E-10</v>
      </c>
      <c r="K1809" s="9">
        <v>0.1245760023593903</v>
      </c>
      <c r="L1809" s="7">
        <v>1287.580688476562</v>
      </c>
      <c r="M1809" s="7">
        <v>30450053642.913197</v>
      </c>
      <c r="N1809" s="8">
        <v>1.5286458755547889</v>
      </c>
      <c r="O1809" s="7">
        <f t="shared" si="201"/>
        <v>842.30148333685361</v>
      </c>
      <c r="P1809" s="8">
        <f t="shared" si="196"/>
        <v>3.7935480596716802E-2</v>
      </c>
      <c r="Q1809" s="8">
        <v>0.1832000017166138</v>
      </c>
      <c r="R1809" s="8">
        <v>21.479207992553711</v>
      </c>
      <c r="S1809" s="8">
        <f t="shared" si="197"/>
        <v>9.0824843001286989E-7</v>
      </c>
      <c r="T1809" s="8">
        <v>10.87693023681641</v>
      </c>
      <c r="U1809" s="8">
        <f t="shared" si="198"/>
        <v>4.5993105585516921E-7</v>
      </c>
      <c r="V1809" s="8">
        <v>2.4255681037902832</v>
      </c>
      <c r="W1809" s="8">
        <f t="shared" si="202"/>
        <v>2.7333441078662872</v>
      </c>
      <c r="X1809" s="8">
        <f t="shared" si="199"/>
        <v>3.3377258021551913E-2</v>
      </c>
      <c r="Y1809" s="8">
        <v>9.009944275021553E-3</v>
      </c>
      <c r="Z1809" s="8">
        <v>1.438131090253592E-3</v>
      </c>
      <c r="AA1809" s="7">
        <v>81.892410278320313</v>
      </c>
    </row>
    <row r="1810" spans="1:27" x14ac:dyDescent="0.3">
      <c r="A1810" s="1" t="s">
        <v>258</v>
      </c>
      <c r="B1810" s="1">
        <v>2012</v>
      </c>
      <c r="C1810" s="1" t="s">
        <v>259</v>
      </c>
      <c r="D1810" s="7">
        <v>24337849</v>
      </c>
      <c r="E1810" s="7">
        <v>21365393250</v>
      </c>
      <c r="F1810" s="9">
        <v>0.45270499587059021</v>
      </c>
      <c r="G1810" s="9">
        <v>3.0517420768737789</v>
      </c>
      <c r="H1810" s="9">
        <v>0.12539078295230871</v>
      </c>
      <c r="I1810" s="9">
        <f t="shared" si="200"/>
        <v>-4.5469126920981054E-2</v>
      </c>
      <c r="J1810" s="9">
        <v>1.4283575505326956E-10</v>
      </c>
      <c r="K1810" s="9">
        <v>4.0256001055240631E-2</v>
      </c>
      <c r="L1810" s="7">
        <v>1601.850708007812</v>
      </c>
      <c r="M1810" s="7">
        <v>38985600652.037224</v>
      </c>
      <c r="N1810" s="8">
        <v>1.8247078439352959</v>
      </c>
      <c r="O1810" s="7">
        <f t="shared" si="201"/>
        <v>877.86694912931694</v>
      </c>
      <c r="P1810" s="8">
        <f t="shared" si="196"/>
        <v>3.7636967511790305E-2</v>
      </c>
      <c r="Q1810" s="8">
        <v>0.17200399935245511</v>
      </c>
      <c r="R1810" s="8">
        <v>23.918169021606449</v>
      </c>
      <c r="S1810" s="8">
        <f t="shared" si="197"/>
        <v>9.8275607764706112E-7</v>
      </c>
      <c r="T1810" s="8">
        <v>11.29156398773193</v>
      </c>
      <c r="U1810" s="8">
        <f t="shared" si="198"/>
        <v>4.6395077838357573E-7</v>
      </c>
      <c r="V1810" s="8">
        <v>2.312903881072998</v>
      </c>
      <c r="W1810" s="8">
        <f t="shared" si="202"/>
        <v>2.5251638814806938</v>
      </c>
      <c r="X1810" s="8">
        <f t="shared" si="199"/>
        <v>3.1142707533984709E-2</v>
      </c>
      <c r="Y1810" s="8">
        <v>8.7305540218949318E-3</v>
      </c>
      <c r="Z1810" s="8">
        <v>1.458789454773068E-3</v>
      </c>
      <c r="AA1810" s="7">
        <v>81.083633422851563</v>
      </c>
    </row>
    <row r="1811" spans="1:27" x14ac:dyDescent="0.3">
      <c r="A1811" s="1" t="s">
        <v>258</v>
      </c>
      <c r="B1811" s="1">
        <v>2013</v>
      </c>
      <c r="C1811" s="1" t="s">
        <v>259</v>
      </c>
      <c r="D1811" s="7">
        <v>25051613</v>
      </c>
      <c r="E1811" s="7">
        <v>22853277292</v>
      </c>
      <c r="F1811" s="9">
        <v>0.50562500953674316</v>
      </c>
      <c r="G1811" s="9">
        <v>3.5786640644073491</v>
      </c>
      <c r="H1811" s="9">
        <v>0.1428516358137131</v>
      </c>
      <c r="I1811" s="9">
        <f t="shared" si="200"/>
        <v>0.13925148603662099</v>
      </c>
      <c r="J1811" s="9">
        <v>1.5659303559319665E-10</v>
      </c>
      <c r="K1811" s="9">
        <v>3.6639999598264687E-2</v>
      </c>
      <c r="L1811" s="7">
        <v>1768.099853515625</v>
      </c>
      <c r="M1811" s="7">
        <v>44293753275.630127</v>
      </c>
      <c r="N1811" s="8">
        <v>1.9381794877680656</v>
      </c>
      <c r="O1811" s="7">
        <f t="shared" si="201"/>
        <v>912.24773797998557</v>
      </c>
      <c r="P1811" s="8">
        <f t="shared" si="196"/>
        <v>4.3728490018277749E-2</v>
      </c>
      <c r="Q1811" s="8">
        <v>0.35540801286697388</v>
      </c>
      <c r="R1811" s="8">
        <v>25.432767868041989</v>
      </c>
      <c r="S1811" s="8">
        <f t="shared" si="197"/>
        <v>1.0152147834968547E-6</v>
      </c>
      <c r="T1811" s="8">
        <v>11.634499549865721</v>
      </c>
      <c r="U1811" s="8">
        <f t="shared" si="198"/>
        <v>4.6442117519002554E-7</v>
      </c>
      <c r="V1811" s="8">
        <v>2.6747200489044189</v>
      </c>
      <c r="W1811" s="8">
        <f t="shared" si="202"/>
        <v>3.0667680613696575</v>
      </c>
      <c r="X1811" s="8">
        <f t="shared" si="199"/>
        <v>3.7473519208957883E-2</v>
      </c>
      <c r="Y1811" s="8">
        <v>1.0144807398319239E-2</v>
      </c>
      <c r="Z1811" s="8">
        <v>1.478950958698988E-3</v>
      </c>
      <c r="AA1811" s="7">
        <v>81.838272094726563</v>
      </c>
    </row>
    <row r="1812" spans="1:27" x14ac:dyDescent="0.3">
      <c r="A1812" s="1" t="s">
        <v>258</v>
      </c>
      <c r="B1812" s="1">
        <v>2014</v>
      </c>
      <c r="C1812" s="1" t="s">
        <v>259</v>
      </c>
      <c r="D1812" s="7">
        <v>25788473</v>
      </c>
      <c r="E1812" s="7">
        <v>24544192952</v>
      </c>
      <c r="F1812" s="9">
        <v>0.58588898181915283</v>
      </c>
      <c r="G1812" s="9">
        <v>8.1184263229370117</v>
      </c>
      <c r="H1812" s="9">
        <v>0.31480833888053888</v>
      </c>
      <c r="I1812" s="9">
        <f t="shared" si="200"/>
        <v>1.2037433249351615</v>
      </c>
      <c r="J1812" s="9">
        <v>3.3076770292728148E-10</v>
      </c>
      <c r="K1812" s="9">
        <v>0.82073599100112915</v>
      </c>
      <c r="L1812" s="7">
        <v>1905.264038085938</v>
      </c>
      <c r="M1812" s="7">
        <v>49133850204.050186</v>
      </c>
      <c r="N1812" s="8">
        <v>2.0018523444685714</v>
      </c>
      <c r="O1812" s="7">
        <f t="shared" si="201"/>
        <v>951.75053412429645</v>
      </c>
      <c r="P1812" s="8">
        <f t="shared" si="196"/>
        <v>9.4336283699718484E-2</v>
      </c>
      <c r="Q1812" s="8">
        <v>1.326367974281311</v>
      </c>
      <c r="R1812" s="8">
        <v>26.152788162231449</v>
      </c>
      <c r="S1812" s="8">
        <f t="shared" si="197"/>
        <v>1.0141270544491505E-6</v>
      </c>
      <c r="T1812" s="8">
        <v>11.570449829101561</v>
      </c>
      <c r="U1812" s="8">
        <f t="shared" si="198"/>
        <v>4.4866750462896972E-7</v>
      </c>
      <c r="V1812" s="8">
        <v>5.3640961647033691</v>
      </c>
      <c r="W1812" s="8">
        <f t="shared" si="202"/>
        <v>7.5112001299858093</v>
      </c>
      <c r="X1812" s="8">
        <f t="shared" si="199"/>
        <v>8.7280302635223087E-2</v>
      </c>
      <c r="Y1812" s="8">
        <v>2.2890927270054821E-2</v>
      </c>
      <c r="Z1812" s="8">
        <v>1.5007175970822571E-3</v>
      </c>
      <c r="AA1812" s="7">
        <v>86.058364868164063</v>
      </c>
    </row>
    <row r="1813" spans="1:27" x14ac:dyDescent="0.3">
      <c r="A1813" s="1" t="s">
        <v>258</v>
      </c>
      <c r="B1813" s="1">
        <v>2015</v>
      </c>
      <c r="C1813" s="1" t="s">
        <v>259</v>
      </c>
      <c r="D1813" s="7">
        <v>26547576</v>
      </c>
      <c r="E1813" s="7">
        <v>26194296097</v>
      </c>
      <c r="F1813" s="9">
        <v>0.61417597532272339</v>
      </c>
      <c r="G1813" s="9">
        <v>6.7305488586425781</v>
      </c>
      <c r="H1813" s="9">
        <v>0.25352782011032099</v>
      </c>
      <c r="I1813" s="9">
        <f t="shared" si="200"/>
        <v>-0.19465976977653113</v>
      </c>
      <c r="J1813" s="9">
        <v>2.569471167966762E-10</v>
      </c>
      <c r="K1813" s="9">
        <v>0.43258300423622131</v>
      </c>
      <c r="L1813" s="7">
        <v>1990.913696289062</v>
      </c>
      <c r="M1813" s="7">
        <v>52853932661.674789</v>
      </c>
      <c r="N1813" s="8">
        <v>2.0177649540935017</v>
      </c>
      <c r="O1813" s="7">
        <f t="shared" si="201"/>
        <v>986.69257400374329</v>
      </c>
      <c r="P1813" s="8">
        <f t="shared" si="196"/>
        <v>7.9474235026260137E-2</v>
      </c>
      <c r="Q1813" s="8">
        <v>1.7413309812545781</v>
      </c>
      <c r="R1813" s="8">
        <v>25.64443397521973</v>
      </c>
      <c r="S1813" s="8">
        <f t="shared" si="197"/>
        <v>9.65980245247993E-7</v>
      </c>
      <c r="T1813" s="8">
        <v>11.052555084228519</v>
      </c>
      <c r="U1813" s="8">
        <f t="shared" si="198"/>
        <v>4.1633010427123438E-7</v>
      </c>
      <c r="V1813" s="8">
        <v>3.933573961257935</v>
      </c>
      <c r="W1813" s="8">
        <f t="shared" si="202"/>
        <v>6.1074879467487344</v>
      </c>
      <c r="X1813" s="8">
        <f t="shared" si="199"/>
        <v>7.2117139730243821E-2</v>
      </c>
      <c r="Y1813" s="8">
        <v>1.901095733046532E-2</v>
      </c>
      <c r="Z1813" s="8">
        <v>1.522329519502819E-3</v>
      </c>
      <c r="AA1813" s="7">
        <v>84.688438415527344</v>
      </c>
    </row>
    <row r="1814" spans="1:27" x14ac:dyDescent="0.3">
      <c r="A1814" s="1" t="s">
        <v>258</v>
      </c>
      <c r="B1814" s="1">
        <v>2016</v>
      </c>
      <c r="C1814" s="1" t="s">
        <v>259</v>
      </c>
      <c r="D1814" s="7">
        <v>27337107</v>
      </c>
      <c r="E1814" s="7">
        <v>27195969056</v>
      </c>
      <c r="F1814" s="9">
        <v>0.94780802726745605</v>
      </c>
      <c r="G1814" s="9">
        <v>8.5477485656738281</v>
      </c>
      <c r="H1814" s="9">
        <v>0.31267935037612921</v>
      </c>
      <c r="I1814" s="9">
        <f t="shared" si="200"/>
        <v>0.23331376509319099</v>
      </c>
      <c r="J1814" s="9">
        <v>3.1430204042639235E-10</v>
      </c>
      <c r="K1814" s="9">
        <v>5.1295999437570572E-2</v>
      </c>
      <c r="L1814" s="7">
        <v>2136.81298828125</v>
      </c>
      <c r="M1814" s="7">
        <v>58414285299.634277</v>
      </c>
      <c r="N1814" s="8">
        <v>2.1479023299133688</v>
      </c>
      <c r="O1814" s="7">
        <f t="shared" si="201"/>
        <v>994.83712947386857</v>
      </c>
      <c r="P1814" s="8">
        <f t="shared" si="196"/>
        <v>0.10904740630864226</v>
      </c>
      <c r="Q1814" s="8">
        <v>1.5352159738540649</v>
      </c>
      <c r="R1814" s="8">
        <v>25.218751907348629</v>
      </c>
      <c r="S1814" s="8">
        <f t="shared" si="197"/>
        <v>9.2250990228587943E-7</v>
      </c>
      <c r="T1814" s="8">
        <v>10.57003688812256</v>
      </c>
      <c r="U1814" s="8">
        <f t="shared" si="198"/>
        <v>3.866552846328092E-7</v>
      </c>
      <c r="V1814" s="8">
        <v>6.0089597702026367</v>
      </c>
      <c r="W1814" s="8">
        <f t="shared" si="202"/>
        <v>7.5954717434942722</v>
      </c>
      <c r="X1814" s="8">
        <f t="shared" si="199"/>
        <v>9.6898790009429608E-2</v>
      </c>
      <c r="Y1814" s="8">
        <v>2.4151073768734928E-2</v>
      </c>
      <c r="Z1814" s="8">
        <v>1.541512086987495E-3</v>
      </c>
      <c r="AA1814" s="7">
        <v>78.3856201171875</v>
      </c>
    </row>
    <row r="1815" spans="1:27" x14ac:dyDescent="0.3">
      <c r="A1815" s="1" t="s">
        <v>258</v>
      </c>
      <c r="B1815" s="1">
        <v>2017</v>
      </c>
      <c r="C1815" s="1" t="s">
        <v>259</v>
      </c>
      <c r="D1815" s="7">
        <v>28166397</v>
      </c>
      <c r="E1815" s="7">
        <v>28213368238</v>
      </c>
      <c r="F1815" s="9">
        <v>0.91060900688171387</v>
      </c>
      <c r="G1815" s="9">
        <v>6.9053621292114258</v>
      </c>
      <c r="H1815" s="9">
        <v>0.2451631277799606</v>
      </c>
      <c r="I1815" s="9">
        <f t="shared" si="200"/>
        <v>-0.21592798665774307</v>
      </c>
      <c r="J1815" s="9">
        <v>2.4475497115267284E-10</v>
      </c>
      <c r="K1815" s="9">
        <v>2.5647999718785289E-2</v>
      </c>
      <c r="L1815" s="7">
        <v>2194.46484375</v>
      </c>
      <c r="M1815" s="7">
        <v>61810167991.605469</v>
      </c>
      <c r="N1815" s="8">
        <v>2.1908113724739406</v>
      </c>
      <c r="O1815" s="7">
        <f t="shared" si="201"/>
        <v>1001.6676338830274</v>
      </c>
      <c r="P1815" s="8">
        <f t="shared" si="196"/>
        <v>9.0927492452593059E-2</v>
      </c>
      <c r="Q1815" s="8">
        <v>1.6121599674224849</v>
      </c>
      <c r="R1815" s="8">
        <v>27.891958236694339</v>
      </c>
      <c r="S1815" s="8">
        <f t="shared" si="197"/>
        <v>9.9025651866990088E-7</v>
      </c>
      <c r="T1815" s="8">
        <v>10.12849140167236</v>
      </c>
      <c r="U1815" s="8">
        <f t="shared" si="198"/>
        <v>3.5959485345862163E-7</v>
      </c>
      <c r="V1815" s="8">
        <v>4.3345117568969727</v>
      </c>
      <c r="W1815" s="8">
        <f t="shared" si="202"/>
        <v>5.9723197240382433</v>
      </c>
      <c r="X1815" s="8">
        <f t="shared" si="199"/>
        <v>7.8641503004560701E-2</v>
      </c>
      <c r="Y1815" s="8">
        <v>1.9195098429918289E-2</v>
      </c>
      <c r="Z1815" s="8">
        <v>1.5585898654535411E-3</v>
      </c>
      <c r="AA1815" s="7">
        <v>75.943611145019531</v>
      </c>
    </row>
    <row r="1816" spans="1:27" x14ac:dyDescent="0.3">
      <c r="A1816" s="1" t="s">
        <v>258</v>
      </c>
      <c r="B1816" s="1">
        <v>2018</v>
      </c>
      <c r="C1816" s="1" t="s">
        <v>259</v>
      </c>
      <c r="D1816" s="7">
        <v>29018647</v>
      </c>
      <c r="E1816" s="7">
        <v>29185036688</v>
      </c>
      <c r="F1816" s="9">
        <v>0.92998301982879639</v>
      </c>
      <c r="G1816" s="9">
        <v>7.0101161003112793</v>
      </c>
      <c r="H1816" s="9">
        <v>0.24157281219959259</v>
      </c>
      <c r="I1816" s="9">
        <f t="shared" si="200"/>
        <v>-1.4644598528659672E-2</v>
      </c>
      <c r="J1816" s="9">
        <v>2.4019555552567205E-10</v>
      </c>
      <c r="K1816" s="9">
        <v>6.2320001423358917E-2</v>
      </c>
      <c r="L1816" s="7">
        <v>1625.510375976562</v>
      </c>
      <c r="M1816" s="7">
        <v>47170111795.301132</v>
      </c>
      <c r="N1816" s="8">
        <v>1.6162430186252275</v>
      </c>
      <c r="O1816" s="7">
        <f t="shared" si="201"/>
        <v>1005.7338885579331</v>
      </c>
      <c r="P1816" s="8">
        <f t="shared" si="196"/>
        <v>9.2899199513639799E-2</v>
      </c>
      <c r="Q1816" s="8">
        <v>1.616657018661499</v>
      </c>
      <c r="R1816" s="8">
        <v>31.521879196166989</v>
      </c>
      <c r="S1816" s="8">
        <f t="shared" si="197"/>
        <v>1.0862628845571949E-6</v>
      </c>
      <c r="T1816" s="8">
        <v>11.44223594665527</v>
      </c>
      <c r="U1816" s="8">
        <f t="shared" si="198"/>
        <v>3.943063212649187E-7</v>
      </c>
      <c r="V1816" s="8">
        <v>4.3880701065063477</v>
      </c>
      <c r="W1816" s="8">
        <f t="shared" si="202"/>
        <v>6.0670471265912056</v>
      </c>
      <c r="X1816" s="8">
        <f t="shared" si="199"/>
        <v>8.040149598190309E-2</v>
      </c>
      <c r="Y1816" s="8">
        <v>1.9083451479673389E-2</v>
      </c>
      <c r="Z1816" s="8">
        <v>1.573223387822509E-3</v>
      </c>
      <c r="AA1816" s="7">
        <v>75.459381103515625</v>
      </c>
    </row>
    <row r="1817" spans="1:27" x14ac:dyDescent="0.3">
      <c r="A1817" s="1" t="s">
        <v>258</v>
      </c>
      <c r="B1817" s="1">
        <v>2019</v>
      </c>
      <c r="C1817" s="1" t="s">
        <v>259</v>
      </c>
      <c r="D1817" s="7">
        <v>29884378</v>
      </c>
      <c r="E1817" s="7">
        <v>29860675429</v>
      </c>
      <c r="F1817" s="9">
        <v>1.0462310314178469</v>
      </c>
      <c r="G1817" s="9">
        <v>7.0974349975585938</v>
      </c>
      <c r="H1817" s="9">
        <v>0.23749649524688721</v>
      </c>
      <c r="I1817" s="9">
        <f t="shared" si="200"/>
        <v>-1.6874071695358844E-2</v>
      </c>
      <c r="J1817" s="9">
        <v>2.3768501199627011E-10</v>
      </c>
      <c r="K1817" s="9">
        <v>4.3967999517917633E-2</v>
      </c>
      <c r="L1817" s="7">
        <v>1650.031982421875</v>
      </c>
      <c r="M1817" s="7">
        <v>49310179474.784668</v>
      </c>
      <c r="N1817" s="8">
        <v>1.65134173177127</v>
      </c>
      <c r="O1817" s="7">
        <f t="shared" si="201"/>
        <v>999.2068574758357</v>
      </c>
      <c r="P1817" s="8">
        <f t="shared" si="196"/>
        <v>0.10121123830702981</v>
      </c>
      <c r="Q1817" s="8">
        <v>1.7294080257415769</v>
      </c>
      <c r="R1817" s="8">
        <v>28.573421478271481</v>
      </c>
      <c r="S1817" s="8">
        <f t="shared" si="197"/>
        <v>9.5613238054583161E-7</v>
      </c>
      <c r="T1817" s="8">
        <v>11.05216598510742</v>
      </c>
      <c r="U1817" s="8">
        <f t="shared" si="198"/>
        <v>3.6983088572589401E-7</v>
      </c>
      <c r="V1817" s="8">
        <v>4.2758879661560059</v>
      </c>
      <c r="W1817" s="8">
        <f t="shared" si="202"/>
        <v>6.0492639914155006</v>
      </c>
      <c r="X1817" s="8">
        <f t="shared" si="199"/>
        <v>8.6264051678936721E-2</v>
      </c>
      <c r="Y1817" s="8">
        <v>1.9137481227517131E-2</v>
      </c>
      <c r="Z1817" s="8">
        <v>1.586958067491651E-3</v>
      </c>
      <c r="AA1817" s="7">
        <v>70.124969482421875</v>
      </c>
    </row>
    <row r="1818" spans="1:27" x14ac:dyDescent="0.3">
      <c r="A1818" s="1" t="s">
        <v>258</v>
      </c>
      <c r="B1818" s="1">
        <v>2020</v>
      </c>
      <c r="C1818" s="1" t="s">
        <v>259</v>
      </c>
      <c r="D1818" s="7">
        <v>30783685</v>
      </c>
      <c r="E1818" s="7">
        <v>29502646219</v>
      </c>
      <c r="F1818" s="9">
        <v>1.0462310314178469</v>
      </c>
      <c r="G1818" s="9">
        <v>6.3403530120849609</v>
      </c>
      <c r="H1818" s="9">
        <v>0.20596471428871149</v>
      </c>
      <c r="I1818" s="9">
        <f t="shared" si="200"/>
        <v>-0.13276735273670945</v>
      </c>
      <c r="J1818" s="9">
        <v>2.149079430034893E-10</v>
      </c>
      <c r="K1818" s="9">
        <v>7.6986998319625854E-2</v>
      </c>
      <c r="L1818" s="7">
        <v>1476.798095703125</v>
      </c>
      <c r="M1818" s="7">
        <v>45461287386.724854</v>
      </c>
      <c r="N1818" s="8">
        <v>1.5409223650401682</v>
      </c>
      <c r="O1818" s="7">
        <f t="shared" si="201"/>
        <v>958.38578841357025</v>
      </c>
      <c r="P1818" s="8">
        <f t="shared" si="196"/>
        <v>9.9245421301414324E-2</v>
      </c>
      <c r="Q1818" s="8">
        <v>1.6607290506362919</v>
      </c>
      <c r="R1818" s="8">
        <v>27.048395156860352</v>
      </c>
      <c r="S1818" s="8">
        <f t="shared" si="197"/>
        <v>8.7866008104164108E-7</v>
      </c>
      <c r="T1818" s="8">
        <v>10.877005577087401</v>
      </c>
      <c r="U1818" s="8">
        <f t="shared" si="198"/>
        <v>3.5333669692525119E-7</v>
      </c>
      <c r="V1818" s="8">
        <v>3.5560870170593262</v>
      </c>
      <c r="W1818" s="8">
        <f t="shared" si="202"/>
        <v>5.2938030660152435</v>
      </c>
      <c r="X1818" s="8">
        <f t="shared" si="199"/>
        <v>8.2863795528734116E-2</v>
      </c>
      <c r="Y1818" s="8">
        <v>1.8033767119050029E-2</v>
      </c>
      <c r="Z1818" s="8">
        <v>1.598648726940155E-3</v>
      </c>
      <c r="AA1818" s="7">
        <v>63.885597229003913</v>
      </c>
    </row>
    <row r="1819" spans="1:27" x14ac:dyDescent="0.3">
      <c r="A1819" s="1" t="s">
        <v>258</v>
      </c>
      <c r="B1819" s="1">
        <v>2021</v>
      </c>
      <c r="C1819" s="1" t="s">
        <v>259</v>
      </c>
      <c r="D1819" s="7">
        <v>31707798</v>
      </c>
      <c r="E1819" s="7">
        <v>30189464161</v>
      </c>
      <c r="F1819" s="9">
        <v>1.0462310314178469</v>
      </c>
      <c r="G1819" s="9">
        <v>7.722038745880127</v>
      </c>
      <c r="H1819" s="9">
        <v>0.2435375303030014</v>
      </c>
      <c r="I1819" s="9">
        <f t="shared" si="200"/>
        <v>0.18242355805481386</v>
      </c>
      <c r="J1819" s="9">
        <v>2.5578588293911412E-10</v>
      </c>
      <c r="K1819" s="9">
        <v>2.5647999718785289E-2</v>
      </c>
      <c r="L1819" s="7">
        <v>1653.994506835938</v>
      </c>
      <c r="M1819" s="7">
        <v>52444523715.863541</v>
      </c>
      <c r="N1819" s="8">
        <v>1.7371796808375801</v>
      </c>
      <c r="O1819" s="7">
        <f t="shared" si="201"/>
        <v>952.11481292393739</v>
      </c>
      <c r="P1819" s="8">
        <f t="shared" si="196"/>
        <v>0.11355453920034124</v>
      </c>
      <c r="Q1819" s="8">
        <v>1.802688002586365</v>
      </c>
      <c r="R1819" s="8">
        <v>28.785945892333981</v>
      </c>
      <c r="S1819" s="8">
        <f t="shared" si="197"/>
        <v>9.0785067737387445E-7</v>
      </c>
      <c r="T1819" s="8">
        <v>11.01084518432617</v>
      </c>
      <c r="U1819" s="8">
        <f t="shared" si="198"/>
        <v>3.4725985022126638E-7</v>
      </c>
      <c r="V1819" s="8">
        <v>4.8474721908569336</v>
      </c>
      <c r="W1819" s="8">
        <f t="shared" si="202"/>
        <v>6.6758081931620836</v>
      </c>
      <c r="X1819" s="8">
        <f t="shared" si="199"/>
        <v>9.8169453445028199E-2</v>
      </c>
      <c r="Y1819" s="8">
        <v>2.0945744588971141E-2</v>
      </c>
      <c r="Z1819" s="8">
        <v>1.6113506862893701E-3</v>
      </c>
      <c r="AA1819" s="7">
        <v>68.002906799316406</v>
      </c>
    </row>
    <row r="1820" spans="1:27" x14ac:dyDescent="0.3">
      <c r="A1820" s="1" t="s">
        <v>258</v>
      </c>
      <c r="B1820" s="1">
        <v>2022</v>
      </c>
      <c r="C1820" s="1" t="s">
        <v>259</v>
      </c>
      <c r="D1820" s="7">
        <v>32656242</v>
      </c>
      <c r="E1820" s="7">
        <v>31441725629</v>
      </c>
      <c r="F1820" s="9">
        <v>1.0849800109863279</v>
      </c>
      <c r="G1820" s="9">
        <v>9.2956857681274414</v>
      </c>
      <c r="H1820" s="9">
        <v>0.28465265035629272</v>
      </c>
      <c r="I1820" s="9">
        <f t="shared" si="200"/>
        <v>0.16882457501370421</v>
      </c>
      <c r="J1820" s="9">
        <v>2.9564807853782833E-10</v>
      </c>
      <c r="K1820" s="9">
        <v>3.294999897480011E-2</v>
      </c>
      <c r="L1820" s="7">
        <v>1720.951171875</v>
      </c>
      <c r="M1820" s="7">
        <v>56199797938.933594</v>
      </c>
      <c r="N1820" s="8">
        <v>1.7874272742555264</v>
      </c>
      <c r="O1820" s="7">
        <f t="shared" si="201"/>
        <v>962.80905895418095</v>
      </c>
      <c r="P1820" s="8">
        <f t="shared" si="196"/>
        <v>0.12832294100777192</v>
      </c>
      <c r="Q1820" s="8">
        <v>2.145412921905518</v>
      </c>
      <c r="R1820" s="8">
        <v>29.64467811584473</v>
      </c>
      <c r="S1820" s="8">
        <f t="shared" si="197"/>
        <v>9.0777983932887107E-7</v>
      </c>
      <c r="T1820" s="8">
        <v>11.803689002990721</v>
      </c>
      <c r="U1820" s="8">
        <f t="shared" si="198"/>
        <v>3.6145276615082414E-7</v>
      </c>
      <c r="V1820" s="8">
        <v>5.2058911323547363</v>
      </c>
      <c r="W1820" s="8">
        <f t="shared" si="202"/>
        <v>7.384254053235054</v>
      </c>
      <c r="X1820" s="8">
        <f t="shared" si="199"/>
        <v>0.10193644889639643</v>
      </c>
      <c r="Y1820" s="8">
        <v>2.477014996111393E-2</v>
      </c>
      <c r="Z1820" s="8">
        <v>1.6253070207312701E-3</v>
      </c>
      <c r="AA1820" s="7">
        <v>72.439781188964844</v>
      </c>
    </row>
    <row r="1821" spans="1:27" x14ac:dyDescent="0.3">
      <c r="A1821" s="1" t="s">
        <v>258</v>
      </c>
      <c r="B1821" s="1">
        <v>2023</v>
      </c>
      <c r="C1821" s="1" t="s">
        <v>259</v>
      </c>
      <c r="D1821" s="7">
        <v>33635163</v>
      </c>
      <c r="E1821" s="7">
        <v>31441725629</v>
      </c>
      <c r="F1821" s="9">
        <v>1.0849800109863279</v>
      </c>
      <c r="G1821" s="9">
        <v>9.0934562683105469</v>
      </c>
      <c r="H1821" s="9">
        <v>0.27035564184188843</v>
      </c>
      <c r="I1821" s="9">
        <f t="shared" si="200"/>
        <v>-5.0226156322483145E-2</v>
      </c>
      <c r="J1821" s="9">
        <v>2.8921619556158446E-10</v>
      </c>
      <c r="K1821" s="9">
        <v>3.809799998998642E-2</v>
      </c>
      <c r="L1821" s="7">
        <v>1696.657836914062</v>
      </c>
      <c r="M1821" s="7">
        <v>57067362899.831894</v>
      </c>
      <c r="N1821" s="8">
        <v>1.8150200651581385</v>
      </c>
      <c r="O1821" s="7">
        <f t="shared" si="201"/>
        <v>934.78737204276365</v>
      </c>
      <c r="P1821" s="8">
        <f t="shared" si="196"/>
        <v>0.13017498245435458</v>
      </c>
      <c r="Q1821" s="8">
        <v>2.2100439071655269</v>
      </c>
      <c r="R1821" s="8">
        <v>28.052301406860352</v>
      </c>
      <c r="S1821" s="8">
        <f t="shared" si="197"/>
        <v>8.3401710902546689E-7</v>
      </c>
      <c r="T1821" s="8">
        <v>11.44166374206543</v>
      </c>
      <c r="U1821" s="8">
        <f t="shared" si="198"/>
        <v>3.4016971293004972E-7</v>
      </c>
      <c r="V1821" s="8">
        <v>5.3083009719848633</v>
      </c>
      <c r="W1821" s="8">
        <f t="shared" si="202"/>
        <v>7.556442879140377</v>
      </c>
      <c r="X1821" s="8">
        <f t="shared" si="199"/>
        <v>0.10817227137687473</v>
      </c>
      <c r="Y1821" s="8">
        <v>2.3871071636676788E-2</v>
      </c>
      <c r="Z1821" s="8">
        <v>1.6389796510338779E-3</v>
      </c>
      <c r="AA1821" s="7">
        <v>69.855636596679688</v>
      </c>
    </row>
    <row r="1822" spans="1:27" x14ac:dyDescent="0.3">
      <c r="A1822" s="1" t="s">
        <v>260</v>
      </c>
      <c r="B1822" s="1">
        <v>2010</v>
      </c>
      <c r="C1822" s="1" t="s">
        <v>261</v>
      </c>
      <c r="D1822" s="7">
        <v>49024376</v>
      </c>
      <c r="E1822" s="7">
        <v>189724140707</v>
      </c>
      <c r="F1822" s="9">
        <v>0.20382499694824219</v>
      </c>
      <c r="G1822" s="9">
        <v>13.125186920166019</v>
      </c>
      <c r="H1822" s="9">
        <v>0.26772776246070862</v>
      </c>
      <c r="I1822" s="9" t="str">
        <f t="shared" si="200"/>
        <v xml:space="preserve"> </v>
      </c>
      <c r="J1822" s="9">
        <v>6.9180373521553431E-11</v>
      </c>
      <c r="K1822" s="9">
        <v>1.2314480543136599</v>
      </c>
      <c r="L1822" s="7">
        <v>1228.71484375</v>
      </c>
      <c r="M1822" s="7">
        <v>60236978496.78125</v>
      </c>
      <c r="N1822" s="8">
        <v>0.31749770099002889</v>
      </c>
      <c r="O1822" s="7">
        <f t="shared" si="201"/>
        <v>3869.9960343605389</v>
      </c>
      <c r="P1822" s="8">
        <f t="shared" si="196"/>
        <v>5.351210157797983E-2</v>
      </c>
      <c r="Q1822" s="8">
        <v>4.1414780616760254</v>
      </c>
      <c r="R1822" s="8">
        <v>81.115760803222656</v>
      </c>
      <c r="S1822" s="8">
        <f t="shared" si="197"/>
        <v>1.6546005767258039E-6</v>
      </c>
      <c r="T1822" s="8">
        <v>15.782418251037599</v>
      </c>
      <c r="U1822" s="8">
        <f t="shared" si="198"/>
        <v>3.2193001805953835E-7</v>
      </c>
      <c r="V1822" s="8">
        <v>7.4949760437011719</v>
      </c>
      <c r="W1822" s="8">
        <f t="shared" si="202"/>
        <v>12.867902159690857</v>
      </c>
      <c r="X1822" s="8">
        <f t="shared" si="199"/>
        <v>5.2463137603542286E-2</v>
      </c>
      <c r="Y1822" s="8">
        <v>3.9394069463014603E-2</v>
      </c>
      <c r="Z1822" s="8">
        <v>6.4695458859205246E-3</v>
      </c>
      <c r="AA1822" s="7">
        <v>245.2751159667969</v>
      </c>
    </row>
    <row r="1823" spans="1:27" x14ac:dyDescent="0.3">
      <c r="A1823" s="1" t="s">
        <v>260</v>
      </c>
      <c r="B1823" s="1">
        <v>2011</v>
      </c>
      <c r="C1823" s="1" t="s">
        <v>261</v>
      </c>
      <c r="D1823" s="7">
        <v>49419825</v>
      </c>
      <c r="E1823" s="7">
        <v>197359087812</v>
      </c>
      <c r="F1823" s="9">
        <v>0.2034959942102432</v>
      </c>
      <c r="G1823" s="9">
        <v>15.122016906738279</v>
      </c>
      <c r="H1823" s="9">
        <v>0.30599090456962591</v>
      </c>
      <c r="I1823" s="9">
        <f t="shared" si="200"/>
        <v>0.14291809619307874</v>
      </c>
      <c r="J1823" s="9">
        <v>7.6621842319940116E-11</v>
      </c>
      <c r="K1823" s="9">
        <v>1.6630510091781621</v>
      </c>
      <c r="L1823" s="7">
        <v>1239.859130859375</v>
      </c>
      <c r="M1823" s="7">
        <v>61273621271.722412</v>
      </c>
      <c r="N1823" s="8">
        <v>0.31046769596994866</v>
      </c>
      <c r="O1823" s="7">
        <f t="shared" si="201"/>
        <v>3993.5205721995167</v>
      </c>
      <c r="P1823" s="8">
        <f t="shared" si="196"/>
        <v>6.3435048423290633E-2</v>
      </c>
      <c r="Q1823" s="8">
        <v>5.4946627616882324</v>
      </c>
      <c r="R1823" s="8">
        <v>79.527389526367188</v>
      </c>
      <c r="S1823" s="8">
        <f t="shared" si="197"/>
        <v>1.6092203791973603E-6</v>
      </c>
      <c r="T1823" s="8">
        <v>15.739936828613279</v>
      </c>
      <c r="U1823" s="8">
        <f t="shared" si="198"/>
        <v>3.1849438618233228E-7</v>
      </c>
      <c r="V1823" s="8">
        <v>7.6668858528137207</v>
      </c>
      <c r="W1823" s="8">
        <f t="shared" si="202"/>
        <v>14.824599623680115</v>
      </c>
      <c r="X1823" s="8">
        <f t="shared" si="199"/>
        <v>6.2187418568815905E-2</v>
      </c>
      <c r="Y1823" s="8">
        <v>4.3857373297214508E-2</v>
      </c>
      <c r="Z1823" s="8">
        <v>6.5339962020516404E-3</v>
      </c>
      <c r="AA1823" s="7">
        <v>238.3858337402344</v>
      </c>
    </row>
    <row r="1824" spans="1:27" x14ac:dyDescent="0.3">
      <c r="A1824" s="1" t="s">
        <v>260</v>
      </c>
      <c r="B1824" s="1">
        <v>2012</v>
      </c>
      <c r="C1824" s="1" t="s">
        <v>261</v>
      </c>
      <c r="D1824" s="7">
        <v>49837451</v>
      </c>
      <c r="E1824" s="7">
        <v>210159799971</v>
      </c>
      <c r="F1824" s="9">
        <v>0.34772300720214838</v>
      </c>
      <c r="G1824" s="9">
        <v>11.825691223144529</v>
      </c>
      <c r="H1824" s="9">
        <v>0.23728522658348081</v>
      </c>
      <c r="I1824" s="9">
        <f t="shared" si="200"/>
        <v>-0.22453503342780454</v>
      </c>
      <c r="J1824" s="9">
        <v>5.6269996568213137E-11</v>
      </c>
      <c r="K1824" s="9">
        <v>1.704287052154541</v>
      </c>
      <c r="L1824" s="7">
        <v>1518.667724609375</v>
      </c>
      <c r="M1824" s="7">
        <v>75686528310.501221</v>
      </c>
      <c r="N1824" s="8">
        <v>0.36013799176124656</v>
      </c>
      <c r="O1824" s="7">
        <f t="shared" si="201"/>
        <v>4216.9050734757684</v>
      </c>
      <c r="P1824" s="8">
        <f t="shared" si="196"/>
        <v>5.1859410479393825E-2</v>
      </c>
      <c r="Q1824" s="8">
        <v>3.5771689414978032</v>
      </c>
      <c r="R1824" s="8">
        <v>79.325057983398438</v>
      </c>
      <c r="S1824" s="8">
        <f t="shared" si="197"/>
        <v>1.5916756654227447E-6</v>
      </c>
      <c r="T1824" s="8">
        <v>16.51407432556152</v>
      </c>
      <c r="U1824" s="8">
        <f t="shared" si="198"/>
        <v>3.3135872710587707E-7</v>
      </c>
      <c r="V1824" s="8">
        <v>6.062129020690918</v>
      </c>
      <c r="W1824" s="8">
        <f t="shared" si="202"/>
        <v>11.343585014343262</v>
      </c>
      <c r="X1824" s="8">
        <f t="shared" si="199"/>
        <v>4.9745221692867977E-2</v>
      </c>
      <c r="Y1824" s="8">
        <v>3.3831439912319183E-2</v>
      </c>
      <c r="Z1824" s="8">
        <v>6.5935268066823483E-3</v>
      </c>
      <c r="AA1824" s="7">
        <v>228.0336608886719</v>
      </c>
    </row>
    <row r="1825" spans="1:27" x14ac:dyDescent="0.3">
      <c r="A1825" s="1" t="s">
        <v>260</v>
      </c>
      <c r="B1825" s="1">
        <v>2013</v>
      </c>
      <c r="C1825" s="1" t="s">
        <v>261</v>
      </c>
      <c r="D1825" s="7">
        <v>50262658</v>
      </c>
      <c r="E1825" s="7">
        <v>226760324221</v>
      </c>
      <c r="F1825" s="9">
        <v>0.42860400676727289</v>
      </c>
      <c r="G1825" s="9">
        <v>12.714822769165041</v>
      </c>
      <c r="H1825" s="9">
        <v>0.25296756625175482</v>
      </c>
      <c r="I1825" s="9">
        <f t="shared" si="200"/>
        <v>6.6090670262426585E-2</v>
      </c>
      <c r="J1825" s="9">
        <v>5.6071637808972301E-11</v>
      </c>
      <c r="K1825" s="9">
        <v>1.143167972564697</v>
      </c>
      <c r="L1825" s="7">
        <v>1748.039916992188</v>
      </c>
      <c r="M1825" s="7">
        <v>87861132518.126724</v>
      </c>
      <c r="N1825" s="8">
        <v>0.38746254583979822</v>
      </c>
      <c r="O1825" s="7">
        <f t="shared" si="201"/>
        <v>4511.506817267802</v>
      </c>
      <c r="P1825" s="8">
        <f t="shared" si="196"/>
        <v>5.5823474651251773E-2</v>
      </c>
      <c r="Q1825" s="8">
        <v>4.2026081085205078</v>
      </c>
      <c r="R1825" s="8">
        <v>80.322685241699219</v>
      </c>
      <c r="S1825" s="8">
        <f t="shared" si="197"/>
        <v>1.5980588460263923E-6</v>
      </c>
      <c r="T1825" s="8">
        <v>17.11712646484375</v>
      </c>
      <c r="U1825" s="8">
        <f t="shared" si="198"/>
        <v>3.4055354702578105E-7</v>
      </c>
      <c r="V1825" s="8">
        <v>6.7820639610290527</v>
      </c>
      <c r="W1825" s="8">
        <f t="shared" si="202"/>
        <v>12.127840042114258</v>
      </c>
      <c r="X1825" s="8">
        <f t="shared" si="199"/>
        <v>5.3246371062855173E-2</v>
      </c>
      <c r="Y1825" s="8">
        <v>3.6044016480445862E-2</v>
      </c>
      <c r="Z1825" s="8">
        <v>6.6522173583507538E-3</v>
      </c>
      <c r="AA1825" s="7">
        <v>227.76838684082031</v>
      </c>
    </row>
    <row r="1826" spans="1:27" x14ac:dyDescent="0.3">
      <c r="A1826" s="1" t="s">
        <v>260</v>
      </c>
      <c r="B1826" s="1">
        <v>2014</v>
      </c>
      <c r="C1826" s="1" t="s">
        <v>261</v>
      </c>
      <c r="D1826" s="7">
        <v>50681635</v>
      </c>
      <c r="E1826" s="7">
        <v>245354667120</v>
      </c>
      <c r="F1826" s="9">
        <v>0.50258302688598633</v>
      </c>
      <c r="G1826" s="9">
        <v>15.84934616088867</v>
      </c>
      <c r="H1826" s="9">
        <v>0.31272366642951971</v>
      </c>
      <c r="I1826" s="9">
        <f t="shared" si="200"/>
        <v>0.23622040193996754</v>
      </c>
      <c r="J1826" s="9">
        <v>6.4597695845487822E-11</v>
      </c>
      <c r="K1826" s="9">
        <v>1.157824039459229</v>
      </c>
      <c r="L1826" s="7">
        <v>2079.95751953125</v>
      </c>
      <c r="M1826" s="7">
        <v>105415647820.38818</v>
      </c>
      <c r="N1826" s="8">
        <v>0.42964598577955992</v>
      </c>
      <c r="O1826" s="7">
        <f t="shared" si="201"/>
        <v>4841.0961311725641</v>
      </c>
      <c r="P1826" s="8">
        <f t="shared" si="196"/>
        <v>6.8881260414309031E-2</v>
      </c>
      <c r="Q1826" s="8">
        <v>4.8291521072387704</v>
      </c>
      <c r="R1826" s="8">
        <v>82.55517578125</v>
      </c>
      <c r="S1826" s="8">
        <f t="shared" si="197"/>
        <v>1.6288972481106815E-6</v>
      </c>
      <c r="T1826" s="8">
        <v>18.269926071166989</v>
      </c>
      <c r="U1826" s="8">
        <f t="shared" si="198"/>
        <v>3.6048414916304471E-7</v>
      </c>
      <c r="V1826" s="8">
        <v>9.2259521484375</v>
      </c>
      <c r="W1826" s="8">
        <f t="shared" si="202"/>
        <v>15.2129282951355</v>
      </c>
      <c r="X1826" s="8">
        <f t="shared" si="199"/>
        <v>6.6115388289474011E-2</v>
      </c>
      <c r="Y1826" s="8">
        <v>4.4689230620861053E-2</v>
      </c>
      <c r="Z1826" s="8">
        <v>6.7104320041835308E-3</v>
      </c>
      <c r="AA1826" s="7">
        <v>230.09663391113281</v>
      </c>
    </row>
    <row r="1827" spans="1:27" x14ac:dyDescent="0.3">
      <c r="A1827" s="1" t="s">
        <v>260</v>
      </c>
      <c r="B1827" s="1">
        <v>2015</v>
      </c>
      <c r="C1827" s="1" t="s">
        <v>261</v>
      </c>
      <c r="D1827" s="7">
        <v>51089060</v>
      </c>
      <c r="E1827" s="7">
        <v>263690038660</v>
      </c>
      <c r="F1827" s="9">
        <v>0.3774150013923645</v>
      </c>
      <c r="G1827" s="9">
        <v>21.879816055297852</v>
      </c>
      <c r="H1827" s="9">
        <v>0.42826813459396362</v>
      </c>
      <c r="I1827" s="9">
        <f t="shared" si="200"/>
        <v>0.36947785079286549</v>
      </c>
      <c r="J1827" s="9">
        <v>8.2975512334425065E-11</v>
      </c>
      <c r="K1827" s="9">
        <v>0.9233279824256897</v>
      </c>
      <c r="L1827" s="7">
        <v>1894.96630859375</v>
      </c>
      <c r="M1827" s="7">
        <v>96812047437.724609</v>
      </c>
      <c r="N1827" s="8">
        <v>0.36714336244818618</v>
      </c>
      <c r="O1827" s="7">
        <f t="shared" si="201"/>
        <v>5161.3797290457096</v>
      </c>
      <c r="P1827" s="8">
        <f t="shared" si="196"/>
        <v>9.1472222002494524E-2</v>
      </c>
      <c r="Q1827" s="8">
        <v>10.849103927612299</v>
      </c>
      <c r="R1827" s="8">
        <v>85.042556762695313</v>
      </c>
      <c r="S1827" s="8">
        <f t="shared" si="197"/>
        <v>1.6645942744433996E-6</v>
      </c>
      <c r="T1827" s="8">
        <v>18.31822395324707</v>
      </c>
      <c r="U1827" s="8">
        <f t="shared" si="198"/>
        <v>3.5855472684850867E-7</v>
      </c>
      <c r="V1827" s="8">
        <v>9.6216640472412109</v>
      </c>
      <c r="W1827" s="8">
        <f t="shared" si="202"/>
        <v>21.394095957279198</v>
      </c>
      <c r="X1827" s="8">
        <f t="shared" si="199"/>
        <v>8.944158808286988E-2</v>
      </c>
      <c r="Y1827" s="8">
        <v>6.1801232397556298E-2</v>
      </c>
      <c r="Z1827" s="8">
        <v>6.7716026678681374E-3</v>
      </c>
      <c r="AA1827" s="7">
        <v>239.1962890625</v>
      </c>
    </row>
    <row r="1828" spans="1:27" x14ac:dyDescent="0.3">
      <c r="A1828" s="1" t="s">
        <v>260</v>
      </c>
      <c r="B1828" s="1">
        <v>2016</v>
      </c>
      <c r="C1828" s="1" t="s">
        <v>261</v>
      </c>
      <c r="D1828" s="7">
        <v>51495701</v>
      </c>
      <c r="E1828" s="7">
        <v>280587266112</v>
      </c>
      <c r="F1828" s="9">
        <v>0.96166300773620605</v>
      </c>
      <c r="G1828" s="9">
        <v>21.14408111572266</v>
      </c>
      <c r="H1828" s="9">
        <v>0.41059896349906921</v>
      </c>
      <c r="I1828" s="9">
        <f t="shared" si="200"/>
        <v>-4.1257263073392933E-2</v>
      </c>
      <c r="J1828" s="9">
        <v>7.5356524224027789E-11</v>
      </c>
      <c r="K1828" s="9">
        <v>1.124848008155823</v>
      </c>
      <c r="L1828" s="7">
        <v>2201.666015625</v>
      </c>
      <c r="M1828" s="7">
        <v>113376334842.48633</v>
      </c>
      <c r="N1828" s="8">
        <v>0.4040679978585725</v>
      </c>
      <c r="O1828" s="7">
        <f t="shared" si="201"/>
        <v>5448.7512678388439</v>
      </c>
      <c r="P1828" s="8">
        <f t="shared" si="196"/>
        <v>8.7617093223752315E-2</v>
      </c>
      <c r="Q1828" s="8">
        <v>8.0791196823120117</v>
      </c>
      <c r="R1828" s="8">
        <v>86.800819396972656</v>
      </c>
      <c r="S1828" s="8">
        <f t="shared" si="197"/>
        <v>1.6855935099703305E-6</v>
      </c>
      <c r="T1828" s="8">
        <v>18.667095184326168</v>
      </c>
      <c r="U1828" s="8">
        <f t="shared" si="198"/>
        <v>3.6249812745196281E-7</v>
      </c>
      <c r="V1828" s="8">
        <v>10.896736145019529</v>
      </c>
      <c r="W1828" s="8">
        <f t="shared" si="202"/>
        <v>20.100703835487366</v>
      </c>
      <c r="X1828" s="8">
        <f t="shared" si="199"/>
        <v>8.3293534118507345E-2</v>
      </c>
      <c r="Y1828" s="8">
        <v>5.9741143137216568E-2</v>
      </c>
      <c r="Z1828" s="8">
        <v>6.8327821791172028E-3</v>
      </c>
      <c r="AA1828" s="7">
        <v>241.3236999511719</v>
      </c>
    </row>
    <row r="1829" spans="1:27" x14ac:dyDescent="0.3">
      <c r="A1829" s="1" t="s">
        <v>260</v>
      </c>
      <c r="B1829" s="1">
        <v>2017</v>
      </c>
      <c r="C1829" s="1" t="s">
        <v>261</v>
      </c>
      <c r="D1829" s="7">
        <v>51894939</v>
      </c>
      <c r="E1829" s="7">
        <v>296721043920</v>
      </c>
      <c r="F1829" s="9">
        <v>2.0912361145019531</v>
      </c>
      <c r="G1829" s="9">
        <v>23.63340950012207</v>
      </c>
      <c r="H1829" s="9">
        <v>0.45540875196456909</v>
      </c>
      <c r="I1829" s="9">
        <f t="shared" si="200"/>
        <v>0.10913273643858445</v>
      </c>
      <c r="J1829" s="9">
        <v>7.9648578974715239E-11</v>
      </c>
      <c r="K1829" s="9">
        <v>1.5501120090484619</v>
      </c>
      <c r="L1829" s="7">
        <v>2868.16015625</v>
      </c>
      <c r="M1829" s="7">
        <v>148842996350.82422</v>
      </c>
      <c r="N1829" s="8">
        <v>0.5016260201314009</v>
      </c>
      <c r="O1829" s="7">
        <f t="shared" si="201"/>
        <v>5717.726037215306</v>
      </c>
      <c r="P1829" s="8">
        <f t="shared" si="196"/>
        <v>9.6895889285729939E-2</v>
      </c>
      <c r="Q1829" s="8">
        <v>8.46514892578125</v>
      </c>
      <c r="R1829" s="8">
        <v>90.344696044921875</v>
      </c>
      <c r="S1829" s="8">
        <f t="shared" si="197"/>
        <v>1.7409153529387879E-6</v>
      </c>
      <c r="T1829" s="8">
        <v>20.7225456237793</v>
      </c>
      <c r="U1829" s="8">
        <f t="shared" si="198"/>
        <v>3.9931727492307683E-7</v>
      </c>
      <c r="V1829" s="8">
        <v>11.45909976959229</v>
      </c>
      <c r="W1829" s="8">
        <f t="shared" si="202"/>
        <v>21.474360704422004</v>
      </c>
      <c r="X1829" s="8">
        <f t="shared" si="199"/>
        <v>8.8043888770545628E-2</v>
      </c>
      <c r="Y1829" s="8">
        <v>6.5694697201251984E-2</v>
      </c>
      <c r="Z1829" s="8">
        <v>6.8926024250686169E-3</v>
      </c>
      <c r="AA1829" s="7">
        <v>243.9051818847656</v>
      </c>
    </row>
    <row r="1830" spans="1:27" x14ac:dyDescent="0.3">
      <c r="A1830" s="1" t="s">
        <v>260</v>
      </c>
      <c r="B1830" s="1">
        <v>2018</v>
      </c>
      <c r="C1830" s="1" t="s">
        <v>261</v>
      </c>
      <c r="D1830" s="7">
        <v>52272250</v>
      </c>
      <c r="E1830" s="7">
        <v>315726037240</v>
      </c>
      <c r="F1830" s="9">
        <v>1.7172559499740601</v>
      </c>
      <c r="G1830" s="9">
        <v>34.016838073730469</v>
      </c>
      <c r="H1830" s="9">
        <v>0.65076285600662231</v>
      </c>
      <c r="I1830" s="9">
        <f t="shared" si="200"/>
        <v>0.42896431656028389</v>
      </c>
      <c r="J1830" s="9">
        <v>1.0774163059561818E-10</v>
      </c>
      <c r="K1830" s="9">
        <v>3.2499680519103999</v>
      </c>
      <c r="L1830" s="7">
        <v>2971.093505859375</v>
      </c>
      <c r="M1830" s="7">
        <v>155305742511.65771</v>
      </c>
      <c r="N1830" s="8">
        <v>0.49190033191213062</v>
      </c>
      <c r="O1830" s="7">
        <f t="shared" si="201"/>
        <v>6040.0315127051163</v>
      </c>
      <c r="P1830" s="8">
        <f t="shared" si="196"/>
        <v>0.15617663876262941</v>
      </c>
      <c r="Q1830" s="8">
        <v>8.1157598495483398</v>
      </c>
      <c r="R1830" s="8">
        <v>74.097000122070313</v>
      </c>
      <c r="S1830" s="8">
        <f t="shared" si="197"/>
        <v>1.4175207710031673E-6</v>
      </c>
      <c r="T1830" s="8">
        <v>13.704074859619141</v>
      </c>
      <c r="U1830" s="8">
        <f t="shared" si="198"/>
        <v>2.6216730405940325E-7</v>
      </c>
      <c r="V1830" s="8">
        <v>20.88846397399902</v>
      </c>
      <c r="W1830" s="8">
        <f t="shared" si="202"/>
        <v>32.254191875457764</v>
      </c>
      <c r="X1830" s="8">
        <f t="shared" si="199"/>
        <v>0.14808405361473034</v>
      </c>
      <c r="Y1830" s="8">
        <v>9.2603132128715515E-2</v>
      </c>
      <c r="Z1830" s="8">
        <v>6.9511490873992443E-3</v>
      </c>
      <c r="AA1830" s="7">
        <v>217.8100280761719</v>
      </c>
    </row>
    <row r="1831" spans="1:27" x14ac:dyDescent="0.3">
      <c r="A1831" s="1" t="s">
        <v>260</v>
      </c>
      <c r="B1831" s="1">
        <v>2019</v>
      </c>
      <c r="C1831" s="1" t="s">
        <v>261</v>
      </c>
      <c r="D1831" s="7">
        <v>52640718</v>
      </c>
      <c r="E1831" s="7">
        <v>337037542855</v>
      </c>
      <c r="F1831" s="9">
        <v>1.9462230205535891</v>
      </c>
      <c r="G1831" s="9">
        <v>33.616924285888672</v>
      </c>
      <c r="H1831" s="9">
        <v>0.63861066102981567</v>
      </c>
      <c r="I1831" s="9">
        <f t="shared" si="200"/>
        <v>-1.8673768585038875E-2</v>
      </c>
      <c r="J1831" s="9">
        <v>9.9742372915266942E-11</v>
      </c>
      <c r="K1831" s="9">
        <v>3.9314720630645752</v>
      </c>
      <c r="L1831" s="7">
        <v>2882.8349609375</v>
      </c>
      <c r="M1831" s="7">
        <v>151754502219.25195</v>
      </c>
      <c r="N1831" s="8">
        <v>0.45025993523973573</v>
      </c>
      <c r="O1831" s="7">
        <f t="shared" si="201"/>
        <v>6402.6015537060111</v>
      </c>
      <c r="P1831" s="8">
        <f t="shared" si="196"/>
        <v>0.15897316161020236</v>
      </c>
      <c r="Q1831" s="8">
        <v>7.9801921844482422</v>
      </c>
      <c r="R1831" s="8">
        <v>73.970916748046875</v>
      </c>
      <c r="S1831" s="8">
        <f t="shared" si="197"/>
        <v>1.4052034158813502E-6</v>
      </c>
      <c r="T1831" s="8">
        <v>14.395639419555661</v>
      </c>
      <c r="U1831" s="8">
        <f t="shared" si="198"/>
        <v>2.7346966315230846E-7</v>
      </c>
      <c r="V1831" s="8">
        <v>19.715984344482418</v>
      </c>
      <c r="W1831" s="8">
        <f t="shared" si="202"/>
        <v>31.627648591995236</v>
      </c>
      <c r="X1831" s="8">
        <f t="shared" si="199"/>
        <v>0.14956595220332283</v>
      </c>
      <c r="Y1831" s="8">
        <v>9.0644471347332001E-2</v>
      </c>
      <c r="Z1831" s="8">
        <v>7.0065828040242204E-3</v>
      </c>
      <c r="AA1831" s="7">
        <v>211.462890625</v>
      </c>
    </row>
    <row r="1832" spans="1:27" x14ac:dyDescent="0.3">
      <c r="A1832" s="1" t="s">
        <v>260</v>
      </c>
      <c r="B1832" s="1">
        <v>2020</v>
      </c>
      <c r="C1832" s="1" t="s">
        <v>261</v>
      </c>
      <c r="D1832" s="7">
        <v>53016525</v>
      </c>
      <c r="E1832" s="7">
        <v>347785669977</v>
      </c>
      <c r="F1832" s="9">
        <v>2.289674043655396</v>
      </c>
      <c r="G1832" s="9">
        <v>34.587799072265618</v>
      </c>
      <c r="H1832" s="9">
        <v>0.652396559715271</v>
      </c>
      <c r="I1832" s="9">
        <f t="shared" si="200"/>
        <v>2.1587329380352582E-2</v>
      </c>
      <c r="J1832" s="9">
        <v>9.9451478476824545E-11</v>
      </c>
      <c r="K1832" s="9">
        <v>4.3271842002868652</v>
      </c>
      <c r="L1832" s="7">
        <v>2892.34716796875</v>
      </c>
      <c r="M1832" s="7">
        <v>153342195939.29443</v>
      </c>
      <c r="N1832" s="8">
        <v>0.44091004655089833</v>
      </c>
      <c r="O1832" s="7">
        <f t="shared" si="201"/>
        <v>6559.948430739284</v>
      </c>
      <c r="P1832" s="8">
        <f t="shared" si="196"/>
        <v>0.16311677029736052</v>
      </c>
      <c r="Q1832" s="8">
        <v>8.6983356475830078</v>
      </c>
      <c r="R1832" s="8">
        <v>74.046089172363281</v>
      </c>
      <c r="S1832" s="8">
        <f t="shared" si="197"/>
        <v>1.3966605539001903E-6</v>
      </c>
      <c r="T1832" s="8">
        <v>15.604214668273929</v>
      </c>
      <c r="U1832" s="8">
        <f t="shared" si="198"/>
        <v>2.9432737563003102E-7</v>
      </c>
      <c r="V1832" s="8">
        <v>19.225008010864261</v>
      </c>
      <c r="W1832" s="8">
        <f t="shared" si="202"/>
        <v>32.250527858734131</v>
      </c>
      <c r="X1832" s="8">
        <f t="shared" si="199"/>
        <v>0.15209415128469389</v>
      </c>
      <c r="Y1832" s="8">
        <v>9.8377533257007599E-2</v>
      </c>
      <c r="Z1832" s="8">
        <v>7.0616998709738246E-3</v>
      </c>
      <c r="AA1832" s="7">
        <v>212.0431823730469</v>
      </c>
    </row>
    <row r="1833" spans="1:27" x14ac:dyDescent="0.3">
      <c r="A1833" s="1" t="s">
        <v>260</v>
      </c>
      <c r="B1833" s="1">
        <v>2021</v>
      </c>
      <c r="C1833" s="1" t="s">
        <v>261</v>
      </c>
      <c r="D1833" s="7">
        <v>53387103</v>
      </c>
      <c r="E1833" s="7">
        <v>285399881185</v>
      </c>
      <c r="F1833" s="9">
        <v>2.5568029880523682</v>
      </c>
      <c r="G1833" s="9">
        <v>29.284832000732418</v>
      </c>
      <c r="H1833" s="9">
        <v>0.54853755235671997</v>
      </c>
      <c r="I1833" s="9">
        <f t="shared" si="200"/>
        <v>-0.15919612973415859</v>
      </c>
      <c r="J1833" s="9">
        <v>1.0260982548114517E-10</v>
      </c>
      <c r="K1833" s="9">
        <v>2.87990403175354</v>
      </c>
      <c r="L1833" s="7">
        <v>2767.67041015625</v>
      </c>
      <c r="M1833" s="7">
        <v>147757905257.06396</v>
      </c>
      <c r="N1833" s="8">
        <v>0.5177223783120124</v>
      </c>
      <c r="O1833" s="7">
        <f t="shared" si="201"/>
        <v>5345.8581782382907</v>
      </c>
      <c r="P1833" s="8">
        <f t="shared" si="196"/>
        <v>0.1440220598956416</v>
      </c>
      <c r="Q1833" s="8">
        <v>9.0464162826538086</v>
      </c>
      <c r="R1833" s="8">
        <v>72.579353332519531</v>
      </c>
      <c r="S1833" s="8">
        <f t="shared" si="197"/>
        <v>1.3594922603783077E-6</v>
      </c>
      <c r="T1833" s="8">
        <v>14.545951843261721</v>
      </c>
      <c r="U1833" s="8">
        <f t="shared" si="198"/>
        <v>2.7246190607611208E-7</v>
      </c>
      <c r="V1833" s="8">
        <v>14.76225566864014</v>
      </c>
      <c r="W1833" s="8">
        <f t="shared" si="202"/>
        <v>26.688575983047489</v>
      </c>
      <c r="X1833" s="8">
        <f t="shared" si="199"/>
        <v>0.13125373874993426</v>
      </c>
      <c r="Y1833" s="8">
        <v>7.9434022307395935E-2</v>
      </c>
      <c r="Z1833" s="8">
        <v>7.1140327490866184E-3</v>
      </c>
      <c r="AA1833" s="7">
        <v>203.33573913574219</v>
      </c>
    </row>
    <row r="1834" spans="1:27" x14ac:dyDescent="0.3">
      <c r="A1834" s="1" t="s">
        <v>260</v>
      </c>
      <c r="B1834" s="1">
        <v>2022</v>
      </c>
      <c r="C1834" s="1" t="s">
        <v>261</v>
      </c>
      <c r="D1834" s="7">
        <v>53756791</v>
      </c>
      <c r="E1834" s="7">
        <v>291025085135</v>
      </c>
      <c r="F1834" s="9">
        <v>3.0910599231719971</v>
      </c>
      <c r="G1834" s="9">
        <v>31.638664245605469</v>
      </c>
      <c r="H1834" s="9">
        <v>0.58855193853378296</v>
      </c>
      <c r="I1834" s="9">
        <f t="shared" si="200"/>
        <v>7.2947396226833341E-2</v>
      </c>
      <c r="J1834" s="9">
        <v>1.0871456057105525E-10</v>
      </c>
      <c r="K1834" s="9">
        <v>2.9235339164733891</v>
      </c>
      <c r="L1834" s="7">
        <v>2488.870849609375</v>
      </c>
      <c r="M1834" s="7">
        <v>133793710088.4436</v>
      </c>
      <c r="N1834" s="8">
        <v>0.4597325691920327</v>
      </c>
      <c r="O1834" s="7">
        <f t="shared" si="201"/>
        <v>5413.7361944651793</v>
      </c>
      <c r="P1834" s="8">
        <f t="shared" si="196"/>
        <v>0.15745112474499742</v>
      </c>
      <c r="Q1834" s="8">
        <v>9.0230035781860352</v>
      </c>
      <c r="R1834" s="8">
        <v>73.307365417480469</v>
      </c>
      <c r="S1834" s="8">
        <f t="shared" si="197"/>
        <v>1.363685667499767E-6</v>
      </c>
      <c r="T1834" s="8">
        <v>14.892210006713871</v>
      </c>
      <c r="U1834" s="8">
        <f t="shared" si="198"/>
        <v>2.7702937116752134E-7</v>
      </c>
      <c r="V1834" s="8">
        <v>16.576536178588871</v>
      </c>
      <c r="W1834" s="8">
        <f t="shared" si="202"/>
        <v>28.523073673248295</v>
      </c>
      <c r="X1834" s="8">
        <f t="shared" si="199"/>
        <v>0.1419462590510962</v>
      </c>
      <c r="Y1834" s="8">
        <v>8.430732786655426E-2</v>
      </c>
      <c r="Z1834" s="8">
        <v>7.1648037992417812E-3</v>
      </c>
      <c r="AA1834" s="7">
        <v>200.94276428222659</v>
      </c>
    </row>
    <row r="1835" spans="1:27" x14ac:dyDescent="0.3">
      <c r="A1835" s="1" t="s">
        <v>260</v>
      </c>
      <c r="B1835" s="1">
        <v>2023</v>
      </c>
      <c r="C1835" s="1" t="s">
        <v>261</v>
      </c>
      <c r="D1835" s="7">
        <v>54133800</v>
      </c>
      <c r="E1835" s="7">
        <v>291025085135</v>
      </c>
      <c r="F1835" s="9">
        <v>3.0910599231719971</v>
      </c>
      <c r="G1835" s="9">
        <v>31.792970657348629</v>
      </c>
      <c r="H1835" s="9">
        <v>0.5873035192489624</v>
      </c>
      <c r="I1835" s="9">
        <f t="shared" si="200"/>
        <v>-2.1211709673927058E-3</v>
      </c>
      <c r="J1835" s="9">
        <v>1.0924477744796668E-10</v>
      </c>
      <c r="K1835" s="9">
        <v>3.2408111095428471</v>
      </c>
      <c r="L1835" s="7">
        <v>2457.11279296875</v>
      </c>
      <c r="M1835" s="7">
        <v>133012852512.01172</v>
      </c>
      <c r="N1835" s="8">
        <v>0.4570494411171121</v>
      </c>
      <c r="O1835" s="7">
        <f t="shared" si="201"/>
        <v>5376.0328137873194</v>
      </c>
      <c r="P1835" s="8">
        <f t="shared" si="196"/>
        <v>0.15479348811908575</v>
      </c>
      <c r="Q1835" s="8">
        <v>8.9420146942138672</v>
      </c>
      <c r="R1835" s="8">
        <v>72.708892822265625</v>
      </c>
      <c r="S1835" s="8">
        <f t="shared" si="197"/>
        <v>1.343132993107183E-6</v>
      </c>
      <c r="T1835" s="8">
        <v>15.386392593383791</v>
      </c>
      <c r="U1835" s="8">
        <f t="shared" si="198"/>
        <v>2.8422894002238509E-7</v>
      </c>
      <c r="V1835" s="8">
        <v>16.498235702514648</v>
      </c>
      <c r="W1835" s="8">
        <f t="shared" si="202"/>
        <v>28.681061506271362</v>
      </c>
      <c r="X1835" s="8">
        <f t="shared" si="199"/>
        <v>0.13964223731598999</v>
      </c>
      <c r="Y1835" s="8">
        <v>8.3459168672561646E-2</v>
      </c>
      <c r="Z1835" s="8">
        <v>7.2176246903836727E-3</v>
      </c>
      <c r="AA1835" s="7">
        <v>205.38958740234381</v>
      </c>
    </row>
    <row r="1836" spans="1:27" x14ac:dyDescent="0.3">
      <c r="A1836" s="1" t="s">
        <v>262</v>
      </c>
      <c r="B1836" s="1">
        <v>2010</v>
      </c>
      <c r="C1836" s="1" t="s">
        <v>263</v>
      </c>
      <c r="D1836" s="7">
        <v>2109815</v>
      </c>
      <c r="E1836" s="7">
        <v>17398594185</v>
      </c>
      <c r="F1836" s="9">
        <v>0</v>
      </c>
      <c r="G1836" s="9">
        <v>2.7883040904998779</v>
      </c>
      <c r="H1836" s="9">
        <v>1.321586966514587</v>
      </c>
      <c r="I1836" s="9" t="str">
        <f t="shared" si="200"/>
        <v xml:space="preserve"> </v>
      </c>
      <c r="J1836" s="9">
        <v>1.602603095889082E-10</v>
      </c>
      <c r="K1836" s="9">
        <v>0.19052800536155701</v>
      </c>
      <c r="L1836" s="7">
        <v>7701.0048828125</v>
      </c>
      <c r="M1836" s="7">
        <v>16247695616.831055</v>
      </c>
      <c r="N1836" s="8">
        <v>0.9338510596930194</v>
      </c>
      <c r="O1836" s="7">
        <f t="shared" si="201"/>
        <v>8246.5022691563008</v>
      </c>
      <c r="P1836" s="8">
        <f t="shared" si="196"/>
        <v>0.15936662728671788</v>
      </c>
      <c r="Q1836" s="8">
        <v>0</v>
      </c>
      <c r="R1836" s="8">
        <v>6.2540979385375977</v>
      </c>
      <c r="S1836" s="8">
        <f t="shared" si="197"/>
        <v>2.9642873609949677E-6</v>
      </c>
      <c r="T1836" s="8">
        <v>3.927993535995483</v>
      </c>
      <c r="U1836" s="8">
        <f t="shared" si="198"/>
        <v>1.8617715467922462E-6</v>
      </c>
      <c r="V1836" s="8">
        <v>2.597775936126709</v>
      </c>
      <c r="W1836" s="8">
        <f t="shared" si="202"/>
        <v>2.788303941488266</v>
      </c>
      <c r="X1836" s="8">
        <f t="shared" si="199"/>
        <v>0.15936661876990005</v>
      </c>
      <c r="Y1836" s="8">
        <v>8.3688441663980484E-3</v>
      </c>
      <c r="Z1836" s="8">
        <v>6.133926217444241E-5</v>
      </c>
      <c r="AA1836" s="7">
        <v>17.496160507202148</v>
      </c>
    </row>
    <row r="1837" spans="1:27" x14ac:dyDescent="0.3">
      <c r="A1837" s="1" t="s">
        <v>262</v>
      </c>
      <c r="B1837" s="1">
        <v>2011</v>
      </c>
      <c r="C1837" s="1" t="s">
        <v>263</v>
      </c>
      <c r="D1837" s="7">
        <v>2146331</v>
      </c>
      <c r="E1837" s="7">
        <v>18309342330</v>
      </c>
      <c r="F1837" s="9">
        <v>0.14767999947071081</v>
      </c>
      <c r="G1837" s="9">
        <v>2.7855489253997798</v>
      </c>
      <c r="H1837" s="9">
        <v>1.2978188991546631</v>
      </c>
      <c r="I1837" s="9">
        <f t="shared" si="200"/>
        <v>-1.7984489830894176E-2</v>
      </c>
      <c r="J1837" s="9">
        <v>1.521381202663755E-10</v>
      </c>
      <c r="K1837" s="9">
        <v>0.1320769935846329</v>
      </c>
      <c r="L1837" s="7">
        <v>7822.107421875</v>
      </c>
      <c r="M1837" s="7">
        <v>16788831644.900391</v>
      </c>
      <c r="N1837" s="8">
        <v>0.91695438002662499</v>
      </c>
      <c r="O1837" s="7">
        <f t="shared" si="201"/>
        <v>8530.5306264504397</v>
      </c>
      <c r="P1837" s="8">
        <f t="shared" si="196"/>
        <v>0.1243052974899253</v>
      </c>
      <c r="Q1837" s="8">
        <v>0</v>
      </c>
      <c r="R1837" s="8">
        <v>8.8526639938354492</v>
      </c>
      <c r="S1837" s="8">
        <f t="shared" si="197"/>
        <v>4.1245567407056272E-6</v>
      </c>
      <c r="T1837" s="8">
        <v>6.3524284362792969</v>
      </c>
      <c r="U1837" s="8">
        <f t="shared" si="198"/>
        <v>2.9596685861963028E-6</v>
      </c>
      <c r="V1837" s="8">
        <v>2.5057919025421138</v>
      </c>
      <c r="W1837" s="8">
        <f t="shared" si="202"/>
        <v>2.6378688961267467</v>
      </c>
      <c r="X1837" s="8">
        <f t="shared" si="199"/>
        <v>0.11771506681592246</v>
      </c>
      <c r="Y1837" s="8">
        <v>8.0787418410181999E-3</v>
      </c>
      <c r="Z1837" s="8">
        <v>6.4583349740132689E-5</v>
      </c>
      <c r="AA1837" s="7">
        <v>22.408931732177731</v>
      </c>
    </row>
    <row r="1838" spans="1:27" x14ac:dyDescent="0.3">
      <c r="A1838" s="1" t="s">
        <v>262</v>
      </c>
      <c r="B1838" s="1">
        <v>2012</v>
      </c>
      <c r="C1838" s="1" t="s">
        <v>263</v>
      </c>
      <c r="D1838" s="7">
        <v>2194656</v>
      </c>
      <c r="E1838" s="7">
        <v>19236166518</v>
      </c>
      <c r="F1838" s="9">
        <v>0.22256000339984891</v>
      </c>
      <c r="G1838" s="9">
        <v>3.1940639019012451</v>
      </c>
      <c r="H1838" s="9">
        <v>1.4553825855255129</v>
      </c>
      <c r="I1838" s="9">
        <f t="shared" si="200"/>
        <v>0.12140652788573141</v>
      </c>
      <c r="J1838" s="9">
        <v>1.6604472096415054E-10</v>
      </c>
      <c r="K1838" s="9">
        <v>0.15755200386047361</v>
      </c>
      <c r="L1838" s="7">
        <v>7876.92041015625</v>
      </c>
      <c r="M1838" s="7">
        <v>17287130639.671875</v>
      </c>
      <c r="N1838" s="8">
        <v>0.89867857109136895</v>
      </c>
      <c r="O1838" s="7">
        <f t="shared" si="201"/>
        <v>8765.0030428458958</v>
      </c>
      <c r="P1838" s="8">
        <f t="shared" si="196"/>
        <v>0.13162424835830203</v>
      </c>
      <c r="Q1838" s="8">
        <v>0</v>
      </c>
      <c r="R1838" s="8">
        <v>9.6876955032348633</v>
      </c>
      <c r="S1838" s="8">
        <f t="shared" si="197"/>
        <v>4.414220498900449E-6</v>
      </c>
      <c r="T1838" s="8">
        <v>6.9267911911010742</v>
      </c>
      <c r="U1838" s="8">
        <f t="shared" si="198"/>
        <v>3.1562081670663075E-6</v>
      </c>
      <c r="V1838" s="8">
        <v>2.813951969146729</v>
      </c>
      <c r="W1838" s="8">
        <f t="shared" si="202"/>
        <v>2.9715039730072026</v>
      </c>
      <c r="X1838" s="8">
        <f t="shared" si="199"/>
        <v>0.12245277143890845</v>
      </c>
      <c r="Y1838" s="8">
        <v>9.1377142816781998E-3</v>
      </c>
      <c r="Z1838" s="8">
        <v>6.8029272370040417E-5</v>
      </c>
      <c r="AA1838" s="7">
        <v>24.266530990600589</v>
      </c>
    </row>
    <row r="1839" spans="1:27" x14ac:dyDescent="0.3">
      <c r="A1839" s="1" t="s">
        <v>262</v>
      </c>
      <c r="B1839" s="1">
        <v>2013</v>
      </c>
      <c r="C1839" s="1" t="s">
        <v>263</v>
      </c>
      <c r="D1839" s="7">
        <v>2252505</v>
      </c>
      <c r="E1839" s="7">
        <v>20316276333</v>
      </c>
      <c r="F1839" s="9">
        <v>0.27039998769760132</v>
      </c>
      <c r="G1839" s="9">
        <v>3.0037438869476318</v>
      </c>
      <c r="H1839" s="9">
        <v>1.333512663841248</v>
      </c>
      <c r="I1839" s="9">
        <f t="shared" si="200"/>
        <v>-8.3737377990035416E-2</v>
      </c>
      <c r="J1839" s="9">
        <v>1.4784913523097784E-10</v>
      </c>
      <c r="K1839" s="9">
        <v>0.1319040060043335</v>
      </c>
      <c r="L1839" s="7">
        <v>8094.9345703125</v>
      </c>
      <c r="M1839" s="7">
        <v>18233880594.301758</v>
      </c>
      <c r="N1839" s="8">
        <v>0.89750111169162539</v>
      </c>
      <c r="O1839" s="7">
        <f t="shared" si="201"/>
        <v>9019.414533153089</v>
      </c>
      <c r="P1839" s="8">
        <f t="shared" si="196"/>
        <v>0.17535590862941672</v>
      </c>
      <c r="Q1839" s="8">
        <v>0</v>
      </c>
      <c r="R1839" s="8">
        <v>5.67596435546875</v>
      </c>
      <c r="S1839" s="8">
        <f t="shared" si="197"/>
        <v>2.5198453967776986E-6</v>
      </c>
      <c r="T1839" s="8">
        <v>3.3930835723876949</v>
      </c>
      <c r="U1839" s="8">
        <f t="shared" si="198"/>
        <v>1.5063600624139324E-6</v>
      </c>
      <c r="V1839" s="8">
        <v>2.6014399528503418</v>
      </c>
      <c r="W1839" s="8">
        <f t="shared" si="202"/>
        <v>2.7333439588546753</v>
      </c>
      <c r="X1839" s="8">
        <f t="shared" si="199"/>
        <v>0.15957020023726312</v>
      </c>
      <c r="Y1839" s="8">
        <v>8.5150217637419701E-3</v>
      </c>
      <c r="Z1839" s="8">
        <v>7.1659080276731402E-5</v>
      </c>
      <c r="AA1839" s="7">
        <v>17.129413604736332</v>
      </c>
    </row>
    <row r="1840" spans="1:27" x14ac:dyDescent="0.3">
      <c r="A1840" s="1" t="s">
        <v>262</v>
      </c>
      <c r="B1840" s="1">
        <v>2014</v>
      </c>
      <c r="C1840" s="1" t="s">
        <v>263</v>
      </c>
      <c r="D1840" s="7">
        <v>2312143</v>
      </c>
      <c r="E1840" s="7">
        <v>21554146363</v>
      </c>
      <c r="F1840" s="9">
        <v>0.30316001176834112</v>
      </c>
      <c r="G1840" s="9">
        <v>3.0991389751434331</v>
      </c>
      <c r="H1840" s="9">
        <v>1.3403751850128169</v>
      </c>
      <c r="I1840" s="9">
        <f t="shared" si="200"/>
        <v>5.146198725853199E-3</v>
      </c>
      <c r="J1840" s="9">
        <v>1.4378388839668627E-10</v>
      </c>
      <c r="K1840" s="9">
        <v>6.2213998287916177E-2</v>
      </c>
      <c r="L1840" s="7">
        <v>8291.814453125</v>
      </c>
      <c r="M1840" s="7">
        <v>19171860745.091797</v>
      </c>
      <c r="N1840" s="8">
        <v>0.88947436944208325</v>
      </c>
      <c r="O1840" s="7">
        <f t="shared" si="201"/>
        <v>9322.1510793233811</v>
      </c>
      <c r="P1840" s="8">
        <f t="shared" si="196"/>
        <v>0.1874853242353112</v>
      </c>
      <c r="Q1840" s="8">
        <v>0</v>
      </c>
      <c r="R1840" s="8">
        <v>5.2828483581542969</v>
      </c>
      <c r="S1840" s="8">
        <f t="shared" si="197"/>
        <v>2.2848276936825693E-6</v>
      </c>
      <c r="T1840" s="8">
        <v>2.8805058002471919</v>
      </c>
      <c r="U1840" s="8">
        <f t="shared" si="198"/>
        <v>1.2458164569610063E-6</v>
      </c>
      <c r="V1840" s="8">
        <v>2.7337648868560791</v>
      </c>
      <c r="W1840" s="8">
        <f t="shared" si="202"/>
        <v>2.7959788851439953</v>
      </c>
      <c r="X1840" s="8">
        <f t="shared" si="199"/>
        <v>0.16914536974323485</v>
      </c>
      <c r="Y1840" s="8">
        <v>8.7384125217795372E-3</v>
      </c>
      <c r="Z1840" s="8">
        <v>7.5426825787872076E-5</v>
      </c>
      <c r="AA1840" s="7">
        <v>16.530035018920898</v>
      </c>
    </row>
    <row r="1841" spans="1:27" x14ac:dyDescent="0.3">
      <c r="A1841" s="1" t="s">
        <v>262</v>
      </c>
      <c r="B1841" s="1">
        <v>2015</v>
      </c>
      <c r="C1841" s="1" t="s">
        <v>263</v>
      </c>
      <c r="D1841" s="7">
        <v>2374305</v>
      </c>
      <c r="E1841" s="7">
        <v>22473214767</v>
      </c>
      <c r="F1841" s="9">
        <v>0.33019998669624329</v>
      </c>
      <c r="G1841" s="9">
        <v>3.3936600685119629</v>
      </c>
      <c r="H1841" s="9">
        <v>1.429327726364136</v>
      </c>
      <c r="I1841" s="9">
        <f t="shared" si="200"/>
        <v>6.6363912392535404E-2</v>
      </c>
      <c r="J1841" s="9">
        <v>1.5100910589326381E-10</v>
      </c>
      <c r="K1841" s="9">
        <v>8.4181003272533417E-2</v>
      </c>
      <c r="L1841" s="7">
        <v>8520.5478515625</v>
      </c>
      <c r="M1841" s="7">
        <v>20230379366.704102</v>
      </c>
      <c r="N1841" s="8">
        <v>0.900199618810687</v>
      </c>
      <c r="O1841" s="7">
        <f t="shared" si="201"/>
        <v>9465.1760270900322</v>
      </c>
      <c r="P1841" s="8">
        <f t="shared" si="196"/>
        <v>0.20331399404063502</v>
      </c>
      <c r="Q1841" s="8">
        <v>0</v>
      </c>
      <c r="R1841" s="8">
        <v>5.2304887771606454</v>
      </c>
      <c r="S1841" s="8">
        <f t="shared" si="197"/>
        <v>2.2029557184778896E-6</v>
      </c>
      <c r="T1841" s="8">
        <v>2.8646061420440669</v>
      </c>
      <c r="U1841" s="8">
        <f t="shared" si="198"/>
        <v>1.2065030154272795E-6</v>
      </c>
      <c r="V1841" s="8">
        <v>2.9792790412902832</v>
      </c>
      <c r="W1841" s="8">
        <f t="shared" si="202"/>
        <v>3.0634600445628166</v>
      </c>
      <c r="X1841" s="8">
        <f t="shared" si="199"/>
        <v>0.18353172818427568</v>
      </c>
      <c r="Y1841" s="8">
        <v>9.5856562256813049E-3</v>
      </c>
      <c r="Z1841" s="8">
        <v>7.9298122727777809E-5</v>
      </c>
      <c r="AA1841" s="7">
        <v>16.691719055175781</v>
      </c>
    </row>
    <row r="1842" spans="1:27" x14ac:dyDescent="0.3">
      <c r="A1842" s="1" t="s">
        <v>262</v>
      </c>
      <c r="B1842" s="1">
        <v>2016</v>
      </c>
      <c r="C1842" s="1" t="s">
        <v>263</v>
      </c>
      <c r="D1842" s="7">
        <v>2439219</v>
      </c>
      <c r="E1842" s="7">
        <v>22480856444</v>
      </c>
      <c r="F1842" s="9">
        <v>0.26262000203132629</v>
      </c>
      <c r="G1842" s="9">
        <v>3.5822041034698491</v>
      </c>
      <c r="H1842" s="9">
        <v>1.4685864448547361</v>
      </c>
      <c r="I1842" s="9">
        <f t="shared" si="200"/>
        <v>2.7466561913316288E-2</v>
      </c>
      <c r="J1842" s="9">
        <v>1.5934464562740967E-10</v>
      </c>
      <c r="K1842" s="9">
        <v>0.1319040060043335</v>
      </c>
      <c r="L1842" s="7">
        <v>8412.10546875</v>
      </c>
      <c r="M1842" s="7">
        <v>20518967489.378906</v>
      </c>
      <c r="N1842" s="8">
        <v>0.91273068445999039</v>
      </c>
      <c r="O1842" s="7">
        <f t="shared" si="201"/>
        <v>9216.4157642261725</v>
      </c>
      <c r="P1842" s="8">
        <f t="shared" si="196"/>
        <v>0.20700697853873942</v>
      </c>
      <c r="Q1842" s="8">
        <v>0</v>
      </c>
      <c r="R1842" s="8">
        <v>5.584418773651123</v>
      </c>
      <c r="S1842" s="8">
        <f t="shared" si="197"/>
        <v>2.289429023655163E-6</v>
      </c>
      <c r="T1842" s="8">
        <v>3.077258825302124</v>
      </c>
      <c r="U1842" s="8">
        <f t="shared" si="198"/>
        <v>1.2615754572681354E-6</v>
      </c>
      <c r="V1842" s="8">
        <v>3.1876800060272221</v>
      </c>
      <c r="W1842" s="8">
        <f t="shared" si="202"/>
        <v>3.3195840120315556</v>
      </c>
      <c r="X1842" s="8">
        <f t="shared" si="199"/>
        <v>0.19183079369222286</v>
      </c>
      <c r="Y1842" s="8">
        <v>1.0121270082890991E-2</v>
      </c>
      <c r="Z1842" s="8">
        <v>8.3190338045824319E-5</v>
      </c>
      <c r="AA1842" s="7">
        <v>17.304750442504879</v>
      </c>
    </row>
    <row r="1843" spans="1:27" x14ac:dyDescent="0.3">
      <c r="A1843" s="1" t="s">
        <v>262</v>
      </c>
      <c r="B1843" s="1">
        <v>2017</v>
      </c>
      <c r="C1843" s="1" t="s">
        <v>263</v>
      </c>
      <c r="D1843" s="7">
        <v>2506854</v>
      </c>
      <c r="E1843" s="7">
        <v>22249978012</v>
      </c>
      <c r="F1843" s="9">
        <v>0.40559300780296331</v>
      </c>
      <c r="G1843" s="9">
        <v>3.589608907699585</v>
      </c>
      <c r="H1843" s="9">
        <v>1.4319179058074949</v>
      </c>
      <c r="I1843" s="9">
        <f t="shared" si="200"/>
        <v>-2.4968594239522787E-2</v>
      </c>
      <c r="J1843" s="9">
        <v>1.6133089685588068E-10</v>
      </c>
      <c r="K1843" s="9">
        <v>0.15388800203800199</v>
      </c>
      <c r="L1843" s="7">
        <v>8261.7001953125</v>
      </c>
      <c r="M1843" s="7">
        <v>20710876181.419922</v>
      </c>
      <c r="N1843" s="8">
        <v>0.93082681566022218</v>
      </c>
      <c r="O1843" s="7">
        <f t="shared" si="201"/>
        <v>8875.6577016451702</v>
      </c>
      <c r="P1843" s="8">
        <f t="shared" si="196"/>
        <v>0.20499360344286718</v>
      </c>
      <c r="Q1843" s="8">
        <v>0</v>
      </c>
      <c r="R1843" s="8">
        <v>5.5886917114257813</v>
      </c>
      <c r="S1843" s="8">
        <f t="shared" si="197"/>
        <v>2.2293646584227805E-6</v>
      </c>
      <c r="T1843" s="8">
        <v>3.1409842967987061</v>
      </c>
      <c r="U1843" s="8">
        <f t="shared" si="198"/>
        <v>1.2529586074014307E-6</v>
      </c>
      <c r="V1843" s="8">
        <v>3.030128002166748</v>
      </c>
      <c r="W1843" s="8">
        <f t="shared" si="202"/>
        <v>3.1840160042047501</v>
      </c>
      <c r="X1843" s="8">
        <f t="shared" si="199"/>
        <v>0.18183120526630805</v>
      </c>
      <c r="Y1843" s="8">
        <v>9.9781733006238937E-3</v>
      </c>
      <c r="Z1843" s="8">
        <v>8.7144733697641641E-5</v>
      </c>
      <c r="AA1843" s="7">
        <v>17.510833740234379</v>
      </c>
    </row>
    <row r="1844" spans="1:27" x14ac:dyDescent="0.3">
      <c r="A1844" s="1" t="s">
        <v>262</v>
      </c>
      <c r="B1844" s="1">
        <v>2018</v>
      </c>
      <c r="C1844" s="1" t="s">
        <v>263</v>
      </c>
      <c r="D1844" s="7">
        <v>2577327</v>
      </c>
      <c r="E1844" s="7">
        <v>22485828408</v>
      </c>
      <c r="F1844" s="9">
        <v>0.48359200358390808</v>
      </c>
      <c r="G1844" s="9">
        <v>3.635036945343018</v>
      </c>
      <c r="H1844" s="9">
        <v>1.410390257835388</v>
      </c>
      <c r="I1844" s="9">
        <f t="shared" si="200"/>
        <v>-1.5034135605677021E-2</v>
      </c>
      <c r="J1844" s="9">
        <v>1.6165901826635596E-10</v>
      </c>
      <c r="K1844" s="9">
        <v>9.8825998604297638E-2</v>
      </c>
      <c r="L1844" s="7">
        <v>7904.919921875</v>
      </c>
      <c r="M1844" s="7">
        <v>20373563547.486328</v>
      </c>
      <c r="N1844" s="8">
        <v>0.90606239529239796</v>
      </c>
      <c r="O1844" s="7">
        <f t="shared" si="201"/>
        <v>8724.4763307100729</v>
      </c>
      <c r="P1844" s="8">
        <f t="shared" si="196"/>
        <v>0.21486268698110908</v>
      </c>
      <c r="Q1844" s="8">
        <v>0</v>
      </c>
      <c r="R1844" s="8">
        <v>5.1722602844238281</v>
      </c>
      <c r="S1844" s="8">
        <f t="shared" si="197"/>
        <v>2.0068312187098601E-6</v>
      </c>
      <c r="T1844" s="8">
        <v>2.8031518459320068</v>
      </c>
      <c r="U1844" s="8">
        <f t="shared" si="198"/>
        <v>1.0876197882271077E-6</v>
      </c>
      <c r="V1844" s="8">
        <v>3.0526189804077148</v>
      </c>
      <c r="W1844" s="8">
        <f t="shared" si="202"/>
        <v>3.1514449790120125</v>
      </c>
      <c r="X1844" s="8">
        <f t="shared" si="199"/>
        <v>0.18627814414132432</v>
      </c>
      <c r="Y1844" s="8">
        <v>9.8955640569329262E-3</v>
      </c>
      <c r="Z1844" s="8">
        <v>9.1171801614109427E-5</v>
      </c>
      <c r="AA1844" s="7">
        <v>16.917953491210941</v>
      </c>
    </row>
    <row r="1845" spans="1:27" x14ac:dyDescent="0.3">
      <c r="A1845" s="1" t="s">
        <v>262</v>
      </c>
      <c r="B1845" s="1">
        <v>2019</v>
      </c>
      <c r="C1845" s="1" t="s">
        <v>263</v>
      </c>
      <c r="D1845" s="7">
        <v>2650499</v>
      </c>
      <c r="E1845" s="7">
        <v>22297166631</v>
      </c>
      <c r="F1845" s="9">
        <v>0.51999098062515259</v>
      </c>
      <c r="G1845" s="9">
        <v>3.7300770282745361</v>
      </c>
      <c r="H1845" s="9">
        <v>1.4073112010955811</v>
      </c>
      <c r="I1845" s="9">
        <f t="shared" si="200"/>
        <v>-2.1831239422573177E-3</v>
      </c>
      <c r="J1845" s="9">
        <v>1.672892834324774E-10</v>
      </c>
      <c r="K1845" s="9">
        <v>0.13177099823951721</v>
      </c>
      <c r="L1845" s="7">
        <v>7529.8408203125</v>
      </c>
      <c r="M1845" s="7">
        <v>19957835564.397461</v>
      </c>
      <c r="N1845" s="8">
        <v>0.89508393127626629</v>
      </c>
      <c r="O1845" s="7">
        <f t="shared" si="201"/>
        <v>8412.4410652484676</v>
      </c>
      <c r="P1845" s="8">
        <f t="shared" si="196"/>
        <v>0.22826838744242617</v>
      </c>
      <c r="Q1845" s="8">
        <v>0</v>
      </c>
      <c r="R1845" s="8">
        <v>4.8677616119384766</v>
      </c>
      <c r="S1845" s="8">
        <f t="shared" si="197"/>
        <v>1.8365453493619414E-6</v>
      </c>
      <c r="T1845" s="8">
        <v>2.285220861434937</v>
      </c>
      <c r="U1845" s="8">
        <f t="shared" si="198"/>
        <v>8.6218514379176784E-7</v>
      </c>
      <c r="V1845" s="8">
        <v>3.0783150196075439</v>
      </c>
      <c r="W1845" s="8">
        <f t="shared" si="202"/>
        <v>3.2100860178470612</v>
      </c>
      <c r="X1845" s="8">
        <f t="shared" si="199"/>
        <v>0.19644665600495373</v>
      </c>
      <c r="Y1845" s="8">
        <v>1.005775760859251E-2</v>
      </c>
      <c r="Z1845" s="8">
        <v>9.5309311291202903E-5</v>
      </c>
      <c r="AA1845" s="7">
        <v>16.340751647949219</v>
      </c>
    </row>
    <row r="1846" spans="1:27" x14ac:dyDescent="0.3">
      <c r="A1846" s="1" t="s">
        <v>262</v>
      </c>
      <c r="B1846" s="1">
        <v>2020</v>
      </c>
      <c r="C1846" s="1" t="s">
        <v>263</v>
      </c>
      <c r="D1846" s="7">
        <v>2728760</v>
      </c>
      <c r="E1846" s="7">
        <v>20505368156</v>
      </c>
      <c r="F1846" s="9">
        <v>0.46851199865341192</v>
      </c>
      <c r="G1846" s="9">
        <v>3.4404211044311519</v>
      </c>
      <c r="H1846" s="9">
        <v>1.2608001232147219</v>
      </c>
      <c r="I1846" s="9">
        <f t="shared" si="200"/>
        <v>-0.10410709284968485</v>
      </c>
      <c r="J1846" s="9">
        <v>1.6778148425608555E-10</v>
      </c>
      <c r="K1846" s="9">
        <v>0.14639900624752039</v>
      </c>
      <c r="L1846" s="7">
        <v>6684.072265625</v>
      </c>
      <c r="M1846" s="7">
        <v>18239229035.546875</v>
      </c>
      <c r="N1846" s="8">
        <v>0.88948556771998077</v>
      </c>
      <c r="O1846" s="7">
        <f t="shared" si="201"/>
        <v>7514.5370629883173</v>
      </c>
      <c r="P1846" s="8">
        <f t="shared" si="196"/>
        <v>0.17583698626357847</v>
      </c>
      <c r="Q1846" s="8">
        <v>0</v>
      </c>
      <c r="R1846" s="8">
        <v>6.7179689407348633</v>
      </c>
      <c r="S1846" s="8">
        <f t="shared" si="197"/>
        <v>2.4619127152020929E-6</v>
      </c>
      <c r="T1846" s="8">
        <v>3.828454732894897</v>
      </c>
      <c r="U1846" s="8">
        <f t="shared" si="198"/>
        <v>1.4030016318382332E-6</v>
      </c>
      <c r="V1846" s="8">
        <v>2.8255100250244141</v>
      </c>
      <c r="W1846" s="8">
        <f t="shared" si="202"/>
        <v>2.9719090312719345</v>
      </c>
      <c r="X1846" s="8">
        <f t="shared" si="199"/>
        <v>0.15189173407735251</v>
      </c>
      <c r="Y1846" s="8">
        <v>9.7855357453227043E-3</v>
      </c>
      <c r="Z1846" s="8">
        <v>9.9371056421659887E-5</v>
      </c>
      <c r="AA1846" s="7">
        <v>19.565969467163089</v>
      </c>
    </row>
    <row r="1847" spans="1:27" x14ac:dyDescent="0.3">
      <c r="A1847" s="1" t="s">
        <v>262</v>
      </c>
      <c r="B1847" s="1">
        <v>2021</v>
      </c>
      <c r="C1847" s="1" t="s">
        <v>263</v>
      </c>
      <c r="D1847" s="7">
        <v>2810552</v>
      </c>
      <c r="E1847" s="7">
        <v>21049990407</v>
      </c>
      <c r="F1847" s="9">
        <v>0.50439101457595825</v>
      </c>
      <c r="G1847" s="9">
        <v>3.6077990531921391</v>
      </c>
      <c r="H1847" s="9">
        <v>1.283662080764771</v>
      </c>
      <c r="I1847" s="9">
        <f t="shared" si="200"/>
        <v>1.8132896030940125E-2</v>
      </c>
      <c r="J1847" s="9">
        <v>1.713919571190111E-10</v>
      </c>
      <c r="K1847" s="9">
        <v>0.1245760023593903</v>
      </c>
      <c r="L1847" s="7">
        <v>6530.7216796875</v>
      </c>
      <c r="M1847" s="7">
        <v>18354932878.289063</v>
      </c>
      <c r="N1847" s="8">
        <v>0.87196870513467228</v>
      </c>
      <c r="O1847" s="7">
        <f t="shared" si="201"/>
        <v>7489.6285167468877</v>
      </c>
      <c r="P1847" s="8">
        <f t="shared" si="196"/>
        <v>0.17850276111654106</v>
      </c>
      <c r="Q1847" s="8">
        <v>0</v>
      </c>
      <c r="R1847" s="8">
        <v>6.9600448608398438</v>
      </c>
      <c r="S1847" s="8">
        <f t="shared" si="197"/>
        <v>2.4763978253524019E-6</v>
      </c>
      <c r="T1847" s="8">
        <v>3.9993753433227539</v>
      </c>
      <c r="U1847" s="8">
        <f t="shared" si="198"/>
        <v>1.4229857135974548E-6</v>
      </c>
      <c r="V1847" s="8">
        <v>2.9788320064544682</v>
      </c>
      <c r="W1847" s="8">
        <f t="shared" si="202"/>
        <v>3.1034080088138585</v>
      </c>
      <c r="X1847" s="8">
        <f t="shared" si="199"/>
        <v>0.1535470491224607</v>
      </c>
      <c r="Y1847" s="8">
        <v>9.786020964384079E-3</v>
      </c>
      <c r="Z1847" s="8">
        <v>1.03537502582185E-4</v>
      </c>
      <c r="AA1847" s="7">
        <v>20.211446762084961</v>
      </c>
    </row>
    <row r="1848" spans="1:27" x14ac:dyDescent="0.3">
      <c r="A1848" s="1" t="s">
        <v>262</v>
      </c>
      <c r="B1848" s="1">
        <v>2022</v>
      </c>
      <c r="C1848" s="1" t="s">
        <v>263</v>
      </c>
      <c r="D1848" s="7">
        <v>2889668</v>
      </c>
      <c r="E1848" s="7">
        <v>21858730428</v>
      </c>
      <c r="F1848" s="9">
        <v>0.46799200773239141</v>
      </c>
      <c r="G1848" s="9">
        <v>3.413847923278809</v>
      </c>
      <c r="H1848" s="9">
        <v>1.1813980340957639</v>
      </c>
      <c r="I1848" s="9">
        <f t="shared" si="200"/>
        <v>-7.9665862380293162E-2</v>
      </c>
      <c r="J1848" s="9">
        <v>1.5617777686236668E-10</v>
      </c>
      <c r="K1848" s="9">
        <v>2.9311999678611759E-2</v>
      </c>
      <c r="L1848" s="7">
        <v>6222.07421875</v>
      </c>
      <c r="M1848" s="7">
        <v>17979728763.546875</v>
      </c>
      <c r="N1848" s="8">
        <v>0.82254222507432051</v>
      </c>
      <c r="O1848" s="7">
        <f t="shared" si="201"/>
        <v>7564.4435374582827</v>
      </c>
      <c r="P1848" s="8">
        <f t="shared" si="196"/>
        <v>0.16430084364574227</v>
      </c>
      <c r="Q1848" s="8">
        <v>0</v>
      </c>
      <c r="R1848" s="8">
        <v>7.0382070541381836</v>
      </c>
      <c r="S1848" s="8">
        <f t="shared" si="197"/>
        <v>2.4356455669433939E-6</v>
      </c>
      <c r="T1848" s="8">
        <v>4.041170597076416</v>
      </c>
      <c r="U1848" s="8">
        <f t="shared" si="198"/>
        <v>1.3984895832588436E-6</v>
      </c>
      <c r="V1848" s="8">
        <v>2.9165439605712891</v>
      </c>
      <c r="W1848" s="8">
        <f t="shared" si="202"/>
        <v>2.9458559602499008</v>
      </c>
      <c r="X1848" s="8">
        <f t="shared" si="199"/>
        <v>0.14177744012188914</v>
      </c>
      <c r="Y1848" s="8">
        <v>9.0968571603298187E-3</v>
      </c>
      <c r="Z1848" s="8">
        <v>1.079050707630813E-4</v>
      </c>
      <c r="AA1848" s="7">
        <v>20.778030395507809</v>
      </c>
    </row>
    <row r="1849" spans="1:27" x14ac:dyDescent="0.3">
      <c r="A1849" s="1" t="s">
        <v>262</v>
      </c>
      <c r="B1849" s="1">
        <v>2023</v>
      </c>
      <c r="C1849" s="1" t="s">
        <v>263</v>
      </c>
      <c r="D1849" s="7">
        <v>2963102</v>
      </c>
      <c r="E1849" s="7">
        <v>21858730428</v>
      </c>
      <c r="F1849" s="9">
        <v>0.46799200773239141</v>
      </c>
      <c r="G1849" s="9">
        <v>3.4426639080047612</v>
      </c>
      <c r="H1849" s="9">
        <v>1.1618446111679079</v>
      </c>
      <c r="I1849" s="9">
        <f t="shared" si="200"/>
        <v>-1.655108808677009E-2</v>
      </c>
      <c r="J1849" s="9">
        <v>1.5749605949643222E-10</v>
      </c>
      <c r="K1849" s="9">
        <v>2.811099961400032E-2</v>
      </c>
      <c r="L1849" s="7">
        <v>6369.5849609375</v>
      </c>
      <c r="M1849" s="7">
        <v>18873729936.923828</v>
      </c>
      <c r="N1849" s="8">
        <v>0.86344126888300299</v>
      </c>
      <c r="O1849" s="7">
        <f t="shared" si="201"/>
        <v>7376.9753548814724</v>
      </c>
      <c r="P1849" s="8">
        <f t="shared" si="196"/>
        <v>0.15247975423770915</v>
      </c>
      <c r="Q1849" s="8">
        <v>0</v>
      </c>
      <c r="R1849" s="8">
        <v>7.8985013961791992</v>
      </c>
      <c r="S1849" s="8">
        <f t="shared" si="197"/>
        <v>2.6656191370324746E-6</v>
      </c>
      <c r="T1849" s="8">
        <v>4.6485319137573242</v>
      </c>
      <c r="U1849" s="8">
        <f t="shared" si="198"/>
        <v>1.5688059046760199E-6</v>
      </c>
      <c r="V1849" s="8">
        <v>2.9465610980987549</v>
      </c>
      <c r="W1849" s="8">
        <f t="shared" si="202"/>
        <v>2.9746720977127552</v>
      </c>
      <c r="X1849" s="8">
        <f t="shared" si="199"/>
        <v>0.13175183012851463</v>
      </c>
      <c r="Y1849" s="8">
        <v>9.0372767299413681E-3</v>
      </c>
      <c r="Z1849" s="8">
        <v>1.1242221808061E-4</v>
      </c>
      <c r="AA1849" s="7">
        <v>22.57784271240234</v>
      </c>
    </row>
    <row r="1850" spans="1:27" x14ac:dyDescent="0.3">
      <c r="A1850" s="1" t="s">
        <v>264</v>
      </c>
      <c r="B1850" s="1">
        <v>2010</v>
      </c>
      <c r="C1850" s="1" t="s">
        <v>265</v>
      </c>
      <c r="D1850" s="7">
        <v>10067</v>
      </c>
      <c r="E1850" s="7"/>
      <c r="F1850" s="9">
        <v>0</v>
      </c>
      <c r="G1850" s="9">
        <v>4.3967999517917633E-2</v>
      </c>
      <c r="H1850" s="9">
        <v>4.3675374984741211</v>
      </c>
      <c r="I1850" s="9" t="str">
        <f t="shared" si="200"/>
        <v xml:space="preserve"> </v>
      </c>
      <c r="J1850" s="9" t="s">
        <v>461</v>
      </c>
      <c r="K1850" s="9">
        <v>0</v>
      </c>
      <c r="L1850" s="7">
        <v>23571.98046875</v>
      </c>
      <c r="M1850" s="7">
        <v>237299127.37890625</v>
      </c>
      <c r="N1850" s="8"/>
      <c r="O1850" s="7" t="str">
        <f t="shared" si="201"/>
        <v xml:space="preserve"> </v>
      </c>
      <c r="P1850" s="8">
        <f t="shared" si="196"/>
        <v>0.94993209464478912</v>
      </c>
      <c r="Q1850" s="8">
        <v>0</v>
      </c>
      <c r="R1850" s="8">
        <v>1.7762359930202361E-3</v>
      </c>
      <c r="S1850" s="8">
        <f t="shared" si="197"/>
        <v>1.764414416430154E-7</v>
      </c>
      <c r="T1850" s="8">
        <v>5.4117717081680894E-4</v>
      </c>
      <c r="U1850" s="8">
        <f t="shared" si="198"/>
        <v>5.375754155327396E-8</v>
      </c>
      <c r="V1850" s="8">
        <v>4.3967999517917633E-2</v>
      </c>
      <c r="W1850" s="8">
        <f t="shared" si="202"/>
        <v>4.3967999517917633E-2</v>
      </c>
      <c r="X1850" s="8">
        <f t="shared" si="199"/>
        <v>0.94993209464478912</v>
      </c>
      <c r="Y1850" s="8">
        <v>1.319660077570006E-4</v>
      </c>
      <c r="Z1850" s="8">
        <v>1.9568999505281681E-6</v>
      </c>
      <c r="AA1850" s="7">
        <v>4.6285413205623627E-2</v>
      </c>
    </row>
    <row r="1851" spans="1:27" x14ac:dyDescent="0.3">
      <c r="A1851" s="1" t="s">
        <v>264</v>
      </c>
      <c r="B1851" s="1">
        <v>2011</v>
      </c>
      <c r="C1851" s="1" t="s">
        <v>265</v>
      </c>
      <c r="D1851" s="7">
        <v>10116</v>
      </c>
      <c r="E1851" s="7"/>
      <c r="F1851" s="9">
        <v>0</v>
      </c>
      <c r="G1851" s="9">
        <v>4.0304001420736313E-2</v>
      </c>
      <c r="H1851" s="9">
        <v>3.984183549880981</v>
      </c>
      <c r="I1851" s="9">
        <f t="shared" si="200"/>
        <v>-8.7773476181274179E-2</v>
      </c>
      <c r="J1851" s="9" t="s">
        <v>461</v>
      </c>
      <c r="K1851" s="9">
        <v>0</v>
      </c>
      <c r="L1851" s="7">
        <v>23058.318359375</v>
      </c>
      <c r="M1851" s="7">
        <v>233257948.5234375</v>
      </c>
      <c r="N1851" s="8"/>
      <c r="O1851" s="7" t="str">
        <f t="shared" si="201"/>
        <v xml:space="preserve"> </v>
      </c>
      <c r="P1851" s="8">
        <f t="shared" si="196"/>
        <v>0.94566737717582139</v>
      </c>
      <c r="Q1851" s="8">
        <v>0</v>
      </c>
      <c r="R1851" s="8">
        <v>1.7770364647731181E-3</v>
      </c>
      <c r="S1851" s="8">
        <f t="shared" si="197"/>
        <v>1.7566592178461034E-7</v>
      </c>
      <c r="T1851" s="8">
        <v>5.3860113257542253E-4</v>
      </c>
      <c r="U1851" s="8">
        <f t="shared" si="198"/>
        <v>5.3242500254589022E-8</v>
      </c>
      <c r="V1851" s="8">
        <v>4.0304001420736313E-2</v>
      </c>
      <c r="W1851" s="8">
        <f t="shared" si="202"/>
        <v>4.0304001420736313E-2</v>
      </c>
      <c r="X1851" s="8">
        <f t="shared" si="199"/>
        <v>0.94566737717582139</v>
      </c>
      <c r="Y1851" s="8">
        <v>1.168909875559621E-4</v>
      </c>
      <c r="Z1851" s="8">
        <v>1.9750500541704241E-6</v>
      </c>
      <c r="AA1851" s="7">
        <v>4.261963814496994E-2</v>
      </c>
    </row>
    <row r="1852" spans="1:27" x14ac:dyDescent="0.3">
      <c r="A1852" s="1" t="s">
        <v>264</v>
      </c>
      <c r="B1852" s="1">
        <v>2012</v>
      </c>
      <c r="C1852" s="1" t="s">
        <v>265</v>
      </c>
      <c r="D1852" s="7">
        <v>10289</v>
      </c>
      <c r="E1852" s="7"/>
      <c r="F1852" s="9">
        <v>0</v>
      </c>
      <c r="G1852" s="9">
        <v>4.0304001420736313E-2</v>
      </c>
      <c r="H1852" s="9">
        <v>3.9171931743621831</v>
      </c>
      <c r="I1852" s="9">
        <f t="shared" si="200"/>
        <v>-1.6814078638721135E-2</v>
      </c>
      <c r="J1852" s="9" t="s">
        <v>461</v>
      </c>
      <c r="K1852" s="9">
        <v>0</v>
      </c>
      <c r="L1852" s="7">
        <v>24056.671875</v>
      </c>
      <c r="M1852" s="7">
        <v>247519096.921875</v>
      </c>
      <c r="N1852" s="8"/>
      <c r="O1852" s="7" t="str">
        <f t="shared" si="201"/>
        <v xml:space="preserve"> </v>
      </c>
      <c r="P1852" s="8">
        <f t="shared" si="196"/>
        <v>0.87052295958187953</v>
      </c>
      <c r="Q1852" s="8">
        <v>0</v>
      </c>
      <c r="R1852" s="8">
        <v>1.7938822275027631E-3</v>
      </c>
      <c r="S1852" s="8">
        <f t="shared" si="197"/>
        <v>1.743495215767094E-7</v>
      </c>
      <c r="T1852" s="8">
        <v>5.3672806825488806E-4</v>
      </c>
      <c r="U1852" s="8">
        <f t="shared" si="198"/>
        <v>5.216523163134299E-8</v>
      </c>
      <c r="V1852" s="8">
        <v>4.0304001420736313E-2</v>
      </c>
      <c r="W1852" s="8">
        <f t="shared" si="202"/>
        <v>4.0304001420736313E-2</v>
      </c>
      <c r="X1852" s="8">
        <f t="shared" si="199"/>
        <v>0.87052295958187953</v>
      </c>
      <c r="Y1852" s="8">
        <v>1.153034027083777E-4</v>
      </c>
      <c r="Z1852" s="8">
        <v>1.9948499812016962E-6</v>
      </c>
      <c r="AA1852" s="7">
        <v>4.6298608183860779E-2</v>
      </c>
    </row>
    <row r="1853" spans="1:27" x14ac:dyDescent="0.3">
      <c r="A1853" s="1" t="s">
        <v>264</v>
      </c>
      <c r="B1853" s="1">
        <v>2013</v>
      </c>
      <c r="C1853" s="1" t="s">
        <v>265</v>
      </c>
      <c r="D1853" s="7">
        <v>10539</v>
      </c>
      <c r="E1853" s="7"/>
      <c r="F1853" s="9">
        <v>0</v>
      </c>
      <c r="G1853" s="9">
        <v>4.7632001340389252E-2</v>
      </c>
      <c r="H1853" s="9">
        <v>4.5195937156677246</v>
      </c>
      <c r="I1853" s="9">
        <f t="shared" si="200"/>
        <v>0.15378372076419933</v>
      </c>
      <c r="J1853" s="9" t="s">
        <v>461</v>
      </c>
      <c r="K1853" s="9">
        <v>0</v>
      </c>
      <c r="L1853" s="7">
        <v>27437.009765625</v>
      </c>
      <c r="M1853" s="7">
        <v>289158645.91992188</v>
      </c>
      <c r="N1853" s="8"/>
      <c r="O1853" s="7" t="str">
        <f t="shared" si="201"/>
        <v xml:space="preserve"> </v>
      </c>
      <c r="P1853" s="8">
        <f t="shared" si="196"/>
        <v>0.95302628520028532</v>
      </c>
      <c r="Q1853" s="8">
        <v>0</v>
      </c>
      <c r="R1853" s="8">
        <v>1.81264616549015E-3</v>
      </c>
      <c r="S1853" s="8">
        <f t="shared" si="197"/>
        <v>1.7199413279155044E-7</v>
      </c>
      <c r="T1853" s="8">
        <v>5.3508847486227751E-4</v>
      </c>
      <c r="U1853" s="8">
        <f t="shared" si="198"/>
        <v>5.07722245812959E-8</v>
      </c>
      <c r="V1853" s="8">
        <v>4.7632001340389252E-2</v>
      </c>
      <c r="W1853" s="8">
        <f t="shared" si="202"/>
        <v>4.7632001340389252E-2</v>
      </c>
      <c r="X1853" s="8">
        <f t="shared" si="199"/>
        <v>0.95302628520028532</v>
      </c>
      <c r="Y1853" s="8">
        <v>1.3502733781933779E-4</v>
      </c>
      <c r="Z1853" s="8">
        <v>2.0162999589956598E-6</v>
      </c>
      <c r="AA1853" s="7">
        <v>4.9979735165834427E-2</v>
      </c>
    </row>
    <row r="1854" spans="1:27" x14ac:dyDescent="0.3">
      <c r="A1854" s="1" t="s">
        <v>264</v>
      </c>
      <c r="B1854" s="1">
        <v>2014</v>
      </c>
      <c r="C1854" s="1" t="s">
        <v>265</v>
      </c>
      <c r="D1854" s="7">
        <v>10766</v>
      </c>
      <c r="E1854" s="7"/>
      <c r="F1854" s="9">
        <v>0</v>
      </c>
      <c r="G1854" s="9">
        <v>5.1295999437570572E-2</v>
      </c>
      <c r="H1854" s="9">
        <v>4.7646293640136719</v>
      </c>
      <c r="I1854" s="9">
        <f t="shared" si="200"/>
        <v>5.4216299906892342E-2</v>
      </c>
      <c r="J1854" s="9" t="s">
        <v>461</v>
      </c>
      <c r="K1854" s="9">
        <v>0</v>
      </c>
      <c r="L1854" s="7">
        <v>29001.470703125</v>
      </c>
      <c r="M1854" s="7">
        <v>312229833.58984375</v>
      </c>
      <c r="N1854" s="8"/>
      <c r="O1854" s="7" t="str">
        <f t="shared" si="201"/>
        <v xml:space="preserve"> </v>
      </c>
      <c r="P1854" s="8">
        <f t="shared" si="196"/>
        <v>0.95595701018525125</v>
      </c>
      <c r="Q1854" s="8">
        <v>0</v>
      </c>
      <c r="R1854" s="8">
        <v>1.8300469964742661E-3</v>
      </c>
      <c r="S1854" s="8">
        <f t="shared" si="197"/>
        <v>1.6998393056606596E-7</v>
      </c>
      <c r="T1854" s="8">
        <v>5.332709988579154E-4</v>
      </c>
      <c r="U1854" s="8">
        <f t="shared" si="198"/>
        <v>4.9532881186876779E-8</v>
      </c>
      <c r="V1854" s="8">
        <v>5.1295999437570572E-2</v>
      </c>
      <c r="W1854" s="8">
        <f t="shared" si="202"/>
        <v>5.1295999437570572E-2</v>
      </c>
      <c r="X1854" s="8">
        <f t="shared" si="199"/>
        <v>0.95595701018525125</v>
      </c>
      <c r="Y1854" s="8">
        <v>1.4463554543908691E-4</v>
      </c>
      <c r="Z1854" s="8">
        <v>2.039399987552315E-6</v>
      </c>
      <c r="AA1854" s="7">
        <v>5.3659316152334213E-2</v>
      </c>
    </row>
    <row r="1855" spans="1:27" x14ac:dyDescent="0.3">
      <c r="A1855" s="1" t="s">
        <v>264</v>
      </c>
      <c r="B1855" s="1">
        <v>2015</v>
      </c>
      <c r="C1855" s="1" t="s">
        <v>265</v>
      </c>
      <c r="D1855" s="7">
        <v>10975</v>
      </c>
      <c r="E1855" s="7"/>
      <c r="F1855" s="9">
        <v>0</v>
      </c>
      <c r="G1855" s="9">
        <v>5.4960001260042191E-2</v>
      </c>
      <c r="H1855" s="9">
        <v>5.0077447891235352</v>
      </c>
      <c r="I1855" s="9">
        <f t="shared" si="200"/>
        <v>5.1025044454888195E-2</v>
      </c>
      <c r="J1855" s="9" t="s">
        <v>461</v>
      </c>
      <c r="K1855" s="9">
        <v>0</v>
      </c>
      <c r="L1855" s="7">
        <v>30294.216796875</v>
      </c>
      <c r="M1855" s="7">
        <v>332479029.34570313</v>
      </c>
      <c r="N1855" s="8"/>
      <c r="O1855" s="7" t="str">
        <f t="shared" si="201"/>
        <v xml:space="preserve"> </v>
      </c>
      <c r="P1855" s="8">
        <f t="shared" si="196"/>
        <v>0.95859012810017685</v>
      </c>
      <c r="Q1855" s="8">
        <v>0</v>
      </c>
      <c r="R1855" s="8">
        <v>1.843247446231544E-3</v>
      </c>
      <c r="S1855" s="8">
        <f t="shared" si="197"/>
        <v>1.6794965341517484E-7</v>
      </c>
      <c r="T1855" s="8">
        <v>5.3095334442332387E-4</v>
      </c>
      <c r="U1855" s="8">
        <f t="shared" si="198"/>
        <v>4.8378436849505593E-8</v>
      </c>
      <c r="V1855" s="8">
        <v>5.4960001260042191E-2</v>
      </c>
      <c r="W1855" s="8">
        <f t="shared" si="202"/>
        <v>5.4960001260042191E-2</v>
      </c>
      <c r="X1855" s="8">
        <f t="shared" si="199"/>
        <v>0.95859012810017685</v>
      </c>
      <c r="Y1855" s="8">
        <v>1.552387693664059E-4</v>
      </c>
      <c r="Z1855" s="8">
        <v>2.0641500668716621E-6</v>
      </c>
      <c r="AA1855" s="7">
        <v>5.7334203273057938E-2</v>
      </c>
    </row>
    <row r="1856" spans="1:27" x14ac:dyDescent="0.3">
      <c r="A1856" s="1" t="s">
        <v>264</v>
      </c>
      <c r="B1856" s="1">
        <v>2016</v>
      </c>
      <c r="C1856" s="1" t="s">
        <v>265</v>
      </c>
      <c r="D1856" s="7">
        <v>11173</v>
      </c>
      <c r="E1856" s="7"/>
      <c r="F1856" s="9">
        <v>0</v>
      </c>
      <c r="G1856" s="9">
        <v>5.1295999437570572E-2</v>
      </c>
      <c r="H1856" s="9">
        <v>4.5910677909851074</v>
      </c>
      <c r="I1856" s="9">
        <f t="shared" si="200"/>
        <v>-8.3206516243283901E-2</v>
      </c>
      <c r="J1856" s="9" t="s">
        <v>461</v>
      </c>
      <c r="K1856" s="9">
        <v>0</v>
      </c>
      <c r="L1856" s="7">
        <v>32657.5859375</v>
      </c>
      <c r="M1856" s="7">
        <v>364883207.6796875</v>
      </c>
      <c r="N1856" s="8"/>
      <c r="O1856" s="7" t="str">
        <f t="shared" si="201"/>
        <v xml:space="preserve"> </v>
      </c>
      <c r="P1856" s="8">
        <f t="shared" si="196"/>
        <v>0.95566329296130281</v>
      </c>
      <c r="Q1856" s="8">
        <v>0</v>
      </c>
      <c r="R1856" s="8">
        <v>1.8517468124628069E-3</v>
      </c>
      <c r="S1856" s="8">
        <f t="shared" si="197"/>
        <v>1.6573407432764761E-7</v>
      </c>
      <c r="T1856" s="8">
        <v>5.2806339226663113E-4</v>
      </c>
      <c r="U1856" s="8">
        <f t="shared" si="198"/>
        <v>4.726245343834522E-8</v>
      </c>
      <c r="V1856" s="8">
        <v>5.1295999437570572E-2</v>
      </c>
      <c r="W1856" s="8">
        <f t="shared" si="202"/>
        <v>5.1295999437570572E-2</v>
      </c>
      <c r="X1856" s="8">
        <f t="shared" si="199"/>
        <v>0.95566329296130281</v>
      </c>
      <c r="Y1856" s="8">
        <v>1.449333067284897E-4</v>
      </c>
      <c r="Z1856" s="8">
        <v>2.0872500954283169E-6</v>
      </c>
      <c r="AA1856" s="7">
        <v>5.3675808012485497E-2</v>
      </c>
    </row>
    <row r="1857" spans="1:27" x14ac:dyDescent="0.3">
      <c r="A1857" s="1" t="s">
        <v>264</v>
      </c>
      <c r="B1857" s="1">
        <v>2017</v>
      </c>
      <c r="C1857" s="1" t="s">
        <v>265</v>
      </c>
      <c r="D1857" s="7">
        <v>11351</v>
      </c>
      <c r="E1857" s="7"/>
      <c r="F1857" s="9">
        <v>0</v>
      </c>
      <c r="G1857" s="9">
        <v>5.4960001260042191E-2</v>
      </c>
      <c r="H1857" s="9">
        <v>4.8418641090393066</v>
      </c>
      <c r="I1857" s="9">
        <f t="shared" si="200"/>
        <v>5.462701259751726E-2</v>
      </c>
      <c r="J1857" s="9" t="s">
        <v>461</v>
      </c>
      <c r="K1857" s="9">
        <v>0</v>
      </c>
      <c r="L1857" s="7">
        <v>25127.228515625</v>
      </c>
      <c r="M1857" s="7">
        <v>285219170.88085938</v>
      </c>
      <c r="N1857" s="8"/>
      <c r="O1857" s="7" t="str">
        <f t="shared" si="201"/>
        <v xml:space="preserve"> </v>
      </c>
      <c r="P1857" s="8">
        <f t="shared" si="196"/>
        <v>0.95846669631311066</v>
      </c>
      <c r="Q1857" s="8">
        <v>0</v>
      </c>
      <c r="R1857" s="8">
        <v>1.85683008749038E-3</v>
      </c>
      <c r="S1857" s="8">
        <f t="shared" si="197"/>
        <v>1.6358295194171262E-7</v>
      </c>
      <c r="T1857" s="8">
        <v>5.2475673146545887E-4</v>
      </c>
      <c r="U1857" s="8">
        <f t="shared" si="198"/>
        <v>4.6230000129103946E-8</v>
      </c>
      <c r="V1857" s="8">
        <v>5.4960001260042191E-2</v>
      </c>
      <c r="W1857" s="8">
        <f t="shared" si="202"/>
        <v>5.4960001260042191E-2</v>
      </c>
      <c r="X1857" s="8">
        <f t="shared" si="199"/>
        <v>0.95846669631311066</v>
      </c>
      <c r="Y1857" s="8">
        <v>1.5277441707439721E-4</v>
      </c>
      <c r="Z1857" s="8">
        <v>2.1119999473739881E-6</v>
      </c>
      <c r="AA1857" s="7">
        <v>5.7341586798429489E-2</v>
      </c>
    </row>
    <row r="1858" spans="1:27" x14ac:dyDescent="0.3">
      <c r="A1858" s="1" t="s">
        <v>264</v>
      </c>
      <c r="B1858" s="1">
        <v>2018</v>
      </c>
      <c r="C1858" s="1" t="s">
        <v>265</v>
      </c>
      <c r="D1858" s="7">
        <v>11499</v>
      </c>
      <c r="E1858" s="7"/>
      <c r="F1858" s="9">
        <v>0</v>
      </c>
      <c r="G1858" s="9">
        <v>5.4960001260042191E-2</v>
      </c>
      <c r="H1858" s="9">
        <v>4.7795462608337402</v>
      </c>
      <c r="I1858" s="9">
        <f t="shared" si="200"/>
        <v>-1.287063139364544E-2</v>
      </c>
      <c r="J1858" s="9" t="s">
        <v>461</v>
      </c>
      <c r="K1858" s="9">
        <v>0</v>
      </c>
      <c r="L1858" s="7">
        <v>28063.158203125</v>
      </c>
      <c r="M1858" s="7">
        <v>322698256.17773438</v>
      </c>
      <c r="N1858" s="8"/>
      <c r="O1858" s="7" t="str">
        <f t="shared" si="201"/>
        <v xml:space="preserve"> </v>
      </c>
      <c r="P1858" s="8">
        <f t="shared" ref="P1858:P1921" si="203">IF(AA1858=0," ",G1858/AA1858)</f>
        <v>0.95835045538041086</v>
      </c>
      <c r="Q1858" s="8">
        <v>0</v>
      </c>
      <c r="R1858" s="8">
        <v>1.867420156486332E-3</v>
      </c>
      <c r="S1858" s="8">
        <f t="shared" ref="S1858:S1921" si="204">R1858/D1858</f>
        <v>1.6239848304081502E-7</v>
      </c>
      <c r="T1858" s="8">
        <v>5.2112207049503922E-4</v>
      </c>
      <c r="U1858" s="8">
        <f t="shared" ref="U1858:U1921" si="205">T1858/D1858</f>
        <v>4.5318903425953496E-8</v>
      </c>
      <c r="V1858" s="8">
        <v>5.4960001260042191E-2</v>
      </c>
      <c r="W1858" s="8">
        <f t="shared" si="202"/>
        <v>5.4960001260042191E-2</v>
      </c>
      <c r="X1858" s="8">
        <f t="shared" ref="X1858:X1921" si="206">IF(AA1858=0," ",(K1858+Q1858+V1858)/AA1858)</f>
        <v>0.95835045538041086</v>
      </c>
      <c r="Y1858" s="8">
        <v>1.4961614215280861E-4</v>
      </c>
      <c r="Z1858" s="8">
        <v>2.1367500266933348E-6</v>
      </c>
      <c r="AA1858" s="7">
        <v>5.7348541915416718E-2</v>
      </c>
    </row>
    <row r="1859" spans="1:27" x14ac:dyDescent="0.3">
      <c r="A1859" s="1" t="s">
        <v>264</v>
      </c>
      <c r="B1859" s="1">
        <v>2019</v>
      </c>
      <c r="C1859" s="1" t="s">
        <v>265</v>
      </c>
      <c r="D1859" s="7">
        <v>11609</v>
      </c>
      <c r="E1859" s="7"/>
      <c r="F1859" s="9">
        <v>0</v>
      </c>
      <c r="G1859" s="9">
        <v>5.1295999437570572E-2</v>
      </c>
      <c r="H1859" s="9">
        <v>4.4186406135559082</v>
      </c>
      <c r="I1859" s="9">
        <f t="shared" ref="I1859:I1922" si="207">IF(AND(A1859=A1858,B1859=B1858+1),(H1859-H1858)/H1858," ")</f>
        <v>-7.5510441280858306E-2</v>
      </c>
      <c r="J1859" s="9" t="s">
        <v>461</v>
      </c>
      <c r="K1859" s="9">
        <v>0</v>
      </c>
      <c r="L1859" s="7">
        <v>27454.724609375</v>
      </c>
      <c r="M1859" s="7">
        <v>318721897.99023438</v>
      </c>
      <c r="N1859" s="8"/>
      <c r="O1859" s="7" t="str">
        <f t="shared" ref="O1859:O1922" si="208">IF(N1859=0," ",L1859/N1859)</f>
        <v xml:space="preserve"> </v>
      </c>
      <c r="P1859" s="8">
        <f t="shared" si="203"/>
        <v>0.89448404327017561</v>
      </c>
      <c r="Q1859" s="8">
        <v>0</v>
      </c>
      <c r="R1859" s="8">
        <v>1.869567902758718E-3</v>
      </c>
      <c r="S1859" s="8">
        <f t="shared" si="204"/>
        <v>1.6104469831671273E-7</v>
      </c>
      <c r="T1859" s="8">
        <v>5.1745964447036386E-4</v>
      </c>
      <c r="U1859" s="8">
        <f t="shared" si="205"/>
        <v>4.4574006759442145E-8</v>
      </c>
      <c r="V1859" s="8">
        <v>5.1295999437570572E-2</v>
      </c>
      <c r="W1859" s="8">
        <f t="shared" ref="W1859:W1922" si="209">K1859+Q1859+V1859</f>
        <v>5.1295999437570572E-2</v>
      </c>
      <c r="X1859" s="8">
        <f t="shared" si="206"/>
        <v>0.89448404327017561</v>
      </c>
      <c r="Y1859" s="8">
        <v>1.383142225677148E-4</v>
      </c>
      <c r="Z1859" s="8">
        <v>2.1615001060126811E-6</v>
      </c>
      <c r="AA1859" s="7">
        <v>5.7347025722265237E-2</v>
      </c>
    </row>
    <row r="1860" spans="1:27" x14ac:dyDescent="0.3">
      <c r="A1860" s="1" t="s">
        <v>264</v>
      </c>
      <c r="B1860" s="1">
        <v>2020</v>
      </c>
      <c r="C1860" s="1" t="s">
        <v>265</v>
      </c>
      <c r="D1860" s="7">
        <v>11665</v>
      </c>
      <c r="E1860" s="7"/>
      <c r="F1860" s="9">
        <v>0</v>
      </c>
      <c r="G1860" s="9">
        <v>5.4960001260042191E-2</v>
      </c>
      <c r="H1860" s="9">
        <v>4.7115302085876456</v>
      </c>
      <c r="I1860" s="9">
        <f t="shared" si="207"/>
        <v>6.6285000444069611E-2</v>
      </c>
      <c r="J1860" s="9" t="s">
        <v>461</v>
      </c>
      <c r="K1860" s="9">
        <v>0</v>
      </c>
      <c r="L1860" s="7">
        <v>26711.4609375</v>
      </c>
      <c r="M1860" s="7">
        <v>311589191.8359375</v>
      </c>
      <c r="N1860" s="8"/>
      <c r="O1860" s="7" t="str">
        <f t="shared" si="208"/>
        <v xml:space="preserve"> </v>
      </c>
      <c r="P1860" s="8">
        <f t="shared" si="203"/>
        <v>1.0237455152363997</v>
      </c>
      <c r="Q1860" s="8">
        <v>0</v>
      </c>
      <c r="R1860" s="8">
        <v>1.875315909273922E-3</v>
      </c>
      <c r="S1860" s="8">
        <f t="shared" si="204"/>
        <v>1.6076432998490545E-7</v>
      </c>
      <c r="T1860" s="8">
        <v>5.1390280714258552E-4</v>
      </c>
      <c r="U1860" s="8">
        <f t="shared" si="205"/>
        <v>4.4055105627311234E-8</v>
      </c>
      <c r="V1860" s="8">
        <v>5.4960001260042191E-2</v>
      </c>
      <c r="W1860" s="8">
        <f t="shared" si="209"/>
        <v>5.4960001260042191E-2</v>
      </c>
      <c r="X1860" s="8">
        <f t="shared" si="206"/>
        <v>1.0237455152363997</v>
      </c>
      <c r="Y1860" s="8">
        <v>1.5632186841685319E-4</v>
      </c>
      <c r="Z1860" s="8">
        <v>2.1845999071956608E-6</v>
      </c>
      <c r="AA1860" s="7">
        <v>5.3685218095779419E-2</v>
      </c>
    </row>
    <row r="1861" spans="1:27" x14ac:dyDescent="0.3">
      <c r="A1861" s="1" t="s">
        <v>264</v>
      </c>
      <c r="B1861" s="1">
        <v>2021</v>
      </c>
      <c r="C1861" s="1" t="s">
        <v>265</v>
      </c>
      <c r="D1861" s="7">
        <v>11727</v>
      </c>
      <c r="E1861" s="7"/>
      <c r="F1861" s="9">
        <v>0</v>
      </c>
      <c r="G1861" s="9">
        <v>5.4960001260042191E-2</v>
      </c>
      <c r="H1861" s="9">
        <v>4.6866207122802734</v>
      </c>
      <c r="I1861" s="9">
        <f t="shared" si="207"/>
        <v>-5.2869227627936966E-3</v>
      </c>
      <c r="J1861" s="9" t="s">
        <v>461</v>
      </c>
      <c r="K1861" s="9">
        <v>0</v>
      </c>
      <c r="L1861" s="7">
        <v>27542.607421875</v>
      </c>
      <c r="M1861" s="7">
        <v>322992157.23632813</v>
      </c>
      <c r="N1861" s="8"/>
      <c r="O1861" s="7" t="str">
        <f t="shared" si="208"/>
        <v xml:space="preserve"> </v>
      </c>
      <c r="P1861" s="8">
        <f t="shared" si="203"/>
        <v>0.95851389805595277</v>
      </c>
      <c r="Q1861" s="8">
        <v>0</v>
      </c>
      <c r="R1861" s="8">
        <v>1.869492116384208E-3</v>
      </c>
      <c r="S1861" s="8">
        <f t="shared" si="204"/>
        <v>1.594177638257191E-7</v>
      </c>
      <c r="T1861" s="8">
        <v>5.0926796393468976E-4</v>
      </c>
      <c r="U1861" s="8">
        <f t="shared" si="205"/>
        <v>4.3426960342345845E-8</v>
      </c>
      <c r="V1861" s="8">
        <v>5.4960001260042191E-2</v>
      </c>
      <c r="W1861" s="8">
        <f t="shared" si="209"/>
        <v>5.4960001260042191E-2</v>
      </c>
      <c r="X1861" s="8">
        <f t="shared" si="206"/>
        <v>0.95851389805595277</v>
      </c>
      <c r="Y1861" s="8">
        <v>1.4907696458976721E-4</v>
      </c>
      <c r="Z1861" s="8">
        <v>2.2093499865150079E-6</v>
      </c>
      <c r="AA1861" s="7">
        <v>5.7338763028383262E-2</v>
      </c>
    </row>
    <row r="1862" spans="1:27" x14ac:dyDescent="0.3">
      <c r="A1862" s="1" t="s">
        <v>264</v>
      </c>
      <c r="B1862" s="1">
        <v>2022</v>
      </c>
      <c r="C1862" s="1" t="s">
        <v>265</v>
      </c>
      <c r="D1862" s="7">
        <v>11822</v>
      </c>
      <c r="E1862" s="7"/>
      <c r="F1862" s="9">
        <v>0</v>
      </c>
      <c r="G1862" s="9">
        <v>5.8984000235795968E-2</v>
      </c>
      <c r="H1862" s="9">
        <v>4.9893417358398438</v>
      </c>
      <c r="I1862" s="9">
        <f t="shared" si="207"/>
        <v>6.4592601395362659E-2</v>
      </c>
      <c r="J1862" s="9" t="s">
        <v>461</v>
      </c>
      <c r="K1862" s="9">
        <v>0</v>
      </c>
      <c r="L1862" s="7">
        <v>27801.1328125</v>
      </c>
      <c r="M1862" s="7">
        <v>328664992.109375</v>
      </c>
      <c r="N1862" s="8"/>
      <c r="O1862" s="7" t="str">
        <f t="shared" si="208"/>
        <v xml:space="preserve"> </v>
      </c>
      <c r="P1862" s="8">
        <f t="shared" si="203"/>
        <v>1.0055144093657511</v>
      </c>
      <c r="Q1862" s="8">
        <v>0</v>
      </c>
      <c r="R1862" s="8">
        <v>1.877888338640332E-3</v>
      </c>
      <c r="S1862" s="8">
        <f t="shared" si="204"/>
        <v>1.5884692426326611E-7</v>
      </c>
      <c r="T1862" s="8">
        <v>5.066351150162518E-4</v>
      </c>
      <c r="U1862" s="8">
        <f t="shared" si="205"/>
        <v>4.2855279564900336E-8</v>
      </c>
      <c r="V1862" s="8">
        <v>5.8984000235795968E-2</v>
      </c>
      <c r="W1862" s="8">
        <f t="shared" si="209"/>
        <v>5.8984000235795968E-2</v>
      </c>
      <c r="X1862" s="8">
        <f t="shared" si="206"/>
        <v>1.0055144093657511</v>
      </c>
      <c r="Y1862" s="8">
        <v>1.5717426140327009E-4</v>
      </c>
      <c r="Z1862" s="8">
        <v>2.2346926016325601E-6</v>
      </c>
      <c r="AA1862" s="7">
        <v>5.8660522103309631E-2</v>
      </c>
    </row>
    <row r="1863" spans="1:27" x14ac:dyDescent="0.3">
      <c r="A1863" s="1" t="s">
        <v>264</v>
      </c>
      <c r="B1863" s="1">
        <v>2023</v>
      </c>
      <c r="C1863" s="1" t="s">
        <v>265</v>
      </c>
      <c r="D1863" s="7">
        <v>11900</v>
      </c>
      <c r="E1863" s="7"/>
      <c r="F1863" s="9">
        <v>0</v>
      </c>
      <c r="G1863" s="9">
        <v>5.8704998344182968E-2</v>
      </c>
      <c r="H1863" s="9">
        <v>4.9331932067871094</v>
      </c>
      <c r="I1863" s="9">
        <f t="shared" si="207"/>
        <v>-1.125369478089739E-2</v>
      </c>
      <c r="J1863" s="9" t="s">
        <v>461</v>
      </c>
      <c r="K1863" s="9">
        <v>0</v>
      </c>
      <c r="L1863" s="7">
        <v>29242.10546875</v>
      </c>
      <c r="M1863" s="7">
        <v>347981055.078125</v>
      </c>
      <c r="N1863" s="8"/>
      <c r="O1863" s="7" t="str">
        <f t="shared" si="208"/>
        <v xml:space="preserve"> </v>
      </c>
      <c r="P1863" s="8">
        <f t="shared" si="203"/>
        <v>0.98030183723278796</v>
      </c>
      <c r="Q1863" s="8">
        <v>0</v>
      </c>
      <c r="R1863" s="8">
        <v>1.878195093013346E-3</v>
      </c>
      <c r="S1863" s="8">
        <f t="shared" si="204"/>
        <v>1.5783152042128958E-7</v>
      </c>
      <c r="T1863" s="8">
        <v>5.0742272287607193E-4</v>
      </c>
      <c r="U1863" s="8">
        <f t="shared" si="205"/>
        <v>4.2640564947569072E-8</v>
      </c>
      <c r="V1863" s="8">
        <v>5.8704998344182968E-2</v>
      </c>
      <c r="W1863" s="8">
        <f t="shared" si="209"/>
        <v>5.8704998344182968E-2</v>
      </c>
      <c r="X1863" s="8">
        <f t="shared" si="206"/>
        <v>0.98030183723278796</v>
      </c>
      <c r="Y1863" s="8">
        <v>1.5410546620842069E-4</v>
      </c>
      <c r="Z1863" s="8">
        <v>2.2605859157920349E-6</v>
      </c>
      <c r="AA1863" s="7">
        <v>5.9884615242481232E-2</v>
      </c>
    </row>
    <row r="1864" spans="1:27" x14ac:dyDescent="0.3">
      <c r="A1864" s="1" t="s">
        <v>266</v>
      </c>
      <c r="B1864" s="1">
        <v>2010</v>
      </c>
      <c r="C1864" s="1" t="s">
        <v>267</v>
      </c>
      <c r="D1864" s="7">
        <v>27341955</v>
      </c>
      <c r="E1864" s="7">
        <v>57388251486</v>
      </c>
      <c r="F1864" s="9">
        <v>0.51910400390625</v>
      </c>
      <c r="G1864" s="9">
        <v>4.8279681205749512</v>
      </c>
      <c r="H1864" s="9">
        <v>0.17657728493213651</v>
      </c>
      <c r="I1864" s="9" t="str">
        <f t="shared" si="207"/>
        <v xml:space="preserve"> </v>
      </c>
      <c r="J1864" s="9">
        <v>8.4128162046420688E-11</v>
      </c>
      <c r="K1864" s="9">
        <v>1.102864027023315</v>
      </c>
      <c r="L1864" s="7">
        <v>646.7618408203125</v>
      </c>
      <c r="M1864" s="7">
        <v>17683733147.426147</v>
      </c>
      <c r="N1864" s="8">
        <v>0.30814204457405597</v>
      </c>
      <c r="O1864" s="7">
        <f t="shared" si="208"/>
        <v>2098.9081243824739</v>
      </c>
      <c r="P1864" s="8">
        <f t="shared" si="203"/>
        <v>0.10179656714655609</v>
      </c>
      <c r="Q1864" s="8">
        <v>0</v>
      </c>
      <c r="R1864" s="8">
        <v>26.996526718139648</v>
      </c>
      <c r="S1864" s="8">
        <f t="shared" si="204"/>
        <v>9.8736636491939394E-7</v>
      </c>
      <c r="T1864" s="8">
        <v>5.395836353302002</v>
      </c>
      <c r="U1864" s="8">
        <f t="shared" si="205"/>
        <v>1.9734639872320768E-7</v>
      </c>
      <c r="V1864" s="8">
        <v>3.2060000896453862</v>
      </c>
      <c r="W1864" s="8">
        <f t="shared" si="209"/>
        <v>4.3088641166687012</v>
      </c>
      <c r="X1864" s="8">
        <f t="shared" si="206"/>
        <v>9.0851381869857181E-2</v>
      </c>
      <c r="Y1864" s="8">
        <v>1.4490712434053419E-2</v>
      </c>
      <c r="Z1864" s="8">
        <v>8.1315648276358843E-4</v>
      </c>
      <c r="AA1864" s="7">
        <v>47.4276123046875</v>
      </c>
    </row>
    <row r="1865" spans="1:27" x14ac:dyDescent="0.3">
      <c r="A1865" s="1" t="s">
        <v>266</v>
      </c>
      <c r="B1865" s="1">
        <v>2011</v>
      </c>
      <c r="C1865" s="1" t="s">
        <v>267</v>
      </c>
      <c r="D1865" s="7">
        <v>27464499</v>
      </c>
      <c r="E1865" s="7">
        <v>59280309000</v>
      </c>
      <c r="F1865" s="9">
        <v>0.79431700706481934</v>
      </c>
      <c r="G1865" s="9">
        <v>5.2167649269104004</v>
      </c>
      <c r="H1865" s="9">
        <v>0.1899457573890686</v>
      </c>
      <c r="I1865" s="9">
        <f t="shared" si="207"/>
        <v>7.5708902546949716E-2</v>
      </c>
      <c r="J1865" s="9">
        <v>8.8001648690974275E-11</v>
      </c>
      <c r="K1865" s="9">
        <v>1.1138559579849241</v>
      </c>
      <c r="L1865" s="7">
        <v>682.3299560546875</v>
      </c>
      <c r="M1865" s="7">
        <v>18739850395.734009</v>
      </c>
      <c r="N1865" s="8">
        <v>0.31612268410635325</v>
      </c>
      <c r="O1865" s="7">
        <f t="shared" si="208"/>
        <v>2158.4340205878138</v>
      </c>
      <c r="P1865" s="8">
        <f t="shared" si="203"/>
        <v>0.11107383611937698</v>
      </c>
      <c r="Q1865" s="8">
        <v>0</v>
      </c>
      <c r="R1865" s="8">
        <v>27.464412689208981</v>
      </c>
      <c r="S1865" s="8">
        <f t="shared" si="204"/>
        <v>9.999968573688156E-7</v>
      </c>
      <c r="T1865" s="8">
        <v>5.5711879730224609</v>
      </c>
      <c r="U1865" s="8">
        <f t="shared" si="205"/>
        <v>2.0285052252445824E-7</v>
      </c>
      <c r="V1865" s="8">
        <v>3.3085920810699458</v>
      </c>
      <c r="W1865" s="8">
        <f t="shared" si="209"/>
        <v>4.4224480390548697</v>
      </c>
      <c r="X1865" s="8">
        <f t="shared" si="206"/>
        <v>9.4161472793707401E-2</v>
      </c>
      <c r="Y1865" s="8">
        <v>1.5129834413528441E-2</v>
      </c>
      <c r="Z1865" s="8">
        <v>8.1942998804152012E-4</v>
      </c>
      <c r="AA1865" s="7">
        <v>46.966640472412109</v>
      </c>
    </row>
    <row r="1866" spans="1:27" x14ac:dyDescent="0.3">
      <c r="A1866" s="1" t="s">
        <v>266</v>
      </c>
      <c r="B1866" s="1">
        <v>2012</v>
      </c>
      <c r="C1866" s="1" t="s">
        <v>267</v>
      </c>
      <c r="D1866" s="7">
        <v>27534916</v>
      </c>
      <c r="E1866" s="7">
        <v>62106290000</v>
      </c>
      <c r="F1866" s="9">
        <v>1.0258209705352781</v>
      </c>
      <c r="G1866" s="9">
        <v>5.4702529907226563</v>
      </c>
      <c r="H1866" s="9">
        <v>0.198666051030159</v>
      </c>
      <c r="I1866" s="9">
        <f t="shared" si="207"/>
        <v>4.5909388874785399E-2</v>
      </c>
      <c r="J1866" s="9">
        <v>8.807888847848835E-11</v>
      </c>
      <c r="K1866" s="9">
        <v>0.83172798156738281</v>
      </c>
      <c r="L1866" s="7">
        <v>731.91705322265625</v>
      </c>
      <c r="M1866" s="7">
        <v>20153274579.453369</v>
      </c>
      <c r="N1866" s="8">
        <v>0.32449651362935011</v>
      </c>
      <c r="O1866" s="7">
        <f t="shared" si="208"/>
        <v>2255.5467392745995</v>
      </c>
      <c r="P1866" s="8">
        <f t="shared" si="203"/>
        <v>0.11695915685960578</v>
      </c>
      <c r="Q1866" s="8">
        <v>0</v>
      </c>
      <c r="R1866" s="8">
        <v>27.670465469360352</v>
      </c>
      <c r="S1866" s="8">
        <f t="shared" si="204"/>
        <v>1.0049228212412324E-6</v>
      </c>
      <c r="T1866" s="8">
        <v>5.6644086837768546</v>
      </c>
      <c r="U1866" s="8">
        <f t="shared" si="205"/>
        <v>2.0571730394154298E-7</v>
      </c>
      <c r="V1866" s="8">
        <v>3.6127040386199951</v>
      </c>
      <c r="W1866" s="8">
        <f t="shared" si="209"/>
        <v>4.4444320201873779</v>
      </c>
      <c r="X1866" s="8">
        <f t="shared" si="206"/>
        <v>9.5026139135162543E-2</v>
      </c>
      <c r="Y1866" s="8">
        <v>1.5649532899260521E-2</v>
      </c>
      <c r="Z1866" s="8">
        <v>8.2548049977049232E-4</v>
      </c>
      <c r="AA1866" s="7">
        <v>46.770626068115227</v>
      </c>
    </row>
    <row r="1867" spans="1:27" x14ac:dyDescent="0.3">
      <c r="A1867" s="1" t="s">
        <v>266</v>
      </c>
      <c r="B1867" s="1">
        <v>2013</v>
      </c>
      <c r="C1867" s="1" t="s">
        <v>267</v>
      </c>
      <c r="D1867" s="7">
        <v>27589997</v>
      </c>
      <c r="E1867" s="7">
        <v>64655772000</v>
      </c>
      <c r="F1867" s="9">
        <v>1.143200039863586</v>
      </c>
      <c r="G1867" s="9">
        <v>6.2178401947021484</v>
      </c>
      <c r="H1867" s="9">
        <v>0.22536574304103851</v>
      </c>
      <c r="I1867" s="9">
        <f t="shared" si="207"/>
        <v>0.13439483934185767</v>
      </c>
      <c r="J1867" s="9">
        <v>9.6168369851065244E-11</v>
      </c>
      <c r="K1867" s="9">
        <v>1.0405759811401369</v>
      </c>
      <c r="L1867" s="7">
        <v>785.82489013671875</v>
      </c>
      <c r="M1867" s="7">
        <v>21680906361.3974</v>
      </c>
      <c r="N1867" s="8">
        <v>0.33532824202296124</v>
      </c>
      <c r="O1867" s="7">
        <f t="shared" si="208"/>
        <v>2343.4497655074047</v>
      </c>
      <c r="P1867" s="8">
        <f t="shared" si="203"/>
        <v>0.13211987468641204</v>
      </c>
      <c r="Q1867" s="8">
        <v>0</v>
      </c>
      <c r="R1867" s="8">
        <v>28.01112174987793</v>
      </c>
      <c r="S1867" s="8">
        <f t="shared" si="204"/>
        <v>1.015263675087675E-6</v>
      </c>
      <c r="T1867" s="8">
        <v>5.9495029449462891</v>
      </c>
      <c r="U1867" s="8">
        <f t="shared" si="205"/>
        <v>2.1563985472511247E-7</v>
      </c>
      <c r="V1867" s="8">
        <v>4.0340638160705566</v>
      </c>
      <c r="W1867" s="8">
        <f t="shared" si="209"/>
        <v>5.0746397972106934</v>
      </c>
      <c r="X1867" s="8">
        <f t="shared" si="206"/>
        <v>0.10782856314921313</v>
      </c>
      <c r="Y1867" s="8">
        <v>1.7626350745558739E-2</v>
      </c>
      <c r="Z1867" s="8">
        <v>8.3138048648834229E-4</v>
      </c>
      <c r="AA1867" s="7">
        <v>47.062110900878913</v>
      </c>
    </row>
    <row r="1868" spans="1:27" x14ac:dyDescent="0.3">
      <c r="A1868" s="1" t="s">
        <v>266</v>
      </c>
      <c r="B1868" s="1">
        <v>2014</v>
      </c>
      <c r="C1868" s="1" t="s">
        <v>267</v>
      </c>
      <c r="D1868" s="7">
        <v>27672373</v>
      </c>
      <c r="E1868" s="7">
        <v>68540931000</v>
      </c>
      <c r="F1868" s="9">
        <v>1.182997941970825</v>
      </c>
      <c r="G1868" s="9">
        <v>7.587669849395752</v>
      </c>
      <c r="H1868" s="9">
        <v>0.2741965651512146</v>
      </c>
      <c r="I1868" s="9">
        <f t="shared" si="207"/>
        <v>0.21667366766245447</v>
      </c>
      <c r="J1868" s="9">
        <v>1.1070275437892362E-10</v>
      </c>
      <c r="K1868" s="9">
        <v>1.835664033889771</v>
      </c>
      <c r="L1868" s="7">
        <v>848.1533203125</v>
      </c>
      <c r="M1868" s="7">
        <v>23470415040.875977</v>
      </c>
      <c r="N1868" s="8">
        <v>0.34242918353233304</v>
      </c>
      <c r="O1868" s="7">
        <f t="shared" si="208"/>
        <v>2476.8721858439826</v>
      </c>
      <c r="P1868" s="8">
        <f t="shared" si="203"/>
        <v>0.15603421922021099</v>
      </c>
      <c r="Q1868" s="8">
        <v>0</v>
      </c>
      <c r="R1868" s="8">
        <v>28.244935989379879</v>
      </c>
      <c r="S1868" s="8">
        <f t="shared" si="204"/>
        <v>1.0206907802731584E-6</v>
      </c>
      <c r="T1868" s="8">
        <v>6.174807071685791</v>
      </c>
      <c r="U1868" s="8">
        <f t="shared" si="205"/>
        <v>2.2313977452117283E-7</v>
      </c>
      <c r="V1868" s="8">
        <v>4.5690078735351563</v>
      </c>
      <c r="W1868" s="8">
        <f t="shared" si="209"/>
        <v>6.4046719074249268</v>
      </c>
      <c r="X1868" s="8">
        <f t="shared" si="206"/>
        <v>0.13170683494040683</v>
      </c>
      <c r="Y1868" s="8">
        <v>2.1394392475485802E-2</v>
      </c>
      <c r="Z1868" s="8">
        <v>8.3777896361425519E-4</v>
      </c>
      <c r="AA1868" s="7">
        <v>48.628242492675781</v>
      </c>
    </row>
    <row r="1869" spans="1:27" x14ac:dyDescent="0.3">
      <c r="A1869" s="1" t="s">
        <v>266</v>
      </c>
      <c r="B1869" s="1">
        <v>2015</v>
      </c>
      <c r="C1869" s="1" t="s">
        <v>267</v>
      </c>
      <c r="D1869" s="7">
        <v>27823631</v>
      </c>
      <c r="E1869" s="7">
        <v>70404490000</v>
      </c>
      <c r="F1869" s="9">
        <v>1.492104053497314</v>
      </c>
      <c r="G1869" s="9">
        <v>6.9046511650085449</v>
      </c>
      <c r="H1869" s="9">
        <v>0.248157799243927</v>
      </c>
      <c r="I1869" s="9">
        <f t="shared" si="207"/>
        <v>-9.496386613350781E-2</v>
      </c>
      <c r="J1869" s="9">
        <v>9.8071176497529413E-11</v>
      </c>
      <c r="K1869" s="9">
        <v>2.2009069919586182</v>
      </c>
      <c r="L1869" s="7">
        <v>757.93890380859375</v>
      </c>
      <c r="M1869" s="7">
        <v>21088612380.114807</v>
      </c>
      <c r="N1869" s="8">
        <v>0.29953504925772217</v>
      </c>
      <c r="O1869" s="7">
        <f t="shared" si="208"/>
        <v>2530.3846935002839</v>
      </c>
      <c r="P1869" s="8">
        <f t="shared" si="203"/>
        <v>0.13935049695806187</v>
      </c>
      <c r="Q1869" s="8">
        <v>0</v>
      </c>
      <c r="R1869" s="8">
        <v>28.135927200317379</v>
      </c>
      <c r="S1869" s="8">
        <f t="shared" si="204"/>
        <v>1.0112241353516145E-6</v>
      </c>
      <c r="T1869" s="8">
        <v>6.1463971138000488</v>
      </c>
      <c r="U1869" s="8">
        <f t="shared" si="205"/>
        <v>2.2090564361639388E-7</v>
      </c>
      <c r="V1869" s="8">
        <v>3.2116389274597168</v>
      </c>
      <c r="W1869" s="8">
        <f t="shared" si="209"/>
        <v>5.412545919418335</v>
      </c>
      <c r="X1869" s="8">
        <f t="shared" si="206"/>
        <v>0.10923665014412666</v>
      </c>
      <c r="Y1869" s="8">
        <v>1.9502721726894379E-2</v>
      </c>
      <c r="Z1869" s="8">
        <v>8.4465387044474483E-4</v>
      </c>
      <c r="AA1869" s="7">
        <v>49.548809051513672</v>
      </c>
    </row>
    <row r="1870" spans="1:27" x14ac:dyDescent="0.3">
      <c r="A1870" s="1" t="s">
        <v>266</v>
      </c>
      <c r="B1870" s="1">
        <v>2016</v>
      </c>
      <c r="C1870" s="1" t="s">
        <v>267</v>
      </c>
      <c r="D1870" s="7">
        <v>27955471</v>
      </c>
      <c r="E1870" s="7">
        <v>70942615519</v>
      </c>
      <c r="F1870" s="9">
        <v>2.2324318885803218</v>
      </c>
      <c r="G1870" s="9">
        <v>10.088047981262211</v>
      </c>
      <c r="H1870" s="9">
        <v>0.36086130142211909</v>
      </c>
      <c r="I1870" s="9">
        <f t="shared" si="207"/>
        <v>0.45416062892873271</v>
      </c>
      <c r="J1870" s="9">
        <v>1.4220011353486689E-10</v>
      </c>
      <c r="K1870" s="9">
        <v>2.616096019744873</v>
      </c>
      <c r="L1870" s="7">
        <v>1162.287231445312</v>
      </c>
      <c r="M1870" s="7">
        <v>32492286992.33971</v>
      </c>
      <c r="N1870" s="8">
        <v>0.45800802176003164</v>
      </c>
      <c r="O1870" s="7">
        <f t="shared" si="208"/>
        <v>2537.7005996071393</v>
      </c>
      <c r="P1870" s="8">
        <f t="shared" si="203"/>
        <v>0.19004131505952324</v>
      </c>
      <c r="Q1870" s="8">
        <v>0</v>
      </c>
      <c r="R1870" s="8">
        <v>28.26805305480957</v>
      </c>
      <c r="S1870" s="8">
        <f t="shared" si="204"/>
        <v>1.0111814268773926E-6</v>
      </c>
      <c r="T1870" s="8">
        <v>6.5376462936401367</v>
      </c>
      <c r="U1870" s="8">
        <f t="shared" si="205"/>
        <v>2.3385927905275274E-7</v>
      </c>
      <c r="V1870" s="8">
        <v>5.2395200729370117</v>
      </c>
      <c r="W1870" s="8">
        <f t="shared" si="209"/>
        <v>7.8556160926818848</v>
      </c>
      <c r="X1870" s="8">
        <f t="shared" si="206"/>
        <v>0.14798617290767774</v>
      </c>
      <c r="Y1870" s="8">
        <v>2.8503082692623138E-2</v>
      </c>
      <c r="Z1870" s="8">
        <v>8.5288484115153551E-4</v>
      </c>
      <c r="AA1870" s="7">
        <v>53.083446502685547</v>
      </c>
    </row>
    <row r="1871" spans="1:27" x14ac:dyDescent="0.3">
      <c r="A1871" s="1" t="s">
        <v>266</v>
      </c>
      <c r="B1871" s="1">
        <v>2017</v>
      </c>
      <c r="C1871" s="1" t="s">
        <v>267</v>
      </c>
      <c r="D1871" s="7">
        <v>28011258</v>
      </c>
      <c r="E1871" s="7">
        <v>77349484140</v>
      </c>
      <c r="F1871" s="9">
        <v>3.0719790458679199</v>
      </c>
      <c r="G1871" s="9">
        <v>12.42158031463623</v>
      </c>
      <c r="H1871" s="9">
        <v>0.44344955682754522</v>
      </c>
      <c r="I1871" s="9">
        <f t="shared" si="207"/>
        <v>0.22886426191989526</v>
      </c>
      <c r="J1871" s="9">
        <v>1.6059034462535759E-10</v>
      </c>
      <c r="K1871" s="9">
        <v>2.9870340824127202</v>
      </c>
      <c r="L1871" s="7">
        <v>1333.338989257812</v>
      </c>
      <c r="M1871" s="7">
        <v>37348502429.559799</v>
      </c>
      <c r="N1871" s="8">
        <v>0.48285393037606106</v>
      </c>
      <c r="O1871" s="7">
        <f t="shared" si="208"/>
        <v>2761.3713079219792</v>
      </c>
      <c r="P1871" s="8">
        <f t="shared" si="203"/>
        <v>0.21937910572489622</v>
      </c>
      <c r="Q1871" s="8">
        <v>0</v>
      </c>
      <c r="R1871" s="8">
        <v>28.966001510620121</v>
      </c>
      <c r="S1871" s="8">
        <f t="shared" si="204"/>
        <v>1.0340842782077163E-6</v>
      </c>
      <c r="T1871" s="8">
        <v>6.4645757675170898</v>
      </c>
      <c r="U1871" s="8">
        <f t="shared" si="205"/>
        <v>2.3078491396270349E-7</v>
      </c>
      <c r="V1871" s="8">
        <v>6.3625669479370117</v>
      </c>
      <c r="W1871" s="8">
        <f t="shared" si="209"/>
        <v>9.3496010303497314</v>
      </c>
      <c r="X1871" s="8">
        <f t="shared" si="206"/>
        <v>0.16512448987717707</v>
      </c>
      <c r="Y1871" s="8">
        <v>3.4528739750385277E-2</v>
      </c>
      <c r="Z1871" s="8">
        <v>8.6242769611999393E-4</v>
      </c>
      <c r="AA1871" s="7">
        <v>56.621528625488281</v>
      </c>
    </row>
    <row r="1872" spans="1:27" x14ac:dyDescent="0.3">
      <c r="A1872" s="1" t="s">
        <v>266</v>
      </c>
      <c r="B1872" s="1">
        <v>2018</v>
      </c>
      <c r="C1872" s="1" t="s">
        <v>267</v>
      </c>
      <c r="D1872" s="7">
        <v>28079688</v>
      </c>
      <c r="E1872" s="7">
        <v>83234791901</v>
      </c>
      <c r="F1872" s="9">
        <v>3.4345109462738042</v>
      </c>
      <c r="G1872" s="9">
        <v>14.038991928100589</v>
      </c>
      <c r="H1872" s="9">
        <v>0.49996966123580933</v>
      </c>
      <c r="I1872" s="9">
        <f t="shared" si="207"/>
        <v>0.1274555437885902</v>
      </c>
      <c r="J1872" s="9">
        <v>1.6866735180642559E-10</v>
      </c>
      <c r="K1872" s="9">
        <v>3.6923379898071289</v>
      </c>
      <c r="L1872" s="7">
        <v>1495.1650390625</v>
      </c>
      <c r="M1872" s="7">
        <v>41983767805.382813</v>
      </c>
      <c r="N1872" s="8">
        <v>0.50440166721770119</v>
      </c>
      <c r="O1872" s="7">
        <f t="shared" si="208"/>
        <v>2964.2349267199834</v>
      </c>
      <c r="P1872" s="8">
        <f t="shared" si="203"/>
        <v>0.245526060008701</v>
      </c>
      <c r="Q1872" s="8">
        <v>0</v>
      </c>
      <c r="R1872" s="8">
        <v>29.1127815246582</v>
      </c>
      <c r="S1872" s="8">
        <f t="shared" si="204"/>
        <v>1.0367914887322894E-6</v>
      </c>
      <c r="T1872" s="8">
        <v>6.798067569732666</v>
      </c>
      <c r="U1872" s="8">
        <f t="shared" si="205"/>
        <v>2.4209911341367701E-7</v>
      </c>
      <c r="V1872" s="8">
        <v>6.9121441841125488</v>
      </c>
      <c r="W1872" s="8">
        <f t="shared" si="209"/>
        <v>10.604482173919678</v>
      </c>
      <c r="X1872" s="8">
        <f t="shared" si="206"/>
        <v>0.18546037635248275</v>
      </c>
      <c r="Y1872" s="8">
        <v>3.8217969238758087E-2</v>
      </c>
      <c r="Z1872" s="8">
        <v>8.7200541747733951E-4</v>
      </c>
      <c r="AA1872" s="7">
        <v>57.179233551025391</v>
      </c>
    </row>
    <row r="1873" spans="1:27" x14ac:dyDescent="0.3">
      <c r="A1873" s="1" t="s">
        <v>266</v>
      </c>
      <c r="B1873" s="1">
        <v>2019</v>
      </c>
      <c r="C1873" s="1" t="s">
        <v>267</v>
      </c>
      <c r="D1873" s="7">
        <v>28414066</v>
      </c>
      <c r="E1873" s="7">
        <v>88775779267</v>
      </c>
      <c r="F1873" s="9">
        <v>3.7626979351043701</v>
      </c>
      <c r="G1873" s="9">
        <v>12.750490188598629</v>
      </c>
      <c r="H1873" s="9">
        <v>0.44873866438865662</v>
      </c>
      <c r="I1873" s="9">
        <f t="shared" si="207"/>
        <v>-0.10246821121209942</v>
      </c>
      <c r="J1873" s="9">
        <v>1.4362577601544389E-10</v>
      </c>
      <c r="K1873" s="9">
        <v>3.9094879627227779</v>
      </c>
      <c r="L1873" s="7">
        <v>1280.682006835938</v>
      </c>
      <c r="M1873" s="7">
        <v>36389383067.248795</v>
      </c>
      <c r="N1873" s="8">
        <v>0.40990215312900741</v>
      </c>
      <c r="O1873" s="7">
        <f t="shared" si="208"/>
        <v>3124.3602822278231</v>
      </c>
      <c r="P1873" s="8">
        <f t="shared" si="203"/>
        <v>0.22670929773700677</v>
      </c>
      <c r="Q1873" s="8">
        <v>0</v>
      </c>
      <c r="R1873" s="8">
        <v>29.484029769897461</v>
      </c>
      <c r="S1873" s="8">
        <f t="shared" si="204"/>
        <v>1.0376561302383637E-6</v>
      </c>
      <c r="T1873" s="8">
        <v>6.9135141372680664</v>
      </c>
      <c r="U1873" s="8">
        <f t="shared" si="205"/>
        <v>2.4331308786528709E-7</v>
      </c>
      <c r="V1873" s="8">
        <v>5.0783038139343262</v>
      </c>
      <c r="W1873" s="8">
        <f t="shared" si="209"/>
        <v>8.9877917766571045</v>
      </c>
      <c r="X1873" s="8">
        <f t="shared" si="206"/>
        <v>0.15980687265767976</v>
      </c>
      <c r="Y1873" s="8">
        <v>3.4380342811346047E-2</v>
      </c>
      <c r="Z1873" s="8">
        <v>8.8094174861907959E-4</v>
      </c>
      <c r="AA1873" s="7">
        <v>56.241584777832031</v>
      </c>
    </row>
    <row r="1874" spans="1:27" x14ac:dyDescent="0.3">
      <c r="A1874" s="1" t="s">
        <v>266</v>
      </c>
      <c r="B1874" s="1">
        <v>2020</v>
      </c>
      <c r="C1874" s="1" t="s">
        <v>267</v>
      </c>
      <c r="D1874" s="7">
        <v>28966580</v>
      </c>
      <c r="E1874" s="7">
        <v>86672124340</v>
      </c>
      <c r="F1874" s="9">
        <v>3.1483020782470699</v>
      </c>
      <c r="G1874" s="9">
        <v>15.630800247192379</v>
      </c>
      <c r="H1874" s="9">
        <v>0.5396149754524231</v>
      </c>
      <c r="I1874" s="9">
        <f t="shared" si="207"/>
        <v>0.20251500099188618</v>
      </c>
      <c r="J1874" s="9">
        <v>1.8034403063521795E-10</v>
      </c>
      <c r="K1874" s="9">
        <v>5.2920517921447754</v>
      </c>
      <c r="L1874" s="7">
        <v>1574.514892578125</v>
      </c>
      <c r="M1874" s="7">
        <v>45608311597.055664</v>
      </c>
      <c r="N1874" s="8">
        <v>0.52621661167715261</v>
      </c>
      <c r="O1874" s="7">
        <f t="shared" si="208"/>
        <v>2992.1421286185664</v>
      </c>
      <c r="P1874" s="8">
        <f t="shared" si="203"/>
        <v>0.25960447816276339</v>
      </c>
      <c r="Q1874" s="8">
        <v>0</v>
      </c>
      <c r="R1874" s="8">
        <v>29.646589279174801</v>
      </c>
      <c r="S1874" s="8">
        <f t="shared" si="204"/>
        <v>1.0234756494958949E-6</v>
      </c>
      <c r="T1874" s="8">
        <v>7.0535750389099121</v>
      </c>
      <c r="U1874" s="8">
        <f t="shared" si="205"/>
        <v>2.4350734670471669E-7</v>
      </c>
      <c r="V1874" s="8">
        <v>7.1904468536376953</v>
      </c>
      <c r="W1874" s="8">
        <f t="shared" si="209"/>
        <v>12.482498645782471</v>
      </c>
      <c r="X1874" s="8">
        <f t="shared" si="206"/>
        <v>0.20731584409363962</v>
      </c>
      <c r="Y1874" s="8">
        <v>4.4458437711000443E-2</v>
      </c>
      <c r="Z1874" s="8">
        <v>8.9152890723198652E-4</v>
      </c>
      <c r="AA1874" s="7">
        <v>60.210056304931641</v>
      </c>
    </row>
    <row r="1875" spans="1:27" x14ac:dyDescent="0.3">
      <c r="A1875" s="1" t="s">
        <v>266</v>
      </c>
      <c r="B1875" s="1">
        <v>2021</v>
      </c>
      <c r="C1875" s="1" t="s">
        <v>267</v>
      </c>
      <c r="D1875" s="7">
        <v>29475016</v>
      </c>
      <c r="E1875" s="7">
        <v>90865461899</v>
      </c>
      <c r="F1875" s="9">
        <v>3.4345109462738042</v>
      </c>
      <c r="G1875" s="9">
        <v>15.48623085021973</v>
      </c>
      <c r="H1875" s="9">
        <v>0.52540194988250732</v>
      </c>
      <c r="I1875" s="9">
        <f t="shared" si="207"/>
        <v>-2.6339197791905813E-2</v>
      </c>
      <c r="J1875" s="9">
        <v>1.7043033212589832E-10</v>
      </c>
      <c r="K1875" s="9">
        <v>4.5239739418029794</v>
      </c>
      <c r="L1875" s="7">
        <v>1633.550048828125</v>
      </c>
      <c r="M1875" s="7">
        <v>48148913826.009766</v>
      </c>
      <c r="N1875" s="8">
        <v>0.52989235755527109</v>
      </c>
      <c r="O1875" s="7">
        <f t="shared" si="208"/>
        <v>3082.7960160903726</v>
      </c>
      <c r="P1875" s="8">
        <f t="shared" si="203"/>
        <v>0.25827772794476878</v>
      </c>
      <c r="Q1875" s="8">
        <v>0</v>
      </c>
      <c r="R1875" s="8">
        <v>29.723758697509769</v>
      </c>
      <c r="S1875" s="8">
        <f t="shared" si="204"/>
        <v>1.0084391030528964E-6</v>
      </c>
      <c r="T1875" s="8">
        <v>7.1730360984802246</v>
      </c>
      <c r="U1875" s="8">
        <f t="shared" si="205"/>
        <v>2.4335987123739727E-7</v>
      </c>
      <c r="V1875" s="8">
        <v>7.5277462005615234</v>
      </c>
      <c r="W1875" s="8">
        <f t="shared" si="209"/>
        <v>12.051720142364502</v>
      </c>
      <c r="X1875" s="8">
        <f t="shared" si="206"/>
        <v>0.20099731989672256</v>
      </c>
      <c r="Y1875" s="8">
        <v>4.2005829513072968E-2</v>
      </c>
      <c r="Z1875" s="8">
        <v>9.0191472554579377E-4</v>
      </c>
      <c r="AA1875" s="7">
        <v>59.959606170654297</v>
      </c>
    </row>
    <row r="1876" spans="1:27" x14ac:dyDescent="0.3">
      <c r="A1876" s="1" t="s">
        <v>266</v>
      </c>
      <c r="B1876" s="1">
        <v>2022</v>
      </c>
      <c r="C1876" s="1" t="s">
        <v>267</v>
      </c>
      <c r="D1876" s="7">
        <v>29715435</v>
      </c>
      <c r="E1876" s="7">
        <v>95965910597</v>
      </c>
      <c r="F1876" s="9">
        <v>2.289674043655396</v>
      </c>
      <c r="G1876" s="9">
        <v>17.608968734741211</v>
      </c>
      <c r="H1876" s="9">
        <v>0.59258657693862915</v>
      </c>
      <c r="I1876" s="9">
        <f t="shared" si="207"/>
        <v>0.12787281636687101</v>
      </c>
      <c r="J1876" s="9">
        <v>1.8349191525612102E-10</v>
      </c>
      <c r="K1876" s="9">
        <v>7.1631197929382324</v>
      </c>
      <c r="L1876" s="7">
        <v>1873.663696289062</v>
      </c>
      <c r="M1876" s="7">
        <v>55676731778.937363</v>
      </c>
      <c r="N1876" s="8">
        <v>0.58017197390797104</v>
      </c>
      <c r="O1876" s="7">
        <f t="shared" si="208"/>
        <v>3229.4970811297226</v>
      </c>
      <c r="P1876" s="8">
        <f t="shared" si="203"/>
        <v>0.29262066940048931</v>
      </c>
      <c r="Q1876" s="8">
        <v>0</v>
      </c>
      <c r="R1876" s="8">
        <v>29.86603927612305</v>
      </c>
      <c r="S1876" s="8">
        <f t="shared" si="204"/>
        <v>1.0050682171108399E-6</v>
      </c>
      <c r="T1876" s="8">
        <v>7.2254319190979004</v>
      </c>
      <c r="U1876" s="8">
        <f t="shared" si="205"/>
        <v>2.4315416951149798E-7</v>
      </c>
      <c r="V1876" s="8">
        <v>8.1561746597290039</v>
      </c>
      <c r="W1876" s="8">
        <f t="shared" si="209"/>
        <v>15.319294452667236</v>
      </c>
      <c r="X1876" s="8">
        <f t="shared" si="206"/>
        <v>0.25457153482466954</v>
      </c>
      <c r="Y1876" s="8">
        <v>4.6922493726015091E-2</v>
      </c>
      <c r="Z1876" s="8">
        <v>9.1231067199259996E-4</v>
      </c>
      <c r="AA1876" s="7">
        <v>60.176776885986328</v>
      </c>
    </row>
    <row r="1877" spans="1:27" x14ac:dyDescent="0.3">
      <c r="A1877" s="1" t="s">
        <v>266</v>
      </c>
      <c r="B1877" s="1">
        <v>2023</v>
      </c>
      <c r="C1877" s="1" t="s">
        <v>267</v>
      </c>
      <c r="D1877" s="7">
        <v>29694614</v>
      </c>
      <c r="E1877" s="7">
        <v>95965910597</v>
      </c>
      <c r="F1877" s="9">
        <v>2.289674043655396</v>
      </c>
      <c r="G1877" s="9">
        <v>18.347820281982418</v>
      </c>
      <c r="H1877" s="9">
        <v>0.61788374185562134</v>
      </c>
      <c r="I1877" s="9">
        <f t="shared" si="207"/>
        <v>4.2689399155276635E-2</v>
      </c>
      <c r="J1877" s="9">
        <v>1.9119101947599288E-10</v>
      </c>
      <c r="K1877" s="9">
        <v>7.9404988288879386</v>
      </c>
      <c r="L1877" s="7">
        <v>1935.312133789062</v>
      </c>
      <c r="M1877" s="7">
        <v>57468346782.382553</v>
      </c>
      <c r="N1877" s="8">
        <v>0.59884125961890344</v>
      </c>
      <c r="O1877" s="7">
        <f t="shared" si="208"/>
        <v>3231.7615105890923</v>
      </c>
      <c r="P1877" s="8">
        <f t="shared" si="203"/>
        <v>0.30011957932338468</v>
      </c>
      <c r="Q1877" s="8">
        <v>0</v>
      </c>
      <c r="R1877" s="8">
        <v>30.090513229370121</v>
      </c>
      <c r="S1877" s="8">
        <f t="shared" si="204"/>
        <v>1.0133323581633397E-6</v>
      </c>
      <c r="T1877" s="8">
        <v>7.3670005798339844</v>
      </c>
      <c r="U1877" s="8">
        <f t="shared" si="205"/>
        <v>2.4809214828769903E-7</v>
      </c>
      <c r="V1877" s="8">
        <v>8.1176471710205078</v>
      </c>
      <c r="W1877" s="8">
        <f t="shared" si="209"/>
        <v>16.058145999908447</v>
      </c>
      <c r="X1877" s="8">
        <f t="shared" si="206"/>
        <v>0.2626668426079275</v>
      </c>
      <c r="Y1877" s="8">
        <v>4.8164539039134979E-2</v>
      </c>
      <c r="Z1877" s="8">
        <v>9.2297332594171166E-4</v>
      </c>
      <c r="AA1877" s="7">
        <v>61.135032653808587</v>
      </c>
    </row>
    <row r="1878" spans="1:27" x14ac:dyDescent="0.3">
      <c r="A1878" s="1" t="s">
        <v>268</v>
      </c>
      <c r="B1878" s="1">
        <v>2010</v>
      </c>
      <c r="C1878" s="1" t="s">
        <v>269</v>
      </c>
      <c r="D1878" s="7">
        <v>16771232</v>
      </c>
      <c r="E1878" s="7">
        <v>728193221597</v>
      </c>
      <c r="F1878" s="9">
        <v>0.34818598628044128</v>
      </c>
      <c r="G1878" s="9">
        <v>182.47874450683591</v>
      </c>
      <c r="H1878" s="9">
        <v>10.88046169281006</v>
      </c>
      <c r="I1878" s="9" t="str">
        <f t="shared" si="207"/>
        <v xml:space="preserve"> </v>
      </c>
      <c r="J1878" s="9">
        <v>2.5059110562254608E-10</v>
      </c>
      <c r="K1878" s="9">
        <v>33.054611206054688</v>
      </c>
      <c r="L1878" s="7">
        <v>69801.1171875</v>
      </c>
      <c r="M1878" s="7">
        <v>1170650730210.75</v>
      </c>
      <c r="N1878" s="8">
        <v>1.6076100346600271</v>
      </c>
      <c r="O1878" s="7">
        <f t="shared" si="208"/>
        <v>43419.18480389515</v>
      </c>
      <c r="P1878" s="8">
        <f t="shared" si="203"/>
        <v>0.79963265752070478</v>
      </c>
      <c r="Q1878" s="8">
        <v>94.172500610351563</v>
      </c>
      <c r="R1878" s="8">
        <v>29.011020660400391</v>
      </c>
      <c r="S1878" s="8">
        <f t="shared" si="204"/>
        <v>1.7298085591088592E-6</v>
      </c>
      <c r="T1878" s="8">
        <v>9.7240705490112305</v>
      </c>
      <c r="U1878" s="8">
        <f t="shared" si="205"/>
        <v>5.7980657288690719E-7</v>
      </c>
      <c r="V1878" s="8">
        <v>52.660953521728523</v>
      </c>
      <c r="W1878" s="8">
        <f t="shared" si="209"/>
        <v>179.88806533813477</v>
      </c>
      <c r="X1878" s="8">
        <f t="shared" si="206"/>
        <v>0.78828014808706814</v>
      </c>
      <c r="Y1878" s="8">
        <v>0.54769361019134521</v>
      </c>
      <c r="Z1878" s="8">
        <v>4.9389423802495003E-3</v>
      </c>
      <c r="AA1878" s="7">
        <v>228.2032165527344</v>
      </c>
    </row>
    <row r="1879" spans="1:27" x14ac:dyDescent="0.3">
      <c r="A1879" s="1" t="s">
        <v>268</v>
      </c>
      <c r="B1879" s="1">
        <v>2011</v>
      </c>
      <c r="C1879" s="1" t="s">
        <v>269</v>
      </c>
      <c r="D1879" s="7">
        <v>16851061</v>
      </c>
      <c r="E1879" s="7">
        <v>744614396708</v>
      </c>
      <c r="F1879" s="9">
        <v>0.35095500946044922</v>
      </c>
      <c r="G1879" s="9">
        <v>169.34611511230469</v>
      </c>
      <c r="H1879" s="9">
        <v>10.049581527709959</v>
      </c>
      <c r="I1879" s="9">
        <f t="shared" si="207"/>
        <v>-7.6364421709159344E-2</v>
      </c>
      <c r="J1879" s="9">
        <v>2.2742793566844456E-10</v>
      </c>
      <c r="K1879" s="9">
        <v>32.092750549316413</v>
      </c>
      <c r="L1879" s="7">
        <v>66173.3984375</v>
      </c>
      <c r="M1879" s="7">
        <v>1115091973647.6172</v>
      </c>
      <c r="N1879" s="8">
        <v>1.497542860543025</v>
      </c>
      <c r="O1879" s="7">
        <f t="shared" si="208"/>
        <v>44187.982982673915</v>
      </c>
      <c r="P1879" s="8">
        <f t="shared" si="203"/>
        <v>0.79469955737631448</v>
      </c>
      <c r="Q1879" s="8">
        <v>82.199226379394531</v>
      </c>
      <c r="R1879" s="8">
        <v>27.969972610473629</v>
      </c>
      <c r="S1879" s="8">
        <f t="shared" si="204"/>
        <v>1.6598345119321347E-6</v>
      </c>
      <c r="T1879" s="8">
        <v>9.6649990081787109</v>
      </c>
      <c r="U1879" s="8">
        <f t="shared" si="205"/>
        <v>5.7355433038778453E-7</v>
      </c>
      <c r="V1879" s="8">
        <v>52.532550811767578</v>
      </c>
      <c r="W1879" s="8">
        <f t="shared" si="209"/>
        <v>166.82452774047852</v>
      </c>
      <c r="X1879" s="8">
        <f t="shared" si="206"/>
        <v>0.78286636966517598</v>
      </c>
      <c r="Y1879" s="8">
        <v>0.49114316701889038</v>
      </c>
      <c r="Z1879" s="8">
        <v>5.0179562531411648E-3</v>
      </c>
      <c r="AA1879" s="7">
        <v>213.0945129394531</v>
      </c>
    </row>
    <row r="1880" spans="1:27" x14ac:dyDescent="0.3">
      <c r="A1880" s="1" t="s">
        <v>268</v>
      </c>
      <c r="B1880" s="1">
        <v>2012</v>
      </c>
      <c r="C1880" s="1" t="s">
        <v>269</v>
      </c>
      <c r="D1880" s="7">
        <v>16915191</v>
      </c>
      <c r="E1880" s="7">
        <v>736942199791</v>
      </c>
      <c r="F1880" s="9">
        <v>0.30808699131011957</v>
      </c>
      <c r="G1880" s="9">
        <v>165.75187683105469</v>
      </c>
      <c r="H1880" s="9">
        <v>9.7989950180053711</v>
      </c>
      <c r="I1880" s="9">
        <f t="shared" si="207"/>
        <v>-2.4935019335246916E-2</v>
      </c>
      <c r="J1880" s="9">
        <v>2.2491842220198902E-10</v>
      </c>
      <c r="K1880" s="9">
        <v>34.336311340332031</v>
      </c>
      <c r="L1880" s="7">
        <v>64776.0625</v>
      </c>
      <c r="M1880" s="7">
        <v>1095699469415.4375</v>
      </c>
      <c r="N1880" s="8">
        <v>1.4868187352090607</v>
      </c>
      <c r="O1880" s="7">
        <f t="shared" si="208"/>
        <v>43566.886107936938</v>
      </c>
      <c r="P1880" s="8">
        <f t="shared" si="203"/>
        <v>0.78021326388728784</v>
      </c>
      <c r="Q1880" s="8">
        <v>78.573982238769531</v>
      </c>
      <c r="R1880" s="8">
        <v>27.594577789306641</v>
      </c>
      <c r="S1880" s="8">
        <f t="shared" si="204"/>
        <v>1.6313488738794992E-6</v>
      </c>
      <c r="T1880" s="8">
        <v>12.51298713684082</v>
      </c>
      <c r="U1880" s="8">
        <f t="shared" si="205"/>
        <v>7.3974849807139751E-7</v>
      </c>
      <c r="V1880" s="8">
        <v>50.443447113037109</v>
      </c>
      <c r="W1880" s="8">
        <f t="shared" si="209"/>
        <v>163.35374069213867</v>
      </c>
      <c r="X1880" s="8">
        <f t="shared" si="206"/>
        <v>0.76892495958593254</v>
      </c>
      <c r="Y1880" s="8">
        <v>0.47419002652168268</v>
      </c>
      <c r="Z1880" s="8">
        <v>5.0955642946064472E-3</v>
      </c>
      <c r="AA1880" s="7">
        <v>212.44432067871091</v>
      </c>
    </row>
    <row r="1881" spans="1:27" x14ac:dyDescent="0.3">
      <c r="A1881" s="1" t="s">
        <v>268</v>
      </c>
      <c r="B1881" s="1">
        <v>2013</v>
      </c>
      <c r="C1881" s="1" t="s">
        <v>269</v>
      </c>
      <c r="D1881" s="7">
        <v>16967066</v>
      </c>
      <c r="E1881" s="7">
        <v>735982982299</v>
      </c>
      <c r="F1881" s="9">
        <v>0.27403199672698969</v>
      </c>
      <c r="G1881" s="9">
        <v>164.92536926269531</v>
      </c>
      <c r="H1881" s="9">
        <v>9.7203235626220703</v>
      </c>
      <c r="I1881" s="9">
        <f t="shared" si="207"/>
        <v>-8.0285228473679447E-3</v>
      </c>
      <c r="J1881" s="9">
        <v>2.2408856349845984E-10</v>
      </c>
      <c r="K1881" s="9">
        <v>34.681999206542969</v>
      </c>
      <c r="L1881" s="7">
        <v>62644.0078125</v>
      </c>
      <c r="M1881" s="7">
        <v>1062885015059.2031</v>
      </c>
      <c r="N1881" s="8">
        <v>1.4441706406567374</v>
      </c>
      <c r="O1881" s="7">
        <f t="shared" si="208"/>
        <v>43377.150905112292</v>
      </c>
      <c r="P1881" s="8">
        <f t="shared" si="203"/>
        <v>0.77957418860568251</v>
      </c>
      <c r="Q1881" s="8">
        <v>79.184432983398438</v>
      </c>
      <c r="R1881" s="8">
        <v>27.8857536315918</v>
      </c>
      <c r="S1881" s="8">
        <f t="shared" si="204"/>
        <v>1.6435224352632212E-6</v>
      </c>
      <c r="T1881" s="8">
        <v>12.399337768554689</v>
      </c>
      <c r="U1881" s="8">
        <f t="shared" si="205"/>
        <v>7.307885622979653E-7</v>
      </c>
      <c r="V1881" s="8">
        <v>48.443737030029297</v>
      </c>
      <c r="W1881" s="8">
        <f t="shared" si="209"/>
        <v>162.3101692199707</v>
      </c>
      <c r="X1881" s="8">
        <f t="shared" si="206"/>
        <v>0.76721258250188629</v>
      </c>
      <c r="Y1881" s="8">
        <v>0.46753093600273132</v>
      </c>
      <c r="Z1881" s="8">
        <v>5.1726936362683773E-3</v>
      </c>
      <c r="AA1881" s="7">
        <v>211.55827331542969</v>
      </c>
    </row>
    <row r="1882" spans="1:27" x14ac:dyDescent="0.3">
      <c r="A1882" s="1" t="s">
        <v>268</v>
      </c>
      <c r="B1882" s="1">
        <v>2014</v>
      </c>
      <c r="C1882" s="1" t="s">
        <v>269</v>
      </c>
      <c r="D1882" s="7">
        <v>17030085</v>
      </c>
      <c r="E1882" s="7">
        <v>746458868661</v>
      </c>
      <c r="F1882" s="9">
        <v>0.28230300545692438</v>
      </c>
      <c r="G1882" s="9">
        <v>157.50282287597659</v>
      </c>
      <c r="H1882" s="9">
        <v>9.248504638671875</v>
      </c>
      <c r="I1882" s="9">
        <f t="shared" si="207"/>
        <v>-4.8539425761967285E-2</v>
      </c>
      <c r="J1882" s="9">
        <v>2.1100000212805509E-10</v>
      </c>
      <c r="K1882" s="9">
        <v>38.171630859375</v>
      </c>
      <c r="L1882" s="7">
        <v>59678.54296875</v>
      </c>
      <c r="M1882" s="7">
        <v>1016330659433.9648</v>
      </c>
      <c r="N1882" s="8">
        <v>1.3615360498791602</v>
      </c>
      <c r="O1882" s="7">
        <f t="shared" si="208"/>
        <v>43831.775863772848</v>
      </c>
      <c r="P1882" s="8">
        <f t="shared" si="203"/>
        <v>0.77383508903848508</v>
      </c>
      <c r="Q1882" s="8">
        <v>69.378143310546875</v>
      </c>
      <c r="R1882" s="8">
        <v>27.018350601196289</v>
      </c>
      <c r="S1882" s="8">
        <f t="shared" si="204"/>
        <v>1.5865070903167125E-6</v>
      </c>
      <c r="T1882" s="8">
        <v>12.536623954772949</v>
      </c>
      <c r="U1882" s="8">
        <f t="shared" si="205"/>
        <v>7.3614570654068667E-7</v>
      </c>
      <c r="V1882" s="8">
        <v>47.304431915283203</v>
      </c>
      <c r="W1882" s="8">
        <f t="shared" si="209"/>
        <v>154.85420608520508</v>
      </c>
      <c r="X1882" s="8">
        <f t="shared" si="206"/>
        <v>0.76082203585829267</v>
      </c>
      <c r="Y1882" s="8">
        <v>0.44409903883934021</v>
      </c>
      <c r="Z1882" s="8">
        <v>5.2465382032096386E-3</v>
      </c>
      <c r="AA1882" s="7">
        <v>203.53538513183591</v>
      </c>
    </row>
    <row r="1883" spans="1:27" x14ac:dyDescent="0.3">
      <c r="A1883" s="1" t="s">
        <v>268</v>
      </c>
      <c r="B1883" s="1">
        <v>2015</v>
      </c>
      <c r="C1883" s="1" t="s">
        <v>269</v>
      </c>
      <c r="D1883" s="7">
        <v>17107429</v>
      </c>
      <c r="E1883" s="7">
        <v>761083250759</v>
      </c>
      <c r="F1883" s="9">
        <v>0.24942399561405179</v>
      </c>
      <c r="G1883" s="9">
        <v>163.9580993652344</v>
      </c>
      <c r="H1883" s="9">
        <v>9.5840291976928711</v>
      </c>
      <c r="I1883" s="9">
        <f t="shared" si="207"/>
        <v>3.6278790153602483E-2</v>
      </c>
      <c r="J1883" s="9">
        <v>2.1542728630767409E-10</v>
      </c>
      <c r="K1883" s="9">
        <v>45.539379119873047</v>
      </c>
      <c r="L1883" s="7">
        <v>60001.30078125</v>
      </c>
      <c r="M1883" s="7">
        <v>1026467993022.8789</v>
      </c>
      <c r="N1883" s="8">
        <v>1.3486934471350152</v>
      </c>
      <c r="O1883" s="7">
        <f t="shared" si="208"/>
        <v>44488.464675726551</v>
      </c>
      <c r="P1883" s="8">
        <f t="shared" si="203"/>
        <v>0.78254104857210782</v>
      </c>
      <c r="Q1883" s="8">
        <v>68.560600280761719</v>
      </c>
      <c r="R1883" s="8">
        <v>25.963581085205082</v>
      </c>
      <c r="S1883" s="8">
        <f t="shared" si="204"/>
        <v>1.517678728066332E-6</v>
      </c>
      <c r="T1883" s="8">
        <v>12.81586265563965</v>
      </c>
      <c r="U1883" s="8">
        <f t="shared" si="205"/>
        <v>7.4914019258181047E-7</v>
      </c>
      <c r="V1883" s="8">
        <v>47.297901153564453</v>
      </c>
      <c r="W1883" s="8">
        <f t="shared" si="209"/>
        <v>161.39788055419922</v>
      </c>
      <c r="X1883" s="8">
        <f t="shared" si="206"/>
        <v>0.77032160762519519</v>
      </c>
      <c r="Y1883" s="8">
        <v>0.46311232447624212</v>
      </c>
      <c r="Z1883" s="8">
        <v>5.3234277293086052E-3</v>
      </c>
      <c r="AA1883" s="7">
        <v>209.52012634277341</v>
      </c>
    </row>
    <row r="1884" spans="1:27" x14ac:dyDescent="0.3">
      <c r="A1884" s="1" t="s">
        <v>268</v>
      </c>
      <c r="B1884" s="1">
        <v>2016</v>
      </c>
      <c r="C1884" s="1" t="s">
        <v>269</v>
      </c>
      <c r="D1884" s="7">
        <v>17204693</v>
      </c>
      <c r="E1884" s="7">
        <v>777764090323</v>
      </c>
      <c r="F1884" s="9">
        <v>0.2389799952507019</v>
      </c>
      <c r="G1884" s="9">
        <v>164.81175231933591</v>
      </c>
      <c r="H1884" s="9">
        <v>9.5794649124145508</v>
      </c>
      <c r="I1884" s="9">
        <f t="shared" si="207"/>
        <v>-4.7623866582324856E-4</v>
      </c>
      <c r="J1884" s="9">
        <v>2.1190455353999531E-10</v>
      </c>
      <c r="K1884" s="9">
        <v>42.642463684082031</v>
      </c>
      <c r="L1884" s="7">
        <v>60683.609375</v>
      </c>
      <c r="M1884" s="7">
        <v>1044042869428.7969</v>
      </c>
      <c r="N1884" s="8">
        <v>1.3423644552620231</v>
      </c>
      <c r="O1884" s="7">
        <f t="shared" si="208"/>
        <v>45206.50791751995</v>
      </c>
      <c r="P1884" s="8">
        <f t="shared" si="203"/>
        <v>0.78123032657879188</v>
      </c>
      <c r="Q1884" s="8">
        <v>71.762474060058594</v>
      </c>
      <c r="R1884" s="8">
        <v>26.670450210571289</v>
      </c>
      <c r="S1884" s="8">
        <f t="shared" si="204"/>
        <v>1.5501846043153045E-6</v>
      </c>
      <c r="T1884" s="8">
        <v>12.70606517791748</v>
      </c>
      <c r="U1884" s="8">
        <f t="shared" si="205"/>
        <v>7.385232144460515E-7</v>
      </c>
      <c r="V1884" s="8">
        <v>47.761180877685547</v>
      </c>
      <c r="W1884" s="8">
        <f t="shared" si="209"/>
        <v>162.16611862182617</v>
      </c>
      <c r="X1884" s="8">
        <f t="shared" si="206"/>
        <v>0.76868965973660763</v>
      </c>
      <c r="Y1884" s="8">
        <v>0.46566423773765558</v>
      </c>
      <c r="Z1884" s="8">
        <v>5.4006981663405904E-3</v>
      </c>
      <c r="AA1884" s="7">
        <v>210.96435546875</v>
      </c>
    </row>
    <row r="1885" spans="1:27" x14ac:dyDescent="0.3">
      <c r="A1885" s="1" t="s">
        <v>268</v>
      </c>
      <c r="B1885" s="1">
        <v>2017</v>
      </c>
      <c r="C1885" s="1" t="s">
        <v>269</v>
      </c>
      <c r="D1885" s="7">
        <v>17315376</v>
      </c>
      <c r="E1885" s="7">
        <v>800404023156</v>
      </c>
      <c r="F1885" s="9">
        <v>0.29796901345252991</v>
      </c>
      <c r="G1885" s="9">
        <v>162.2957458496094</v>
      </c>
      <c r="H1885" s="9">
        <v>9.3729267120361328</v>
      </c>
      <c r="I1885" s="9">
        <f t="shared" si="207"/>
        <v>-2.1560515359344744E-2</v>
      </c>
      <c r="J1885" s="9">
        <v>2.027672789670345E-10</v>
      </c>
      <c r="K1885" s="9">
        <v>38.511009216308587</v>
      </c>
      <c r="L1885" s="7">
        <v>60761.14453125</v>
      </c>
      <c r="M1885" s="7">
        <v>1052102063748.9375</v>
      </c>
      <c r="N1885" s="8">
        <v>1.3144637374516059</v>
      </c>
      <c r="O1885" s="7">
        <f t="shared" si="208"/>
        <v>46225.044328000731</v>
      </c>
      <c r="P1885" s="8">
        <f t="shared" si="203"/>
        <v>0.78508663606592999</v>
      </c>
      <c r="Q1885" s="8">
        <v>73.349250793457031</v>
      </c>
      <c r="R1885" s="8">
        <v>25.53876876831055</v>
      </c>
      <c r="S1885" s="8">
        <f t="shared" si="204"/>
        <v>1.4749185214522949E-6</v>
      </c>
      <c r="T1885" s="8">
        <v>12.502622604370121</v>
      </c>
      <c r="U1885" s="8">
        <f t="shared" si="205"/>
        <v>7.2205319736459208E-7</v>
      </c>
      <c r="V1885" s="8">
        <v>47.636695861816413</v>
      </c>
      <c r="W1885" s="8">
        <f t="shared" si="209"/>
        <v>159.49695587158203</v>
      </c>
      <c r="X1885" s="8">
        <f t="shared" si="206"/>
        <v>0.77154781779683834</v>
      </c>
      <c r="Y1885" s="8">
        <v>0.45113968849182129</v>
      </c>
      <c r="Z1885" s="8">
        <v>5.4766605608165264E-3</v>
      </c>
      <c r="AA1885" s="7">
        <v>206.7233581542969</v>
      </c>
    </row>
    <row r="1886" spans="1:27" x14ac:dyDescent="0.3">
      <c r="A1886" s="1" t="s">
        <v>268</v>
      </c>
      <c r="B1886" s="1">
        <v>2018</v>
      </c>
      <c r="C1886" s="1" t="s">
        <v>269</v>
      </c>
      <c r="D1886" s="7">
        <v>17421285</v>
      </c>
      <c r="E1886" s="7">
        <v>819300805024</v>
      </c>
      <c r="F1886" s="9">
        <v>0.2204120010137558</v>
      </c>
      <c r="G1886" s="9">
        <v>158.2642517089844</v>
      </c>
      <c r="H1886" s="9">
        <v>9.08453369140625</v>
      </c>
      <c r="I1886" s="9">
        <f t="shared" si="207"/>
        <v>-3.0768726726471289E-2</v>
      </c>
      <c r="J1886" s="9">
        <v>1.9316989650016068E-10</v>
      </c>
      <c r="K1886" s="9">
        <v>35.112354278564453</v>
      </c>
      <c r="L1886" s="7">
        <v>58901.45703125</v>
      </c>
      <c r="M1886" s="7">
        <v>1026139069856.6602</v>
      </c>
      <c r="N1886" s="8">
        <v>1.2524570506513797</v>
      </c>
      <c r="O1886" s="7">
        <f t="shared" si="208"/>
        <v>47028.724059333166</v>
      </c>
      <c r="P1886" s="8">
        <f t="shared" si="203"/>
        <v>0.78863757311450011</v>
      </c>
      <c r="Q1886" s="8">
        <v>72.736030578613281</v>
      </c>
      <c r="R1886" s="8">
        <v>24.536615371704102</v>
      </c>
      <c r="S1886" s="8">
        <f t="shared" si="204"/>
        <v>1.4084274134602643E-6</v>
      </c>
      <c r="T1886" s="8">
        <v>12.158852577209471</v>
      </c>
      <c r="U1886" s="8">
        <f t="shared" si="205"/>
        <v>6.9793086888880298E-7</v>
      </c>
      <c r="V1886" s="8">
        <v>47.787075042724609</v>
      </c>
      <c r="W1886" s="8">
        <f t="shared" si="209"/>
        <v>155.63545989990234</v>
      </c>
      <c r="X1886" s="8">
        <f t="shared" si="206"/>
        <v>0.77553819046711692</v>
      </c>
      <c r="Y1886" s="8">
        <v>0.43083855509758001</v>
      </c>
      <c r="Z1886" s="8">
        <v>5.5505074560642242E-3</v>
      </c>
      <c r="AA1886" s="7">
        <v>200.68058776855469</v>
      </c>
    </row>
    <row r="1887" spans="1:27" x14ac:dyDescent="0.3">
      <c r="A1887" s="1" t="s">
        <v>268</v>
      </c>
      <c r="B1887" s="1">
        <v>2019</v>
      </c>
      <c r="C1887" s="1" t="s">
        <v>269</v>
      </c>
      <c r="D1887" s="7">
        <v>17537505</v>
      </c>
      <c r="E1887" s="7">
        <v>835323029559</v>
      </c>
      <c r="F1887" s="9">
        <v>6.3370000571012497E-3</v>
      </c>
      <c r="G1887" s="9">
        <v>152.72709655761719</v>
      </c>
      <c r="H1887" s="9">
        <v>8.7085990905761719</v>
      </c>
      <c r="I1887" s="9">
        <f t="shared" si="207"/>
        <v>-4.1381826915970733E-2</v>
      </c>
      <c r="J1887" s="9">
        <v>1.8283597022130212E-10</v>
      </c>
      <c r="K1887" s="9">
        <v>27.5755615234375</v>
      </c>
      <c r="L1887" s="7">
        <v>58248.6875</v>
      </c>
      <c r="M1887" s="7">
        <v>1021536648274.6875</v>
      </c>
      <c r="N1887" s="8">
        <v>1.2229240810156965</v>
      </c>
      <c r="O1887" s="7">
        <f t="shared" si="208"/>
        <v>47630.665226267927</v>
      </c>
      <c r="P1887" s="8">
        <f t="shared" si="203"/>
        <v>0.78821245864376677</v>
      </c>
      <c r="Q1887" s="8">
        <v>75.065292358398438</v>
      </c>
      <c r="R1887" s="8">
        <v>23.661111831665039</v>
      </c>
      <c r="S1887" s="8">
        <f t="shared" si="204"/>
        <v>1.3491720647643458E-6</v>
      </c>
      <c r="T1887" s="8">
        <v>12.144157409667971</v>
      </c>
      <c r="U1887" s="8">
        <f t="shared" si="205"/>
        <v>6.9246779457328566E-7</v>
      </c>
      <c r="V1887" s="8">
        <v>47.835186004638672</v>
      </c>
      <c r="W1887" s="8">
        <f t="shared" si="209"/>
        <v>150.47603988647461</v>
      </c>
      <c r="X1887" s="8">
        <f t="shared" si="206"/>
        <v>0.77659493331067453</v>
      </c>
      <c r="Y1887" s="8">
        <v>0.411812424659729</v>
      </c>
      <c r="Z1887" s="8">
        <v>5.6216404773294926E-3</v>
      </c>
      <c r="AA1887" s="7">
        <v>193.76387023925781</v>
      </c>
    </row>
    <row r="1888" spans="1:27" x14ac:dyDescent="0.3">
      <c r="A1888" s="1" t="s">
        <v>268</v>
      </c>
      <c r="B1888" s="1">
        <v>2020</v>
      </c>
      <c r="C1888" s="1" t="s">
        <v>269</v>
      </c>
      <c r="D1888" s="7">
        <v>17636732</v>
      </c>
      <c r="E1888" s="7">
        <v>802861622095</v>
      </c>
      <c r="F1888" s="9">
        <v>0</v>
      </c>
      <c r="G1888" s="9">
        <v>136.97413635253909</v>
      </c>
      <c r="H1888" s="9">
        <v>7.7664127349853516</v>
      </c>
      <c r="I1888" s="9">
        <f t="shared" si="207"/>
        <v>-0.10819034678153774</v>
      </c>
      <c r="J1888" s="9">
        <v>1.7060740304800793E-10</v>
      </c>
      <c r="K1888" s="9">
        <v>19.40225982666016</v>
      </c>
      <c r="L1888" s="7">
        <v>56095.609375</v>
      </c>
      <c r="M1888" s="7">
        <v>989343228923.5625</v>
      </c>
      <c r="N1888" s="8">
        <v>1.2322711681521834</v>
      </c>
      <c r="O1888" s="7">
        <f t="shared" si="208"/>
        <v>45522.130862735794</v>
      </c>
      <c r="P1888" s="8">
        <f t="shared" si="203"/>
        <v>0.78407591845126989</v>
      </c>
      <c r="Q1888" s="8">
        <v>73.124710083007813</v>
      </c>
      <c r="R1888" s="8">
        <v>22.27143669128418</v>
      </c>
      <c r="S1888" s="8">
        <f t="shared" si="204"/>
        <v>1.2627870453145276E-6</v>
      </c>
      <c r="T1888" s="8">
        <v>12.34978103637695</v>
      </c>
      <c r="U1888" s="8">
        <f t="shared" si="205"/>
        <v>7.0023069105869211E-7</v>
      </c>
      <c r="V1888" s="8">
        <v>42.415439605712891</v>
      </c>
      <c r="W1888" s="8">
        <f t="shared" si="209"/>
        <v>134.94240951538086</v>
      </c>
      <c r="X1888" s="8">
        <f t="shared" si="206"/>
        <v>0.77244578061424896</v>
      </c>
      <c r="Y1888" s="8">
        <v>0.38959339261054993</v>
      </c>
      <c r="Z1888" s="8">
        <v>5.6847194209694862E-3</v>
      </c>
      <c r="AA1888" s="7">
        <v>174.69499206542969</v>
      </c>
    </row>
    <row r="1889" spans="1:27" x14ac:dyDescent="0.3">
      <c r="A1889" s="1" t="s">
        <v>268</v>
      </c>
      <c r="B1889" s="1">
        <v>2021</v>
      </c>
      <c r="C1889" s="1" t="s">
        <v>269</v>
      </c>
      <c r="D1889" s="7">
        <v>17730565</v>
      </c>
      <c r="E1889" s="7">
        <v>841906706612</v>
      </c>
      <c r="F1889" s="9">
        <v>0</v>
      </c>
      <c r="G1889" s="9">
        <v>139.88568115234381</v>
      </c>
      <c r="H1889" s="9">
        <v>7.8895220756530762</v>
      </c>
      <c r="I1889" s="9">
        <f t="shared" si="207"/>
        <v>1.5851506334855742E-2</v>
      </c>
      <c r="J1889" s="9">
        <v>1.6615342300249822E-10</v>
      </c>
      <c r="K1889" s="9">
        <v>24.982681274414059</v>
      </c>
      <c r="L1889" s="7">
        <v>57247.2578125</v>
      </c>
      <c r="M1889" s="7">
        <v>1015026225716.2891</v>
      </c>
      <c r="N1889" s="8">
        <v>1.2056279130985386</v>
      </c>
      <c r="O1889" s="7">
        <f t="shared" si="208"/>
        <v>47483.354682267593</v>
      </c>
      <c r="P1889" s="8">
        <f t="shared" si="203"/>
        <v>0.79101484321766702</v>
      </c>
      <c r="Q1889" s="8">
        <v>69.826187133789063</v>
      </c>
      <c r="R1889" s="8">
        <v>21.983419418334961</v>
      </c>
      <c r="S1889" s="8">
        <f t="shared" si="204"/>
        <v>1.2398600618950926E-6</v>
      </c>
      <c r="T1889" s="8">
        <v>12.232768058776861</v>
      </c>
      <c r="U1889" s="8">
        <f t="shared" si="205"/>
        <v>6.8992545126322041E-7</v>
      </c>
      <c r="V1889" s="8">
        <v>42.795013427734382</v>
      </c>
      <c r="W1889" s="8">
        <f t="shared" si="209"/>
        <v>137.6038818359375</v>
      </c>
      <c r="X1889" s="8">
        <f t="shared" si="206"/>
        <v>0.77811189908748379</v>
      </c>
      <c r="Y1889" s="8">
        <v>0.379434734582901</v>
      </c>
      <c r="Z1889" s="8">
        <v>5.74894854798913E-3</v>
      </c>
      <c r="AA1889" s="7">
        <v>176.84330749511719</v>
      </c>
    </row>
    <row r="1890" spans="1:27" x14ac:dyDescent="0.3">
      <c r="A1890" s="1" t="s">
        <v>268</v>
      </c>
      <c r="B1890" s="1">
        <v>2022</v>
      </c>
      <c r="C1890" s="1" t="s">
        <v>269</v>
      </c>
      <c r="D1890" s="7">
        <v>17904421</v>
      </c>
      <c r="E1890" s="7">
        <v>879609110665</v>
      </c>
      <c r="F1890" s="9">
        <v>0</v>
      </c>
      <c r="G1890" s="9">
        <v>127.5031433105469</v>
      </c>
      <c r="H1890" s="9">
        <v>7.1213216781616211</v>
      </c>
      <c r="I1890" s="9">
        <f t="shared" si="207"/>
        <v>-9.7369699979940202E-2</v>
      </c>
      <c r="J1890" s="9">
        <v>1.4495432319266484E-10</v>
      </c>
      <c r="K1890" s="9">
        <v>24.317270278930661</v>
      </c>
      <c r="L1890" s="7">
        <v>53288.390625</v>
      </c>
      <c r="M1890" s="7">
        <v>954097780162.45313</v>
      </c>
      <c r="N1890" s="8">
        <v>1.0846838312544744</v>
      </c>
      <c r="O1890" s="7">
        <f t="shared" si="208"/>
        <v>49128.039977668079</v>
      </c>
      <c r="P1890" s="8">
        <f t="shared" si="203"/>
        <v>0.78251663681520134</v>
      </c>
      <c r="Q1890" s="8">
        <v>57.125446319580078</v>
      </c>
      <c r="R1890" s="8">
        <v>21.337465286254879</v>
      </c>
      <c r="S1890" s="8">
        <f t="shared" si="204"/>
        <v>1.1917428263251227E-6</v>
      </c>
      <c r="T1890" s="8">
        <v>11.910647392272949</v>
      </c>
      <c r="U1890" s="8">
        <f t="shared" si="205"/>
        <v>6.6523499376343692E-7</v>
      </c>
      <c r="V1890" s="8">
        <v>43.774894714355469</v>
      </c>
      <c r="W1890" s="8">
        <f t="shared" si="209"/>
        <v>125.21761131286621</v>
      </c>
      <c r="X1890" s="8">
        <f t="shared" si="206"/>
        <v>0.76848979194124689</v>
      </c>
      <c r="Y1890" s="8">
        <v>0.33975675702095032</v>
      </c>
      <c r="Z1890" s="8">
        <v>5.807352252304554E-3</v>
      </c>
      <c r="AA1890" s="7">
        <v>162.9398498535156</v>
      </c>
    </row>
    <row r="1891" spans="1:27" x14ac:dyDescent="0.3">
      <c r="A1891" s="1" t="s">
        <v>268</v>
      </c>
      <c r="B1891" s="1">
        <v>2023</v>
      </c>
      <c r="C1891" s="1" t="s">
        <v>269</v>
      </c>
      <c r="D1891" s="7">
        <v>18092526</v>
      </c>
      <c r="E1891" s="7">
        <v>879609110665</v>
      </c>
      <c r="F1891" s="9">
        <v>0</v>
      </c>
      <c r="G1891" s="9">
        <v>117.01638031005859</v>
      </c>
      <c r="H1891" s="9">
        <v>6.4676642417907706</v>
      </c>
      <c r="I1891" s="9">
        <f t="shared" si="207"/>
        <v>-9.1788781059472246E-2</v>
      </c>
      <c r="J1891" s="9">
        <v>1.3303225136173515E-10</v>
      </c>
      <c r="K1891" s="9">
        <v>17.237386703491211</v>
      </c>
      <c r="L1891" s="7">
        <v>51949.64453125</v>
      </c>
      <c r="M1891" s="7">
        <v>939900294372.39844</v>
      </c>
      <c r="N1891" s="8">
        <v>1.0685431551087701</v>
      </c>
      <c r="O1891" s="7">
        <f t="shared" si="208"/>
        <v>48617.263872662115</v>
      </c>
      <c r="P1891" s="8">
        <f t="shared" si="203"/>
        <v>0.76409457142899839</v>
      </c>
      <c r="Q1891" s="8">
        <v>53.688034057617188</v>
      </c>
      <c r="R1891" s="8">
        <v>20.335212707519531</v>
      </c>
      <c r="S1891" s="8">
        <f t="shared" si="204"/>
        <v>1.1239565281000304E-6</v>
      </c>
      <c r="T1891" s="8">
        <v>12.036899566650391</v>
      </c>
      <c r="U1891" s="8">
        <f t="shared" si="205"/>
        <v>6.6529679529825685E-7</v>
      </c>
      <c r="V1891" s="8">
        <v>44.070026397705078</v>
      </c>
      <c r="W1891" s="8">
        <f t="shared" si="209"/>
        <v>114.99544715881348</v>
      </c>
      <c r="X1891" s="8">
        <f t="shared" si="206"/>
        <v>0.75089826467266518</v>
      </c>
      <c r="Y1891" s="8">
        <v>0.30717766284942633</v>
      </c>
      <c r="Z1891" s="8">
        <v>5.8617391623556614E-3</v>
      </c>
      <c r="AA1891" s="7">
        <v>153.14384460449219</v>
      </c>
    </row>
    <row r="1892" spans="1:27" x14ac:dyDescent="0.3">
      <c r="A1892" s="1" t="s">
        <v>270</v>
      </c>
      <c r="B1892" s="1">
        <v>2010</v>
      </c>
      <c r="C1892" s="1" t="s">
        <v>271</v>
      </c>
      <c r="D1892" s="7">
        <v>261580</v>
      </c>
      <c r="E1892" s="7"/>
      <c r="F1892" s="9">
        <v>6.1071000993251801E-2</v>
      </c>
      <c r="G1892" s="9">
        <v>3.6576249599456792</v>
      </c>
      <c r="H1892" s="9">
        <v>13.982815742492679</v>
      </c>
      <c r="I1892" s="9" t="str">
        <f t="shared" si="207"/>
        <v xml:space="preserve"> </v>
      </c>
      <c r="J1892" s="9" t="s">
        <v>461</v>
      </c>
      <c r="K1892" s="9">
        <v>1.309592008590698</v>
      </c>
      <c r="L1892" s="7">
        <v>54476.796875</v>
      </c>
      <c r="M1892" s="7">
        <v>14250040526.5625</v>
      </c>
      <c r="N1892" s="8"/>
      <c r="O1892" s="7" t="str">
        <f t="shared" si="208"/>
        <v xml:space="preserve"> </v>
      </c>
      <c r="P1892" s="8" t="str">
        <f t="shared" si="203"/>
        <v xml:space="preserve"> </v>
      </c>
      <c r="Q1892" s="8">
        <v>0</v>
      </c>
      <c r="R1892" s="8">
        <v>0</v>
      </c>
      <c r="S1892" s="8">
        <f t="shared" si="204"/>
        <v>0</v>
      </c>
      <c r="T1892" s="8">
        <v>0</v>
      </c>
      <c r="U1892" s="8">
        <f t="shared" si="205"/>
        <v>0</v>
      </c>
      <c r="V1892" s="8">
        <v>2.2869620323181148</v>
      </c>
      <c r="W1892" s="8">
        <f t="shared" si="209"/>
        <v>3.5965540409088126</v>
      </c>
      <c r="X1892" s="8" t="str">
        <f t="shared" si="206"/>
        <v xml:space="preserve"> </v>
      </c>
      <c r="Y1892" s="8">
        <v>1.09780328348279E-2</v>
      </c>
      <c r="Z1892" s="8">
        <v>4.6262495743576437E-5</v>
      </c>
      <c r="AA1892" s="7"/>
    </row>
    <row r="1893" spans="1:27" x14ac:dyDescent="0.3">
      <c r="A1893" s="1" t="s">
        <v>270</v>
      </c>
      <c r="B1893" s="1">
        <v>2011</v>
      </c>
      <c r="C1893" s="1" t="s">
        <v>271</v>
      </c>
      <c r="D1893" s="7">
        <v>266550</v>
      </c>
      <c r="E1893" s="7"/>
      <c r="F1893" s="9">
        <v>5.5224001407623291E-2</v>
      </c>
      <c r="G1893" s="9">
        <v>3.6944279670715332</v>
      </c>
      <c r="H1893" s="9">
        <v>13.86016845703125</v>
      </c>
      <c r="I1893" s="9">
        <f t="shared" si="207"/>
        <v>-8.7712866793140856E-3</v>
      </c>
      <c r="J1893" s="9" t="s">
        <v>461</v>
      </c>
      <c r="K1893" s="9">
        <v>1.361449003219604</v>
      </c>
      <c r="L1893" s="7">
        <v>52115.16015625</v>
      </c>
      <c r="M1893" s="7">
        <v>13891295939.648438</v>
      </c>
      <c r="N1893" s="8"/>
      <c r="O1893" s="7" t="str">
        <f t="shared" si="208"/>
        <v xml:space="preserve"> </v>
      </c>
      <c r="P1893" s="8" t="str">
        <f t="shared" si="203"/>
        <v xml:space="preserve"> </v>
      </c>
      <c r="Q1893" s="8">
        <v>0</v>
      </c>
      <c r="R1893" s="8">
        <v>0</v>
      </c>
      <c r="S1893" s="8">
        <f t="shared" si="204"/>
        <v>0</v>
      </c>
      <c r="T1893" s="8">
        <v>0</v>
      </c>
      <c r="U1893" s="8">
        <f t="shared" si="205"/>
        <v>0</v>
      </c>
      <c r="V1893" s="8">
        <v>2.277755975723267</v>
      </c>
      <c r="W1893" s="8">
        <f t="shared" si="209"/>
        <v>3.6392049789428711</v>
      </c>
      <c r="X1893" s="8" t="str">
        <f t="shared" si="206"/>
        <v xml:space="preserve"> </v>
      </c>
      <c r="Y1893" s="8">
        <v>1.071470230817795E-2</v>
      </c>
      <c r="Z1893" s="8">
        <v>4.7926198021741577E-5</v>
      </c>
      <c r="AA1893" s="7"/>
    </row>
    <row r="1894" spans="1:27" x14ac:dyDescent="0.3">
      <c r="A1894" s="1" t="s">
        <v>270</v>
      </c>
      <c r="B1894" s="1">
        <v>2012</v>
      </c>
      <c r="C1894" s="1" t="s">
        <v>271</v>
      </c>
      <c r="D1894" s="7">
        <v>271640</v>
      </c>
      <c r="E1894" s="7"/>
      <c r="F1894" s="9">
        <v>4.7143001109361649E-2</v>
      </c>
      <c r="G1894" s="9">
        <v>3.7055618762969971</v>
      </c>
      <c r="H1894" s="9">
        <v>13.641444206237789</v>
      </c>
      <c r="I1894" s="9">
        <f t="shared" si="207"/>
        <v>-1.5780778673184306E-2</v>
      </c>
      <c r="J1894" s="9" t="s">
        <v>461</v>
      </c>
      <c r="K1894" s="9">
        <v>1.358567953109741</v>
      </c>
      <c r="L1894" s="7">
        <v>54380.00390625</v>
      </c>
      <c r="M1894" s="7">
        <v>14771784261.09375</v>
      </c>
      <c r="N1894" s="8"/>
      <c r="O1894" s="7" t="str">
        <f t="shared" si="208"/>
        <v xml:space="preserve"> </v>
      </c>
      <c r="P1894" s="8" t="str">
        <f t="shared" si="203"/>
        <v xml:space="preserve"> </v>
      </c>
      <c r="Q1894" s="8">
        <v>0</v>
      </c>
      <c r="R1894" s="8">
        <v>0</v>
      </c>
      <c r="S1894" s="8">
        <f t="shared" si="204"/>
        <v>0</v>
      </c>
      <c r="T1894" s="8">
        <v>0</v>
      </c>
      <c r="U1894" s="8">
        <f t="shared" si="205"/>
        <v>0</v>
      </c>
      <c r="V1894" s="8">
        <v>2.2998518943786621</v>
      </c>
      <c r="W1894" s="8">
        <f t="shared" si="209"/>
        <v>3.6584198474884033</v>
      </c>
      <c r="X1894" s="8" t="str">
        <f t="shared" si="206"/>
        <v xml:space="preserve"> </v>
      </c>
      <c r="Y1894" s="8">
        <v>1.0601029731333259E-2</v>
      </c>
      <c r="Z1894" s="8">
        <v>4.959491707268171E-5</v>
      </c>
      <c r="AA1894" s="7"/>
    </row>
    <row r="1895" spans="1:27" x14ac:dyDescent="0.3">
      <c r="A1895" s="1" t="s">
        <v>270</v>
      </c>
      <c r="B1895" s="1">
        <v>2013</v>
      </c>
      <c r="C1895" s="1" t="s">
        <v>271</v>
      </c>
      <c r="D1895" s="7">
        <v>276832</v>
      </c>
      <c r="E1895" s="7"/>
      <c r="F1895" s="9">
        <v>4.5499000698328018E-2</v>
      </c>
      <c r="G1895" s="9">
        <v>3.970129013061523</v>
      </c>
      <c r="H1895" s="9">
        <v>14.341293334960939</v>
      </c>
      <c r="I1895" s="9">
        <f t="shared" si="207"/>
        <v>5.1303155160296855E-2</v>
      </c>
      <c r="J1895" s="9" t="s">
        <v>461</v>
      </c>
      <c r="K1895" s="9">
        <v>1.3820270299911499</v>
      </c>
      <c r="L1895" s="7">
        <v>57012.296875</v>
      </c>
      <c r="M1895" s="7">
        <v>15782828168.5</v>
      </c>
      <c r="N1895" s="8"/>
      <c r="O1895" s="7" t="str">
        <f t="shared" si="208"/>
        <v xml:space="preserve"> </v>
      </c>
      <c r="P1895" s="8" t="str">
        <f t="shared" si="203"/>
        <v xml:space="preserve"> </v>
      </c>
      <c r="Q1895" s="8">
        <v>0</v>
      </c>
      <c r="R1895" s="8">
        <v>0</v>
      </c>
      <c r="S1895" s="8">
        <f t="shared" si="204"/>
        <v>0</v>
      </c>
      <c r="T1895" s="8">
        <v>0</v>
      </c>
      <c r="U1895" s="8">
        <f t="shared" si="205"/>
        <v>0</v>
      </c>
      <c r="V1895" s="8">
        <v>2.5426039695739751</v>
      </c>
      <c r="W1895" s="8">
        <f t="shared" si="209"/>
        <v>3.924630999565125</v>
      </c>
      <c r="X1895" s="8" t="str">
        <f t="shared" si="206"/>
        <v xml:space="preserve"> </v>
      </c>
      <c r="Y1895" s="8">
        <v>1.1254533194005489E-2</v>
      </c>
      <c r="Z1895" s="8">
        <v>5.1382772653596482E-5</v>
      </c>
      <c r="AA1895" s="7"/>
    </row>
    <row r="1896" spans="1:27" x14ac:dyDescent="0.3">
      <c r="A1896" s="1" t="s">
        <v>270</v>
      </c>
      <c r="B1896" s="1">
        <v>2014</v>
      </c>
      <c r="C1896" s="1" t="s">
        <v>271</v>
      </c>
      <c r="D1896" s="7">
        <v>281233</v>
      </c>
      <c r="E1896" s="7"/>
      <c r="F1896" s="9">
        <v>4.045100137591362E-2</v>
      </c>
      <c r="G1896" s="9">
        <v>5.0090680122375488</v>
      </c>
      <c r="H1896" s="9">
        <v>17.81109619140625</v>
      </c>
      <c r="I1896" s="9">
        <f t="shared" si="207"/>
        <v>0.24194490520507586</v>
      </c>
      <c r="J1896" s="9" t="s">
        <v>461</v>
      </c>
      <c r="K1896" s="9">
        <v>1.9392819404602051</v>
      </c>
      <c r="L1896" s="7">
        <v>66096.5234375</v>
      </c>
      <c r="M1896" s="7">
        <v>18588523575.898438</v>
      </c>
      <c r="N1896" s="8"/>
      <c r="O1896" s="7" t="str">
        <f t="shared" si="208"/>
        <v xml:space="preserve"> </v>
      </c>
      <c r="P1896" s="8" t="str">
        <f t="shared" si="203"/>
        <v xml:space="preserve"> </v>
      </c>
      <c r="Q1896" s="8">
        <v>0</v>
      </c>
      <c r="R1896" s="8">
        <v>0</v>
      </c>
      <c r="S1896" s="8">
        <f t="shared" si="204"/>
        <v>0</v>
      </c>
      <c r="T1896" s="8">
        <v>0</v>
      </c>
      <c r="U1896" s="8">
        <f t="shared" si="205"/>
        <v>0</v>
      </c>
      <c r="V1896" s="8">
        <v>3.0293350219726558</v>
      </c>
      <c r="W1896" s="8">
        <f t="shared" si="209"/>
        <v>4.9686169624328613</v>
      </c>
      <c r="X1896" s="8" t="str">
        <f t="shared" si="206"/>
        <v xml:space="preserve"> </v>
      </c>
      <c r="Y1896" s="8">
        <v>1.4123699627816681E-2</v>
      </c>
      <c r="Z1896" s="8">
        <v>5.3638494136976078E-5</v>
      </c>
      <c r="AA1896" s="7"/>
    </row>
    <row r="1897" spans="1:27" x14ac:dyDescent="0.3">
      <c r="A1897" s="1" t="s">
        <v>270</v>
      </c>
      <c r="B1897" s="1">
        <v>2015</v>
      </c>
      <c r="C1897" s="1" t="s">
        <v>271</v>
      </c>
      <c r="D1897" s="7">
        <v>283179</v>
      </c>
      <c r="E1897" s="7"/>
      <c r="F1897" s="9">
        <v>4.2741000652313232E-2</v>
      </c>
      <c r="G1897" s="9">
        <v>4.8769087791442871</v>
      </c>
      <c r="H1897" s="9">
        <v>17.222000122070309</v>
      </c>
      <c r="I1897" s="9">
        <f t="shared" si="207"/>
        <v>-3.3074666657528722E-2</v>
      </c>
      <c r="J1897" s="9" t="s">
        <v>461</v>
      </c>
      <c r="K1897" s="9">
        <v>2.0405271053314209</v>
      </c>
      <c r="L1897" s="7">
        <v>66969.796875</v>
      </c>
      <c r="M1897" s="7">
        <v>18964440109.265625</v>
      </c>
      <c r="N1897" s="8"/>
      <c r="O1897" s="7" t="str">
        <f t="shared" si="208"/>
        <v xml:space="preserve"> </v>
      </c>
      <c r="P1897" s="8" t="str">
        <f t="shared" si="203"/>
        <v xml:space="preserve"> </v>
      </c>
      <c r="Q1897" s="8">
        <v>0</v>
      </c>
      <c r="R1897" s="8">
        <v>0</v>
      </c>
      <c r="S1897" s="8">
        <f t="shared" si="204"/>
        <v>0</v>
      </c>
      <c r="T1897" s="8">
        <v>0</v>
      </c>
      <c r="U1897" s="8">
        <f t="shared" si="205"/>
        <v>0</v>
      </c>
      <c r="V1897" s="8">
        <v>2.7936420440673828</v>
      </c>
      <c r="W1897" s="8">
        <f t="shared" si="209"/>
        <v>4.8341691493988037</v>
      </c>
      <c r="X1897" s="8" t="str">
        <f t="shared" si="206"/>
        <v xml:space="preserve"> </v>
      </c>
      <c r="Y1897" s="8">
        <v>1.377520710229874E-2</v>
      </c>
      <c r="Z1897" s="8">
        <v>5.5834701925050467E-5</v>
      </c>
      <c r="AA1897" s="7"/>
    </row>
    <row r="1898" spans="1:27" x14ac:dyDescent="0.3">
      <c r="A1898" s="1" t="s">
        <v>270</v>
      </c>
      <c r="B1898" s="1">
        <v>2016</v>
      </c>
      <c r="C1898" s="1" t="s">
        <v>271</v>
      </c>
      <c r="D1898" s="7">
        <v>283432</v>
      </c>
      <c r="E1898" s="7"/>
      <c r="F1898" s="9">
        <v>4.2741000652313232E-2</v>
      </c>
      <c r="G1898" s="9">
        <v>5.4817371368408203</v>
      </c>
      <c r="H1898" s="9">
        <v>19.340572357177731</v>
      </c>
      <c r="I1898" s="9">
        <f t="shared" si="207"/>
        <v>0.12301545814022105</v>
      </c>
      <c r="J1898" s="9" t="s">
        <v>461</v>
      </c>
      <c r="K1898" s="9">
        <v>2.6340000629425049</v>
      </c>
      <c r="L1898" s="7">
        <v>72312.3828125</v>
      </c>
      <c r="M1898" s="7">
        <v>20495643285.3125</v>
      </c>
      <c r="N1898" s="8"/>
      <c r="O1898" s="7" t="str">
        <f t="shared" si="208"/>
        <v xml:space="preserve"> </v>
      </c>
      <c r="P1898" s="8" t="str">
        <f t="shared" si="203"/>
        <v xml:space="preserve"> </v>
      </c>
      <c r="Q1898" s="8">
        <v>0</v>
      </c>
      <c r="R1898" s="8">
        <v>0</v>
      </c>
      <c r="S1898" s="8">
        <f t="shared" si="204"/>
        <v>0</v>
      </c>
      <c r="T1898" s="8">
        <v>0</v>
      </c>
      <c r="U1898" s="8">
        <f t="shared" si="205"/>
        <v>0</v>
      </c>
      <c r="V1898" s="8">
        <v>2.8049969673156738</v>
      </c>
      <c r="W1898" s="8">
        <f t="shared" si="209"/>
        <v>5.4389970302581787</v>
      </c>
      <c r="X1898" s="8" t="str">
        <f t="shared" si="206"/>
        <v xml:space="preserve"> </v>
      </c>
      <c r="Y1898" s="8">
        <v>1.54882688075304E-2</v>
      </c>
      <c r="Z1898" s="8">
        <v>5.8303277910454199E-5</v>
      </c>
      <c r="AA1898" s="7"/>
    </row>
    <row r="1899" spans="1:27" x14ac:dyDescent="0.3">
      <c r="A1899" s="1" t="s">
        <v>270</v>
      </c>
      <c r="B1899" s="1">
        <v>2017</v>
      </c>
      <c r="C1899" s="1" t="s">
        <v>271</v>
      </c>
      <c r="D1899" s="7">
        <v>283554</v>
      </c>
      <c r="E1899" s="7"/>
      <c r="F1899" s="9">
        <v>3.9687998592853553E-2</v>
      </c>
      <c r="G1899" s="9">
        <v>5.5837650299072266</v>
      </c>
      <c r="H1899" s="9">
        <v>19.692070007324219</v>
      </c>
      <c r="I1899" s="9">
        <f t="shared" si="207"/>
        <v>1.8174107966150189E-2</v>
      </c>
      <c r="J1899" s="9" t="s">
        <v>461</v>
      </c>
      <c r="K1899" s="9">
        <v>2.9747729301452641</v>
      </c>
      <c r="L1899" s="7">
        <v>69077.9921875</v>
      </c>
      <c r="M1899" s="7">
        <v>19587340996.734375</v>
      </c>
      <c r="N1899" s="8"/>
      <c r="O1899" s="7" t="str">
        <f t="shared" si="208"/>
        <v xml:space="preserve"> </v>
      </c>
      <c r="P1899" s="8" t="str">
        <f t="shared" si="203"/>
        <v xml:space="preserve"> </v>
      </c>
      <c r="Q1899" s="8">
        <v>0</v>
      </c>
      <c r="R1899" s="8">
        <v>0</v>
      </c>
      <c r="S1899" s="8">
        <f t="shared" si="204"/>
        <v>0</v>
      </c>
      <c r="T1899" s="8">
        <v>0</v>
      </c>
      <c r="U1899" s="8">
        <f t="shared" si="205"/>
        <v>0</v>
      </c>
      <c r="V1899" s="8">
        <v>2.5693039894103999</v>
      </c>
      <c r="W1899" s="8">
        <f t="shared" si="209"/>
        <v>5.5440769195556641</v>
      </c>
      <c r="X1899" s="8" t="str">
        <f t="shared" si="206"/>
        <v xml:space="preserve"> </v>
      </c>
      <c r="Y1899" s="8">
        <v>1.552140526473522E-2</v>
      </c>
      <c r="Z1899" s="8">
        <v>6.0817801568191499E-5</v>
      </c>
      <c r="AA1899" s="7"/>
    </row>
    <row r="1900" spans="1:27" x14ac:dyDescent="0.3">
      <c r="A1900" s="1" t="s">
        <v>270</v>
      </c>
      <c r="B1900" s="1">
        <v>2018</v>
      </c>
      <c r="C1900" s="1" t="s">
        <v>271</v>
      </c>
      <c r="D1900" s="7">
        <v>283551</v>
      </c>
      <c r="E1900" s="7"/>
      <c r="F1900" s="9">
        <v>3.2818999141454697E-2</v>
      </c>
      <c r="G1900" s="9">
        <v>5.9130082130432129</v>
      </c>
      <c r="H1900" s="9">
        <v>20.853420257568359</v>
      </c>
      <c r="I1900" s="9">
        <f t="shared" si="207"/>
        <v>5.8975529226342936E-2</v>
      </c>
      <c r="J1900" s="9" t="s">
        <v>461</v>
      </c>
      <c r="K1900" s="9">
        <v>3.0570859909057622</v>
      </c>
      <c r="L1900" s="7">
        <v>77017.2265625</v>
      </c>
      <c r="M1900" s="7">
        <v>21838311609.023438</v>
      </c>
      <c r="N1900" s="8"/>
      <c r="O1900" s="7" t="str">
        <f t="shared" si="208"/>
        <v xml:space="preserve"> </v>
      </c>
      <c r="P1900" s="8" t="str">
        <f t="shared" si="203"/>
        <v xml:space="preserve"> </v>
      </c>
      <c r="Q1900" s="8">
        <v>0</v>
      </c>
      <c r="R1900" s="8">
        <v>0</v>
      </c>
      <c r="S1900" s="8">
        <f t="shared" si="204"/>
        <v>0</v>
      </c>
      <c r="T1900" s="8">
        <v>0</v>
      </c>
      <c r="U1900" s="8">
        <f t="shared" si="205"/>
        <v>0</v>
      </c>
      <c r="V1900" s="8">
        <v>2.8231039047241211</v>
      </c>
      <c r="W1900" s="8">
        <f t="shared" si="209"/>
        <v>5.8801898956298828</v>
      </c>
      <c r="X1900" s="8" t="str">
        <f t="shared" si="206"/>
        <v xml:space="preserve"> </v>
      </c>
      <c r="Y1900" s="8">
        <v>1.6096822917461399E-2</v>
      </c>
      <c r="Z1900" s="8">
        <v>6.3480591052211821E-5</v>
      </c>
      <c r="AA1900" s="7"/>
    </row>
    <row r="1901" spans="1:27" x14ac:dyDescent="0.3">
      <c r="A1901" s="1" t="s">
        <v>270</v>
      </c>
      <c r="B1901" s="1">
        <v>2019</v>
      </c>
      <c r="C1901" s="1" t="s">
        <v>271</v>
      </c>
      <c r="D1901" s="7">
        <v>283616</v>
      </c>
      <c r="E1901" s="7"/>
      <c r="F1901" s="9">
        <v>2.9384000226855281E-2</v>
      </c>
      <c r="G1901" s="9">
        <v>5.6728668212890616</v>
      </c>
      <c r="H1901" s="9">
        <v>20.00192832946777</v>
      </c>
      <c r="I1901" s="9">
        <f t="shared" si="207"/>
        <v>-4.0832243228376718E-2</v>
      </c>
      <c r="J1901" s="9" t="s">
        <v>461</v>
      </c>
      <c r="K1901" s="9">
        <v>3.0410349369049068</v>
      </c>
      <c r="L1901" s="7">
        <v>72879.3984375</v>
      </c>
      <c r="M1901" s="7">
        <v>20669763467.25</v>
      </c>
      <c r="N1901" s="8"/>
      <c r="O1901" s="7" t="str">
        <f t="shared" si="208"/>
        <v xml:space="preserve"> </v>
      </c>
      <c r="P1901" s="8" t="str">
        <f t="shared" si="203"/>
        <v xml:space="preserve"> </v>
      </c>
      <c r="Q1901" s="8">
        <v>0</v>
      </c>
      <c r="R1901" s="8">
        <v>0</v>
      </c>
      <c r="S1901" s="8">
        <f t="shared" si="204"/>
        <v>0</v>
      </c>
      <c r="T1901" s="8">
        <v>0</v>
      </c>
      <c r="U1901" s="8">
        <f t="shared" si="205"/>
        <v>0</v>
      </c>
      <c r="V1901" s="8">
        <v>2.6024479866027832</v>
      </c>
      <c r="W1901" s="8">
        <f t="shared" si="209"/>
        <v>5.6434829235076904</v>
      </c>
      <c r="X1901" s="8" t="str">
        <f t="shared" si="206"/>
        <v xml:space="preserve"> </v>
      </c>
      <c r="Y1901" s="8">
        <v>1.529628504067659E-2</v>
      </c>
      <c r="Z1901" s="8">
        <v>6.6035237978212535E-5</v>
      </c>
      <c r="AA1901" s="7"/>
    </row>
    <row r="1902" spans="1:27" x14ac:dyDescent="0.3">
      <c r="A1902" s="1" t="s">
        <v>270</v>
      </c>
      <c r="B1902" s="1">
        <v>2020</v>
      </c>
      <c r="C1902" s="1" t="s">
        <v>271</v>
      </c>
      <c r="D1902" s="7">
        <v>284187</v>
      </c>
      <c r="E1902" s="7"/>
      <c r="F1902" s="9">
        <v>2.7858000248670581E-2</v>
      </c>
      <c r="G1902" s="9">
        <v>5.1091728210449219</v>
      </c>
      <c r="H1902" s="9">
        <v>17.978208541870121</v>
      </c>
      <c r="I1902" s="9">
        <f t="shared" si="207"/>
        <v>-0.10117623432417819</v>
      </c>
      <c r="J1902" s="9" t="s">
        <v>461</v>
      </c>
      <c r="K1902" s="9">
        <v>2.7142539024353032</v>
      </c>
      <c r="L1902" s="7">
        <v>67648.0625</v>
      </c>
      <c r="M1902" s="7">
        <v>19224699937.6875</v>
      </c>
      <c r="N1902" s="8"/>
      <c r="O1902" s="7" t="str">
        <f t="shared" si="208"/>
        <v xml:space="preserve"> </v>
      </c>
      <c r="P1902" s="8" t="str">
        <f t="shared" si="203"/>
        <v xml:space="preserve"> </v>
      </c>
      <c r="Q1902" s="8">
        <v>0</v>
      </c>
      <c r="R1902" s="8">
        <v>0</v>
      </c>
      <c r="S1902" s="8">
        <f t="shared" si="204"/>
        <v>0</v>
      </c>
      <c r="T1902" s="8">
        <v>0</v>
      </c>
      <c r="U1902" s="8">
        <f t="shared" si="205"/>
        <v>0</v>
      </c>
      <c r="V1902" s="8">
        <v>2.3670608997344971</v>
      </c>
      <c r="W1902" s="8">
        <f t="shared" si="209"/>
        <v>5.0813148021697998</v>
      </c>
      <c r="X1902" s="8" t="str">
        <f t="shared" si="206"/>
        <v xml:space="preserve"> </v>
      </c>
      <c r="Y1902" s="8">
        <v>1.453194115310907E-2</v>
      </c>
      <c r="Z1902" s="8">
        <v>6.8336041294969618E-5</v>
      </c>
      <c r="AA1902" s="7"/>
    </row>
    <row r="1903" spans="1:27" x14ac:dyDescent="0.3">
      <c r="A1903" s="1" t="s">
        <v>270</v>
      </c>
      <c r="B1903" s="1">
        <v>2021</v>
      </c>
      <c r="C1903" s="1" t="s">
        <v>271</v>
      </c>
      <c r="D1903" s="7">
        <v>285227</v>
      </c>
      <c r="E1903" s="7"/>
      <c r="F1903" s="9">
        <v>2.5949999690055851E-2</v>
      </c>
      <c r="G1903" s="9">
        <v>4.5367798805236816</v>
      </c>
      <c r="H1903" s="9">
        <v>15.905857086181641</v>
      </c>
      <c r="I1903" s="9">
        <f t="shared" si="207"/>
        <v>-0.11527018672979032</v>
      </c>
      <c r="J1903" s="9" t="s">
        <v>461</v>
      </c>
      <c r="K1903" s="9">
        <v>2.293226003646851</v>
      </c>
      <c r="L1903" s="7">
        <v>59830.671875</v>
      </c>
      <c r="M1903" s="7">
        <v>17065323046.890625</v>
      </c>
      <c r="N1903" s="8"/>
      <c r="O1903" s="7" t="str">
        <f t="shared" si="208"/>
        <v xml:space="preserve"> </v>
      </c>
      <c r="P1903" s="8" t="str">
        <f t="shared" si="203"/>
        <v xml:space="preserve"> </v>
      </c>
      <c r="Q1903" s="8">
        <v>0</v>
      </c>
      <c r="R1903" s="8">
        <v>0</v>
      </c>
      <c r="S1903" s="8">
        <f t="shared" si="204"/>
        <v>0</v>
      </c>
      <c r="T1903" s="8">
        <v>0</v>
      </c>
      <c r="U1903" s="8">
        <f t="shared" si="205"/>
        <v>0</v>
      </c>
      <c r="V1903" s="8">
        <v>2.2176048755645752</v>
      </c>
      <c r="W1903" s="8">
        <f t="shared" si="209"/>
        <v>4.5108308792114258</v>
      </c>
      <c r="X1903" s="8" t="str">
        <f t="shared" si="206"/>
        <v xml:space="preserve"> </v>
      </c>
      <c r="Y1903" s="8">
        <v>1.2305848300457001E-2</v>
      </c>
      <c r="Z1903" s="8">
        <v>7.0379079261329025E-5</v>
      </c>
      <c r="AA1903" s="7"/>
    </row>
    <row r="1904" spans="1:27" x14ac:dyDescent="0.3">
      <c r="A1904" s="1" t="s">
        <v>270</v>
      </c>
      <c r="B1904" s="1">
        <v>2022</v>
      </c>
      <c r="C1904" s="1" t="s">
        <v>271</v>
      </c>
      <c r="D1904" s="7">
        <v>287130</v>
      </c>
      <c r="E1904" s="7"/>
      <c r="F1904" s="9">
        <v>2.6331000030040741E-2</v>
      </c>
      <c r="G1904" s="9">
        <v>5.1155967712402344</v>
      </c>
      <c r="H1904" s="9">
        <v>17.81630897521973</v>
      </c>
      <c r="I1904" s="9">
        <f t="shared" si="207"/>
        <v>0.12010996192703204</v>
      </c>
      <c r="J1904" s="9" t="s">
        <v>461</v>
      </c>
      <c r="K1904" s="9">
        <v>2.7624070644378662</v>
      </c>
      <c r="L1904" s="7">
        <v>63128.046875</v>
      </c>
      <c r="M1904" s="7">
        <v>18125956099.21875</v>
      </c>
      <c r="N1904" s="8"/>
      <c r="O1904" s="7" t="str">
        <f t="shared" si="208"/>
        <v xml:space="preserve"> </v>
      </c>
      <c r="P1904" s="8" t="str">
        <f t="shared" si="203"/>
        <v xml:space="preserve"> </v>
      </c>
      <c r="Q1904" s="8">
        <v>0</v>
      </c>
      <c r="R1904" s="8">
        <v>0</v>
      </c>
      <c r="S1904" s="8">
        <f t="shared" si="204"/>
        <v>0</v>
      </c>
      <c r="T1904" s="8">
        <v>0</v>
      </c>
      <c r="U1904" s="8">
        <f t="shared" si="205"/>
        <v>0</v>
      </c>
      <c r="V1904" s="8">
        <v>2.3268580436706539</v>
      </c>
      <c r="W1904" s="8">
        <f t="shared" si="209"/>
        <v>5.0892651081085205</v>
      </c>
      <c r="X1904" s="8" t="str">
        <f t="shared" si="206"/>
        <v xml:space="preserve"> </v>
      </c>
      <c r="Y1904" s="8">
        <v>1.363149657845497E-2</v>
      </c>
      <c r="Z1904" s="8">
        <v>7.2682596510276198E-5</v>
      </c>
      <c r="AA1904" s="7"/>
    </row>
    <row r="1905" spans="1:27" x14ac:dyDescent="0.3">
      <c r="A1905" s="1" t="s">
        <v>270</v>
      </c>
      <c r="B1905" s="1">
        <v>2023</v>
      </c>
      <c r="C1905" s="1" t="s">
        <v>271</v>
      </c>
      <c r="D1905" s="7">
        <v>289879</v>
      </c>
      <c r="E1905" s="7"/>
      <c r="F1905" s="9">
        <v>2.6331000030040741E-2</v>
      </c>
      <c r="G1905" s="9">
        <v>5.0680050849914551</v>
      </c>
      <c r="H1905" s="9">
        <v>17.483173370361332</v>
      </c>
      <c r="I1905" s="9">
        <f t="shared" si="207"/>
        <v>-1.8698351343241108E-2</v>
      </c>
      <c r="J1905" s="9" t="s">
        <v>461</v>
      </c>
      <c r="K1905" s="9">
        <v>2.6163020133972168</v>
      </c>
      <c r="L1905" s="7">
        <v>63832.7578125</v>
      </c>
      <c r="M1905" s="7">
        <v>18503776001.929688</v>
      </c>
      <c r="N1905" s="8"/>
      <c r="O1905" s="7" t="str">
        <f t="shared" si="208"/>
        <v xml:space="preserve"> </v>
      </c>
      <c r="P1905" s="8" t="str">
        <f t="shared" si="203"/>
        <v xml:space="preserve"> </v>
      </c>
      <c r="Q1905" s="8">
        <v>0</v>
      </c>
      <c r="R1905" s="8">
        <v>0</v>
      </c>
      <c r="S1905" s="8">
        <f t="shared" si="204"/>
        <v>0</v>
      </c>
      <c r="T1905" s="8">
        <v>0</v>
      </c>
      <c r="U1905" s="8">
        <f t="shared" si="205"/>
        <v>0</v>
      </c>
      <c r="V1905" s="8">
        <v>2.4253709316253662</v>
      </c>
      <c r="W1905" s="8">
        <f t="shared" si="209"/>
        <v>5.041672945022583</v>
      </c>
      <c r="X1905" s="8" t="str">
        <f t="shared" si="206"/>
        <v xml:space="preserve"> </v>
      </c>
      <c r="Y1905" s="8">
        <v>1.330393180251122E-2</v>
      </c>
      <c r="Z1905" s="8">
        <v>7.4964686064049602E-5</v>
      </c>
      <c r="AA1905" s="7"/>
    </row>
    <row r="1906" spans="1:27" x14ac:dyDescent="0.3">
      <c r="A1906" s="1" t="s">
        <v>272</v>
      </c>
      <c r="B1906" s="1">
        <v>2010</v>
      </c>
      <c r="C1906" s="1" t="s">
        <v>273</v>
      </c>
      <c r="D1906" s="7">
        <v>4347766</v>
      </c>
      <c r="E1906" s="7">
        <v>139478805582</v>
      </c>
      <c r="F1906" s="9">
        <v>0.55742096900939941</v>
      </c>
      <c r="G1906" s="9">
        <v>34.786918640136719</v>
      </c>
      <c r="H1906" s="9">
        <v>8.0011024475097656</v>
      </c>
      <c r="I1906" s="9" t="str">
        <f t="shared" si="207"/>
        <v xml:space="preserve"> </v>
      </c>
      <c r="J1906" s="9">
        <v>2.4940648505686683E-10</v>
      </c>
      <c r="K1906" s="9">
        <v>5.4721989631652832</v>
      </c>
      <c r="L1906" s="7">
        <v>54081.4453125</v>
      </c>
      <c r="M1906" s="7">
        <v>235133469160.54688</v>
      </c>
      <c r="N1906" s="8">
        <v>1.6858007077090378</v>
      </c>
      <c r="O1906" s="7">
        <f t="shared" si="208"/>
        <v>32080.568637318567</v>
      </c>
      <c r="P1906" s="8">
        <f t="shared" si="203"/>
        <v>0.44639394901802143</v>
      </c>
      <c r="Q1906" s="8">
        <v>8.3688793182373047</v>
      </c>
      <c r="R1906" s="8">
        <v>37.724838256835938</v>
      </c>
      <c r="S1906" s="8">
        <f t="shared" si="204"/>
        <v>8.6768327129003576E-6</v>
      </c>
      <c r="T1906" s="8">
        <v>13.709805488586429</v>
      </c>
      <c r="U1906" s="8">
        <f t="shared" si="205"/>
        <v>3.1532988409648607E-6</v>
      </c>
      <c r="V1906" s="8">
        <v>18.081239700317379</v>
      </c>
      <c r="W1906" s="8">
        <f t="shared" si="209"/>
        <v>31.922317981719967</v>
      </c>
      <c r="X1906" s="8">
        <f t="shared" si="206"/>
        <v>0.40963471737987101</v>
      </c>
      <c r="Y1906" s="8">
        <v>0.10440982133150099</v>
      </c>
      <c r="Z1906" s="8">
        <v>2.3051565513014789E-3</v>
      </c>
      <c r="AA1906" s="7">
        <v>77.928741455078125</v>
      </c>
    </row>
    <row r="1907" spans="1:27" x14ac:dyDescent="0.3">
      <c r="A1907" s="1" t="s">
        <v>272</v>
      </c>
      <c r="B1907" s="1">
        <v>2011</v>
      </c>
      <c r="C1907" s="1" t="s">
        <v>273</v>
      </c>
      <c r="D1907" s="7">
        <v>4382699</v>
      </c>
      <c r="E1907" s="7">
        <v>142521900112</v>
      </c>
      <c r="F1907" s="9">
        <v>0.52852702140808105</v>
      </c>
      <c r="G1907" s="9">
        <v>34.241142272949219</v>
      </c>
      <c r="H1907" s="9">
        <v>7.8127985000610352</v>
      </c>
      <c r="I1907" s="9">
        <f t="shared" si="207"/>
        <v>-2.3534750202747062E-2</v>
      </c>
      <c r="J1907" s="9">
        <v>2.4025179460869534E-10</v>
      </c>
      <c r="K1907" s="9">
        <v>5.5478677749633789</v>
      </c>
      <c r="L1907" s="7">
        <v>53868.23046875</v>
      </c>
      <c r="M1907" s="7">
        <v>236088239807.16016</v>
      </c>
      <c r="N1907" s="8">
        <v>1.656504997629358</v>
      </c>
      <c r="O1907" s="7">
        <f t="shared" si="208"/>
        <v>32519.207938304684</v>
      </c>
      <c r="P1907" s="8">
        <f t="shared" si="203"/>
        <v>0.43336961117817252</v>
      </c>
      <c r="Q1907" s="8">
        <v>7.6135540008544922</v>
      </c>
      <c r="R1907" s="8">
        <v>37.821277618408203</v>
      </c>
      <c r="S1907" s="8">
        <f t="shared" si="204"/>
        <v>8.6296771962683727E-6</v>
      </c>
      <c r="T1907" s="8">
        <v>13.794328689575201</v>
      </c>
      <c r="U1907" s="8">
        <f t="shared" si="205"/>
        <v>3.1474506210842225E-6</v>
      </c>
      <c r="V1907" s="8">
        <v>18.280410766601559</v>
      </c>
      <c r="W1907" s="8">
        <f t="shared" si="209"/>
        <v>31.44183254241943</v>
      </c>
      <c r="X1907" s="8">
        <f t="shared" si="206"/>
        <v>0.39794042602375795</v>
      </c>
      <c r="Y1907" s="8">
        <v>9.930729866027832E-2</v>
      </c>
      <c r="Z1907" s="8">
        <v>2.3174935486167669E-3</v>
      </c>
      <c r="AA1907" s="7">
        <v>79.011405944824219</v>
      </c>
    </row>
    <row r="1908" spans="1:27" x14ac:dyDescent="0.3">
      <c r="A1908" s="1" t="s">
        <v>272</v>
      </c>
      <c r="B1908" s="1">
        <v>2012</v>
      </c>
      <c r="C1908" s="1" t="s">
        <v>273</v>
      </c>
      <c r="D1908" s="7">
        <v>4411682</v>
      </c>
      <c r="E1908" s="7">
        <v>146280651356</v>
      </c>
      <c r="F1908" s="9">
        <v>0.5686269998550415</v>
      </c>
      <c r="G1908" s="9">
        <v>35.918247222900391</v>
      </c>
      <c r="H1908" s="9">
        <v>8.1416225433349609</v>
      </c>
      <c r="I1908" s="9">
        <f t="shared" si="207"/>
        <v>4.2087869445417918E-2</v>
      </c>
      <c r="J1908" s="9">
        <v>2.4554339135041822E-10</v>
      </c>
      <c r="K1908" s="9">
        <v>6.8674111366271973</v>
      </c>
      <c r="L1908" s="7">
        <v>53913.8359375</v>
      </c>
      <c r="M1908" s="7">
        <v>237850699556.42188</v>
      </c>
      <c r="N1908" s="8">
        <v>1.6259887917614604</v>
      </c>
      <c r="O1908" s="7">
        <f t="shared" si="208"/>
        <v>33157.569234591254</v>
      </c>
      <c r="P1908" s="8">
        <f t="shared" si="203"/>
        <v>0.44469448932752459</v>
      </c>
      <c r="Q1908" s="8">
        <v>8.3285245895385742</v>
      </c>
      <c r="R1908" s="8">
        <v>38.053031921386719</v>
      </c>
      <c r="S1908" s="8">
        <f t="shared" si="204"/>
        <v>8.6255156018468059E-6</v>
      </c>
      <c r="T1908" s="8">
        <v>13.933139801025391</v>
      </c>
      <c r="U1908" s="8">
        <f t="shared" si="205"/>
        <v>3.1582375613259047E-6</v>
      </c>
      <c r="V1908" s="8">
        <v>18.025564193725589</v>
      </c>
      <c r="W1908" s="8">
        <f t="shared" si="209"/>
        <v>33.221499919891357</v>
      </c>
      <c r="X1908" s="8">
        <f t="shared" si="206"/>
        <v>0.41130676143215028</v>
      </c>
      <c r="Y1908" s="8">
        <v>0.1027564629912376</v>
      </c>
      <c r="Z1908" s="8">
        <v>2.330456161871552E-3</v>
      </c>
      <c r="AA1908" s="7">
        <v>80.770614624023438</v>
      </c>
    </row>
    <row r="1909" spans="1:27" x14ac:dyDescent="0.3">
      <c r="A1909" s="1" t="s">
        <v>272</v>
      </c>
      <c r="B1909" s="1">
        <v>2013</v>
      </c>
      <c r="C1909" s="1" t="s">
        <v>273</v>
      </c>
      <c r="D1909" s="7">
        <v>4453857</v>
      </c>
      <c r="E1909" s="7">
        <v>149512485774</v>
      </c>
      <c r="F1909" s="9">
        <v>0.58633601665496826</v>
      </c>
      <c r="G1909" s="9">
        <v>35.219211578369141</v>
      </c>
      <c r="H1909" s="9">
        <v>7.9075756072998047</v>
      </c>
      <c r="I1909" s="9">
        <f t="shared" si="207"/>
        <v>-2.8746964722253784E-2</v>
      </c>
      <c r="J1909" s="9">
        <v>2.3556033729253743E-10</v>
      </c>
      <c r="K1909" s="9">
        <v>6.0278029441833496</v>
      </c>
      <c r="L1909" s="7">
        <v>53789.94921875</v>
      </c>
      <c r="M1909" s="7">
        <v>239572741857.57422</v>
      </c>
      <c r="N1909" s="8">
        <v>1.6023594325072452</v>
      </c>
      <c r="O1909" s="7">
        <f t="shared" si="208"/>
        <v>33569.215575174509</v>
      </c>
      <c r="P1909" s="8">
        <f t="shared" si="203"/>
        <v>0.43624194529829008</v>
      </c>
      <c r="Q1909" s="8">
        <v>8.3589591979980469</v>
      </c>
      <c r="R1909" s="8">
        <v>37.470359802246087</v>
      </c>
      <c r="S1909" s="8">
        <f t="shared" si="204"/>
        <v>8.4130136648406287E-6</v>
      </c>
      <c r="T1909" s="8">
        <v>13.909707069396971</v>
      </c>
      <c r="U1909" s="8">
        <f t="shared" si="205"/>
        <v>3.1230699749446314E-6</v>
      </c>
      <c r="V1909" s="8">
        <v>18.41951942443848</v>
      </c>
      <c r="W1909" s="8">
        <f t="shared" si="209"/>
        <v>32.806281566619873</v>
      </c>
      <c r="X1909" s="8">
        <f t="shared" si="206"/>
        <v>0.40635424381321134</v>
      </c>
      <c r="Y1909" s="8">
        <v>9.9839523434638977E-2</v>
      </c>
      <c r="Z1909" s="8">
        <v>2.343674656003714E-3</v>
      </c>
      <c r="AA1909" s="7">
        <v>80.733207702636719</v>
      </c>
    </row>
    <row r="1910" spans="1:27" x14ac:dyDescent="0.3">
      <c r="A1910" s="1" t="s">
        <v>272</v>
      </c>
      <c r="B1910" s="1">
        <v>2014</v>
      </c>
      <c r="C1910" s="1" t="s">
        <v>273</v>
      </c>
      <c r="D1910" s="7">
        <v>4522976</v>
      </c>
      <c r="E1910" s="7">
        <v>154422989929</v>
      </c>
      <c r="F1910" s="9">
        <v>0.61946099996566772</v>
      </c>
      <c r="G1910" s="9">
        <v>35.399337768554688</v>
      </c>
      <c r="H1910" s="9">
        <v>7.8265585899353027</v>
      </c>
      <c r="I1910" s="9">
        <f t="shared" si="207"/>
        <v>-1.0245493864100629E-2</v>
      </c>
      <c r="J1910" s="9">
        <v>2.2923618940955914E-10</v>
      </c>
      <c r="K1910" s="9">
        <v>5.4575767517089844</v>
      </c>
      <c r="L1910" s="7">
        <v>55422.5546875</v>
      </c>
      <c r="M1910" s="7">
        <v>250674884710.25</v>
      </c>
      <c r="N1910" s="8">
        <v>1.6233002924338165</v>
      </c>
      <c r="O1910" s="7">
        <f t="shared" si="208"/>
        <v>34141.899034839007</v>
      </c>
      <c r="P1910" s="8">
        <f t="shared" si="203"/>
        <v>0.44094015418349186</v>
      </c>
      <c r="Q1910" s="8">
        <v>8.5792465209960938</v>
      </c>
      <c r="R1910" s="8">
        <v>37.938991546630859</v>
      </c>
      <c r="S1910" s="8">
        <f t="shared" si="204"/>
        <v>8.3880594428603782E-6</v>
      </c>
      <c r="T1910" s="8">
        <v>14.1396427154541</v>
      </c>
      <c r="U1910" s="8">
        <f t="shared" si="205"/>
        <v>3.1261812389572927E-6</v>
      </c>
      <c r="V1910" s="8">
        <v>18.724365234375</v>
      </c>
      <c r="W1910" s="8">
        <f t="shared" si="209"/>
        <v>32.761188507080078</v>
      </c>
      <c r="X1910" s="8">
        <f t="shared" si="206"/>
        <v>0.40807891961127307</v>
      </c>
      <c r="Y1910" s="8">
        <v>9.9812895059585571E-2</v>
      </c>
      <c r="Z1910" s="8">
        <v>2.3563751019537449E-3</v>
      </c>
      <c r="AA1910" s="7">
        <v>80.281501770019531</v>
      </c>
    </row>
    <row r="1911" spans="1:27" x14ac:dyDescent="0.3">
      <c r="A1911" s="1" t="s">
        <v>272</v>
      </c>
      <c r="B1911" s="1">
        <v>2015</v>
      </c>
      <c r="C1911" s="1" t="s">
        <v>273</v>
      </c>
      <c r="D1911" s="7">
        <v>4614035</v>
      </c>
      <c r="E1911" s="7">
        <v>160782215776</v>
      </c>
      <c r="F1911" s="9">
        <v>0.62071198225021362</v>
      </c>
      <c r="G1911" s="9">
        <v>35.805095672607422</v>
      </c>
      <c r="H1911" s="9">
        <v>7.7600398063659668</v>
      </c>
      <c r="I1911" s="9">
        <f t="shared" si="207"/>
        <v>-8.4991101523058821E-3</v>
      </c>
      <c r="J1911" s="9">
        <v>2.2269313493285032E-10</v>
      </c>
      <c r="K1911" s="9">
        <v>5.4861459732055664</v>
      </c>
      <c r="L1911" s="7">
        <v>54663.0625</v>
      </c>
      <c r="M1911" s="7">
        <v>252217283582.1875</v>
      </c>
      <c r="N1911" s="8">
        <v>1.568688939662169</v>
      </c>
      <c r="O1911" s="7">
        <f t="shared" si="208"/>
        <v>34846.336401002591</v>
      </c>
      <c r="P1911" s="8">
        <f t="shared" si="203"/>
        <v>0.43446260422303185</v>
      </c>
      <c r="Q1911" s="8">
        <v>8.310765266418457</v>
      </c>
      <c r="R1911" s="8">
        <v>36.949802398681641</v>
      </c>
      <c r="S1911" s="8">
        <f t="shared" si="204"/>
        <v>8.0081322310475839E-6</v>
      </c>
      <c r="T1911" s="8">
        <v>13.974930763244631</v>
      </c>
      <c r="U1911" s="8">
        <f t="shared" si="205"/>
        <v>3.0287873332657056E-6</v>
      </c>
      <c r="V1911" s="8">
        <v>19.2514533996582</v>
      </c>
      <c r="W1911" s="8">
        <f t="shared" si="209"/>
        <v>33.048364639282227</v>
      </c>
      <c r="X1911" s="8">
        <f t="shared" si="206"/>
        <v>0.40101215474421065</v>
      </c>
      <c r="Y1911" s="8">
        <v>0.10113427042961121</v>
      </c>
      <c r="Z1911" s="8">
        <v>2.3705549538135529E-3</v>
      </c>
      <c r="AA1911" s="7">
        <v>82.412376403808594</v>
      </c>
    </row>
    <row r="1912" spans="1:27" x14ac:dyDescent="0.3">
      <c r="A1912" s="1" t="s">
        <v>272</v>
      </c>
      <c r="B1912" s="1">
        <v>2016</v>
      </c>
      <c r="C1912" s="1" t="s">
        <v>273</v>
      </c>
      <c r="D1912" s="7">
        <v>4714768</v>
      </c>
      <c r="E1912" s="7">
        <v>167418113760</v>
      </c>
      <c r="F1912" s="9">
        <v>0.48637700080871582</v>
      </c>
      <c r="G1912" s="9">
        <v>34.134956359863281</v>
      </c>
      <c r="H1912" s="9">
        <v>7.2400074005126953</v>
      </c>
      <c r="I1912" s="9">
        <f t="shared" si="207"/>
        <v>-6.7014141528843926E-2</v>
      </c>
      <c r="J1912" s="9">
        <v>2.0389046079444542E-10</v>
      </c>
      <c r="K1912" s="9">
        <v>4.4814481735229492</v>
      </c>
      <c r="L1912" s="7">
        <v>54230.54296875</v>
      </c>
      <c r="M1912" s="7">
        <v>255684428611.6875</v>
      </c>
      <c r="N1912" s="8">
        <v>1.5272208178036248</v>
      </c>
      <c r="O1912" s="7">
        <f t="shared" si="208"/>
        <v>35509.300512771784</v>
      </c>
      <c r="P1912" s="8">
        <f t="shared" si="203"/>
        <v>0.41957250490713188</v>
      </c>
      <c r="Q1912" s="8">
        <v>7.8929181098937988</v>
      </c>
      <c r="R1912" s="8">
        <v>37.172489166259773</v>
      </c>
      <c r="S1912" s="8">
        <f t="shared" si="204"/>
        <v>7.8842668751166062E-6</v>
      </c>
      <c r="T1912" s="8">
        <v>13.925215721130369</v>
      </c>
      <c r="U1912" s="8">
        <f t="shared" si="205"/>
        <v>2.9535314825947681E-6</v>
      </c>
      <c r="V1912" s="8">
        <v>19.36347579956055</v>
      </c>
      <c r="W1912" s="8">
        <f t="shared" si="209"/>
        <v>31.737842082977298</v>
      </c>
      <c r="X1912" s="8">
        <f t="shared" si="206"/>
        <v>0.3901081859521412</v>
      </c>
      <c r="Y1912" s="8">
        <v>9.6445955336093903E-2</v>
      </c>
      <c r="Z1912" s="8">
        <v>2.3841811344027519E-3</v>
      </c>
      <c r="AA1912" s="7">
        <v>81.356513977050781</v>
      </c>
    </row>
    <row r="1913" spans="1:27" x14ac:dyDescent="0.3">
      <c r="A1913" s="1" t="s">
        <v>272</v>
      </c>
      <c r="B1913" s="1">
        <v>2017</v>
      </c>
      <c r="C1913" s="1" t="s">
        <v>273</v>
      </c>
      <c r="D1913" s="7">
        <v>4812749</v>
      </c>
      <c r="E1913" s="7">
        <v>174187918857</v>
      </c>
      <c r="F1913" s="9">
        <v>0.4437749981880188</v>
      </c>
      <c r="G1913" s="9">
        <v>35.661262512207031</v>
      </c>
      <c r="H1913" s="9">
        <v>7.4097495079040527</v>
      </c>
      <c r="I1913" s="9">
        <f t="shared" si="207"/>
        <v>2.3445018492569119E-2</v>
      </c>
      <c r="J1913" s="9">
        <v>2.0472867892453111E-10</v>
      </c>
      <c r="K1913" s="9">
        <v>4.6867480278015137</v>
      </c>
      <c r="L1913" s="7">
        <v>53988.82421875</v>
      </c>
      <c r="M1913" s="7">
        <v>259834659769.96484</v>
      </c>
      <c r="N1913" s="8">
        <v>1.4916916251997749</v>
      </c>
      <c r="O1913" s="7">
        <f t="shared" si="208"/>
        <v>36193.019593791403</v>
      </c>
      <c r="P1913" s="8">
        <f t="shared" si="203"/>
        <v>0.41519381395643823</v>
      </c>
      <c r="Q1913" s="8">
        <v>8.5186357498168945</v>
      </c>
      <c r="R1913" s="8">
        <v>37.012069702148438</v>
      </c>
      <c r="S1913" s="8">
        <f t="shared" si="204"/>
        <v>7.6904217739484094E-6</v>
      </c>
      <c r="T1913" s="8">
        <v>13.97181415557861</v>
      </c>
      <c r="U1913" s="8">
        <f t="shared" si="205"/>
        <v>2.9030839039348634E-6</v>
      </c>
      <c r="V1913" s="8">
        <v>20.226545333862301</v>
      </c>
      <c r="W1913" s="8">
        <f t="shared" si="209"/>
        <v>33.431929111480713</v>
      </c>
      <c r="X1913" s="8">
        <f t="shared" si="206"/>
        <v>0.38923832690907983</v>
      </c>
      <c r="Y1913" s="8">
        <v>9.9128976464271545E-2</v>
      </c>
      <c r="Z1913" s="8">
        <v>2.3999006953090429E-3</v>
      </c>
      <c r="AA1913" s="7">
        <v>85.890640258789063</v>
      </c>
    </row>
    <row r="1914" spans="1:27" x14ac:dyDescent="0.3">
      <c r="A1914" s="1" t="s">
        <v>272</v>
      </c>
      <c r="B1914" s="1">
        <v>2018</v>
      </c>
      <c r="C1914" s="1" t="s">
        <v>273</v>
      </c>
      <c r="D1914" s="7">
        <v>4900840</v>
      </c>
      <c r="E1914" s="7">
        <v>181445758308</v>
      </c>
      <c r="F1914" s="9">
        <v>0.41796600818634028</v>
      </c>
      <c r="G1914" s="9">
        <v>35.686794281005859</v>
      </c>
      <c r="H1914" s="9">
        <v>7.281771183013916</v>
      </c>
      <c r="I1914" s="9">
        <f t="shared" si="207"/>
        <v>-1.7271612860005725E-2</v>
      </c>
      <c r="J1914" s="9">
        <v>1.966802344336336E-10</v>
      </c>
      <c r="K1914" s="9">
        <v>5.2673192024230957</v>
      </c>
      <c r="L1914" s="7">
        <v>52734.9375</v>
      </c>
      <c r="M1914" s="7">
        <v>258445491097.5</v>
      </c>
      <c r="N1914" s="8">
        <v>1.4243677752929045</v>
      </c>
      <c r="O1914" s="7">
        <f t="shared" si="208"/>
        <v>37023.399724945113</v>
      </c>
      <c r="P1914" s="8">
        <f t="shared" si="203"/>
        <v>0.40734816796762979</v>
      </c>
      <c r="Q1914" s="8">
        <v>7.8968329429626456</v>
      </c>
      <c r="R1914" s="8">
        <v>37.029830932617188</v>
      </c>
      <c r="S1914" s="8">
        <f t="shared" si="204"/>
        <v>7.5558130713545411E-6</v>
      </c>
      <c r="T1914" s="8">
        <v>14.00895309448242</v>
      </c>
      <c r="U1914" s="8">
        <f t="shared" si="205"/>
        <v>2.858479994140274E-6</v>
      </c>
      <c r="V1914" s="8">
        <v>20.410333633422852</v>
      </c>
      <c r="W1914" s="8">
        <f t="shared" si="209"/>
        <v>33.574485778808594</v>
      </c>
      <c r="X1914" s="8">
        <f t="shared" si="206"/>
        <v>0.38323714830648659</v>
      </c>
      <c r="Y1914" s="8">
        <v>9.7149215638637543E-2</v>
      </c>
      <c r="Z1914" s="8">
        <v>2.416368573904037E-3</v>
      </c>
      <c r="AA1914" s="7">
        <v>87.607597351074219</v>
      </c>
    </row>
    <row r="1915" spans="1:27" x14ac:dyDescent="0.3">
      <c r="A1915" s="1" t="s">
        <v>272</v>
      </c>
      <c r="B1915" s="1">
        <v>2019</v>
      </c>
      <c r="C1915" s="1" t="s">
        <v>273</v>
      </c>
      <c r="D1915" s="7">
        <v>4989410</v>
      </c>
      <c r="E1915" s="7">
        <v>187274507980</v>
      </c>
      <c r="F1915" s="9">
        <v>0.41093999147415161</v>
      </c>
      <c r="G1915" s="9">
        <v>36.710613250732422</v>
      </c>
      <c r="H1915" s="9">
        <v>7.3577060699462891</v>
      </c>
      <c r="I1915" s="9">
        <f t="shared" si="207"/>
        <v>1.0428079243894023E-2</v>
      </c>
      <c r="J1915" s="9">
        <v>1.9602568254859833E-10</v>
      </c>
      <c r="K1915" s="9">
        <v>5.6182951927185059</v>
      </c>
      <c r="L1915" s="7">
        <v>52824.81640625</v>
      </c>
      <c r="M1915" s="7">
        <v>263564667225.50781</v>
      </c>
      <c r="N1915" s="8">
        <v>1.407370763209562</v>
      </c>
      <c r="O1915" s="7">
        <f t="shared" si="208"/>
        <v>37534.399454043662</v>
      </c>
      <c r="P1915" s="8">
        <f t="shared" si="203"/>
        <v>0.42687630600599968</v>
      </c>
      <c r="Q1915" s="8">
        <v>8.2448616027832031</v>
      </c>
      <c r="R1915" s="8">
        <v>36.499576568603523</v>
      </c>
      <c r="S1915" s="8">
        <f t="shared" si="204"/>
        <v>7.315409350725541E-6</v>
      </c>
      <c r="T1915" s="8">
        <v>13.951785087585449</v>
      </c>
      <c r="U1915" s="8">
        <f t="shared" si="205"/>
        <v>2.7962795375776794E-6</v>
      </c>
      <c r="V1915" s="8">
        <v>20.77802848815918</v>
      </c>
      <c r="W1915" s="8">
        <f t="shared" si="209"/>
        <v>34.641185283660889</v>
      </c>
      <c r="X1915" s="8">
        <f t="shared" si="206"/>
        <v>0.40281269911129935</v>
      </c>
      <c r="Y1915" s="8">
        <v>9.8986275494098663E-2</v>
      </c>
      <c r="Z1915" s="8">
        <v>2.432376379147172E-3</v>
      </c>
      <c r="AA1915" s="7">
        <v>85.998245239257813</v>
      </c>
    </row>
    <row r="1916" spans="1:27" x14ac:dyDescent="0.3">
      <c r="A1916" s="1" t="s">
        <v>272</v>
      </c>
      <c r="B1916" s="1">
        <v>2020</v>
      </c>
      <c r="C1916" s="1" t="s">
        <v>273</v>
      </c>
      <c r="D1916" s="7">
        <v>5069895</v>
      </c>
      <c r="E1916" s="7">
        <v>184971347287</v>
      </c>
      <c r="F1916" s="9">
        <v>0.37915700674057012</v>
      </c>
      <c r="G1916" s="9">
        <v>34.108959197998047</v>
      </c>
      <c r="H1916" s="9">
        <v>6.7277450561523438</v>
      </c>
      <c r="I1916" s="9">
        <f t="shared" si="207"/>
        <v>-8.5619214440642091E-2</v>
      </c>
      <c r="J1916" s="9">
        <v>1.8440131241015868E-10</v>
      </c>
      <c r="K1916" s="9">
        <v>5.3398661613464364</v>
      </c>
      <c r="L1916" s="7">
        <v>47200.765625</v>
      </c>
      <c r="M1916" s="7">
        <v>239302925638.35938</v>
      </c>
      <c r="N1916" s="8">
        <v>1.2937297000224524</v>
      </c>
      <c r="O1916" s="7">
        <f t="shared" si="208"/>
        <v>36484.25604218628</v>
      </c>
      <c r="P1916" s="8">
        <f t="shared" si="203"/>
        <v>0.40711179277803178</v>
      </c>
      <c r="Q1916" s="8">
        <v>7.9535870552062988</v>
      </c>
      <c r="R1916" s="8">
        <v>35.899467468261719</v>
      </c>
      <c r="S1916" s="8">
        <f t="shared" si="204"/>
        <v>7.080909460306716E-6</v>
      </c>
      <c r="T1916" s="8">
        <v>13.887149810791019</v>
      </c>
      <c r="U1916" s="8">
        <f t="shared" si="205"/>
        <v>2.7391395306591202E-6</v>
      </c>
      <c r="V1916" s="8">
        <v>18.996881484985352</v>
      </c>
      <c r="W1916" s="8">
        <f t="shared" si="209"/>
        <v>32.290334701538086</v>
      </c>
      <c r="X1916" s="8">
        <f t="shared" si="206"/>
        <v>0.38540537028516031</v>
      </c>
      <c r="Y1916" s="8">
        <v>9.701557457447052E-2</v>
      </c>
      <c r="Z1916" s="8">
        <v>2.447685925289989E-3</v>
      </c>
      <c r="AA1916" s="7">
        <v>83.782783508300781</v>
      </c>
    </row>
    <row r="1917" spans="1:27" x14ac:dyDescent="0.3">
      <c r="A1917" s="1" t="s">
        <v>272</v>
      </c>
      <c r="B1917" s="1">
        <v>2021</v>
      </c>
      <c r="C1917" s="1" t="s">
        <v>273</v>
      </c>
      <c r="D1917" s="7">
        <v>5107694</v>
      </c>
      <c r="E1917" s="7">
        <v>196312458906</v>
      </c>
      <c r="F1917" s="9">
        <v>0.36963000893592829</v>
      </c>
      <c r="G1917" s="9">
        <v>34.596515655517578</v>
      </c>
      <c r="H1917" s="9">
        <v>6.7734122276306152</v>
      </c>
      <c r="I1917" s="9">
        <f t="shared" si="207"/>
        <v>6.7878867431978669E-3</v>
      </c>
      <c r="J1917" s="9">
        <v>1.7623188995907476E-10</v>
      </c>
      <c r="K1917" s="9">
        <v>6.1914730072021484</v>
      </c>
      <c r="L1917" s="7">
        <v>46175.4453125</v>
      </c>
      <c r="M1917" s="7">
        <v>235850044969.98438</v>
      </c>
      <c r="N1917" s="8">
        <v>1.2014013083240738</v>
      </c>
      <c r="O1917" s="7">
        <f t="shared" si="208"/>
        <v>38434.655424933444</v>
      </c>
      <c r="P1917" s="8">
        <f t="shared" si="203"/>
        <v>0.40938179179411788</v>
      </c>
      <c r="Q1917" s="8">
        <v>6.9680237770080566</v>
      </c>
      <c r="R1917" s="8">
        <v>35.867958068847663</v>
      </c>
      <c r="S1917" s="8">
        <f t="shared" si="204"/>
        <v>7.0223388614994681E-6</v>
      </c>
      <c r="T1917" s="8">
        <v>13.736325263977051</v>
      </c>
      <c r="U1917" s="8">
        <f t="shared" si="205"/>
        <v>2.6893398985877091E-6</v>
      </c>
      <c r="V1917" s="8">
        <v>19.73252105712891</v>
      </c>
      <c r="W1917" s="8">
        <f t="shared" si="209"/>
        <v>32.892017841339111</v>
      </c>
      <c r="X1917" s="8">
        <f t="shared" si="206"/>
        <v>0.38921240895147746</v>
      </c>
      <c r="Y1917" s="8">
        <v>9.3841768801212311E-2</v>
      </c>
      <c r="Z1917" s="8">
        <v>2.4634045548737049E-3</v>
      </c>
      <c r="AA1917" s="7">
        <v>84.509170532226563</v>
      </c>
    </row>
    <row r="1918" spans="1:27" x14ac:dyDescent="0.3">
      <c r="A1918" s="1" t="s">
        <v>272</v>
      </c>
      <c r="B1918" s="1">
        <v>2022</v>
      </c>
      <c r="C1918" s="1" t="s">
        <v>273</v>
      </c>
      <c r="D1918" s="7">
        <v>5131731</v>
      </c>
      <c r="E1918" s="7">
        <v>200602760076</v>
      </c>
      <c r="F1918" s="9">
        <v>0.40835800766944891</v>
      </c>
      <c r="G1918" s="9">
        <v>31.965866088867191</v>
      </c>
      <c r="H1918" s="9">
        <v>6.2290611267089844</v>
      </c>
      <c r="I1918" s="9">
        <f t="shared" si="207"/>
        <v>-8.0365860312040766E-2</v>
      </c>
      <c r="J1918" s="9">
        <v>1.5934908411408029E-10</v>
      </c>
      <c r="K1918" s="9">
        <v>4.3016548156738281</v>
      </c>
      <c r="L1918" s="7">
        <v>45347.203125</v>
      </c>
      <c r="M1918" s="7">
        <v>232709648039.85938</v>
      </c>
      <c r="N1918" s="8">
        <v>1.1600520748153984</v>
      </c>
      <c r="O1918" s="7">
        <f t="shared" si="208"/>
        <v>39090.661625872439</v>
      </c>
      <c r="P1918" s="8">
        <f t="shared" si="203"/>
        <v>0.39371259637305511</v>
      </c>
      <c r="Q1918" s="8">
        <v>6.4269919395446777</v>
      </c>
      <c r="R1918" s="8">
        <v>35.572463989257813</v>
      </c>
      <c r="S1918" s="8">
        <f t="shared" si="204"/>
        <v>6.9318645091213497E-6</v>
      </c>
      <c r="T1918" s="8">
        <v>13.676248550415041</v>
      </c>
      <c r="U1918" s="8">
        <f t="shared" si="205"/>
        <v>2.665036135061452E-6</v>
      </c>
      <c r="V1918" s="8">
        <v>19.257930755615231</v>
      </c>
      <c r="W1918" s="8">
        <f t="shared" si="209"/>
        <v>29.986577510833737</v>
      </c>
      <c r="X1918" s="8">
        <f t="shared" si="206"/>
        <v>0.36933437859341922</v>
      </c>
      <c r="Y1918" s="8">
        <v>8.5179224610328674E-2</v>
      </c>
      <c r="Z1918" s="8">
        <v>2.477788832038641E-3</v>
      </c>
      <c r="AA1918" s="7">
        <v>81.190864562988281</v>
      </c>
    </row>
    <row r="1919" spans="1:27" x14ac:dyDescent="0.3">
      <c r="A1919" s="1" t="s">
        <v>272</v>
      </c>
      <c r="B1919" s="1">
        <v>2023</v>
      </c>
      <c r="C1919" s="1" t="s">
        <v>273</v>
      </c>
      <c r="D1919" s="7">
        <v>5172837</v>
      </c>
      <c r="E1919" s="7">
        <v>200602760076</v>
      </c>
      <c r="F1919" s="9">
        <v>0.37896600365638727</v>
      </c>
      <c r="G1919" s="9">
        <v>31.559814453125</v>
      </c>
      <c r="H1919" s="9">
        <v>6.1010646820068359</v>
      </c>
      <c r="I1919" s="9">
        <f t="shared" si="207"/>
        <v>-2.0548272379817392E-2</v>
      </c>
      <c r="J1919" s="9">
        <v>1.573249263428295E-10</v>
      </c>
      <c r="K1919" s="9">
        <v>3.8631761074066162</v>
      </c>
      <c r="L1919" s="7">
        <v>46344.7109375</v>
      </c>
      <c r="M1919" s="7">
        <v>239733635491.80469</v>
      </c>
      <c r="N1919" s="8">
        <v>1.1950664856305049</v>
      </c>
      <c r="O1919" s="7">
        <f t="shared" si="208"/>
        <v>38780.027299526359</v>
      </c>
      <c r="P1919" s="8">
        <f t="shared" si="203"/>
        <v>0.39804022867783562</v>
      </c>
      <c r="Q1919" s="8">
        <v>6.6707820892333984</v>
      </c>
      <c r="R1919" s="8">
        <v>35.109954833984382</v>
      </c>
      <c r="S1919" s="8">
        <f t="shared" si="204"/>
        <v>6.7873692586842346E-6</v>
      </c>
      <c r="T1919" s="8">
        <v>13.58796405792236</v>
      </c>
      <c r="U1919" s="8">
        <f t="shared" si="205"/>
        <v>2.626791460454362E-6</v>
      </c>
      <c r="V1919" s="8">
        <v>19.363042831420898</v>
      </c>
      <c r="W1919" s="8">
        <f t="shared" si="209"/>
        <v>29.897001028060913</v>
      </c>
      <c r="X1919" s="8">
        <f t="shared" si="206"/>
        <v>0.37706841222612175</v>
      </c>
      <c r="Y1919" s="8">
        <v>8.284711092710495E-2</v>
      </c>
      <c r="Z1919" s="8">
        <v>2.4915644899010658E-3</v>
      </c>
      <c r="AA1919" s="7">
        <v>79.288002014160156</v>
      </c>
    </row>
    <row r="1920" spans="1:27" x14ac:dyDescent="0.3">
      <c r="A1920" s="1" t="s">
        <v>274</v>
      </c>
      <c r="B1920" s="1">
        <v>2010</v>
      </c>
      <c r="C1920" s="1" t="s">
        <v>275</v>
      </c>
      <c r="D1920" s="7">
        <v>5737451</v>
      </c>
      <c r="E1920" s="7">
        <v>21950676457</v>
      </c>
      <c r="F1920" s="9">
        <v>0.22114299237728119</v>
      </c>
      <c r="G1920" s="9">
        <v>4.4530630111694336</v>
      </c>
      <c r="H1920" s="9">
        <v>0.77613961696624756</v>
      </c>
      <c r="I1920" s="9" t="str">
        <f t="shared" si="207"/>
        <v xml:space="preserve"> </v>
      </c>
      <c r="J1920" s="9">
        <v>2.0286677815568486E-10</v>
      </c>
      <c r="K1920" s="9">
        <v>0</v>
      </c>
      <c r="L1920" s="7">
        <v>3465.223388671875</v>
      </c>
      <c r="M1920" s="7">
        <v>19881549396.558838</v>
      </c>
      <c r="N1920" s="8">
        <v>0.9057374352679084</v>
      </c>
      <c r="O1920" s="7">
        <f t="shared" si="208"/>
        <v>3825.8586360040372</v>
      </c>
      <c r="P1920" s="8">
        <f t="shared" si="203"/>
        <v>9.6636040324187572E-2</v>
      </c>
      <c r="Q1920" s="8">
        <v>0</v>
      </c>
      <c r="R1920" s="8">
        <v>8.7851533889770508</v>
      </c>
      <c r="S1920" s="8">
        <f t="shared" si="204"/>
        <v>1.5311944954261136E-6</v>
      </c>
      <c r="T1920" s="8">
        <v>2.458457469940186</v>
      </c>
      <c r="U1920" s="8">
        <f t="shared" si="205"/>
        <v>4.2849297884028744E-7</v>
      </c>
      <c r="V1920" s="8">
        <v>4.2319197654724121</v>
      </c>
      <c r="W1920" s="8">
        <f t="shared" si="209"/>
        <v>4.2319197654724121</v>
      </c>
      <c r="X1920" s="8">
        <f t="shared" si="206"/>
        <v>9.1837004794037516E-2</v>
      </c>
      <c r="Y1920" s="8">
        <v>1.3365468941628929E-2</v>
      </c>
      <c r="Z1920" s="8">
        <v>1.7222994938492771E-3</v>
      </c>
      <c r="AA1920" s="7">
        <v>46.080768585205078</v>
      </c>
    </row>
    <row r="1921" spans="1:27" x14ac:dyDescent="0.3">
      <c r="A1921" s="1" t="s">
        <v>274</v>
      </c>
      <c r="B1921" s="1">
        <v>2011</v>
      </c>
      <c r="C1921" s="1" t="s">
        <v>275</v>
      </c>
      <c r="D1921" s="7">
        <v>5819051</v>
      </c>
      <c r="E1921" s="7">
        <v>23734874000</v>
      </c>
      <c r="F1921" s="9">
        <v>0.25618600845336909</v>
      </c>
      <c r="G1921" s="9">
        <v>4.7885541915893546</v>
      </c>
      <c r="H1921" s="9">
        <v>0.82290977239608765</v>
      </c>
      <c r="I1921" s="9">
        <f t="shared" si="207"/>
        <v>6.0259976951896797E-2</v>
      </c>
      <c r="J1921" s="9">
        <v>2.0175182693572988E-10</v>
      </c>
      <c r="K1921" s="9">
        <v>0</v>
      </c>
      <c r="L1921" s="7">
        <v>3623.914794921875</v>
      </c>
      <c r="M1921" s="7">
        <v>21087745011.304932</v>
      </c>
      <c r="N1921" s="8">
        <v>0.8884709061992464</v>
      </c>
      <c r="O1921" s="7">
        <f t="shared" si="208"/>
        <v>4078.8221309625915</v>
      </c>
      <c r="P1921" s="8">
        <f t="shared" si="203"/>
        <v>0.11372592728354292</v>
      </c>
      <c r="Q1921" s="8">
        <v>0</v>
      </c>
      <c r="R1921" s="8">
        <v>9.466461181640625</v>
      </c>
      <c r="S1921" s="8">
        <f t="shared" si="204"/>
        <v>1.6268049861808438E-6</v>
      </c>
      <c r="T1921" s="8">
        <v>2.6913974285125728</v>
      </c>
      <c r="U1921" s="8">
        <f t="shared" si="205"/>
        <v>4.6251483764493089E-7</v>
      </c>
      <c r="V1921" s="8">
        <v>4.5323681831359863</v>
      </c>
      <c r="W1921" s="8">
        <f t="shared" si="209"/>
        <v>4.5323681831359863</v>
      </c>
      <c r="X1921" s="8">
        <f t="shared" si="206"/>
        <v>0.10764162914202836</v>
      </c>
      <c r="Y1921" s="8">
        <v>1.3887922279536721E-2</v>
      </c>
      <c r="Z1921" s="8">
        <v>1.735785976052284E-3</v>
      </c>
      <c r="AA1921" s="7">
        <v>42.106090545654297</v>
      </c>
    </row>
    <row r="1922" spans="1:27" x14ac:dyDescent="0.3">
      <c r="A1922" s="1" t="s">
        <v>274</v>
      </c>
      <c r="B1922" s="1">
        <v>2012</v>
      </c>
      <c r="C1922" s="1" t="s">
        <v>275</v>
      </c>
      <c r="D1922" s="7">
        <v>5901290</v>
      </c>
      <c r="E1922" s="7">
        <v>25065728000</v>
      </c>
      <c r="F1922" s="9">
        <v>0.22497199475765231</v>
      </c>
      <c r="G1922" s="9">
        <v>4.5338358879089364</v>
      </c>
      <c r="H1922" s="9">
        <v>0.76827877759933472</v>
      </c>
      <c r="I1922" s="9">
        <f t="shared" si="207"/>
        <v>-6.6387587836856582E-2</v>
      </c>
      <c r="J1922" s="9">
        <v>1.8087788584911384E-10</v>
      </c>
      <c r="K1922" s="9">
        <v>0</v>
      </c>
      <c r="L1922" s="7">
        <v>3512.634033203125</v>
      </c>
      <c r="M1922" s="7">
        <v>20729072093.80127</v>
      </c>
      <c r="N1922" s="8">
        <v>0.82698863140146062</v>
      </c>
      <c r="O1922" s="7">
        <f t="shared" si="208"/>
        <v>4247.4997839455436</v>
      </c>
      <c r="P1922" s="8">
        <f t="shared" ref="P1922:P1985" si="210">IF(AA1922=0," ",G1922/AA1922)</f>
        <v>0.11226295139347071</v>
      </c>
      <c r="Q1922" s="8">
        <v>0</v>
      </c>
      <c r="R1922" s="8">
        <v>9.7907047271728516</v>
      </c>
      <c r="S1922" s="8">
        <f t="shared" ref="S1922:S1985" si="211">R1922/D1922</f>
        <v>1.6590787314591981E-6</v>
      </c>
      <c r="T1922" s="8">
        <v>2.82569408416748</v>
      </c>
      <c r="U1922" s="8">
        <f t="shared" ref="U1922:U1985" si="212">T1922/D1922</f>
        <v>4.7882650813084594E-7</v>
      </c>
      <c r="V1922" s="8">
        <v>4.3088641166687012</v>
      </c>
      <c r="W1922" s="8">
        <f t="shared" si="209"/>
        <v>4.3088641166687012</v>
      </c>
      <c r="X1922" s="8">
        <f t="shared" ref="X1922:X1985" si="213">IF(AA1922=0," ",(K1922+Q1922+V1922)/AA1922)</f>
        <v>0.10669239356031238</v>
      </c>
      <c r="Y1922" s="8">
        <v>1.297059189528227E-2</v>
      </c>
      <c r="Z1922" s="8">
        <v>1.748291426338255E-3</v>
      </c>
      <c r="AA1922" s="7">
        <v>40.385860443115227</v>
      </c>
    </row>
    <row r="1923" spans="1:27" x14ac:dyDescent="0.3">
      <c r="A1923" s="1" t="s">
        <v>274</v>
      </c>
      <c r="B1923" s="1">
        <v>2013</v>
      </c>
      <c r="C1923" s="1" t="s">
        <v>275</v>
      </c>
      <c r="D1923" s="7">
        <v>5983852</v>
      </c>
      <c r="E1923" s="7">
        <v>26206803000</v>
      </c>
      <c r="F1923" s="9">
        <v>0.23285000026226041</v>
      </c>
      <c r="G1923" s="9">
        <v>4.5856819152832031</v>
      </c>
      <c r="H1923" s="9">
        <v>0.76634281873703003</v>
      </c>
      <c r="I1923" s="9">
        <f t="shared" ref="I1923:I1986" si="214">IF(AND(A1923=A1922,B1923=B1922+1),(H1923-H1922)/H1922," ")</f>
        <v>-2.5198650786034207E-3</v>
      </c>
      <c r="J1923" s="9">
        <v>1.7498059245468449E-10</v>
      </c>
      <c r="K1923" s="9">
        <v>0</v>
      </c>
      <c r="L1923" s="7">
        <v>3574.802978515625</v>
      </c>
      <c r="M1923" s="7">
        <v>21391091952.59668</v>
      </c>
      <c r="N1923" s="8">
        <v>0.81624194880225109</v>
      </c>
      <c r="O1923" s="7">
        <f t="shared" ref="O1923:O1986" si="215">IF(N1923=0," ",L1923/N1923)</f>
        <v>4379.587429635626</v>
      </c>
      <c r="P1923" s="8">
        <f t="shared" si="210"/>
        <v>0.12271874342501049</v>
      </c>
      <c r="Q1923" s="8">
        <v>0</v>
      </c>
      <c r="R1923" s="8">
        <v>10.238797187805179</v>
      </c>
      <c r="S1923" s="8">
        <f t="shared" si="211"/>
        <v>1.7110712610882052E-6</v>
      </c>
      <c r="T1923" s="8">
        <v>2.810355424880981</v>
      </c>
      <c r="U1923" s="8">
        <f t="shared" si="212"/>
        <v>4.6965657320418036E-7</v>
      </c>
      <c r="V1923" s="8">
        <v>4.3528318405151367</v>
      </c>
      <c r="W1923" s="8">
        <f t="shared" ref="W1923:W1986" si="216">K1923+Q1923+V1923</f>
        <v>4.3528318405151367</v>
      </c>
      <c r="X1923" s="8">
        <f t="shared" si="213"/>
        <v>0.11648737607117776</v>
      </c>
      <c r="Y1923" s="8">
        <v>1.299950480461121E-2</v>
      </c>
      <c r="Z1923" s="8">
        <v>1.7592426156625149E-3</v>
      </c>
      <c r="AA1923" s="7">
        <v>37.367412567138672</v>
      </c>
    </row>
    <row r="1924" spans="1:27" x14ac:dyDescent="0.3">
      <c r="A1924" s="1" t="s">
        <v>274</v>
      </c>
      <c r="B1924" s="1">
        <v>2014</v>
      </c>
      <c r="C1924" s="1" t="s">
        <v>275</v>
      </c>
      <c r="D1924" s="7">
        <v>6066493</v>
      </c>
      <c r="E1924" s="7">
        <v>27402565000</v>
      </c>
      <c r="F1924" s="9">
        <v>0.24970799684524539</v>
      </c>
      <c r="G1924" s="9">
        <v>4.7197880744934082</v>
      </c>
      <c r="H1924" s="9">
        <v>0.77800929546356201</v>
      </c>
      <c r="I1924" s="9">
        <f t="shared" si="214"/>
        <v>1.5223574151525161E-2</v>
      </c>
      <c r="J1924" s="9">
        <v>1.7223891538961436E-10</v>
      </c>
      <c r="K1924" s="9">
        <v>0</v>
      </c>
      <c r="L1924" s="7">
        <v>3700.043701171875</v>
      </c>
      <c r="M1924" s="7">
        <v>22446289212.853271</v>
      </c>
      <c r="N1924" s="8">
        <v>0.81913095408598691</v>
      </c>
      <c r="O1924" s="7">
        <f t="shared" si="215"/>
        <v>4517.0356250308041</v>
      </c>
      <c r="P1924" s="8">
        <f t="shared" si="210"/>
        <v>0.13556516964325921</v>
      </c>
      <c r="Q1924" s="8">
        <v>0</v>
      </c>
      <c r="R1924" s="8">
        <v>10.660642623901371</v>
      </c>
      <c r="S1924" s="8">
        <f t="shared" si="211"/>
        <v>1.7572990892598691E-6</v>
      </c>
      <c r="T1924" s="8">
        <v>3.023112297058105</v>
      </c>
      <c r="U1924" s="8">
        <f t="shared" si="212"/>
        <v>4.9832947916664617E-7</v>
      </c>
      <c r="V1924" s="8">
        <v>4.4700798988342294</v>
      </c>
      <c r="W1924" s="8">
        <f t="shared" si="216"/>
        <v>4.4700798988342294</v>
      </c>
      <c r="X1924" s="8">
        <f t="shared" si="213"/>
        <v>0.12839287066282698</v>
      </c>
      <c r="Y1924" s="8">
        <v>1.330803800374269E-2</v>
      </c>
      <c r="Z1924" s="8">
        <v>1.7687588697299359E-3</v>
      </c>
      <c r="AA1924" s="7">
        <v>34.815639495849609</v>
      </c>
    </row>
    <row r="1925" spans="1:27" x14ac:dyDescent="0.3">
      <c r="A1925" s="1" t="s">
        <v>274</v>
      </c>
      <c r="B1925" s="1">
        <v>2015</v>
      </c>
      <c r="C1925" s="1" t="s">
        <v>275</v>
      </c>
      <c r="D1925" s="7">
        <v>6149417</v>
      </c>
      <c r="E1925" s="7">
        <v>28748328000</v>
      </c>
      <c r="F1925" s="9">
        <v>0.26397699117660522</v>
      </c>
      <c r="G1925" s="9">
        <v>5.4082331657409668</v>
      </c>
      <c r="H1925" s="9">
        <v>0.8794708251953125</v>
      </c>
      <c r="I1925" s="9">
        <f t="shared" si="214"/>
        <v>0.13041171914443075</v>
      </c>
      <c r="J1925" s="9">
        <v>1.8812339854133315E-10</v>
      </c>
      <c r="K1925" s="9">
        <v>0</v>
      </c>
      <c r="L1925" s="7">
        <v>4094.406005859375</v>
      </c>
      <c r="M1925" s="7">
        <v>25178209897.33374</v>
      </c>
      <c r="N1925" s="8">
        <v>0.87581475685590271</v>
      </c>
      <c r="O1925" s="7">
        <f t="shared" si="215"/>
        <v>4674.9680498167554</v>
      </c>
      <c r="P1925" s="8">
        <f t="shared" si="210"/>
        <v>0.1366164135210691</v>
      </c>
      <c r="Q1925" s="8">
        <v>0</v>
      </c>
      <c r="R1925" s="8">
        <v>11.023331642150881</v>
      </c>
      <c r="S1925" s="8">
        <f t="shared" si="211"/>
        <v>1.7925815800344781E-6</v>
      </c>
      <c r="T1925" s="8">
        <v>3.1077792644500728</v>
      </c>
      <c r="U1925" s="8">
        <f t="shared" si="212"/>
        <v>5.0537786987775794E-7</v>
      </c>
      <c r="V1925" s="8">
        <v>5.1442561149597168</v>
      </c>
      <c r="W1925" s="8">
        <f t="shared" si="216"/>
        <v>5.1442561149597168</v>
      </c>
      <c r="X1925" s="8">
        <f t="shared" si="213"/>
        <v>0.12994813631770216</v>
      </c>
      <c r="Y1925" s="8">
        <v>1.527597289532423E-2</v>
      </c>
      <c r="Z1925" s="8">
        <v>1.780222286470234E-3</v>
      </c>
      <c r="AA1925" s="7">
        <v>39.586994171142578</v>
      </c>
    </row>
    <row r="1926" spans="1:27" x14ac:dyDescent="0.3">
      <c r="A1926" s="1" t="s">
        <v>274</v>
      </c>
      <c r="B1926" s="1">
        <v>2016</v>
      </c>
      <c r="C1926" s="1" t="s">
        <v>275</v>
      </c>
      <c r="D1926" s="7">
        <v>6232664</v>
      </c>
      <c r="E1926" s="7">
        <v>29929662026</v>
      </c>
      <c r="F1926" s="9">
        <v>0.27824598550796509</v>
      </c>
      <c r="G1926" s="9">
        <v>5.3785338401794434</v>
      </c>
      <c r="H1926" s="9">
        <v>0.86295908689498901</v>
      </c>
      <c r="I1926" s="9">
        <f t="shared" si="214"/>
        <v>-1.8774628819161303E-2</v>
      </c>
      <c r="J1926" s="9">
        <v>1.7970579940084498E-10</v>
      </c>
      <c r="K1926" s="9">
        <v>0</v>
      </c>
      <c r="L1926" s="7">
        <v>4045.379638671875</v>
      </c>
      <c r="M1926" s="7">
        <v>25213492040.283203</v>
      </c>
      <c r="N1926" s="8">
        <v>0.8424248833274548</v>
      </c>
      <c r="O1926" s="7">
        <f t="shared" si="215"/>
        <v>4802.0657019213613</v>
      </c>
      <c r="P1926" s="8">
        <f t="shared" si="210"/>
        <v>0.13386641019744758</v>
      </c>
      <c r="Q1926" s="8">
        <v>0</v>
      </c>
      <c r="R1926" s="8">
        <v>11.08135318756104</v>
      </c>
      <c r="S1926" s="8">
        <f t="shared" si="211"/>
        <v>1.7779481113631411E-6</v>
      </c>
      <c r="T1926" s="8">
        <v>3.1921989917755131</v>
      </c>
      <c r="U1926" s="8">
        <f t="shared" si="212"/>
        <v>5.1217248222838789E-7</v>
      </c>
      <c r="V1926" s="8">
        <v>5.100287914276123</v>
      </c>
      <c r="W1926" s="8">
        <f t="shared" si="216"/>
        <v>5.100287914276123</v>
      </c>
      <c r="X1926" s="8">
        <f t="shared" si="213"/>
        <v>0.126941143134054</v>
      </c>
      <c r="Y1926" s="8">
        <v>1.51966754347086E-2</v>
      </c>
      <c r="Z1926" s="8">
        <v>1.7918879166245461E-3</v>
      </c>
      <c r="AA1926" s="7">
        <v>40.178367614746087</v>
      </c>
    </row>
    <row r="1927" spans="1:27" x14ac:dyDescent="0.3">
      <c r="A1927" s="1" t="s">
        <v>274</v>
      </c>
      <c r="B1927" s="1">
        <v>2017</v>
      </c>
      <c r="C1927" s="1" t="s">
        <v>275</v>
      </c>
      <c r="D1927" s="7">
        <v>6316235</v>
      </c>
      <c r="E1927" s="7">
        <v>31179621906</v>
      </c>
      <c r="F1927" s="9">
        <v>0.27824598550796509</v>
      </c>
      <c r="G1927" s="9">
        <v>5.4408221244812012</v>
      </c>
      <c r="H1927" s="9">
        <v>0.86140269041061401</v>
      </c>
      <c r="I1927" s="9">
        <f t="shared" si="214"/>
        <v>-1.8035576749936852E-3</v>
      </c>
      <c r="J1927" s="9">
        <v>1.744992976785971E-10</v>
      </c>
      <c r="K1927" s="9">
        <v>0</v>
      </c>
      <c r="L1927" s="7">
        <v>3990.252197265625</v>
      </c>
      <c r="M1927" s="7">
        <v>25203370587.196045</v>
      </c>
      <c r="N1927" s="8">
        <v>0.80832829413964369</v>
      </c>
      <c r="O1927" s="7">
        <f t="shared" si="215"/>
        <v>4936.4252447858571</v>
      </c>
      <c r="P1927" s="8">
        <f t="shared" si="210"/>
        <v>0.13452044773157609</v>
      </c>
      <c r="Q1927" s="8">
        <v>0</v>
      </c>
      <c r="R1927" s="8">
        <v>10.98891639709473</v>
      </c>
      <c r="S1927" s="8">
        <f t="shared" si="211"/>
        <v>1.7397890352551369E-6</v>
      </c>
      <c r="T1927" s="8">
        <v>3.2240076065063481</v>
      </c>
      <c r="U1927" s="8">
        <f t="shared" si="212"/>
        <v>5.1043186431574316E-7</v>
      </c>
      <c r="V1927" s="8">
        <v>5.1625761985778809</v>
      </c>
      <c r="W1927" s="8">
        <f t="shared" si="216"/>
        <v>5.1625761985778809</v>
      </c>
      <c r="X1927" s="8">
        <f t="shared" si="213"/>
        <v>0.12764101560245267</v>
      </c>
      <c r="Y1927" s="8">
        <v>1.512406021356583E-2</v>
      </c>
      <c r="Z1927" s="8">
        <v>1.8037015106529E-3</v>
      </c>
      <c r="AA1927" s="7">
        <v>40.446060180664063</v>
      </c>
    </row>
    <row r="1928" spans="1:27" x14ac:dyDescent="0.3">
      <c r="A1928" s="1" t="s">
        <v>274</v>
      </c>
      <c r="B1928" s="1">
        <v>2018</v>
      </c>
      <c r="C1928" s="1" t="s">
        <v>275</v>
      </c>
      <c r="D1928" s="7">
        <v>6400074</v>
      </c>
      <c r="E1928" s="7">
        <v>30002714290</v>
      </c>
      <c r="F1928" s="9">
        <v>0.24257299304008481</v>
      </c>
      <c r="G1928" s="9">
        <v>5.177980899810791</v>
      </c>
      <c r="H1928" s="9">
        <v>0.80905020236968994</v>
      </c>
      <c r="I1928" s="9">
        <f t="shared" si="214"/>
        <v>-6.0775858519746033E-2</v>
      </c>
      <c r="J1928" s="9">
        <v>1.7258374858226172E-10</v>
      </c>
      <c r="K1928" s="9">
        <v>0</v>
      </c>
      <c r="L1928" s="7">
        <v>2904.051025390625</v>
      </c>
      <c r="M1928" s="7">
        <v>18586141462.275879</v>
      </c>
      <c r="N1928" s="8">
        <v>0.61948200028257772</v>
      </c>
      <c r="O1928" s="7">
        <f t="shared" si="215"/>
        <v>4687.8699043167317</v>
      </c>
      <c r="P1928" s="8">
        <f t="shared" si="210"/>
        <v>0.1363722982644332</v>
      </c>
      <c r="Q1928" s="8">
        <v>0</v>
      </c>
      <c r="R1928" s="8">
        <v>11.381052017211911</v>
      </c>
      <c r="S1928" s="8">
        <f t="shared" si="211"/>
        <v>1.7782688164561708E-6</v>
      </c>
      <c r="T1928" s="8">
        <v>3.1703906059265141</v>
      </c>
      <c r="U1928" s="8">
        <f t="shared" si="212"/>
        <v>4.9536780448577842E-7</v>
      </c>
      <c r="V1928" s="8">
        <v>4.9354081153869629</v>
      </c>
      <c r="W1928" s="8">
        <f t="shared" si="216"/>
        <v>4.9354081153869629</v>
      </c>
      <c r="X1928" s="8">
        <f t="shared" si="213"/>
        <v>0.12998366749341411</v>
      </c>
      <c r="Y1928" s="8">
        <v>1.409587915986776E-2</v>
      </c>
      <c r="Z1928" s="8">
        <v>1.8142472254112361E-3</v>
      </c>
      <c r="AA1928" s="7">
        <v>37.969448089599609</v>
      </c>
    </row>
    <row r="1929" spans="1:27" x14ac:dyDescent="0.3">
      <c r="A1929" s="1" t="s">
        <v>274</v>
      </c>
      <c r="B1929" s="1">
        <v>2019</v>
      </c>
      <c r="C1929" s="1" t="s">
        <v>275</v>
      </c>
      <c r="D1929" s="7">
        <v>6483660</v>
      </c>
      <c r="E1929" s="7">
        <v>29133575354</v>
      </c>
      <c r="F1929" s="9">
        <v>0.20690099895000461</v>
      </c>
      <c r="G1929" s="9">
        <v>5.2081089019775391</v>
      </c>
      <c r="H1929" s="9">
        <v>0.80326682329177856</v>
      </c>
      <c r="I1929" s="9">
        <f t="shared" si="214"/>
        <v>-7.1483562589465879E-3</v>
      </c>
      <c r="J1929" s="9">
        <v>1.7876655503810222E-10</v>
      </c>
      <c r="K1929" s="9">
        <v>0</v>
      </c>
      <c r="L1929" s="7">
        <v>2988.322509765625</v>
      </c>
      <c r="M1929" s="7">
        <v>19375267123.666992</v>
      </c>
      <c r="N1929" s="8">
        <v>0.66504941079972169</v>
      </c>
      <c r="O1929" s="7">
        <f t="shared" si="215"/>
        <v>4493.3841925702454</v>
      </c>
      <c r="P1929" s="8">
        <f t="shared" si="210"/>
        <v>0.13544727155408334</v>
      </c>
      <c r="Q1929" s="8">
        <v>0</v>
      </c>
      <c r="R1929" s="8">
        <v>11.71629428863525</v>
      </c>
      <c r="S1929" s="8">
        <f t="shared" si="211"/>
        <v>1.8070494579659097E-6</v>
      </c>
      <c r="T1929" s="8">
        <v>3.2839748859405522</v>
      </c>
      <c r="U1929" s="8">
        <f t="shared" si="212"/>
        <v>5.0650016903115717E-7</v>
      </c>
      <c r="V1929" s="8">
        <v>5.0012078285217294</v>
      </c>
      <c r="W1929" s="8">
        <f t="shared" si="216"/>
        <v>5.0012078285217294</v>
      </c>
      <c r="X1929" s="8">
        <f t="shared" si="213"/>
        <v>0.13006639599855119</v>
      </c>
      <c r="Y1929" s="8">
        <v>1.4043114148080351E-2</v>
      </c>
      <c r="Z1929" s="8">
        <v>1.8248078413307669E-3</v>
      </c>
      <c r="AA1929" s="7">
        <v>38.451190948486328</v>
      </c>
    </row>
    <row r="1930" spans="1:27" x14ac:dyDescent="0.3">
      <c r="A1930" s="1" t="s">
        <v>274</v>
      </c>
      <c r="B1930" s="1">
        <v>2020</v>
      </c>
      <c r="C1930" s="1" t="s">
        <v>275</v>
      </c>
      <c r="D1930" s="7">
        <v>6565267</v>
      </c>
      <c r="E1930" s="7">
        <v>28619004754</v>
      </c>
      <c r="F1930" s="9">
        <v>0.18193000555038449</v>
      </c>
      <c r="G1930" s="9">
        <v>4.6410179138183594</v>
      </c>
      <c r="H1930" s="9">
        <v>0.70690470933914185</v>
      </c>
      <c r="I1930" s="9">
        <f t="shared" si="214"/>
        <v>-0.11996277097284541</v>
      </c>
      <c r="J1930" s="9">
        <v>1.6216559428642245E-10</v>
      </c>
      <c r="K1930" s="9">
        <v>0</v>
      </c>
      <c r="L1930" s="7">
        <v>2969.3798828125</v>
      </c>
      <c r="M1930" s="7">
        <v>19494771755.092773</v>
      </c>
      <c r="N1930" s="8">
        <v>0.68118272884272968</v>
      </c>
      <c r="O1930" s="7">
        <f t="shared" si="215"/>
        <v>4359.1532155508676</v>
      </c>
      <c r="P1930" s="8">
        <f t="shared" si="210"/>
        <v>0.12480177473608689</v>
      </c>
      <c r="Q1930" s="8">
        <v>0</v>
      </c>
      <c r="R1930" s="8">
        <v>12.01265716552734</v>
      </c>
      <c r="S1930" s="8">
        <f t="shared" si="211"/>
        <v>1.8297286562035238E-6</v>
      </c>
      <c r="T1930" s="8">
        <v>3.450867891311646</v>
      </c>
      <c r="U1930" s="8">
        <f t="shared" si="212"/>
        <v>5.2562491233207212E-7</v>
      </c>
      <c r="V1930" s="8">
        <v>4.4590878486633301</v>
      </c>
      <c r="W1930" s="8">
        <f t="shared" si="216"/>
        <v>4.4590878486633301</v>
      </c>
      <c r="X1930" s="8">
        <f t="shared" si="213"/>
        <v>0.11990948700291608</v>
      </c>
      <c r="Y1930" s="8">
        <v>1.320037432014942E-2</v>
      </c>
      <c r="Z1930" s="8">
        <v>1.8345905700698491E-3</v>
      </c>
      <c r="AA1930" s="7">
        <v>37.187114715576172</v>
      </c>
    </row>
    <row r="1931" spans="1:27" x14ac:dyDescent="0.3">
      <c r="A1931" s="1" t="s">
        <v>274</v>
      </c>
      <c r="B1931" s="1">
        <v>2021</v>
      </c>
      <c r="C1931" s="1" t="s">
        <v>275</v>
      </c>
      <c r="D1931" s="7">
        <v>6644745</v>
      </c>
      <c r="E1931" s="7">
        <v>31580275032</v>
      </c>
      <c r="F1931" s="9">
        <v>0.1826439946889877</v>
      </c>
      <c r="G1931" s="9">
        <v>5.1325740814208984</v>
      </c>
      <c r="H1931" s="9">
        <v>0.77242600917816162</v>
      </c>
      <c r="I1931" s="9">
        <f t="shared" si="214"/>
        <v>9.2687598446292901E-2</v>
      </c>
      <c r="J1931" s="9">
        <v>1.6252467960523171E-10</v>
      </c>
      <c r="K1931" s="9">
        <v>0</v>
      </c>
      <c r="L1931" s="7">
        <v>3228.124755859375</v>
      </c>
      <c r="M1931" s="7">
        <v>21450065830.872803</v>
      </c>
      <c r="N1931" s="8">
        <v>0.67922352826685806</v>
      </c>
      <c r="O1931" s="7">
        <f t="shared" si="215"/>
        <v>4752.6692193605622</v>
      </c>
      <c r="P1931" s="8">
        <f t="shared" si="210"/>
        <v>0.13110086556532627</v>
      </c>
      <c r="Q1931" s="8">
        <v>0</v>
      </c>
      <c r="R1931" s="8">
        <v>12.12083911895752</v>
      </c>
      <c r="S1931" s="8">
        <f t="shared" si="211"/>
        <v>1.8241240437304246E-6</v>
      </c>
      <c r="T1931" s="8">
        <v>3.400829553604126</v>
      </c>
      <c r="U1931" s="8">
        <f t="shared" si="212"/>
        <v>5.1180738366997173E-7</v>
      </c>
      <c r="V1931" s="8">
        <v>4.9499311447143546</v>
      </c>
      <c r="W1931" s="8">
        <f t="shared" si="216"/>
        <v>4.9499311447143546</v>
      </c>
      <c r="X1931" s="8">
        <f t="shared" si="213"/>
        <v>0.12643563390733681</v>
      </c>
      <c r="Y1931" s="8">
        <v>1.392191741615534E-2</v>
      </c>
      <c r="Z1931" s="8">
        <v>1.8452309304848309E-3</v>
      </c>
      <c r="AA1931" s="7">
        <v>39.149810791015618</v>
      </c>
    </row>
    <row r="1932" spans="1:27" x14ac:dyDescent="0.3">
      <c r="A1932" s="1" t="s">
        <v>274</v>
      </c>
      <c r="B1932" s="1">
        <v>2022</v>
      </c>
      <c r="C1932" s="1" t="s">
        <v>275</v>
      </c>
      <c r="D1932" s="7">
        <v>6730662</v>
      </c>
      <c r="E1932" s="7">
        <v>32764782125</v>
      </c>
      <c r="F1932" s="9">
        <v>0.18906499445438391</v>
      </c>
      <c r="G1932" s="9">
        <v>5.1312360763549796</v>
      </c>
      <c r="H1932" s="9">
        <v>0.76236718893051147</v>
      </c>
      <c r="I1932" s="9">
        <f t="shared" si="214"/>
        <v>-1.302237383015162E-2</v>
      </c>
      <c r="J1932" s="9">
        <v>1.5660827704511952E-10</v>
      </c>
      <c r="K1932" s="9">
        <v>0</v>
      </c>
      <c r="L1932" s="7">
        <v>3190.311767578125</v>
      </c>
      <c r="M1932" s="7">
        <v>21472910182.190918</v>
      </c>
      <c r="N1932" s="8">
        <v>0.65536557210330959</v>
      </c>
      <c r="O1932" s="7">
        <f t="shared" si="215"/>
        <v>4867.9880411466211</v>
      </c>
      <c r="P1932" s="8">
        <f t="shared" si="210"/>
        <v>0.12798841130256239</v>
      </c>
      <c r="Q1932" s="8">
        <v>0</v>
      </c>
      <c r="R1932" s="8">
        <v>12.21730995178223</v>
      </c>
      <c r="S1932" s="8">
        <f t="shared" si="211"/>
        <v>1.8151721111210503E-6</v>
      </c>
      <c r="T1932" s="8">
        <v>3.426820039749146</v>
      </c>
      <c r="U1932" s="8">
        <f t="shared" si="212"/>
        <v>5.0913566002113103E-7</v>
      </c>
      <c r="V1932" s="8">
        <v>4.9421720504760742</v>
      </c>
      <c r="W1932" s="8">
        <f t="shared" si="216"/>
        <v>4.9421720504760742</v>
      </c>
      <c r="X1932" s="8">
        <f t="shared" si="213"/>
        <v>0.12327258767904729</v>
      </c>
      <c r="Y1932" s="8">
        <v>1.3673168607056139E-2</v>
      </c>
      <c r="Z1932" s="8">
        <v>1.8562402110546829E-3</v>
      </c>
      <c r="AA1932" s="7">
        <v>40.091411590576172</v>
      </c>
    </row>
    <row r="1933" spans="1:27" x14ac:dyDescent="0.3">
      <c r="A1933" s="1" t="s">
        <v>274</v>
      </c>
      <c r="B1933" s="1">
        <v>2023</v>
      </c>
      <c r="C1933" s="1" t="s">
        <v>275</v>
      </c>
      <c r="D1933" s="7">
        <v>6823619</v>
      </c>
      <c r="E1933" s="7">
        <v>32764782125</v>
      </c>
      <c r="F1933" s="9">
        <v>0.18906499445438391</v>
      </c>
      <c r="G1933" s="9">
        <v>5.4282989501953116</v>
      </c>
      <c r="H1933" s="9">
        <v>0.79551613330841064</v>
      </c>
      <c r="I1933" s="9">
        <f t="shared" si="214"/>
        <v>4.3481598971228344E-2</v>
      </c>
      <c r="J1933" s="9">
        <v>1.6567480685468809E-10</v>
      </c>
      <c r="K1933" s="9">
        <v>0</v>
      </c>
      <c r="L1933" s="7">
        <v>3124.248291015625</v>
      </c>
      <c r="M1933" s="7">
        <v>21318679999.291748</v>
      </c>
      <c r="N1933" s="8">
        <v>0.65065837819276351</v>
      </c>
      <c r="O1933" s="7">
        <f t="shared" si="215"/>
        <v>4801.6722687770225</v>
      </c>
      <c r="P1933" s="8">
        <f t="shared" si="210"/>
        <v>0.12950941821894105</v>
      </c>
      <c r="Q1933" s="8">
        <v>0</v>
      </c>
      <c r="R1933" s="8">
        <v>12.512747764587401</v>
      </c>
      <c r="S1933" s="8">
        <f t="shared" si="211"/>
        <v>1.8337406828528088E-6</v>
      </c>
      <c r="T1933" s="8">
        <v>3.535490751266479</v>
      </c>
      <c r="U1933" s="8">
        <f t="shared" si="212"/>
        <v>5.1812546264181497E-7</v>
      </c>
      <c r="V1933" s="8">
        <v>5.2392339706420898</v>
      </c>
      <c r="W1933" s="8">
        <f t="shared" si="216"/>
        <v>5.2392339706420898</v>
      </c>
      <c r="X1933" s="8">
        <f t="shared" si="213"/>
        <v>0.12499866895251888</v>
      </c>
      <c r="Y1933" s="8">
        <v>1.4249732717871669E-2</v>
      </c>
      <c r="Z1933" s="8">
        <v>1.867888495326042E-3</v>
      </c>
      <c r="AA1933" s="7">
        <v>41.914318084716797</v>
      </c>
    </row>
    <row r="1934" spans="1:27" x14ac:dyDescent="0.3">
      <c r="A1934" s="1" t="s">
        <v>276</v>
      </c>
      <c r="B1934" s="1">
        <v>2010</v>
      </c>
      <c r="C1934" s="1" t="s">
        <v>277</v>
      </c>
      <c r="D1934" s="7">
        <v>16548833</v>
      </c>
      <c r="E1934" s="7">
        <v>12694118605</v>
      </c>
      <c r="F1934" s="9">
        <v>2.1569998934864998E-3</v>
      </c>
      <c r="G1934" s="9">
        <v>1.1599810123443599</v>
      </c>
      <c r="H1934" s="9">
        <v>7.0094428956508636E-2</v>
      </c>
      <c r="I1934" s="9" t="str">
        <f t="shared" si="214"/>
        <v xml:space="preserve"> </v>
      </c>
      <c r="J1934" s="9">
        <v>9.1379405568769684E-11</v>
      </c>
      <c r="K1934" s="9">
        <v>0.32975998520851141</v>
      </c>
      <c r="L1934" s="7">
        <v>416.40423583984381</v>
      </c>
      <c r="M1934" s="7">
        <v>6891004159.4061899</v>
      </c>
      <c r="N1934" s="8">
        <v>0.54285014768114259</v>
      </c>
      <c r="O1934" s="7">
        <f t="shared" si="215"/>
        <v>767.07031879528904</v>
      </c>
      <c r="P1934" s="8">
        <f t="shared" si="210"/>
        <v>2.7887729949777104E-2</v>
      </c>
      <c r="Q1934" s="8">
        <v>0</v>
      </c>
      <c r="R1934" s="8">
        <v>17.838581085205082</v>
      </c>
      <c r="S1934" s="8">
        <f t="shared" si="211"/>
        <v>1.0779358934376267E-6</v>
      </c>
      <c r="T1934" s="8">
        <v>7.495302677154541</v>
      </c>
      <c r="U1934" s="8">
        <f t="shared" si="212"/>
        <v>4.529203163240901E-7</v>
      </c>
      <c r="V1934" s="8">
        <v>0.82806402444839478</v>
      </c>
      <c r="W1934" s="8">
        <f t="shared" si="216"/>
        <v>1.1578240096569061</v>
      </c>
      <c r="X1934" s="8">
        <f t="shared" si="213"/>
        <v>2.7835872283307993E-2</v>
      </c>
      <c r="Y1934" s="8">
        <v>3.4815787803381681E-3</v>
      </c>
      <c r="Z1934" s="8">
        <v>7.3316652560606599E-4</v>
      </c>
      <c r="AA1934" s="7">
        <v>41.594673156738281</v>
      </c>
    </row>
    <row r="1935" spans="1:27" x14ac:dyDescent="0.3">
      <c r="A1935" s="1" t="s">
        <v>276</v>
      </c>
      <c r="B1935" s="1">
        <v>2011</v>
      </c>
      <c r="C1935" s="1" t="s">
        <v>277</v>
      </c>
      <c r="D1935" s="7">
        <v>17176286</v>
      </c>
      <c r="E1935" s="7">
        <v>12994344552</v>
      </c>
      <c r="F1935" s="9">
        <v>1.9634999334812161E-2</v>
      </c>
      <c r="G1935" s="9">
        <v>1.313027024269104</v>
      </c>
      <c r="H1935" s="9">
        <v>7.6444171369075775E-2</v>
      </c>
      <c r="I1935" s="9">
        <f t="shared" si="214"/>
        <v>9.0588403487914165E-2</v>
      </c>
      <c r="J1935" s="9">
        <v>1.0104603729835776E-10</v>
      </c>
      <c r="K1935" s="9">
        <v>0.37006399035453802</v>
      </c>
      <c r="L1935" s="7">
        <v>402.53994750976563</v>
      </c>
      <c r="M1935" s="7">
        <v>6914141264.8527222</v>
      </c>
      <c r="N1935" s="8">
        <v>0.53208849720615925</v>
      </c>
      <c r="O1935" s="7">
        <f t="shared" si="215"/>
        <v>756.52818962143499</v>
      </c>
      <c r="P1935" s="8">
        <f t="shared" si="210"/>
        <v>2.475803034127242E-2</v>
      </c>
      <c r="Q1935" s="8">
        <v>0</v>
      </c>
      <c r="R1935" s="8">
        <v>18.491401672363281</v>
      </c>
      <c r="S1935" s="8">
        <f t="shared" si="211"/>
        <v>1.0765657763478834E-6</v>
      </c>
      <c r="T1935" s="8">
        <v>7.6736764907836914</v>
      </c>
      <c r="U1935" s="8">
        <f t="shared" si="212"/>
        <v>4.4675993930141191E-7</v>
      </c>
      <c r="V1935" s="8">
        <v>0.9233279824256897</v>
      </c>
      <c r="W1935" s="8">
        <f t="shared" si="216"/>
        <v>1.2933919727802277</v>
      </c>
      <c r="X1935" s="8">
        <f t="shared" si="213"/>
        <v>2.4387797900104924E-2</v>
      </c>
      <c r="Y1935" s="8">
        <v>3.8080844096839428E-3</v>
      </c>
      <c r="Z1935" s="8">
        <v>7.4526650132611394E-4</v>
      </c>
      <c r="AA1935" s="7">
        <v>53.034389495849609</v>
      </c>
    </row>
    <row r="1936" spans="1:27" x14ac:dyDescent="0.3">
      <c r="A1936" s="1" t="s">
        <v>276</v>
      </c>
      <c r="B1936" s="1">
        <v>2012</v>
      </c>
      <c r="C1936" s="1" t="s">
        <v>277</v>
      </c>
      <c r="D1936" s="7">
        <v>17836770</v>
      </c>
      <c r="E1936" s="7">
        <v>14364207370</v>
      </c>
      <c r="F1936" s="9">
        <v>1.9372999668121341E-2</v>
      </c>
      <c r="G1936" s="9">
        <v>1.8518140316009519</v>
      </c>
      <c r="H1936" s="9">
        <v>0.1038200333714485</v>
      </c>
      <c r="I1936" s="9">
        <f t="shared" si="214"/>
        <v>0.35811575313179705</v>
      </c>
      <c r="J1936" s="9">
        <v>1.289186367128416E-10</v>
      </c>
      <c r="K1936" s="9">
        <v>0.38471999764442438</v>
      </c>
      <c r="L1936" s="7">
        <v>514.32916259765625</v>
      </c>
      <c r="M1936" s="7">
        <v>9173970977.5469971</v>
      </c>
      <c r="N1936" s="8">
        <v>0.63866879259255616</v>
      </c>
      <c r="O1936" s="7">
        <f t="shared" si="215"/>
        <v>805.31437978961446</v>
      </c>
      <c r="P1936" s="8">
        <f t="shared" si="210"/>
        <v>2.9622739798367971E-2</v>
      </c>
      <c r="Q1936" s="8">
        <v>0</v>
      </c>
      <c r="R1936" s="8">
        <v>19.454366683959961</v>
      </c>
      <c r="S1936" s="8">
        <f t="shared" si="211"/>
        <v>1.0906888794305225E-6</v>
      </c>
      <c r="T1936" s="8">
        <v>8.1825132369995117</v>
      </c>
      <c r="U1936" s="8">
        <f t="shared" si="212"/>
        <v>4.5874411325590404E-7</v>
      </c>
      <c r="V1936" s="8">
        <v>1.3483519554138179</v>
      </c>
      <c r="W1936" s="8">
        <f t="shared" si="216"/>
        <v>1.7330719530582424</v>
      </c>
      <c r="X1936" s="8">
        <f t="shared" si="213"/>
        <v>2.7723269529883666E-2</v>
      </c>
      <c r="Y1936" s="8">
        <v>5.2977488376200199E-3</v>
      </c>
      <c r="Z1936" s="8">
        <v>7.6097226701676846E-4</v>
      </c>
      <c r="AA1936" s="7">
        <v>62.513259887695313</v>
      </c>
    </row>
    <row r="1937" spans="1:27" x14ac:dyDescent="0.3">
      <c r="A1937" s="1" t="s">
        <v>276</v>
      </c>
      <c r="B1937" s="1">
        <v>2013</v>
      </c>
      <c r="C1937" s="1" t="s">
        <v>277</v>
      </c>
      <c r="D1937" s="7">
        <v>18519899</v>
      </c>
      <c r="E1937" s="7">
        <v>15127089342</v>
      </c>
      <c r="F1937" s="9">
        <v>1.9112000241875648E-2</v>
      </c>
      <c r="G1937" s="9">
        <v>2.078361034393311</v>
      </c>
      <c r="H1937" s="9">
        <v>0.1122231259942055</v>
      </c>
      <c r="I1937" s="9">
        <f t="shared" si="214"/>
        <v>8.0939028334659838E-2</v>
      </c>
      <c r="J1937" s="9">
        <v>1.3739332051294174E-10</v>
      </c>
      <c r="K1937" s="9">
        <v>0.3407520055770874</v>
      </c>
      <c r="L1937" s="7">
        <v>557.4598388671875</v>
      </c>
      <c r="M1937" s="7">
        <v>10324099912.376587</v>
      </c>
      <c r="N1937" s="8">
        <v>0.68249084003966132</v>
      </c>
      <c r="O1937" s="7">
        <f t="shared" si="215"/>
        <v>816.8019351509422</v>
      </c>
      <c r="P1937" s="8">
        <f t="shared" si="210"/>
        <v>3.797167620215966E-2</v>
      </c>
      <c r="Q1937" s="8">
        <v>0</v>
      </c>
      <c r="R1937" s="8">
        <v>20.630937576293949</v>
      </c>
      <c r="S1937" s="8">
        <f t="shared" si="211"/>
        <v>1.1139875858013021E-6</v>
      </c>
      <c r="T1937" s="8">
        <v>8.550654411315918</v>
      </c>
      <c r="U1937" s="8">
        <f t="shared" si="212"/>
        <v>4.6170092025425829E-7</v>
      </c>
      <c r="V1937" s="8">
        <v>1.538879990577698</v>
      </c>
      <c r="W1937" s="8">
        <f t="shared" si="216"/>
        <v>1.8796319961547854</v>
      </c>
      <c r="X1937" s="8">
        <f t="shared" si="213"/>
        <v>3.4340894751254208E-2</v>
      </c>
      <c r="Y1937" s="8">
        <v>5.8917435817420483E-3</v>
      </c>
      <c r="Z1937" s="8">
        <v>7.7247945591807365E-4</v>
      </c>
      <c r="AA1937" s="7">
        <v>54.734508514404297</v>
      </c>
    </row>
    <row r="1938" spans="1:27" x14ac:dyDescent="0.3">
      <c r="A1938" s="1" t="s">
        <v>276</v>
      </c>
      <c r="B1938" s="1">
        <v>2014</v>
      </c>
      <c r="C1938" s="1" t="s">
        <v>277</v>
      </c>
      <c r="D1938" s="7">
        <v>19215917</v>
      </c>
      <c r="E1938" s="7">
        <v>16132130068</v>
      </c>
      <c r="F1938" s="9">
        <v>1.8783999606966969E-2</v>
      </c>
      <c r="G1938" s="9">
        <v>2.2562599182128911</v>
      </c>
      <c r="H1938" s="9">
        <v>0.1174162030220032</v>
      </c>
      <c r="I1938" s="9">
        <f t="shared" si="214"/>
        <v>4.6274571143792916E-2</v>
      </c>
      <c r="J1938" s="9">
        <v>1.3986125258737226E-10</v>
      </c>
      <c r="K1938" s="9">
        <v>0.38838398456573492</v>
      </c>
      <c r="L1938" s="7">
        <v>509.8299560546875</v>
      </c>
      <c r="M1938" s="7">
        <v>9796850119.6605225</v>
      </c>
      <c r="N1938" s="8">
        <v>0.60728806911207223</v>
      </c>
      <c r="O1938" s="7">
        <f t="shared" si="215"/>
        <v>839.51913759827335</v>
      </c>
      <c r="P1938" s="8">
        <f t="shared" si="210"/>
        <v>3.820108549172551E-2</v>
      </c>
      <c r="Q1938" s="8">
        <v>0</v>
      </c>
      <c r="R1938" s="8">
        <v>21.577756881713871</v>
      </c>
      <c r="S1938" s="8">
        <f t="shared" si="211"/>
        <v>1.1229105996718175E-6</v>
      </c>
      <c r="T1938" s="8">
        <v>9.0219287872314453</v>
      </c>
      <c r="U1938" s="8">
        <f t="shared" si="212"/>
        <v>4.6950290153894012E-7</v>
      </c>
      <c r="V1938" s="8">
        <v>1.6781120300292971</v>
      </c>
      <c r="W1938" s="8">
        <f t="shared" si="216"/>
        <v>2.0664960145950322</v>
      </c>
      <c r="X1938" s="8">
        <f t="shared" si="213"/>
        <v>3.4988163502183089E-2</v>
      </c>
      <c r="Y1938" s="8">
        <v>6.3618095591664314E-3</v>
      </c>
      <c r="Z1938" s="8">
        <v>7.8529713209718466E-4</v>
      </c>
      <c r="AA1938" s="7">
        <v>59.062717437744141</v>
      </c>
    </row>
    <row r="1939" spans="1:27" x14ac:dyDescent="0.3">
      <c r="A1939" s="1" t="s">
        <v>276</v>
      </c>
      <c r="B1939" s="1">
        <v>2015</v>
      </c>
      <c r="C1939" s="1" t="s">
        <v>277</v>
      </c>
      <c r="D1939" s="7">
        <v>19939496</v>
      </c>
      <c r="E1939" s="7">
        <v>16840818422</v>
      </c>
      <c r="F1939" s="9">
        <v>1.858799904584885E-2</v>
      </c>
      <c r="G1939" s="9">
        <v>2.1987700462341309</v>
      </c>
      <c r="H1939" s="9">
        <v>0.1102720946073532</v>
      </c>
      <c r="I1939" s="9">
        <f t="shared" si="214"/>
        <v>-6.0844314760469941E-2</v>
      </c>
      <c r="J1939" s="9">
        <v>1.3056194723658845E-10</v>
      </c>
      <c r="K1939" s="9">
        <v>0.32552900910377502</v>
      </c>
      <c r="L1939" s="7">
        <v>518.86578369140625</v>
      </c>
      <c r="M1939" s="7">
        <v>10345922218.45166</v>
      </c>
      <c r="N1939" s="8">
        <v>0.61433607080142061</v>
      </c>
      <c r="O1939" s="7">
        <f t="shared" si="215"/>
        <v>844.59599289771415</v>
      </c>
      <c r="P1939" s="8">
        <f t="shared" si="210"/>
        <v>3.3249676181681606E-2</v>
      </c>
      <c r="Q1939" s="8">
        <v>0</v>
      </c>
      <c r="R1939" s="8">
        <v>22.421661376953121</v>
      </c>
      <c r="S1939" s="8">
        <f t="shared" si="211"/>
        <v>1.1244848604474817E-6</v>
      </c>
      <c r="T1939" s="8">
        <v>9.352625846862793</v>
      </c>
      <c r="U1939" s="8">
        <f t="shared" si="212"/>
        <v>4.6905026319937036E-7</v>
      </c>
      <c r="V1939" s="8">
        <v>1.7556610107421879</v>
      </c>
      <c r="W1939" s="8">
        <f t="shared" si="216"/>
        <v>2.081190019845963</v>
      </c>
      <c r="X1939" s="8">
        <f t="shared" si="213"/>
        <v>3.1471637678048163E-2</v>
      </c>
      <c r="Y1939" s="8">
        <v>6.2105958350002774E-3</v>
      </c>
      <c r="Z1939" s="8">
        <v>8.0076802987605333E-4</v>
      </c>
      <c r="AA1939" s="7">
        <v>66.129066467285156</v>
      </c>
    </row>
    <row r="1940" spans="1:27" x14ac:dyDescent="0.3">
      <c r="A1940" s="1" t="s">
        <v>276</v>
      </c>
      <c r="B1940" s="1">
        <v>2016</v>
      </c>
      <c r="C1940" s="1" t="s">
        <v>277</v>
      </c>
      <c r="D1940" s="7">
        <v>20685758</v>
      </c>
      <c r="E1940" s="7">
        <v>17807651308</v>
      </c>
      <c r="F1940" s="9">
        <v>1.826100051403046E-2</v>
      </c>
      <c r="G1940" s="9">
        <v>2.1415190696716309</v>
      </c>
      <c r="H1940" s="9">
        <v>0.1035262495279312</v>
      </c>
      <c r="I1940" s="9">
        <f t="shared" si="214"/>
        <v>-6.1174543781379924E-2</v>
      </c>
      <c r="J1940" s="9">
        <v>1.20258367183412E-10</v>
      </c>
      <c r="K1940" s="9">
        <v>0.35604199767112732</v>
      </c>
      <c r="L1940" s="7">
        <v>466.94259643554688</v>
      </c>
      <c r="M1940" s="7">
        <v>9659061549.7573853</v>
      </c>
      <c r="N1940" s="8">
        <v>0.5424107526980888</v>
      </c>
      <c r="O1940" s="7">
        <f t="shared" si="215"/>
        <v>860.86530201117114</v>
      </c>
      <c r="P1940" s="8">
        <f t="shared" si="210"/>
        <v>3.384494917286459E-2</v>
      </c>
      <c r="Q1940" s="8">
        <v>0</v>
      </c>
      <c r="R1940" s="8">
        <v>23.50162506103516</v>
      </c>
      <c r="S1940" s="8">
        <f t="shared" si="211"/>
        <v>1.1361258824083295E-6</v>
      </c>
      <c r="T1940" s="8">
        <v>9.8670625686645508</v>
      </c>
      <c r="U1940" s="8">
        <f t="shared" si="212"/>
        <v>4.7699787306148269E-7</v>
      </c>
      <c r="V1940" s="8">
        <v>1.681102991104126</v>
      </c>
      <c r="W1940" s="8">
        <f t="shared" si="216"/>
        <v>2.0371449887752533</v>
      </c>
      <c r="X1940" s="8">
        <f t="shared" si="213"/>
        <v>3.2195402590286637E-2</v>
      </c>
      <c r="Y1940" s="8">
        <v>6.0507142916321746E-3</v>
      </c>
      <c r="Z1940" s="8">
        <v>8.1423541996628046E-4</v>
      </c>
      <c r="AA1940" s="7">
        <v>63.274406433105469</v>
      </c>
    </row>
    <row r="1941" spans="1:27" x14ac:dyDescent="0.3">
      <c r="A1941" s="1" t="s">
        <v>276</v>
      </c>
      <c r="B1941" s="1">
        <v>2017</v>
      </c>
      <c r="C1941" s="1" t="s">
        <v>277</v>
      </c>
      <c r="D1941" s="7">
        <v>21435449</v>
      </c>
      <c r="E1941" s="7">
        <v>18698209711</v>
      </c>
      <c r="F1941" s="9">
        <v>1.799900084733963E-2</v>
      </c>
      <c r="G1941" s="9">
        <v>2.2425029277801509</v>
      </c>
      <c r="H1941" s="9">
        <v>0.10461656004190439</v>
      </c>
      <c r="I1941" s="9">
        <f t="shared" si="214"/>
        <v>1.0531730058269238E-2</v>
      </c>
      <c r="J1941" s="9">
        <v>1.1993142458237086E-10</v>
      </c>
      <c r="K1941" s="9">
        <v>0.33708798885345459</v>
      </c>
      <c r="L1941" s="7">
        <v>438.0440673828125</v>
      </c>
      <c r="M1941" s="7">
        <v>9389671266.1368408</v>
      </c>
      <c r="N1941" s="8">
        <v>0.50216953447756962</v>
      </c>
      <c r="O1941" s="7">
        <f t="shared" si="215"/>
        <v>872.30315124259812</v>
      </c>
      <c r="P1941" s="8">
        <f t="shared" si="210"/>
        <v>3.8499568380274359E-2</v>
      </c>
      <c r="Q1941" s="8">
        <v>0</v>
      </c>
      <c r="R1941" s="8">
        <v>24.571014404296879</v>
      </c>
      <c r="S1941" s="8">
        <f t="shared" si="211"/>
        <v>1.1462794366610598E-6</v>
      </c>
      <c r="T1941" s="8">
        <v>10.30666923522949</v>
      </c>
      <c r="U1941" s="8">
        <f t="shared" si="212"/>
        <v>4.8082357571467196E-7</v>
      </c>
      <c r="V1941" s="8">
        <v>1.813680052757263</v>
      </c>
      <c r="W1941" s="8">
        <f t="shared" si="216"/>
        <v>2.1507680416107178</v>
      </c>
      <c r="X1941" s="8">
        <f t="shared" si="213"/>
        <v>3.6924652477518839E-2</v>
      </c>
      <c r="Y1941" s="8">
        <v>6.2335715629160404E-3</v>
      </c>
      <c r="Z1941" s="8">
        <v>8.2475948147475719E-4</v>
      </c>
      <c r="AA1941" s="7">
        <v>58.247482299804688</v>
      </c>
    </row>
    <row r="1942" spans="1:27" x14ac:dyDescent="0.3">
      <c r="A1942" s="1" t="s">
        <v>276</v>
      </c>
      <c r="B1942" s="1">
        <v>2018</v>
      </c>
      <c r="C1942" s="1" t="s">
        <v>277</v>
      </c>
      <c r="D1942" s="7">
        <v>22188074</v>
      </c>
      <c r="E1942" s="7">
        <v>20008393727</v>
      </c>
      <c r="F1942" s="9">
        <v>3.0895000323653221E-2</v>
      </c>
      <c r="G1942" s="9">
        <v>1.8034089803695681</v>
      </c>
      <c r="H1942" s="9">
        <v>8.1278301775455475E-2</v>
      </c>
      <c r="I1942" s="9">
        <f t="shared" si="214"/>
        <v>-0.22308378575151705</v>
      </c>
      <c r="J1942" s="9">
        <v>9.0132621587508414E-11</v>
      </c>
      <c r="K1942" s="9">
        <v>0.32609599828720093</v>
      </c>
      <c r="L1942" s="7">
        <v>381.82717895507813</v>
      </c>
      <c r="M1942" s="7">
        <v>8472009701.8665161</v>
      </c>
      <c r="N1942" s="8">
        <v>0.42342278033214137</v>
      </c>
      <c r="O1942" s="7">
        <f t="shared" si="215"/>
        <v>901.76343052578602</v>
      </c>
      <c r="P1942" s="8">
        <f t="shared" si="210"/>
        <v>3.1793621847759537E-2</v>
      </c>
      <c r="Q1942" s="8">
        <v>0</v>
      </c>
      <c r="R1942" s="8">
        <v>25.726589202880859</v>
      </c>
      <c r="S1942" s="8">
        <f t="shared" si="211"/>
        <v>1.1594782495714076E-6</v>
      </c>
      <c r="T1942" s="8">
        <v>10.841859817504879</v>
      </c>
      <c r="U1942" s="8">
        <f t="shared" si="212"/>
        <v>4.8863456185989279E-7</v>
      </c>
      <c r="V1942" s="8">
        <v>1.3849920034408569</v>
      </c>
      <c r="W1942" s="8">
        <f t="shared" si="216"/>
        <v>1.7110880017280579</v>
      </c>
      <c r="X1942" s="8">
        <f t="shared" si="213"/>
        <v>3.0166027488690888E-2</v>
      </c>
      <c r="Y1942" s="8">
        <v>4.9093719571828842E-3</v>
      </c>
      <c r="Z1942" s="8">
        <v>8.3383533637970686E-4</v>
      </c>
      <c r="AA1942" s="7">
        <v>56.72235107421875</v>
      </c>
    </row>
    <row r="1943" spans="1:27" x14ac:dyDescent="0.3">
      <c r="A1943" s="1" t="s">
        <v>276</v>
      </c>
      <c r="B1943" s="1">
        <v>2019</v>
      </c>
      <c r="C1943" s="1" t="s">
        <v>277</v>
      </c>
      <c r="D1943" s="7">
        <v>22947765</v>
      </c>
      <c r="E1943" s="7">
        <v>21237507069</v>
      </c>
      <c r="F1943" s="9">
        <v>3.1746000051498413E-2</v>
      </c>
      <c r="G1943" s="9">
        <v>2.5133650302886958</v>
      </c>
      <c r="H1943" s="9">
        <v>0.1095254793763161</v>
      </c>
      <c r="I1943" s="9">
        <f t="shared" si="214"/>
        <v>0.34753651323692819</v>
      </c>
      <c r="J1943" s="9">
        <v>1.1834557710200407E-10</v>
      </c>
      <c r="K1943" s="9">
        <v>0.32609599828720093</v>
      </c>
      <c r="L1943" s="7">
        <v>475.51986694335938</v>
      </c>
      <c r="M1943" s="7">
        <v>10912118159.447479</v>
      </c>
      <c r="N1943" s="8">
        <v>0.51381351511711548</v>
      </c>
      <c r="O1943" s="7">
        <f t="shared" si="215"/>
        <v>925.47169927005973</v>
      </c>
      <c r="P1943" s="8">
        <f t="shared" si="210"/>
        <v>4.5078730844157366E-2</v>
      </c>
      <c r="Q1943" s="8">
        <v>7.3279999196529388E-2</v>
      </c>
      <c r="R1943" s="8">
        <v>26.899028778076168</v>
      </c>
      <c r="S1943" s="8">
        <f t="shared" si="211"/>
        <v>1.1721851246984693E-6</v>
      </c>
      <c r="T1943" s="8">
        <v>11.28652381896973</v>
      </c>
      <c r="U1943" s="8">
        <f t="shared" si="212"/>
        <v>4.9183542793687008E-7</v>
      </c>
      <c r="V1943" s="8">
        <v>2.0261919498443599</v>
      </c>
      <c r="W1943" s="8">
        <f t="shared" si="216"/>
        <v>2.4255679473280902</v>
      </c>
      <c r="X1943" s="8">
        <f t="shared" si="213"/>
        <v>4.350403674919389E-2</v>
      </c>
      <c r="Y1943" s="8">
        <v>6.7770220339298248E-3</v>
      </c>
      <c r="Z1943" s="8">
        <v>8.4174732910469174E-4</v>
      </c>
      <c r="AA1943" s="7">
        <v>55.755008697509773</v>
      </c>
    </row>
    <row r="1944" spans="1:27" x14ac:dyDescent="0.3">
      <c r="A1944" s="1" t="s">
        <v>276</v>
      </c>
      <c r="B1944" s="1">
        <v>2020</v>
      </c>
      <c r="C1944" s="1" t="s">
        <v>277</v>
      </c>
      <c r="D1944" s="7">
        <v>23717615</v>
      </c>
      <c r="E1944" s="7">
        <v>21991440513</v>
      </c>
      <c r="F1944" s="9">
        <v>3.1746000051498413E-2</v>
      </c>
      <c r="G1944" s="9">
        <v>3.0400359630584721</v>
      </c>
      <c r="H1944" s="9">
        <v>0.12817630171775821</v>
      </c>
      <c r="I1944" s="9">
        <f t="shared" si="214"/>
        <v>0.17028752074537992</v>
      </c>
      <c r="J1944" s="9">
        <v>1.3823723649487118E-10</v>
      </c>
      <c r="K1944" s="9">
        <v>0.35583099722862238</v>
      </c>
      <c r="L1944" s="7">
        <v>464.73635864257813</v>
      </c>
      <c r="M1944" s="7">
        <v>11022438030.786591</v>
      </c>
      <c r="N1944" s="8">
        <v>0.50121491697057297</v>
      </c>
      <c r="O1944" s="7">
        <f t="shared" si="215"/>
        <v>927.21972732081201</v>
      </c>
      <c r="P1944" s="8">
        <f t="shared" si="210"/>
        <v>5.4725726098878998E-2</v>
      </c>
      <c r="Q1944" s="8">
        <v>7.7036000788211823E-2</v>
      </c>
      <c r="R1944" s="8">
        <v>28.25103759765625</v>
      </c>
      <c r="S1944" s="8">
        <f t="shared" si="211"/>
        <v>1.1911415881257982E-6</v>
      </c>
      <c r="T1944" s="8">
        <v>11.82801532745361</v>
      </c>
      <c r="U1944" s="8">
        <f t="shared" si="212"/>
        <v>4.9870171716058333E-7</v>
      </c>
      <c r="V1944" s="8">
        <v>2.5054910182952881</v>
      </c>
      <c r="W1944" s="8">
        <f t="shared" si="216"/>
        <v>2.9383580163121223</v>
      </c>
      <c r="X1944" s="8">
        <f t="shared" si="213"/>
        <v>5.2895353191599638E-2</v>
      </c>
      <c r="Y1944" s="8">
        <v>8.6467266082763672E-3</v>
      </c>
      <c r="Z1944" s="8">
        <v>8.4871449507772923E-4</v>
      </c>
      <c r="AA1944" s="7">
        <v>55.550399780273438</v>
      </c>
    </row>
    <row r="1945" spans="1:27" x14ac:dyDescent="0.3">
      <c r="A1945" s="1" t="s">
        <v>276</v>
      </c>
      <c r="B1945" s="1">
        <v>2021</v>
      </c>
      <c r="C1945" s="1" t="s">
        <v>277</v>
      </c>
      <c r="D1945" s="7">
        <v>24502145</v>
      </c>
      <c r="E1945" s="7">
        <v>22299096291</v>
      </c>
      <c r="F1945" s="9">
        <v>3.6281000822782523E-2</v>
      </c>
      <c r="G1945" s="9">
        <v>2.588205099105835</v>
      </c>
      <c r="H1945" s="9">
        <v>0.10563176870346069</v>
      </c>
      <c r="I1945" s="9">
        <f t="shared" si="214"/>
        <v>-0.17588690508437471</v>
      </c>
      <c r="J1945" s="9">
        <v>1.1606771258037235E-10</v>
      </c>
      <c r="K1945" s="9">
        <v>0.15367299318313599</v>
      </c>
      <c r="L1945" s="7">
        <v>445.61300659179688</v>
      </c>
      <c r="M1945" s="7">
        <v>10918474501.398163</v>
      </c>
      <c r="N1945" s="8">
        <v>0.48963753323962733</v>
      </c>
      <c r="O1945" s="7">
        <f t="shared" si="215"/>
        <v>910.08751646029361</v>
      </c>
      <c r="P1945" s="8">
        <f t="shared" si="210"/>
        <v>4.4996175557670243E-2</v>
      </c>
      <c r="Q1945" s="8">
        <v>0.11708399653434751</v>
      </c>
      <c r="R1945" s="8">
        <v>29.458578109741211</v>
      </c>
      <c r="S1945" s="8">
        <f t="shared" si="211"/>
        <v>1.2022856819164695E-6</v>
      </c>
      <c r="T1945" s="8">
        <v>12.32159900665283</v>
      </c>
      <c r="U1945" s="8">
        <f t="shared" si="212"/>
        <v>5.028783809194187E-7</v>
      </c>
      <c r="V1945" s="8">
        <v>2.188008069992065</v>
      </c>
      <c r="W1945" s="8">
        <f t="shared" si="216"/>
        <v>2.4587650597095485</v>
      </c>
      <c r="X1945" s="8">
        <f t="shared" si="213"/>
        <v>4.2745848974634293E-2</v>
      </c>
      <c r="Y1945" s="8">
        <v>7.0204101502895364E-3</v>
      </c>
      <c r="Z1945" s="8">
        <v>8.5580284940078855E-4</v>
      </c>
      <c r="AA1945" s="7">
        <v>57.520557403564453</v>
      </c>
    </row>
    <row r="1946" spans="1:27" x14ac:dyDescent="0.3">
      <c r="A1946" s="1" t="s">
        <v>276</v>
      </c>
      <c r="B1946" s="1">
        <v>2022</v>
      </c>
      <c r="C1946" s="1" t="s">
        <v>277</v>
      </c>
      <c r="D1946" s="7">
        <v>25311978</v>
      </c>
      <c r="E1946" s="7">
        <v>24776754234</v>
      </c>
      <c r="F1946" s="9">
        <v>3.6281000822782523E-2</v>
      </c>
      <c r="G1946" s="9">
        <v>3.2007319927215581</v>
      </c>
      <c r="H1946" s="9">
        <v>0.1264512836933136</v>
      </c>
      <c r="I1946" s="9">
        <f t="shared" si="214"/>
        <v>0.19709520388983906</v>
      </c>
      <c r="J1946" s="9">
        <v>1.2918286077719335E-10</v>
      </c>
      <c r="K1946" s="9">
        <v>0.31477901339530939</v>
      </c>
      <c r="L1946" s="7">
        <v>532.9654541015625</v>
      </c>
      <c r="M1946" s="7">
        <v>13490409848.97876</v>
      </c>
      <c r="N1946" s="8">
        <v>0.54447849470397902</v>
      </c>
      <c r="O1946" s="7">
        <f t="shared" si="215"/>
        <v>978.8549213340815</v>
      </c>
      <c r="P1946" s="8">
        <f t="shared" si="210"/>
        <v>5.4040451117330496E-2</v>
      </c>
      <c r="Q1946" s="8">
        <v>9.8815999925136566E-2</v>
      </c>
      <c r="R1946" s="8">
        <v>30.616718292236332</v>
      </c>
      <c r="S1946" s="8">
        <f t="shared" si="211"/>
        <v>1.209574308741748E-6</v>
      </c>
      <c r="T1946" s="8">
        <v>12.865182876586911</v>
      </c>
      <c r="U1946" s="8">
        <f t="shared" si="212"/>
        <v>5.0826461988023659E-7</v>
      </c>
      <c r="V1946" s="8">
        <v>2.6800529956817631</v>
      </c>
      <c r="W1946" s="8">
        <f t="shared" si="216"/>
        <v>3.0936480090022092</v>
      </c>
      <c r="X1946" s="8">
        <f t="shared" si="213"/>
        <v>5.2232468818033402E-2</v>
      </c>
      <c r="Y1946" s="8">
        <v>8.5289692506194115E-3</v>
      </c>
      <c r="Z1946" s="8">
        <v>8.628939394839108E-4</v>
      </c>
      <c r="AA1946" s="7">
        <v>59.228446960449219</v>
      </c>
    </row>
    <row r="1947" spans="1:27" x14ac:dyDescent="0.3">
      <c r="A1947" s="1" t="s">
        <v>276</v>
      </c>
      <c r="B1947" s="1">
        <v>2023</v>
      </c>
      <c r="C1947" s="1" t="s">
        <v>277</v>
      </c>
      <c r="D1947" s="7">
        <v>26159863</v>
      </c>
      <c r="E1947" s="7">
        <v>24776754234</v>
      </c>
      <c r="F1947" s="9">
        <v>3.6281000822782523E-2</v>
      </c>
      <c r="G1947" s="9">
        <v>3.1333990097045898</v>
      </c>
      <c r="H1947" s="9">
        <v>0.11977887898683549</v>
      </c>
      <c r="I1947" s="9">
        <f t="shared" si="214"/>
        <v>-5.2766603166013754E-2</v>
      </c>
      <c r="J1947" s="9">
        <v>1.2646527386564501E-10</v>
      </c>
      <c r="K1947" s="9">
        <v>0.36604601144790649</v>
      </c>
      <c r="L1947" s="7">
        <v>519.35845947265625</v>
      </c>
      <c r="M1947" s="7">
        <v>13586346147.69574</v>
      </c>
      <c r="N1947" s="8">
        <v>0.54835052321146338</v>
      </c>
      <c r="O1947" s="7">
        <f t="shared" si="215"/>
        <v>947.12859291350253</v>
      </c>
      <c r="P1947" s="8">
        <f t="shared" si="210"/>
        <v>5.1592628513201469E-2</v>
      </c>
      <c r="Q1947" s="8">
        <v>9.7698003053665161E-2</v>
      </c>
      <c r="R1947" s="8">
        <v>31.892332077026371</v>
      </c>
      <c r="S1947" s="8">
        <f t="shared" si="211"/>
        <v>1.2191322285222353E-6</v>
      </c>
      <c r="T1947" s="8">
        <v>13.353152275085449</v>
      </c>
      <c r="U1947" s="8">
        <f t="shared" si="212"/>
        <v>5.104442739277897E-7</v>
      </c>
      <c r="V1947" s="8">
        <v>2.5627579689025879</v>
      </c>
      <c r="W1947" s="8">
        <f t="shared" si="216"/>
        <v>3.0265019834041595</v>
      </c>
      <c r="X1947" s="8">
        <f t="shared" si="213"/>
        <v>4.9832527565316129E-2</v>
      </c>
      <c r="Y1947" s="8">
        <v>8.2254307344555855E-3</v>
      </c>
      <c r="Z1947" s="8">
        <v>8.6986861424520612E-4</v>
      </c>
      <c r="AA1947" s="7">
        <v>60.733463287353523</v>
      </c>
    </row>
    <row r="1948" spans="1:27" x14ac:dyDescent="0.3">
      <c r="A1948" s="1" t="s">
        <v>278</v>
      </c>
      <c r="B1948" s="1">
        <v>2010</v>
      </c>
      <c r="C1948" s="1" t="s">
        <v>279</v>
      </c>
      <c r="D1948" s="7">
        <v>166642888</v>
      </c>
      <c r="E1948" s="7">
        <v>809999411809</v>
      </c>
      <c r="F1948" s="9">
        <v>3.9405150413513179</v>
      </c>
      <c r="G1948" s="9">
        <v>112.0497970581055</v>
      </c>
      <c r="H1948" s="9">
        <v>0.67239475250244141</v>
      </c>
      <c r="I1948" s="9" t="str">
        <f t="shared" si="214"/>
        <v xml:space="preserve"> </v>
      </c>
      <c r="J1948" s="9">
        <v>1.3833318324004801E-10</v>
      </c>
      <c r="K1948" s="9">
        <v>0.64120000600814819</v>
      </c>
      <c r="L1948" s="7">
        <v>1445.278442382812</v>
      </c>
      <c r="M1948" s="7">
        <v>240845373602.81342</v>
      </c>
      <c r="N1948" s="8">
        <v>0.29734018332794221</v>
      </c>
      <c r="O1948" s="7">
        <f t="shared" si="215"/>
        <v>4860.68995521129</v>
      </c>
      <c r="P1948" s="8">
        <f t="shared" si="210"/>
        <v>0.27228986449832349</v>
      </c>
      <c r="Q1948" s="8">
        <v>20.195968627929691</v>
      </c>
      <c r="R1948" s="8">
        <v>245.42791748046881</v>
      </c>
      <c r="S1948" s="8">
        <f t="shared" si="211"/>
        <v>1.4727776290126993E-6</v>
      </c>
      <c r="T1948" s="8">
        <v>31.930545806884769</v>
      </c>
      <c r="U1948" s="8">
        <f t="shared" si="212"/>
        <v>1.9161061231058819E-7</v>
      </c>
      <c r="V1948" s="8">
        <v>58.741249084472663</v>
      </c>
      <c r="W1948" s="8">
        <f t="shared" si="216"/>
        <v>79.578417718410506</v>
      </c>
      <c r="X1948" s="8">
        <f t="shared" si="213"/>
        <v>0.19338184580825643</v>
      </c>
      <c r="Y1948" s="8">
        <v>0.33630740642547607</v>
      </c>
      <c r="Z1948" s="8">
        <v>6.0743996873497963E-3</v>
      </c>
      <c r="AA1948" s="7">
        <v>411.50924682617188</v>
      </c>
    </row>
    <row r="1949" spans="1:27" x14ac:dyDescent="0.3">
      <c r="A1949" s="1" t="s">
        <v>278</v>
      </c>
      <c r="B1949" s="1">
        <v>2011</v>
      </c>
      <c r="C1949" s="1" t="s">
        <v>279</v>
      </c>
      <c r="D1949" s="7">
        <v>171379602</v>
      </c>
      <c r="E1949" s="7">
        <v>871103799000</v>
      </c>
      <c r="F1949" s="9">
        <v>4.68218994140625</v>
      </c>
      <c r="G1949" s="9">
        <v>126.115478515625</v>
      </c>
      <c r="H1949" s="9">
        <v>0.73588383197784424</v>
      </c>
      <c r="I1949" s="9">
        <f t="shared" si="214"/>
        <v>9.4422330393145515E-2</v>
      </c>
      <c r="J1949" s="9">
        <v>1.4477663702121566E-10</v>
      </c>
      <c r="K1949" s="9">
        <v>0.67782098054885864</v>
      </c>
      <c r="L1949" s="7">
        <v>2022.947265625</v>
      </c>
      <c r="M1949" s="7">
        <v>346691897249.80078</v>
      </c>
      <c r="N1949" s="8">
        <v>0.39799148809566925</v>
      </c>
      <c r="O1949" s="7">
        <f t="shared" si="215"/>
        <v>5082.8907806659518</v>
      </c>
      <c r="P1949" s="8">
        <f t="shared" si="210"/>
        <v>0.29912453340417172</v>
      </c>
      <c r="Q1949" s="8">
        <v>28.003166198730469</v>
      </c>
      <c r="R1949" s="8">
        <v>258.71356201171881</v>
      </c>
      <c r="S1949" s="8">
        <f t="shared" si="211"/>
        <v>1.5095936680476058E-6</v>
      </c>
      <c r="T1949" s="8">
        <v>32.936866760253913</v>
      </c>
      <c r="U1949" s="8">
        <f t="shared" si="212"/>
        <v>1.9218662183760886E-7</v>
      </c>
      <c r="V1949" s="8">
        <v>69.441841125488281</v>
      </c>
      <c r="W1949" s="8">
        <f t="shared" si="216"/>
        <v>98.122828304767609</v>
      </c>
      <c r="X1949" s="8">
        <f t="shared" si="213"/>
        <v>0.23273071298163334</v>
      </c>
      <c r="Y1949" s="8">
        <v>0.36576429009437561</v>
      </c>
      <c r="Z1949" s="8">
        <v>6.1329263262450704E-3</v>
      </c>
      <c r="AA1949" s="7">
        <v>421.61529541015619</v>
      </c>
    </row>
    <row r="1950" spans="1:27" x14ac:dyDescent="0.3">
      <c r="A1950" s="1" t="s">
        <v>278</v>
      </c>
      <c r="B1950" s="1">
        <v>2012</v>
      </c>
      <c r="C1950" s="1" t="s">
        <v>279</v>
      </c>
      <c r="D1950" s="7">
        <v>176200627</v>
      </c>
      <c r="E1950" s="7">
        <v>908380661120</v>
      </c>
      <c r="F1950" s="9">
        <v>6.403141975402832</v>
      </c>
      <c r="G1950" s="9">
        <v>110.1245498657227</v>
      </c>
      <c r="H1950" s="9">
        <v>0.62499523162841797</v>
      </c>
      <c r="I1950" s="9">
        <f t="shared" si="214"/>
        <v>-0.1506876432539489</v>
      </c>
      <c r="J1950" s="9">
        <v>1.2123171989366569E-10</v>
      </c>
      <c r="K1950" s="9">
        <v>0.90134400129318237</v>
      </c>
      <c r="L1950" s="7">
        <v>1987.3388671875</v>
      </c>
      <c r="M1950" s="7">
        <v>350170354459.90723</v>
      </c>
      <c r="N1950" s="8">
        <v>0.38548856162146827</v>
      </c>
      <c r="O1950" s="7">
        <f t="shared" si="215"/>
        <v>5155.3770073701271</v>
      </c>
      <c r="P1950" s="8">
        <f t="shared" si="210"/>
        <v>0.26826826832408079</v>
      </c>
      <c r="Q1950" s="8">
        <v>28.872320175170898</v>
      </c>
      <c r="R1950" s="8">
        <v>264.88525390625</v>
      </c>
      <c r="S1950" s="8">
        <f t="shared" si="211"/>
        <v>1.5033161823325976E-6</v>
      </c>
      <c r="T1950" s="8">
        <v>34.110233306884773</v>
      </c>
      <c r="U1950" s="8">
        <f t="shared" si="212"/>
        <v>1.9358746837424576E-7</v>
      </c>
      <c r="V1950" s="8">
        <v>55.857681274414063</v>
      </c>
      <c r="W1950" s="8">
        <f t="shared" si="216"/>
        <v>85.631345450878143</v>
      </c>
      <c r="X1950" s="8">
        <f t="shared" si="213"/>
        <v>0.20860174036015325</v>
      </c>
      <c r="Y1950" s="8">
        <v>0.31504902243614202</v>
      </c>
      <c r="Z1950" s="8">
        <v>6.1831409111618996E-3</v>
      </c>
      <c r="AA1950" s="7">
        <v>410.5015869140625</v>
      </c>
    </row>
    <row r="1951" spans="1:27" x14ac:dyDescent="0.3">
      <c r="A1951" s="1" t="s">
        <v>278</v>
      </c>
      <c r="B1951" s="1">
        <v>2013</v>
      </c>
      <c r="C1951" s="1" t="s">
        <v>279</v>
      </c>
      <c r="D1951" s="7">
        <v>181049440</v>
      </c>
      <c r="E1951" s="7">
        <v>957382666012</v>
      </c>
      <c r="F1951" s="9">
        <v>7.8295297622680664</v>
      </c>
      <c r="G1951" s="9">
        <v>117.4007949829102</v>
      </c>
      <c r="H1951" s="9">
        <v>0.64844602346420288</v>
      </c>
      <c r="I1951" s="9">
        <f t="shared" si="214"/>
        <v>3.7521553203988679E-2</v>
      </c>
      <c r="J1951" s="9">
        <v>1.2262682326592143E-10</v>
      </c>
      <c r="K1951" s="9">
        <v>1.128512024879456</v>
      </c>
      <c r="L1951" s="7">
        <v>2503.91552734375</v>
      </c>
      <c r="M1951" s="7">
        <v>453332504032.89063</v>
      </c>
      <c r="N1951" s="8">
        <v>0.47351233746612298</v>
      </c>
      <c r="O1951" s="7">
        <f t="shared" si="215"/>
        <v>5287.9625919417367</v>
      </c>
      <c r="P1951" s="8">
        <f t="shared" si="210"/>
        <v>0.28706854808650417</v>
      </c>
      <c r="Q1951" s="8">
        <v>28.630495071411129</v>
      </c>
      <c r="R1951" s="8">
        <v>253.8160705566406</v>
      </c>
      <c r="S1951" s="8">
        <f t="shared" si="211"/>
        <v>1.4019158002181095E-6</v>
      </c>
      <c r="T1951" s="8">
        <v>35.168128967285163</v>
      </c>
      <c r="U1951" s="8">
        <f t="shared" si="212"/>
        <v>1.9424599693478844E-7</v>
      </c>
      <c r="V1951" s="8">
        <v>62.251358032226563</v>
      </c>
      <c r="W1951" s="8">
        <f t="shared" si="216"/>
        <v>92.010365128517151</v>
      </c>
      <c r="X1951" s="8">
        <f t="shared" si="213"/>
        <v>0.22498384214687356</v>
      </c>
      <c r="Y1951" s="8">
        <v>0.33280810713768011</v>
      </c>
      <c r="Z1951" s="8">
        <v>6.2371711246669292E-3</v>
      </c>
      <c r="AA1951" s="7">
        <v>408.96432495117188</v>
      </c>
    </row>
    <row r="1952" spans="1:27" x14ac:dyDescent="0.3">
      <c r="A1952" s="1" t="s">
        <v>278</v>
      </c>
      <c r="B1952" s="1">
        <v>2014</v>
      </c>
      <c r="C1952" s="1" t="s">
        <v>279</v>
      </c>
      <c r="D1952" s="7">
        <v>185896917</v>
      </c>
      <c r="E1952" s="7">
        <v>1017790765613</v>
      </c>
      <c r="F1952" s="9">
        <v>7.7358942031860352</v>
      </c>
      <c r="G1952" s="9">
        <v>123.9712371826172</v>
      </c>
      <c r="H1952" s="9">
        <v>0.66688162088394165</v>
      </c>
      <c r="I1952" s="9">
        <f t="shared" si="214"/>
        <v>2.8430427132932364E-2</v>
      </c>
      <c r="J1952" s="9">
        <v>1.2180424638452206E-10</v>
      </c>
      <c r="K1952" s="9">
        <v>1.128512024879456</v>
      </c>
      <c r="L1952" s="7">
        <v>2658.421875</v>
      </c>
      <c r="M1952" s="7">
        <v>494192430647.85938</v>
      </c>
      <c r="N1952" s="8">
        <v>0.48555405231075638</v>
      </c>
      <c r="O1952" s="7">
        <f t="shared" si="215"/>
        <v>5475.0276768333924</v>
      </c>
      <c r="P1952" s="8">
        <f t="shared" si="210"/>
        <v>0.29504098467813633</v>
      </c>
      <c r="Q1952" s="8">
        <v>32.675552368164063</v>
      </c>
      <c r="R1952" s="8">
        <v>259.23193359375</v>
      </c>
      <c r="S1952" s="8">
        <f t="shared" si="211"/>
        <v>1.3944929145530154E-6</v>
      </c>
      <c r="T1952" s="8">
        <v>35.573226928710938</v>
      </c>
      <c r="U1952" s="8">
        <f t="shared" si="212"/>
        <v>1.9135996176155486E-7</v>
      </c>
      <c r="V1952" s="8">
        <v>66.604194641113281</v>
      </c>
      <c r="W1952" s="8">
        <f t="shared" si="216"/>
        <v>100.4082590341568</v>
      </c>
      <c r="X1952" s="8">
        <f t="shared" si="213"/>
        <v>0.23896310376911239</v>
      </c>
      <c r="Y1952" s="8">
        <v>0.34955254197120672</v>
      </c>
      <c r="Z1952" s="8">
        <v>6.2936320900917053E-3</v>
      </c>
      <c r="AA1952" s="7">
        <v>420.18310546875</v>
      </c>
    </row>
    <row r="1953" spans="1:27" x14ac:dyDescent="0.3">
      <c r="A1953" s="1" t="s">
        <v>278</v>
      </c>
      <c r="B1953" s="1">
        <v>2015</v>
      </c>
      <c r="C1953" s="1" t="s">
        <v>279</v>
      </c>
      <c r="D1953" s="7">
        <v>190671883</v>
      </c>
      <c r="E1953" s="7">
        <v>1044789628210</v>
      </c>
      <c r="F1953" s="9">
        <v>8.3858842849731445</v>
      </c>
      <c r="G1953" s="9">
        <v>110.5245895385742</v>
      </c>
      <c r="H1953" s="9">
        <v>0.57965856790542603</v>
      </c>
      <c r="I1953" s="9">
        <f t="shared" si="214"/>
        <v>-0.13079240789827551</v>
      </c>
      <c r="J1953" s="9">
        <v>1.0578645361165382E-10</v>
      </c>
      <c r="K1953" s="9">
        <v>1.1834720373153691</v>
      </c>
      <c r="L1953" s="7">
        <v>2458.865478515625</v>
      </c>
      <c r="M1953" s="7">
        <v>468836510832.27026</v>
      </c>
      <c r="N1953" s="8">
        <v>0.44873771539588381</v>
      </c>
      <c r="O1953" s="7">
        <f t="shared" si="215"/>
        <v>5479.5159714765077</v>
      </c>
      <c r="P1953" s="8">
        <f t="shared" si="210"/>
        <v>0.27172273215936704</v>
      </c>
      <c r="Q1953" s="8">
        <v>32.448383331298828</v>
      </c>
      <c r="R1953" s="8">
        <v>258.6490478515625</v>
      </c>
      <c r="S1953" s="8">
        <f t="shared" si="211"/>
        <v>1.356513838233624E-6</v>
      </c>
      <c r="T1953" s="8">
        <v>35.589199066162109</v>
      </c>
      <c r="U1953" s="8">
        <f t="shared" si="212"/>
        <v>1.8665153197318616E-7</v>
      </c>
      <c r="V1953" s="8">
        <v>54.109951019287109</v>
      </c>
      <c r="W1953" s="8">
        <f t="shared" si="216"/>
        <v>87.741806387901306</v>
      </c>
      <c r="X1953" s="8">
        <f t="shared" si="213"/>
        <v>0.21571166611750087</v>
      </c>
      <c r="Y1953" s="8">
        <v>0.31218525767326349</v>
      </c>
      <c r="Z1953" s="8">
        <v>6.344301626086235E-3</v>
      </c>
      <c r="AA1953" s="7">
        <v>406.75503540039063</v>
      </c>
    </row>
    <row r="1954" spans="1:27" x14ac:dyDescent="0.3">
      <c r="A1954" s="1" t="s">
        <v>278</v>
      </c>
      <c r="B1954" s="1">
        <v>2016</v>
      </c>
      <c r="C1954" s="1" t="s">
        <v>279</v>
      </c>
      <c r="D1954" s="7">
        <v>195443698</v>
      </c>
      <c r="E1954" s="7">
        <v>1027896680223</v>
      </c>
      <c r="F1954" s="9">
        <v>6.8861470222473136</v>
      </c>
      <c r="G1954" s="9">
        <v>116.39599609375</v>
      </c>
      <c r="H1954" s="9">
        <v>0.59554749727249146</v>
      </c>
      <c r="I1954" s="9">
        <f t="shared" si="214"/>
        <v>2.7410841910746643E-2</v>
      </c>
      <c r="J1954" s="9">
        <v>1.1323705809468918E-10</v>
      </c>
      <c r="K1954" s="9">
        <v>1.238432049751282</v>
      </c>
      <c r="L1954" s="7">
        <v>2431.61669921875</v>
      </c>
      <c r="M1954" s="7">
        <v>475244159813.86621</v>
      </c>
      <c r="N1954" s="8">
        <v>0.46234623475071734</v>
      </c>
      <c r="O1954" s="7">
        <f t="shared" si="215"/>
        <v>5259.2981546173978</v>
      </c>
      <c r="P1954" s="8">
        <f t="shared" si="210"/>
        <v>0.2848593379379592</v>
      </c>
      <c r="Q1954" s="8">
        <v>34.434272766113281</v>
      </c>
      <c r="R1954" s="8">
        <v>249.5499267578125</v>
      </c>
      <c r="S1954" s="8">
        <f t="shared" si="211"/>
        <v>1.2768379298564668E-6</v>
      </c>
      <c r="T1954" s="8">
        <v>38.011348724365227</v>
      </c>
      <c r="U1954" s="8">
        <f t="shared" si="212"/>
        <v>1.9448746167484625E-7</v>
      </c>
      <c r="V1954" s="8">
        <v>60.540271759033203</v>
      </c>
      <c r="W1954" s="8">
        <f t="shared" si="216"/>
        <v>96.212976574897766</v>
      </c>
      <c r="X1954" s="8">
        <f t="shared" si="213"/>
        <v>0.23546484181544292</v>
      </c>
      <c r="Y1954" s="8">
        <v>0.32886886596679688</v>
      </c>
      <c r="Z1954" s="8">
        <v>6.3988128677010536E-3</v>
      </c>
      <c r="AA1954" s="7">
        <v>408.60867309570313</v>
      </c>
    </row>
    <row r="1955" spans="1:27" x14ac:dyDescent="0.3">
      <c r="A1955" s="1" t="s">
        <v>278</v>
      </c>
      <c r="B1955" s="1">
        <v>2017</v>
      </c>
      <c r="C1955" s="1" t="s">
        <v>279</v>
      </c>
      <c r="D1955" s="7">
        <v>200254580</v>
      </c>
      <c r="E1955" s="7">
        <v>1036180414988</v>
      </c>
      <c r="F1955" s="9">
        <v>6.2033848762512207</v>
      </c>
      <c r="G1955" s="9">
        <v>112.5403671264648</v>
      </c>
      <c r="H1955" s="9">
        <v>0.56198650598526001</v>
      </c>
      <c r="I1955" s="9">
        <f t="shared" si="214"/>
        <v>-5.635317324132031E-2</v>
      </c>
      <c r="J1955" s="9">
        <v>1.0861078389304254E-10</v>
      </c>
      <c r="K1955" s="9">
        <v>1.0699219703674321</v>
      </c>
      <c r="L1955" s="7">
        <v>2297.20068359375</v>
      </c>
      <c r="M1955" s="7">
        <v>460024958068.7793</v>
      </c>
      <c r="N1955" s="8">
        <v>0.44396222068538793</v>
      </c>
      <c r="O1955" s="7">
        <f t="shared" si="215"/>
        <v>5174.3156885001081</v>
      </c>
      <c r="P1955" s="8">
        <f t="shared" si="210"/>
        <v>0.27181469556344862</v>
      </c>
      <c r="Q1955" s="8">
        <v>32.416435241699219</v>
      </c>
      <c r="R1955" s="8">
        <v>255.4091491699219</v>
      </c>
      <c r="S1955" s="8">
        <f t="shared" si="211"/>
        <v>1.2754222608537687E-6</v>
      </c>
      <c r="T1955" s="8">
        <v>39.146343231201172</v>
      </c>
      <c r="U1955" s="8">
        <f t="shared" si="212"/>
        <v>1.9548288599042865E-7</v>
      </c>
      <c r="V1955" s="8">
        <v>58.475631713867188</v>
      </c>
      <c r="W1955" s="8">
        <f t="shared" si="216"/>
        <v>91.961988925933838</v>
      </c>
      <c r="X1955" s="8">
        <f t="shared" si="213"/>
        <v>0.22211247982888244</v>
      </c>
      <c r="Y1955" s="8">
        <v>0.31283274292945862</v>
      </c>
      <c r="Z1955" s="8">
        <v>6.4526167698204517E-3</v>
      </c>
      <c r="AA1955" s="7">
        <v>414.03341674804688</v>
      </c>
    </row>
    <row r="1956" spans="1:27" x14ac:dyDescent="0.3">
      <c r="A1956" s="1" t="s">
        <v>278</v>
      </c>
      <c r="B1956" s="1">
        <v>2018</v>
      </c>
      <c r="C1956" s="1" t="s">
        <v>279</v>
      </c>
      <c r="D1956" s="7">
        <v>204938752</v>
      </c>
      <c r="E1956" s="7">
        <v>1056103594567</v>
      </c>
      <c r="F1956" s="9">
        <v>8.5832996368408203</v>
      </c>
      <c r="G1956" s="9">
        <v>106.7857284545898</v>
      </c>
      <c r="H1956" s="9">
        <v>0.52106165885925293</v>
      </c>
      <c r="I1956" s="9">
        <f t="shared" si="214"/>
        <v>-7.2821761181362729E-2</v>
      </c>
      <c r="J1956" s="9">
        <v>1.0111292964434204E-10</v>
      </c>
      <c r="K1956" s="9">
        <v>1.2531299591064451</v>
      </c>
      <c r="L1956" s="7">
        <v>2398.610595703125</v>
      </c>
      <c r="M1956" s="7">
        <v>491568262017.375</v>
      </c>
      <c r="N1956" s="8">
        <v>0.4654545866013427</v>
      </c>
      <c r="O1956" s="7">
        <f t="shared" si="215"/>
        <v>5153.2644961505375</v>
      </c>
      <c r="P1956" s="8">
        <f t="shared" si="210"/>
        <v>0.25458050022892303</v>
      </c>
      <c r="Q1956" s="8">
        <v>34.340164184570313</v>
      </c>
      <c r="R1956" s="8">
        <v>259.59613037109381</v>
      </c>
      <c r="S1956" s="8">
        <f t="shared" si="211"/>
        <v>1.2667010403727538E-6</v>
      </c>
      <c r="T1956" s="8">
        <v>39.381111145019531</v>
      </c>
      <c r="U1956" s="8">
        <f t="shared" si="212"/>
        <v>1.9216039309646783E-7</v>
      </c>
      <c r="V1956" s="8">
        <v>48.436050415039063</v>
      </c>
      <c r="W1956" s="8">
        <f t="shared" si="216"/>
        <v>84.02934455871582</v>
      </c>
      <c r="X1956" s="8">
        <f t="shared" si="213"/>
        <v>0.20032857275270982</v>
      </c>
      <c r="Y1956" s="8">
        <v>0.29069992899894709</v>
      </c>
      <c r="Z1956" s="8">
        <v>6.5068723633885384E-3</v>
      </c>
      <c r="AA1956" s="7">
        <v>419.45761108398438</v>
      </c>
    </row>
    <row r="1957" spans="1:27" x14ac:dyDescent="0.3">
      <c r="A1957" s="1" t="s">
        <v>278</v>
      </c>
      <c r="B1957" s="1">
        <v>2019</v>
      </c>
      <c r="C1957" s="1" t="s">
        <v>279</v>
      </c>
      <c r="D1957" s="7">
        <v>209485637</v>
      </c>
      <c r="E1957" s="7">
        <v>1079426893318</v>
      </c>
      <c r="F1957" s="9">
        <v>8.8954200744628906</v>
      </c>
      <c r="G1957" s="9">
        <v>127.8592987060547</v>
      </c>
      <c r="H1957" s="9">
        <v>0.61034876108169556</v>
      </c>
      <c r="I1957" s="9">
        <f t="shared" si="214"/>
        <v>0.17135611631436598</v>
      </c>
      <c r="J1957" s="9">
        <v>1.1845109613031223E-10</v>
      </c>
      <c r="K1957" s="9">
        <v>1.267781019210815</v>
      </c>
      <c r="L1957" s="7">
        <v>2457.387939453125</v>
      </c>
      <c r="M1957" s="7">
        <v>514787477852.45532</v>
      </c>
      <c r="N1957" s="8">
        <v>0.47690814546048049</v>
      </c>
      <c r="O1957" s="7">
        <f t="shared" si="215"/>
        <v>5152.7489367588487</v>
      </c>
      <c r="P1957" s="8">
        <f t="shared" si="210"/>
        <v>0.28937872680069593</v>
      </c>
      <c r="Q1957" s="8">
        <v>35.105796813964837</v>
      </c>
      <c r="R1957" s="8">
        <v>268.23788452148438</v>
      </c>
      <c r="S1957" s="8">
        <f t="shared" si="211"/>
        <v>1.280459550176628E-6</v>
      </c>
      <c r="T1957" s="8">
        <v>40.2021484375</v>
      </c>
      <c r="U1957" s="8">
        <f t="shared" si="212"/>
        <v>1.9190885357691612E-7</v>
      </c>
      <c r="V1957" s="8">
        <v>68.00213623046875</v>
      </c>
      <c r="W1957" s="8">
        <f t="shared" si="216"/>
        <v>104.37571406364441</v>
      </c>
      <c r="X1957" s="8">
        <f t="shared" si="213"/>
        <v>0.23622928915079849</v>
      </c>
      <c r="Y1957" s="8">
        <v>0.3447590172290802</v>
      </c>
      <c r="Z1957" s="8">
        <v>6.5669463947415352E-3</v>
      </c>
      <c r="AA1957" s="7">
        <v>441.8406982421875</v>
      </c>
    </row>
    <row r="1958" spans="1:27" x14ac:dyDescent="0.3">
      <c r="A1958" s="1" t="s">
        <v>278</v>
      </c>
      <c r="B1958" s="1">
        <v>2020</v>
      </c>
      <c r="C1958" s="1" t="s">
        <v>279</v>
      </c>
      <c r="D1958" s="7">
        <v>213996185</v>
      </c>
      <c r="E1958" s="7">
        <v>1060059201469</v>
      </c>
      <c r="F1958" s="9">
        <v>10.2219295501709</v>
      </c>
      <c r="G1958" s="9">
        <v>124.8992919921875</v>
      </c>
      <c r="H1958" s="9">
        <v>0.58365195989608765</v>
      </c>
      <c r="I1958" s="9">
        <f t="shared" si="214"/>
        <v>-4.3740239823366375E-2</v>
      </c>
      <c r="J1958" s="9">
        <v>1.1782294028400073E-10</v>
      </c>
      <c r="K1958" s="9">
        <v>1.498620986938477</v>
      </c>
      <c r="L1958" s="7">
        <v>2221.548828125</v>
      </c>
      <c r="M1958" s="7">
        <v>475402974009.9707</v>
      </c>
      <c r="N1958" s="8">
        <v>0.44846832455316715</v>
      </c>
      <c r="O1958" s="7">
        <f t="shared" si="215"/>
        <v>4953.6359793937445</v>
      </c>
      <c r="P1958" s="8">
        <f t="shared" si="210"/>
        <v>0.30154305135456394</v>
      </c>
      <c r="Q1958" s="8">
        <v>35.292705535888672</v>
      </c>
      <c r="R1958" s="8">
        <v>246.74903869628909</v>
      </c>
      <c r="S1958" s="8">
        <f t="shared" si="211"/>
        <v>1.1530534467064872E-6</v>
      </c>
      <c r="T1958" s="8">
        <v>40.119281768798828</v>
      </c>
      <c r="U1958" s="8">
        <f t="shared" si="212"/>
        <v>1.8747662145845651E-7</v>
      </c>
      <c r="V1958" s="8">
        <v>64.360084533691406</v>
      </c>
      <c r="W1958" s="8">
        <f t="shared" si="216"/>
        <v>101.15141105651855</v>
      </c>
      <c r="X1958" s="8">
        <f t="shared" si="213"/>
        <v>0.24420879135736223</v>
      </c>
      <c r="Y1958" s="8">
        <v>0.35524910688400269</v>
      </c>
      <c r="Z1958" s="8">
        <v>6.6242874599993229E-3</v>
      </c>
      <c r="AA1958" s="7">
        <v>414.20053100585938</v>
      </c>
    </row>
    <row r="1959" spans="1:27" x14ac:dyDescent="0.3">
      <c r="A1959" s="1" t="s">
        <v>278</v>
      </c>
      <c r="B1959" s="1">
        <v>2021</v>
      </c>
      <c r="C1959" s="1" t="s">
        <v>279</v>
      </c>
      <c r="D1959" s="7">
        <v>218529286</v>
      </c>
      <c r="E1959" s="7">
        <v>1098721596994</v>
      </c>
      <c r="F1959" s="9">
        <v>11.31435012817383</v>
      </c>
      <c r="G1959" s="9">
        <v>147.77662658691409</v>
      </c>
      <c r="H1959" s="9">
        <v>0.67623257637023926</v>
      </c>
      <c r="I1959" s="9">
        <f t="shared" si="214"/>
        <v>0.15862298567563193</v>
      </c>
      <c r="J1959" s="9">
        <v>1.3449870011767965E-10</v>
      </c>
      <c r="K1959" s="9">
        <v>3.04852294921875</v>
      </c>
      <c r="L1959" s="7">
        <v>2345.253662109375</v>
      </c>
      <c r="M1959" s="7">
        <v>512506608269.64697</v>
      </c>
      <c r="N1959" s="8">
        <v>0.4664572077875026</v>
      </c>
      <c r="O1959" s="7">
        <f t="shared" si="215"/>
        <v>5027.8002418128981</v>
      </c>
      <c r="P1959" s="8">
        <f t="shared" si="210"/>
        <v>0.35679843125962629</v>
      </c>
      <c r="Q1959" s="8">
        <v>38.113864898681641</v>
      </c>
      <c r="R1959" s="8">
        <v>238.913818359375</v>
      </c>
      <c r="S1959" s="8">
        <f t="shared" si="211"/>
        <v>1.0932805516939957E-6</v>
      </c>
      <c r="T1959" s="8">
        <v>40.423961639404297</v>
      </c>
      <c r="U1959" s="8">
        <f t="shared" si="212"/>
        <v>1.8498189592494388E-7</v>
      </c>
      <c r="V1959" s="8">
        <v>82.841415405273438</v>
      </c>
      <c r="W1959" s="8">
        <f t="shared" si="216"/>
        <v>124.00380325317383</v>
      </c>
      <c r="X1959" s="8">
        <f t="shared" si="213"/>
        <v>0.29940027386494483</v>
      </c>
      <c r="Y1959" s="8">
        <v>0.40083861351013178</v>
      </c>
      <c r="Z1959" s="8">
        <v>6.6850082948803902E-3</v>
      </c>
      <c r="AA1959" s="7">
        <v>414.17398071289063</v>
      </c>
    </row>
    <row r="1960" spans="1:27" x14ac:dyDescent="0.3">
      <c r="A1960" s="1" t="s">
        <v>278</v>
      </c>
      <c r="B1960" s="1">
        <v>2022</v>
      </c>
      <c r="C1960" s="1" t="s">
        <v>279</v>
      </c>
      <c r="D1960" s="7">
        <v>223150906</v>
      </c>
      <c r="E1960" s="7">
        <v>1134448580250</v>
      </c>
      <c r="F1960" s="9">
        <v>10.9242000579834</v>
      </c>
      <c r="G1960" s="9">
        <v>131.44093322753909</v>
      </c>
      <c r="H1960" s="9">
        <v>0.58902263641357422</v>
      </c>
      <c r="I1960" s="9">
        <f t="shared" si="214"/>
        <v>-0.12896441698324415</v>
      </c>
      <c r="J1960" s="9">
        <v>1.1586327976061575E-10</v>
      </c>
      <c r="K1960" s="9">
        <v>3.1985828876495361</v>
      </c>
      <c r="L1960" s="7">
        <v>2319.896240234375</v>
      </c>
      <c r="M1960" s="7">
        <v>517686947834.29443</v>
      </c>
      <c r="N1960" s="8">
        <v>0.45633354992626551</v>
      </c>
      <c r="O1960" s="7">
        <f t="shared" si="215"/>
        <v>5083.7731317568569</v>
      </c>
      <c r="P1960" s="8">
        <f t="shared" si="210"/>
        <v>0.31965083187536769</v>
      </c>
      <c r="Q1960" s="8">
        <v>37.936229705810547</v>
      </c>
      <c r="R1960" s="8">
        <v>235.63885498046881</v>
      </c>
      <c r="S1960" s="8">
        <f t="shared" si="211"/>
        <v>1.0559619013174376E-6</v>
      </c>
      <c r="T1960" s="8">
        <v>41.495864868164063</v>
      </c>
      <c r="U1960" s="8">
        <f t="shared" si="212"/>
        <v>1.8595427467439483E-7</v>
      </c>
      <c r="V1960" s="8">
        <v>69.383392333984375</v>
      </c>
      <c r="W1960" s="8">
        <f t="shared" si="216"/>
        <v>110.51820492744446</v>
      </c>
      <c r="X1960" s="8">
        <f t="shared" si="213"/>
        <v>0.26876890839837958</v>
      </c>
      <c r="Y1960" s="8">
        <v>0.3502497673034668</v>
      </c>
      <c r="Z1960" s="8">
        <v>6.7453822121024132E-3</v>
      </c>
      <c r="AA1960" s="7">
        <v>411.20159912109381</v>
      </c>
    </row>
    <row r="1961" spans="1:27" x14ac:dyDescent="0.3">
      <c r="A1961" s="1" t="s">
        <v>278</v>
      </c>
      <c r="B1961" s="1">
        <v>2023</v>
      </c>
      <c r="C1961" s="1" t="s">
        <v>279</v>
      </c>
      <c r="D1961" s="7">
        <v>227882949</v>
      </c>
      <c r="E1961" s="7">
        <v>1134448580250</v>
      </c>
      <c r="F1961" s="9">
        <v>10.9242000579834</v>
      </c>
      <c r="G1961" s="9">
        <v>129.3760986328125</v>
      </c>
      <c r="H1961" s="9">
        <v>0.56773048639297485</v>
      </c>
      <c r="I1961" s="9">
        <f t="shared" si="214"/>
        <v>-3.6148271228152548E-2</v>
      </c>
      <c r="J1961" s="9">
        <v>1.1404315795811716E-10</v>
      </c>
      <c r="K1961" s="9">
        <v>3.7195229530334468</v>
      </c>
      <c r="L1961" s="7">
        <v>2342.638671875</v>
      </c>
      <c r="M1961" s="7">
        <v>533847408988.31836</v>
      </c>
      <c r="N1961" s="8">
        <v>0.47057876247742642</v>
      </c>
      <c r="O1961" s="7">
        <f t="shared" si="215"/>
        <v>4978.2073877321991</v>
      </c>
      <c r="P1961" s="8">
        <f t="shared" si="210"/>
        <v>0.32353705691049212</v>
      </c>
      <c r="Q1961" s="8">
        <v>37.507057189941413</v>
      </c>
      <c r="R1961" s="8">
        <v>226.6555480957031</v>
      </c>
      <c r="S1961" s="8">
        <f t="shared" si="211"/>
        <v>9.9461389757468463E-7</v>
      </c>
      <c r="T1961" s="8">
        <v>41.659866333007813</v>
      </c>
      <c r="U1961" s="8">
        <f t="shared" si="212"/>
        <v>1.8281256458993697E-7</v>
      </c>
      <c r="V1961" s="8">
        <v>66.346755981445313</v>
      </c>
      <c r="W1961" s="8">
        <f t="shared" si="216"/>
        <v>107.57333612442017</v>
      </c>
      <c r="X1961" s="8">
        <f t="shared" si="213"/>
        <v>0.26901383593670219</v>
      </c>
      <c r="Y1961" s="8">
        <v>0.33962291479110718</v>
      </c>
      <c r="Z1961" s="8">
        <v>6.8046292290091506E-3</v>
      </c>
      <c r="AA1961" s="7">
        <v>399.88031005859381</v>
      </c>
    </row>
    <row r="1962" spans="1:27" x14ac:dyDescent="0.3">
      <c r="A1962" s="1" t="s">
        <v>280</v>
      </c>
      <c r="B1962" s="1">
        <v>2010</v>
      </c>
      <c r="C1962" s="1" t="s">
        <v>281</v>
      </c>
      <c r="D1962" s="7">
        <v>1786</v>
      </c>
      <c r="E1962" s="7"/>
      <c r="F1962" s="9">
        <v>0</v>
      </c>
      <c r="G1962" s="9">
        <v>3.663999959826469E-3</v>
      </c>
      <c r="H1962" s="9">
        <v>2.0515117645263672</v>
      </c>
      <c r="I1962" s="9" t="str">
        <f t="shared" si="214"/>
        <v xml:space="preserve"> </v>
      </c>
      <c r="J1962" s="9" t="s">
        <v>461</v>
      </c>
      <c r="K1962" s="9">
        <v>0</v>
      </c>
      <c r="L1962" s="7">
        <v>13489.1171875</v>
      </c>
      <c r="M1962" s="7">
        <v>24091563.296875</v>
      </c>
      <c r="N1962" s="8"/>
      <c r="O1962" s="7" t="str">
        <f t="shared" si="215"/>
        <v xml:space="preserve"> </v>
      </c>
      <c r="P1962" s="8">
        <f t="shared" si="210"/>
        <v>0.56951150027620101</v>
      </c>
      <c r="Q1962" s="8">
        <v>0</v>
      </c>
      <c r="R1962" s="8">
        <v>1.252201851457357E-3</v>
      </c>
      <c r="S1962" s="8">
        <f t="shared" si="211"/>
        <v>7.0112085747892323E-7</v>
      </c>
      <c r="T1962" s="8">
        <v>3.9986165938898921E-4</v>
      </c>
      <c r="U1962" s="8">
        <f t="shared" si="212"/>
        <v>2.2388670738465243E-7</v>
      </c>
      <c r="V1962" s="8">
        <v>3.663999959826469E-3</v>
      </c>
      <c r="W1962" s="8">
        <f t="shared" si="216"/>
        <v>3.663999959826469E-3</v>
      </c>
      <c r="X1962" s="8">
        <f t="shared" si="213"/>
        <v>0.56951150027620101</v>
      </c>
      <c r="Y1962" s="8">
        <v>1.099716700991848E-5</v>
      </c>
      <c r="Z1962" s="8">
        <v>3.788606193211308E-7</v>
      </c>
      <c r="AA1962" s="7">
        <v>6.4335837960243234E-3</v>
      </c>
    </row>
    <row r="1963" spans="1:27" x14ac:dyDescent="0.3">
      <c r="A1963" s="1" t="s">
        <v>280</v>
      </c>
      <c r="B1963" s="1">
        <v>2011</v>
      </c>
      <c r="C1963" s="1" t="s">
        <v>281</v>
      </c>
      <c r="D1963" s="7">
        <v>1776</v>
      </c>
      <c r="E1963" s="7"/>
      <c r="F1963" s="9">
        <v>0</v>
      </c>
      <c r="G1963" s="9">
        <v>3.663999959826469E-3</v>
      </c>
      <c r="H1963" s="9">
        <v>2.0630631446838379</v>
      </c>
      <c r="I1963" s="9">
        <f t="shared" si="214"/>
        <v>5.630667275328822E-3</v>
      </c>
      <c r="J1963" s="9" t="s">
        <v>461</v>
      </c>
      <c r="K1963" s="9">
        <v>0</v>
      </c>
      <c r="L1963" s="7">
        <v>15083.3330078125</v>
      </c>
      <c r="M1963" s="7">
        <v>26787999.421875</v>
      </c>
      <c r="N1963" s="8"/>
      <c r="O1963" s="7" t="str">
        <f t="shared" si="215"/>
        <v xml:space="preserve"> </v>
      </c>
      <c r="P1963" s="8">
        <f t="shared" si="210"/>
        <v>0.39591349255116787</v>
      </c>
      <c r="Q1963" s="8">
        <v>0</v>
      </c>
      <c r="R1963" s="8">
        <v>1.2605839874595399E-3</v>
      </c>
      <c r="S1963" s="8">
        <f t="shared" si="211"/>
        <v>7.097882812272184E-7</v>
      </c>
      <c r="T1963" s="8">
        <v>3.7284250720404088E-4</v>
      </c>
      <c r="U1963" s="8">
        <f t="shared" si="212"/>
        <v>2.0993384414641941E-7</v>
      </c>
      <c r="V1963" s="8">
        <v>3.663999959826469E-3</v>
      </c>
      <c r="W1963" s="8">
        <f t="shared" si="216"/>
        <v>3.663999959826469E-3</v>
      </c>
      <c r="X1963" s="8">
        <f t="shared" si="213"/>
        <v>0.39591349255116787</v>
      </c>
      <c r="Y1963" s="8">
        <v>1.0626453331497031E-5</v>
      </c>
      <c r="Z1963" s="8">
        <v>3.8229262599998043E-7</v>
      </c>
      <c r="AA1963" s="7">
        <v>9.2545468360185623E-3</v>
      </c>
    </row>
    <row r="1964" spans="1:27" x14ac:dyDescent="0.3">
      <c r="A1964" s="1" t="s">
        <v>280</v>
      </c>
      <c r="B1964" s="1">
        <v>2012</v>
      </c>
      <c r="C1964" s="1" t="s">
        <v>281</v>
      </c>
      <c r="D1964" s="7">
        <v>1784</v>
      </c>
      <c r="E1964" s="7"/>
      <c r="F1964" s="9">
        <v>0</v>
      </c>
      <c r="G1964" s="9">
        <v>3.663999959826469E-3</v>
      </c>
      <c r="H1964" s="9">
        <v>2.0538115501403809</v>
      </c>
      <c r="I1964" s="9">
        <f t="shared" si="214"/>
        <v>-4.4843971777096658E-3</v>
      </c>
      <c r="J1964" s="9" t="s">
        <v>461</v>
      </c>
      <c r="K1964" s="9">
        <v>0</v>
      </c>
      <c r="L1964" s="7">
        <v>14796.2822265625</v>
      </c>
      <c r="M1964" s="7">
        <v>26396567.4921875</v>
      </c>
      <c r="N1964" s="8"/>
      <c r="O1964" s="7" t="str">
        <f t="shared" si="215"/>
        <v xml:space="preserve"> </v>
      </c>
      <c r="P1964" s="8">
        <f t="shared" si="210"/>
        <v>0.41187922073367278</v>
      </c>
      <c r="Q1964" s="8">
        <v>0</v>
      </c>
      <c r="R1964" s="8">
        <v>1.2684827670454979E-3</v>
      </c>
      <c r="S1964" s="8">
        <f t="shared" si="211"/>
        <v>7.1103294116900108E-7</v>
      </c>
      <c r="T1964" s="8">
        <v>4.0008872747421259E-4</v>
      </c>
      <c r="U1964" s="8">
        <f t="shared" si="212"/>
        <v>2.2426498176805638E-7</v>
      </c>
      <c r="V1964" s="8">
        <v>3.663999959826469E-3</v>
      </c>
      <c r="W1964" s="8">
        <f t="shared" si="216"/>
        <v>3.663999959826469E-3</v>
      </c>
      <c r="X1964" s="8">
        <f t="shared" si="213"/>
        <v>0.41187922073367278</v>
      </c>
      <c r="Y1964" s="8">
        <v>1.048212743626209E-5</v>
      </c>
      <c r="Z1964" s="8">
        <v>3.855472527902748E-7</v>
      </c>
      <c r="AA1964" s="7">
        <v>8.8958116248250008E-3</v>
      </c>
    </row>
    <row r="1965" spans="1:27" x14ac:dyDescent="0.3">
      <c r="A1965" s="1" t="s">
        <v>280</v>
      </c>
      <c r="B1965" s="1">
        <v>2013</v>
      </c>
      <c r="C1965" s="1" t="s">
        <v>281</v>
      </c>
      <c r="D1965" s="7">
        <v>1786</v>
      </c>
      <c r="E1965" s="7"/>
      <c r="F1965" s="9">
        <v>0</v>
      </c>
      <c r="G1965" s="9">
        <v>7.3279999196529388E-3</v>
      </c>
      <c r="H1965" s="9">
        <v>4.1030235290527344</v>
      </c>
      <c r="I1965" s="9">
        <f t="shared" si="214"/>
        <v>0.99776047065870632</v>
      </c>
      <c r="J1965" s="9" t="s">
        <v>461</v>
      </c>
      <c r="K1965" s="9">
        <v>0</v>
      </c>
      <c r="L1965" s="7">
        <v>15888.2216796875</v>
      </c>
      <c r="M1965" s="7">
        <v>28376363.919921875</v>
      </c>
      <c r="N1965" s="8"/>
      <c r="O1965" s="7" t="str">
        <f t="shared" si="215"/>
        <v xml:space="preserve"> </v>
      </c>
      <c r="P1965" s="8">
        <f t="shared" si="210"/>
        <v>0.84349804084850433</v>
      </c>
      <c r="Q1965" s="8">
        <v>0</v>
      </c>
      <c r="R1965" s="8">
        <v>1.2797792442142959E-3</v>
      </c>
      <c r="S1965" s="8">
        <f t="shared" si="211"/>
        <v>7.1656172688370431E-7</v>
      </c>
      <c r="T1965" s="8">
        <v>4.0045144851319492E-4</v>
      </c>
      <c r="U1965" s="8">
        <f t="shared" si="212"/>
        <v>2.2421693645755596E-7</v>
      </c>
      <c r="V1965" s="8">
        <v>7.3279999196529388E-3</v>
      </c>
      <c r="W1965" s="8">
        <f t="shared" si="216"/>
        <v>7.3279999196529388E-3</v>
      </c>
      <c r="X1965" s="8">
        <f t="shared" si="213"/>
        <v>0.84349804084850433</v>
      </c>
      <c r="Y1965" s="8">
        <v>2.0773435608134602E-5</v>
      </c>
      <c r="Z1965" s="8">
        <v>3.8870288676662312E-7</v>
      </c>
      <c r="AA1965" s="7">
        <v>8.6876312270760536E-3</v>
      </c>
    </row>
    <row r="1966" spans="1:27" x14ac:dyDescent="0.3">
      <c r="A1966" s="1" t="s">
        <v>280</v>
      </c>
      <c r="B1966" s="1">
        <v>2014</v>
      </c>
      <c r="C1966" s="1" t="s">
        <v>281</v>
      </c>
      <c r="D1966" s="7">
        <v>1792</v>
      </c>
      <c r="E1966" s="7"/>
      <c r="F1966" s="9">
        <v>0</v>
      </c>
      <c r="G1966" s="9">
        <v>7.3279999196529388E-3</v>
      </c>
      <c r="H1966" s="9">
        <v>4.0892858505249023</v>
      </c>
      <c r="I1966" s="9">
        <f t="shared" si="214"/>
        <v>-3.3481841940603374E-3</v>
      </c>
      <c r="J1966" s="9" t="s">
        <v>461</v>
      </c>
      <c r="K1966" s="9">
        <v>0</v>
      </c>
      <c r="L1966" s="7">
        <v>16357.5390625</v>
      </c>
      <c r="M1966" s="7">
        <v>29312710</v>
      </c>
      <c r="N1966" s="8"/>
      <c r="O1966" s="7" t="str">
        <f t="shared" si="215"/>
        <v xml:space="preserve"> </v>
      </c>
      <c r="P1966" s="8">
        <f t="shared" si="210"/>
        <v>0.60362922599644464</v>
      </c>
      <c r="Q1966" s="8">
        <v>0</v>
      </c>
      <c r="R1966" s="8">
        <v>1.287766732275486E-3</v>
      </c>
      <c r="S1966" s="8">
        <f t="shared" si="211"/>
        <v>7.1861982827873104E-7</v>
      </c>
      <c r="T1966" s="8">
        <v>3.7309576873667538E-4</v>
      </c>
      <c r="U1966" s="8">
        <f t="shared" si="212"/>
        <v>2.0820076380394831E-7</v>
      </c>
      <c r="V1966" s="8">
        <v>7.3279999196529388E-3</v>
      </c>
      <c r="W1966" s="8">
        <f t="shared" si="216"/>
        <v>7.3279999196529388E-3</v>
      </c>
      <c r="X1966" s="8">
        <f t="shared" si="213"/>
        <v>0.60362922599644464</v>
      </c>
      <c r="Y1966" s="8">
        <v>2.0662220777012411E-5</v>
      </c>
      <c r="Z1966" s="8">
        <v>3.9342188529190031E-7</v>
      </c>
      <c r="AA1966" s="7">
        <v>1.2139902450144289E-2</v>
      </c>
    </row>
    <row r="1967" spans="1:27" x14ac:dyDescent="0.3">
      <c r="A1967" s="1" t="s">
        <v>280</v>
      </c>
      <c r="B1967" s="1">
        <v>2015</v>
      </c>
      <c r="C1967" s="1" t="s">
        <v>281</v>
      </c>
      <c r="D1967" s="7">
        <v>1803</v>
      </c>
      <c r="E1967" s="7"/>
      <c r="F1967" s="9">
        <v>0</v>
      </c>
      <c r="G1967" s="9">
        <v>7.3279999196529388E-3</v>
      </c>
      <c r="H1967" s="9">
        <v>4.0643372535705566</v>
      </c>
      <c r="I1967" s="9">
        <f t="shared" si="214"/>
        <v>-6.1009667375400744E-3</v>
      </c>
      <c r="J1967" s="9" t="s">
        <v>461</v>
      </c>
      <c r="K1967" s="9">
        <v>0</v>
      </c>
      <c r="L1967" s="7">
        <v>17585.4453125</v>
      </c>
      <c r="M1967" s="7">
        <v>31706557.8984375</v>
      </c>
      <c r="N1967" s="8"/>
      <c r="O1967" s="7" t="str">
        <f t="shared" si="215"/>
        <v xml:space="preserve"> </v>
      </c>
      <c r="P1967" s="8">
        <f t="shared" si="210"/>
        <v>0.88243431548194817</v>
      </c>
      <c r="Q1967" s="8">
        <v>0</v>
      </c>
      <c r="R1967" s="8">
        <v>1.2994335265830159E-3</v>
      </c>
      <c r="S1967" s="8">
        <f t="shared" si="211"/>
        <v>7.2070633753911037E-7</v>
      </c>
      <c r="T1967" s="8">
        <v>4.0050761890597641E-4</v>
      </c>
      <c r="U1967" s="8">
        <f t="shared" si="212"/>
        <v>2.2213400937658148E-7</v>
      </c>
      <c r="V1967" s="8">
        <v>7.3279999196529388E-3</v>
      </c>
      <c r="W1967" s="8">
        <f t="shared" si="216"/>
        <v>7.3279999196529388E-3</v>
      </c>
      <c r="X1967" s="8">
        <f t="shared" si="213"/>
        <v>0.88243431548194817</v>
      </c>
      <c r="Y1967" s="8">
        <v>2.069850233965553E-5</v>
      </c>
      <c r="Z1967" s="8">
        <v>3.9639598981011659E-7</v>
      </c>
      <c r="AA1967" s="7">
        <v>8.3043007180094719E-3</v>
      </c>
    </row>
    <row r="1968" spans="1:27" x14ac:dyDescent="0.3">
      <c r="A1968" s="1" t="s">
        <v>280</v>
      </c>
      <c r="B1968" s="1">
        <v>2016</v>
      </c>
      <c r="C1968" s="1" t="s">
        <v>281</v>
      </c>
      <c r="D1968" s="7">
        <v>1806</v>
      </c>
      <c r="E1968" s="7"/>
      <c r="F1968" s="9">
        <v>0</v>
      </c>
      <c r="G1968" s="9">
        <v>7.3279999196529388E-3</v>
      </c>
      <c r="H1968" s="9">
        <v>4.0575857162475586</v>
      </c>
      <c r="I1968" s="9">
        <f t="shared" si="214"/>
        <v>-1.6611656222836235E-3</v>
      </c>
      <c r="J1968" s="9" t="s">
        <v>461</v>
      </c>
      <c r="K1968" s="9">
        <v>0</v>
      </c>
      <c r="L1968" s="7">
        <v>16896.666015625</v>
      </c>
      <c r="M1968" s="7">
        <v>30515378.82421875</v>
      </c>
      <c r="N1968" s="8"/>
      <c r="O1968" s="7" t="str">
        <f t="shared" si="215"/>
        <v xml:space="preserve"> </v>
      </c>
      <c r="P1968" s="8">
        <f t="shared" si="210"/>
        <v>0.88971996771924378</v>
      </c>
      <c r="Q1968" s="8">
        <v>0</v>
      </c>
      <c r="R1968" s="8">
        <v>1.3047963147982951E-3</v>
      </c>
      <c r="S1968" s="8">
        <f t="shared" si="211"/>
        <v>7.224785796225333E-7</v>
      </c>
      <c r="T1968" s="8">
        <v>4.004224028903991E-4</v>
      </c>
      <c r="U1968" s="8">
        <f t="shared" si="212"/>
        <v>2.2171783105780682E-7</v>
      </c>
      <c r="V1968" s="8">
        <v>7.3279999196529388E-3</v>
      </c>
      <c r="W1968" s="8">
        <f t="shared" si="216"/>
        <v>7.3279999196529388E-3</v>
      </c>
      <c r="X1968" s="8">
        <f t="shared" si="213"/>
        <v>0.88971996771924378</v>
      </c>
      <c r="Y1968" s="8">
        <v>2.0704757844214331E-5</v>
      </c>
      <c r="Z1968" s="8">
        <v>3.9933712514539371E-7</v>
      </c>
      <c r="AA1968" s="7">
        <v>8.2362992689013481E-3</v>
      </c>
    </row>
    <row r="1969" spans="1:27" x14ac:dyDescent="0.3">
      <c r="A1969" s="1" t="s">
        <v>280</v>
      </c>
      <c r="B1969" s="1">
        <v>2017</v>
      </c>
      <c r="C1969" s="1" t="s">
        <v>281</v>
      </c>
      <c r="D1969" s="7">
        <v>1803</v>
      </c>
      <c r="E1969" s="7"/>
      <c r="F1969" s="9">
        <v>0</v>
      </c>
      <c r="G1969" s="9">
        <v>7.3279999196529388E-3</v>
      </c>
      <c r="H1969" s="9">
        <v>4.0643372535705566</v>
      </c>
      <c r="I1969" s="9">
        <f t="shared" si="214"/>
        <v>1.6639296850743661E-3</v>
      </c>
      <c r="J1969" s="9" t="s">
        <v>461</v>
      </c>
      <c r="K1969" s="9">
        <v>0</v>
      </c>
      <c r="L1969" s="7">
        <v>16501.904296875</v>
      </c>
      <c r="M1969" s="7">
        <v>29752933.447265625</v>
      </c>
      <c r="N1969" s="8"/>
      <c r="O1969" s="7" t="str">
        <f t="shared" si="215"/>
        <v xml:space="preserve"> </v>
      </c>
      <c r="P1969" s="8">
        <f t="shared" si="210"/>
        <v>0.89422188723983809</v>
      </c>
      <c r="Q1969" s="8">
        <v>0</v>
      </c>
      <c r="R1969" s="8">
        <v>1.318666734732687E-3</v>
      </c>
      <c r="S1969" s="8">
        <f t="shared" si="211"/>
        <v>7.3137367428324295E-7</v>
      </c>
      <c r="T1969" s="8">
        <v>4.2752700392156839E-4</v>
      </c>
      <c r="U1969" s="8">
        <f t="shared" si="212"/>
        <v>2.3711980250780278E-7</v>
      </c>
      <c r="V1969" s="8">
        <v>7.3279999196529388E-3</v>
      </c>
      <c r="W1969" s="8">
        <f t="shared" si="216"/>
        <v>7.3279999196529388E-3</v>
      </c>
      <c r="X1969" s="8">
        <f t="shared" si="213"/>
        <v>0.89422188723983809</v>
      </c>
      <c r="Y1969" s="8">
        <v>2.036992191278841E-5</v>
      </c>
      <c r="Z1969" s="8">
        <v>4.0224111330644519E-7</v>
      </c>
      <c r="AA1969" s="7">
        <v>8.1948339939117432E-3</v>
      </c>
    </row>
    <row r="1970" spans="1:27" x14ac:dyDescent="0.3">
      <c r="A1970" s="1" t="s">
        <v>280</v>
      </c>
      <c r="B1970" s="1">
        <v>2018</v>
      </c>
      <c r="C1970" s="1" t="s">
        <v>281</v>
      </c>
      <c r="D1970" s="7">
        <v>1805</v>
      </c>
      <c r="E1970" s="7"/>
      <c r="F1970" s="9">
        <v>0</v>
      </c>
      <c r="G1970" s="9">
        <v>7.3279999196529388E-3</v>
      </c>
      <c r="H1970" s="9">
        <v>4.0598340034484863</v>
      </c>
      <c r="I1970" s="9">
        <f t="shared" si="214"/>
        <v>-1.1079912519843592E-3</v>
      </c>
      <c r="J1970" s="9" t="s">
        <v>461</v>
      </c>
      <c r="K1970" s="9">
        <v>0</v>
      </c>
      <c r="L1970" s="7">
        <v>17009.48828125</v>
      </c>
      <c r="M1970" s="7">
        <v>30702126.34765625</v>
      </c>
      <c r="N1970" s="8"/>
      <c r="O1970" s="7" t="str">
        <f t="shared" si="215"/>
        <v xml:space="preserve"> </v>
      </c>
      <c r="P1970" s="8">
        <f t="shared" si="210"/>
        <v>0.62226231249598662</v>
      </c>
      <c r="Q1970" s="8">
        <v>0</v>
      </c>
      <c r="R1970" s="8">
        <v>1.3274145312607291E-3</v>
      </c>
      <c r="S1970" s="8">
        <f t="shared" si="211"/>
        <v>7.3540971260982217E-7</v>
      </c>
      <c r="T1970" s="8">
        <v>4.0044847992248828E-4</v>
      </c>
      <c r="U1970" s="8">
        <f t="shared" si="212"/>
        <v>2.2185511353046443E-7</v>
      </c>
      <c r="V1970" s="8">
        <v>7.3279999196529388E-3</v>
      </c>
      <c r="W1970" s="8">
        <f t="shared" si="216"/>
        <v>7.3279999196529388E-3</v>
      </c>
      <c r="X1970" s="8">
        <f t="shared" si="213"/>
        <v>0.62226231249598662</v>
      </c>
      <c r="Y1970" s="8">
        <v>1.994881858990993E-5</v>
      </c>
      <c r="Z1970" s="8">
        <v>4.0676624735169748E-7</v>
      </c>
      <c r="AA1970" s="7">
        <v>1.1776383966207501E-2</v>
      </c>
    </row>
    <row r="1971" spans="1:27" x14ac:dyDescent="0.3">
      <c r="A1971" s="1" t="s">
        <v>280</v>
      </c>
      <c r="B1971" s="1">
        <v>2019</v>
      </c>
      <c r="C1971" s="1" t="s">
        <v>281</v>
      </c>
      <c r="D1971" s="7">
        <v>1814</v>
      </c>
      <c r="E1971" s="7"/>
      <c r="F1971" s="9">
        <v>0</v>
      </c>
      <c r="G1971" s="9">
        <v>7.3279999196529388E-3</v>
      </c>
      <c r="H1971" s="9">
        <v>4.0396914482116699</v>
      </c>
      <c r="I1971" s="9">
        <f t="shared" si="214"/>
        <v>-4.9614233536905712E-3</v>
      </c>
      <c r="J1971" s="9" t="s">
        <v>461</v>
      </c>
      <c r="K1971" s="9">
        <v>0</v>
      </c>
      <c r="L1971" s="7">
        <v>18138.41796875</v>
      </c>
      <c r="M1971" s="7">
        <v>32903090.1953125</v>
      </c>
      <c r="N1971" s="8"/>
      <c r="O1971" s="7" t="str">
        <f t="shared" si="215"/>
        <v xml:space="preserve"> </v>
      </c>
      <c r="P1971" s="8">
        <f t="shared" si="210"/>
        <v>0.92248477352263603</v>
      </c>
      <c r="Q1971" s="8">
        <v>0</v>
      </c>
      <c r="R1971" s="8">
        <v>1.3330136425793171E-3</v>
      </c>
      <c r="S1971" s="8">
        <f t="shared" si="211"/>
        <v>7.3484765302057168E-7</v>
      </c>
      <c r="T1971" s="8">
        <v>4.2774848407134408E-4</v>
      </c>
      <c r="U1971" s="8">
        <f t="shared" si="212"/>
        <v>2.3580401547483136E-7</v>
      </c>
      <c r="V1971" s="8">
        <v>7.3279999196529388E-3</v>
      </c>
      <c r="W1971" s="8">
        <f t="shared" si="216"/>
        <v>7.3279999196529388E-3</v>
      </c>
      <c r="X1971" s="8">
        <f t="shared" si="213"/>
        <v>0.92248477352263603</v>
      </c>
      <c r="Y1971" s="8">
        <v>1.975917439267505E-5</v>
      </c>
      <c r="Z1971" s="8">
        <v>4.0955063695946592E-7</v>
      </c>
      <c r="AA1971" s="7">
        <v>7.9437624663114548E-3</v>
      </c>
    </row>
    <row r="1972" spans="1:27" x14ac:dyDescent="0.3">
      <c r="A1972" s="1" t="s">
        <v>280</v>
      </c>
      <c r="B1972" s="1">
        <v>2020</v>
      </c>
      <c r="C1972" s="1" t="s">
        <v>281</v>
      </c>
      <c r="D1972" s="7">
        <v>1822</v>
      </c>
      <c r="E1972" s="7"/>
      <c r="F1972" s="9">
        <v>0</v>
      </c>
      <c r="G1972" s="9">
        <v>7.3279999196529388E-3</v>
      </c>
      <c r="H1972" s="9">
        <v>4.0219540596008301</v>
      </c>
      <c r="I1972" s="9">
        <f t="shared" si="214"/>
        <v>-4.3907780676397954E-3</v>
      </c>
      <c r="J1972" s="9" t="s">
        <v>461</v>
      </c>
      <c r="K1972" s="9">
        <v>0</v>
      </c>
      <c r="L1972" s="7">
        <v>17978.349609375</v>
      </c>
      <c r="M1972" s="7">
        <v>32756552.98828125</v>
      </c>
      <c r="N1972" s="8"/>
      <c r="O1972" s="7" t="str">
        <f t="shared" si="215"/>
        <v xml:space="preserve"> </v>
      </c>
      <c r="P1972" s="8">
        <f t="shared" si="210"/>
        <v>0.94821459441229949</v>
      </c>
      <c r="Q1972" s="8">
        <v>0</v>
      </c>
      <c r="R1972" s="8">
        <v>1.327933045104146E-3</v>
      </c>
      <c r="S1972" s="8">
        <f t="shared" si="211"/>
        <v>7.2883262629206701E-7</v>
      </c>
      <c r="T1972" s="8">
        <v>4.004751390311867E-4</v>
      </c>
      <c r="U1972" s="8">
        <f t="shared" si="212"/>
        <v>2.1979974699845592E-7</v>
      </c>
      <c r="V1972" s="8">
        <v>7.3279999196529388E-3</v>
      </c>
      <c r="W1972" s="8">
        <f t="shared" si="216"/>
        <v>7.3279999196529388E-3</v>
      </c>
      <c r="X1972" s="8">
        <f t="shared" si="213"/>
        <v>0.94821459441229949</v>
      </c>
      <c r="Y1972" s="8">
        <v>2.0842915546381849E-5</v>
      </c>
      <c r="Z1972" s="8">
        <v>4.1225248992304842E-7</v>
      </c>
      <c r="AA1972" s="7">
        <v>7.7282083220779896E-3</v>
      </c>
    </row>
    <row r="1973" spans="1:27" x14ac:dyDescent="0.3">
      <c r="A1973" s="1" t="s">
        <v>280</v>
      </c>
      <c r="B1973" s="1">
        <v>2021</v>
      </c>
      <c r="C1973" s="1" t="s">
        <v>281</v>
      </c>
      <c r="D1973" s="7">
        <v>1836</v>
      </c>
      <c r="E1973" s="7"/>
      <c r="F1973" s="9">
        <v>0</v>
      </c>
      <c r="G1973" s="9">
        <v>7.3279999196529388E-3</v>
      </c>
      <c r="H1973" s="9">
        <v>3.9912853240966801</v>
      </c>
      <c r="I1973" s="9">
        <f t="shared" si="214"/>
        <v>-7.6253321270392006E-3</v>
      </c>
      <c r="J1973" s="9" t="s">
        <v>461</v>
      </c>
      <c r="K1973" s="9">
        <v>0</v>
      </c>
      <c r="L1973" s="7">
        <v>18198.8203125</v>
      </c>
      <c r="M1973" s="7">
        <v>33413034.09375</v>
      </c>
      <c r="N1973" s="8"/>
      <c r="O1973" s="7" t="str">
        <f t="shared" si="215"/>
        <v xml:space="preserve"> </v>
      </c>
      <c r="P1973" s="8">
        <f t="shared" si="210"/>
        <v>0.96011229891679595</v>
      </c>
      <c r="Q1973" s="8">
        <v>0</v>
      </c>
      <c r="R1973" s="8">
        <v>1.3329478679224851E-3</v>
      </c>
      <c r="S1973" s="8">
        <f t="shared" si="211"/>
        <v>7.2600646401006811E-7</v>
      </c>
      <c r="T1973" s="8">
        <v>4.004526708740741E-4</v>
      </c>
      <c r="U1973" s="8">
        <f t="shared" si="212"/>
        <v>2.181114765109336E-7</v>
      </c>
      <c r="V1973" s="8">
        <v>7.3279999196529388E-3</v>
      </c>
      <c r="W1973" s="8">
        <f t="shared" si="216"/>
        <v>7.3279999196529388E-3</v>
      </c>
      <c r="X1973" s="8">
        <f t="shared" si="213"/>
        <v>0.96011229891679595</v>
      </c>
      <c r="Y1973" s="8">
        <v>1.9876928490702991E-5</v>
      </c>
      <c r="Z1973" s="8">
        <v>4.1490901026008942E-7</v>
      </c>
      <c r="AA1973" s="7">
        <v>7.6324404217302799E-3</v>
      </c>
    </row>
    <row r="1974" spans="1:27" x14ac:dyDescent="0.3">
      <c r="A1974" s="1" t="s">
        <v>280</v>
      </c>
      <c r="B1974" s="1">
        <v>2022</v>
      </c>
      <c r="C1974" s="1" t="s">
        <v>281</v>
      </c>
      <c r="D1974" s="7">
        <v>1844</v>
      </c>
      <c r="E1974" s="7"/>
      <c r="F1974" s="9">
        <v>0</v>
      </c>
      <c r="G1974" s="9">
        <v>7.3279999196529388E-3</v>
      </c>
      <c r="H1974" s="9">
        <v>3.973969697952271</v>
      </c>
      <c r="I1974" s="9">
        <f t="shared" si="214"/>
        <v>-4.338358382917188E-3</v>
      </c>
      <c r="J1974" s="9" t="s">
        <v>461</v>
      </c>
      <c r="K1974" s="9">
        <v>0</v>
      </c>
      <c r="L1974" s="7">
        <v>18580.76953125</v>
      </c>
      <c r="M1974" s="7">
        <v>34262939.015625</v>
      </c>
      <c r="N1974" s="8"/>
      <c r="O1974" s="7" t="str">
        <f t="shared" si="215"/>
        <v xml:space="preserve"> </v>
      </c>
      <c r="P1974" s="8">
        <f t="shared" si="210"/>
        <v>0.95090748182299067</v>
      </c>
      <c r="Q1974" s="8">
        <v>0</v>
      </c>
      <c r="R1974" s="8">
        <v>1.3396998401731251E-3</v>
      </c>
      <c r="S1974" s="8">
        <f t="shared" si="211"/>
        <v>7.2651835150386393E-7</v>
      </c>
      <c r="T1974" s="8">
        <v>4.0250274469144642E-4</v>
      </c>
      <c r="U1974" s="8">
        <f t="shared" si="212"/>
        <v>2.1827697651379958E-7</v>
      </c>
      <c r="V1974" s="8">
        <v>7.3279999196529388E-3</v>
      </c>
      <c r="W1974" s="8">
        <f t="shared" si="216"/>
        <v>7.3279999196529388E-3</v>
      </c>
      <c r="X1974" s="8">
        <f t="shared" si="213"/>
        <v>0.95090748182299067</v>
      </c>
      <c r="Y1974" s="8">
        <v>1.9526871255948212E-5</v>
      </c>
      <c r="Z1974" s="8">
        <v>4.1759480495784368E-7</v>
      </c>
      <c r="AA1974" s="7">
        <v>7.7063227072358131E-3</v>
      </c>
    </row>
    <row r="1975" spans="1:27" x14ac:dyDescent="0.3">
      <c r="A1975" s="1" t="s">
        <v>280</v>
      </c>
      <c r="B1975" s="1">
        <v>2023</v>
      </c>
      <c r="C1975" s="1" t="s">
        <v>281</v>
      </c>
      <c r="D1975" s="7">
        <v>1841</v>
      </c>
      <c r="E1975" s="7"/>
      <c r="F1975" s="9">
        <v>0</v>
      </c>
      <c r="G1975" s="9">
        <v>7.2929998859763154E-3</v>
      </c>
      <c r="H1975" s="9">
        <v>3.961433887481689</v>
      </c>
      <c r="I1975" s="9">
        <f t="shared" si="214"/>
        <v>-3.1544806386021172E-3</v>
      </c>
      <c r="J1975" s="9" t="s">
        <v>461</v>
      </c>
      <c r="K1975" s="9">
        <v>0</v>
      </c>
      <c r="L1975" s="7">
        <v>19803.4765625</v>
      </c>
      <c r="M1975" s="7">
        <v>36458200.3515625</v>
      </c>
      <c r="N1975" s="8"/>
      <c r="O1975" s="7" t="str">
        <f t="shared" si="215"/>
        <v xml:space="preserve"> </v>
      </c>
      <c r="P1975" s="8">
        <f t="shared" si="210"/>
        <v>0.93905929170615254</v>
      </c>
      <c r="Q1975" s="8">
        <v>0</v>
      </c>
      <c r="R1975" s="8">
        <v>1.3395532732829449E-3</v>
      </c>
      <c r="S1975" s="8">
        <f t="shared" si="211"/>
        <v>7.2762263622104562E-7</v>
      </c>
      <c r="T1975" s="8">
        <v>3.9936925168149168E-4</v>
      </c>
      <c r="U1975" s="8">
        <f t="shared" si="212"/>
        <v>2.1693060927837681E-7</v>
      </c>
      <c r="V1975" s="8">
        <v>7.2929998859763154E-3</v>
      </c>
      <c r="W1975" s="8">
        <f t="shared" si="216"/>
        <v>7.2929998859763154E-3</v>
      </c>
      <c r="X1975" s="8">
        <f t="shared" si="213"/>
        <v>0.93905929170615254</v>
      </c>
      <c r="Y1975" s="8">
        <v>1.914472704811487E-5</v>
      </c>
      <c r="Z1975" s="8">
        <v>4.203091066301567E-7</v>
      </c>
      <c r="AA1975" s="7">
        <v>7.7662826515734196E-3</v>
      </c>
    </row>
    <row r="1976" spans="1:27" x14ac:dyDescent="0.3">
      <c r="A1976" s="1" t="s">
        <v>282</v>
      </c>
      <c r="B1976" s="1">
        <v>2010</v>
      </c>
      <c r="C1976" s="1" t="s">
        <v>283</v>
      </c>
      <c r="D1976" s="7">
        <v>24987257</v>
      </c>
      <c r="E1976" s="7">
        <v>42605438930</v>
      </c>
      <c r="F1976" s="9">
        <v>2.3966579437255859</v>
      </c>
      <c r="G1976" s="9">
        <v>65.355171203613281</v>
      </c>
      <c r="H1976" s="9">
        <v>2.6155400276184082</v>
      </c>
      <c r="I1976" s="9" t="str">
        <f t="shared" si="214"/>
        <v xml:space="preserve"> </v>
      </c>
      <c r="J1976" s="9">
        <v>1.5339631006029699E-9</v>
      </c>
      <c r="K1976" s="9">
        <v>60.390048980712891</v>
      </c>
      <c r="L1976" s="7">
        <v>8815.287109375</v>
      </c>
      <c r="M1976" s="7">
        <v>220269844530.74023</v>
      </c>
      <c r="N1976" s="8">
        <v>5.1699935515895001</v>
      </c>
      <c r="O1976" s="7">
        <f t="shared" si="215"/>
        <v>1705.0866739794608</v>
      </c>
      <c r="P1976" s="8">
        <f t="shared" si="210"/>
        <v>0.7147234022244765</v>
      </c>
      <c r="Q1976" s="8">
        <v>0</v>
      </c>
      <c r="R1976" s="8">
        <v>24.04817962646484</v>
      </c>
      <c r="S1976" s="8">
        <f t="shared" si="211"/>
        <v>9.6241774863342701E-7</v>
      </c>
      <c r="T1976" s="8">
        <v>2.7473371028900151</v>
      </c>
      <c r="U1976" s="8">
        <f t="shared" si="212"/>
        <v>1.0994952758880317E-7</v>
      </c>
      <c r="V1976" s="8">
        <v>2.568464040756226</v>
      </c>
      <c r="W1976" s="8">
        <f t="shared" si="216"/>
        <v>62.958513021469116</v>
      </c>
      <c r="X1976" s="8">
        <f t="shared" si="213"/>
        <v>0.68851357585014816</v>
      </c>
      <c r="Y1976" s="8">
        <v>0.19615767896175379</v>
      </c>
      <c r="Z1976" s="8">
        <v>1.987080555409193E-3</v>
      </c>
      <c r="AA1976" s="7">
        <v>91.441207885742188</v>
      </c>
    </row>
    <row r="1977" spans="1:27" x14ac:dyDescent="0.3">
      <c r="A1977" s="1" t="s">
        <v>282</v>
      </c>
      <c r="B1977" s="1">
        <v>2011</v>
      </c>
      <c r="C1977" s="1" t="s">
        <v>283</v>
      </c>
      <c r="D1977" s="7">
        <v>25097877</v>
      </c>
      <c r="E1977" s="7">
        <v>42961431310</v>
      </c>
      <c r="F1977" s="9">
        <v>2.4404430389404301</v>
      </c>
      <c r="G1977" s="9">
        <v>47.866714477539063</v>
      </c>
      <c r="H1977" s="9">
        <v>1.907201766967773</v>
      </c>
      <c r="I1977" s="9">
        <f t="shared" si="214"/>
        <v>-0.27081912460564245</v>
      </c>
      <c r="J1977" s="9">
        <v>1.1141787649518388E-9</v>
      </c>
      <c r="K1977" s="9">
        <v>42.784526824951172</v>
      </c>
      <c r="L1977" s="7">
        <v>6270.30517578125</v>
      </c>
      <c r="M1977" s="7">
        <v>157371348054.22119</v>
      </c>
      <c r="N1977" s="8">
        <v>3.6630843818648646</v>
      </c>
      <c r="O1977" s="7">
        <f t="shared" si="215"/>
        <v>1711.7555923156369</v>
      </c>
      <c r="P1977" s="8">
        <f t="shared" si="210"/>
        <v>0.63401121011930228</v>
      </c>
      <c r="Q1977" s="8">
        <v>0</v>
      </c>
      <c r="R1977" s="8">
        <v>24.171659469604489</v>
      </c>
      <c r="S1977" s="8">
        <f t="shared" si="211"/>
        <v>9.6309578175096203E-7</v>
      </c>
      <c r="T1977" s="8">
        <v>2.8667113780975342</v>
      </c>
      <c r="U1977" s="8">
        <f t="shared" si="212"/>
        <v>1.1422126971526453E-7</v>
      </c>
      <c r="V1977" s="8">
        <v>2.6417438983917241</v>
      </c>
      <c r="W1977" s="8">
        <f t="shared" si="216"/>
        <v>45.426270723342896</v>
      </c>
      <c r="X1977" s="8">
        <f t="shared" si="213"/>
        <v>0.60168668743763709</v>
      </c>
      <c r="Y1977" s="8">
        <v>0.1388246268033981</v>
      </c>
      <c r="Z1977" s="8">
        <v>2.0089033059775829E-3</v>
      </c>
      <c r="AA1977" s="7">
        <v>75.498214721679688</v>
      </c>
    </row>
    <row r="1978" spans="1:27" x14ac:dyDescent="0.3">
      <c r="A1978" s="1" t="s">
        <v>282</v>
      </c>
      <c r="B1978" s="1">
        <v>2012</v>
      </c>
      <c r="C1978" s="1" t="s">
        <v>283</v>
      </c>
      <c r="D1978" s="7">
        <v>25211737</v>
      </c>
      <c r="E1978" s="7">
        <v>43545173971</v>
      </c>
      <c r="F1978" s="9">
        <v>2.4310450553894039</v>
      </c>
      <c r="G1978" s="9">
        <v>46.754657745361328</v>
      </c>
      <c r="H1978" s="9">
        <v>1.8544797897338869</v>
      </c>
      <c r="I1978" s="9">
        <f t="shared" si="214"/>
        <v>-2.7643628559398732E-2</v>
      </c>
      <c r="J1978" s="9">
        <v>1.0737046951861707E-9</v>
      </c>
      <c r="K1978" s="9">
        <v>41.791988372802727</v>
      </c>
      <c r="L1978" s="7">
        <v>5935.978515625</v>
      </c>
      <c r="M1978" s="7">
        <v>149656329173.58789</v>
      </c>
      <c r="N1978" s="8">
        <v>3.4368063214824969</v>
      </c>
      <c r="O1978" s="7">
        <f t="shared" si="215"/>
        <v>1727.1786537754222</v>
      </c>
      <c r="P1978" s="8">
        <f t="shared" si="210"/>
        <v>0.63362814702152526</v>
      </c>
      <c r="Q1978" s="8">
        <v>0</v>
      </c>
      <c r="R1978" s="8">
        <v>24.38784027099609</v>
      </c>
      <c r="S1978" s="8">
        <f t="shared" si="211"/>
        <v>9.6732090577480196E-7</v>
      </c>
      <c r="T1978" s="8">
        <v>2.6400518417358398</v>
      </c>
      <c r="U1978" s="8">
        <f t="shared" si="212"/>
        <v>1.0471519045815208E-7</v>
      </c>
      <c r="V1978" s="8">
        <v>2.5316259860992432</v>
      </c>
      <c r="W1978" s="8">
        <f t="shared" si="216"/>
        <v>44.32361435890197</v>
      </c>
      <c r="X1978" s="8">
        <f t="shared" si="213"/>
        <v>0.60068217777327426</v>
      </c>
      <c r="Y1978" s="8">
        <v>0.13375772535800931</v>
      </c>
      <c r="Z1978" s="8">
        <v>2.0299612078815699E-3</v>
      </c>
      <c r="AA1978" s="7">
        <v>73.788795471191406</v>
      </c>
    </row>
    <row r="1979" spans="1:27" x14ac:dyDescent="0.3">
      <c r="A1979" s="1" t="s">
        <v>282</v>
      </c>
      <c r="B1979" s="1">
        <v>2013</v>
      </c>
      <c r="C1979" s="1" t="s">
        <v>283</v>
      </c>
      <c r="D1979" s="7">
        <v>25329456</v>
      </c>
      <c r="E1979" s="7">
        <v>44033758330</v>
      </c>
      <c r="F1979" s="9">
        <v>2.5234510898590088</v>
      </c>
      <c r="G1979" s="9">
        <v>36.144313812255859</v>
      </c>
      <c r="H1979" s="9">
        <v>1.42696750164032</v>
      </c>
      <c r="I1979" s="9">
        <f t="shared" si="214"/>
        <v>-0.23052949428740541</v>
      </c>
      <c r="J1979" s="9">
        <v>8.2083190676983166E-10</v>
      </c>
      <c r="K1979" s="9">
        <v>30.887519836425781</v>
      </c>
      <c r="L1979" s="7">
        <v>5513.810546875</v>
      </c>
      <c r="M1979" s="7">
        <v>139661821639.40625</v>
      </c>
      <c r="N1979" s="8">
        <v>3.1716988723230397</v>
      </c>
      <c r="O1979" s="7">
        <f t="shared" si="215"/>
        <v>1738.440743851743</v>
      </c>
      <c r="P1979" s="8">
        <f t="shared" si="210"/>
        <v>0.57332809321362144</v>
      </c>
      <c r="Q1979" s="8">
        <v>0</v>
      </c>
      <c r="R1979" s="8">
        <v>24.713775634765621</v>
      </c>
      <c r="S1979" s="8">
        <f t="shared" si="211"/>
        <v>9.7569310745424695E-7</v>
      </c>
      <c r="T1979" s="8">
        <v>2.5681130886077881</v>
      </c>
      <c r="U1979" s="8">
        <f t="shared" si="212"/>
        <v>1.0138840283848923E-7</v>
      </c>
      <c r="V1979" s="8">
        <v>2.7333440780639648</v>
      </c>
      <c r="W1979" s="8">
        <f t="shared" si="216"/>
        <v>33.620863914489746</v>
      </c>
      <c r="X1979" s="8">
        <f t="shared" si="213"/>
        <v>0.53330064309459924</v>
      </c>
      <c r="Y1979" s="8">
        <v>0.102462001144886</v>
      </c>
      <c r="Z1979" s="8">
        <v>2.0460654050111771E-3</v>
      </c>
      <c r="AA1979" s="7">
        <v>63.042984008789063</v>
      </c>
    </row>
    <row r="1980" spans="1:27" x14ac:dyDescent="0.3">
      <c r="A1980" s="1" t="s">
        <v>282</v>
      </c>
      <c r="B1980" s="1">
        <v>2014</v>
      </c>
      <c r="C1980" s="1" t="s">
        <v>283</v>
      </c>
      <c r="D1980" s="7">
        <v>25451263</v>
      </c>
      <c r="E1980" s="7">
        <v>44518471841</v>
      </c>
      <c r="F1980" s="9">
        <v>2.5472619533538818</v>
      </c>
      <c r="G1980" s="9">
        <v>39.824550628662109</v>
      </c>
      <c r="H1980" s="9">
        <v>1.564737796783447</v>
      </c>
      <c r="I1980" s="9">
        <f t="shared" si="214"/>
        <v>9.6547605313196005E-2</v>
      </c>
      <c r="J1980" s="9">
        <v>8.9456239133493908E-10</v>
      </c>
      <c r="K1980" s="9">
        <v>34.668281555175781</v>
      </c>
      <c r="L1980" s="7">
        <v>5388.6552734375</v>
      </c>
      <c r="M1980" s="7">
        <v>137148082580.59473</v>
      </c>
      <c r="N1980" s="8">
        <v>3.080700592563602</v>
      </c>
      <c r="O1980" s="7">
        <f t="shared" si="215"/>
        <v>1749.1655263237819</v>
      </c>
      <c r="P1980" s="8">
        <f t="shared" si="210"/>
        <v>0.59826518707722942</v>
      </c>
      <c r="Q1980" s="8">
        <v>0</v>
      </c>
      <c r="R1980" s="8">
        <v>24.875688552856449</v>
      </c>
      <c r="S1980" s="8">
        <f t="shared" si="211"/>
        <v>9.7738523046406177E-7</v>
      </c>
      <c r="T1980" s="8">
        <v>2.4810159206390381</v>
      </c>
      <c r="U1980" s="8">
        <f t="shared" si="212"/>
        <v>9.7481053126480923E-8</v>
      </c>
      <c r="V1980" s="8">
        <v>2.6090068817138672</v>
      </c>
      <c r="W1980" s="8">
        <f t="shared" si="216"/>
        <v>37.277288436889648</v>
      </c>
      <c r="X1980" s="8">
        <f t="shared" si="213"/>
        <v>0.55999888481797144</v>
      </c>
      <c r="Y1980" s="8">
        <v>0.1122903525829315</v>
      </c>
      <c r="Z1980" s="8">
        <v>2.063722582533956E-3</v>
      </c>
      <c r="AA1980" s="7">
        <v>66.566719055175781</v>
      </c>
    </row>
    <row r="1981" spans="1:27" x14ac:dyDescent="0.3">
      <c r="A1981" s="1" t="s">
        <v>282</v>
      </c>
      <c r="B1981" s="1">
        <v>2015</v>
      </c>
      <c r="C1981" s="1" t="s">
        <v>283</v>
      </c>
      <c r="D1981" s="7">
        <v>25575355</v>
      </c>
      <c r="E1981" s="7">
        <v>44032955306</v>
      </c>
      <c r="F1981" s="9">
        <v>2.555658102035522</v>
      </c>
      <c r="G1981" s="9">
        <v>31.277753829956051</v>
      </c>
      <c r="H1981" s="9">
        <v>1.2229646444320681</v>
      </c>
      <c r="I1981" s="9">
        <f t="shared" si="214"/>
        <v>-0.21842199571963103</v>
      </c>
      <c r="J1981" s="9">
        <v>7.1032601860575308E-10</v>
      </c>
      <c r="K1981" s="9">
        <v>25.735935211181641</v>
      </c>
      <c r="L1981" s="7">
        <v>4766.54052734375</v>
      </c>
      <c r="M1981" s="7">
        <v>121905966108.70361</v>
      </c>
      <c r="N1981" s="8">
        <v>2.7685165635950968</v>
      </c>
      <c r="O1981" s="7">
        <f t="shared" si="215"/>
        <v>1721.6947841388712</v>
      </c>
      <c r="P1981" s="8">
        <f t="shared" si="210"/>
        <v>0.53378090042602733</v>
      </c>
      <c r="Q1981" s="8">
        <v>0</v>
      </c>
      <c r="R1981" s="8">
        <v>24.943771362304691</v>
      </c>
      <c r="S1981" s="8">
        <f t="shared" si="211"/>
        <v>9.7530499038252611E-7</v>
      </c>
      <c r="T1981" s="8">
        <v>2.295404195785522</v>
      </c>
      <c r="U1981" s="8">
        <f t="shared" si="212"/>
        <v>8.975062890761524E-8</v>
      </c>
      <c r="V1981" s="8">
        <v>2.986160039901733</v>
      </c>
      <c r="W1981" s="8">
        <f t="shared" si="216"/>
        <v>28.722095251083374</v>
      </c>
      <c r="X1981" s="8">
        <f t="shared" si="213"/>
        <v>0.49016645979744095</v>
      </c>
      <c r="Y1981" s="8">
        <v>8.8346436619758606E-2</v>
      </c>
      <c r="Z1981" s="8">
        <v>2.0778437610715632E-3</v>
      </c>
      <c r="AA1981" s="7">
        <v>58.596614837646477</v>
      </c>
    </row>
    <row r="1982" spans="1:27" x14ac:dyDescent="0.3">
      <c r="A1982" s="1" t="s">
        <v>282</v>
      </c>
      <c r="B1982" s="1">
        <v>2016</v>
      </c>
      <c r="C1982" s="1" t="s">
        <v>283</v>
      </c>
      <c r="D1982" s="7">
        <v>25698325</v>
      </c>
      <c r="E1982" s="7">
        <v>45739740287</v>
      </c>
      <c r="F1982" s="9">
        <v>2.7006709575653081</v>
      </c>
      <c r="G1982" s="9">
        <v>34.236419677734382</v>
      </c>
      <c r="H1982" s="9">
        <v>1.3322432041168211</v>
      </c>
      <c r="I1982" s="9">
        <f t="shared" si="214"/>
        <v>8.9355452900685278E-2</v>
      </c>
      <c r="J1982" s="9">
        <v>7.4850489886723174E-10</v>
      </c>
      <c r="K1982" s="9">
        <v>28.336736679077148</v>
      </c>
      <c r="L1982" s="7">
        <v>4822.9990234375</v>
      </c>
      <c r="M1982" s="7">
        <v>123942996378.97949</v>
      </c>
      <c r="N1982" s="8">
        <v>2.7097442093305055</v>
      </c>
      <c r="O1982" s="7">
        <f t="shared" si="215"/>
        <v>1779.8724347598531</v>
      </c>
      <c r="P1982" s="8">
        <f t="shared" si="210"/>
        <v>0.54798362656523314</v>
      </c>
      <c r="Q1982" s="8">
        <v>0</v>
      </c>
      <c r="R1982" s="8">
        <v>26.7845573425293</v>
      </c>
      <c r="S1982" s="8">
        <f t="shared" si="211"/>
        <v>1.0422686047642912E-6</v>
      </c>
      <c r="T1982" s="8">
        <v>2.51573657989502</v>
      </c>
      <c r="U1982" s="8">
        <f t="shared" si="212"/>
        <v>9.7894963189041305E-8</v>
      </c>
      <c r="V1982" s="8">
        <v>3.1990129947662349</v>
      </c>
      <c r="W1982" s="8">
        <f t="shared" si="216"/>
        <v>31.535749673843384</v>
      </c>
      <c r="X1982" s="8">
        <f t="shared" si="213"/>
        <v>0.50475705799239257</v>
      </c>
      <c r="Y1982" s="8">
        <v>9.6732638776302338E-2</v>
      </c>
      <c r="Z1982" s="8">
        <v>2.0927842706441879E-3</v>
      </c>
      <c r="AA1982" s="7">
        <v>62.477085113525391</v>
      </c>
    </row>
    <row r="1983" spans="1:27" x14ac:dyDescent="0.3">
      <c r="A1983" s="1" t="s">
        <v>282</v>
      </c>
      <c r="B1983" s="1">
        <v>2017</v>
      </c>
      <c r="C1983" s="1" t="s">
        <v>283</v>
      </c>
      <c r="D1983" s="7">
        <v>25817710</v>
      </c>
      <c r="E1983" s="7">
        <v>44160501992</v>
      </c>
      <c r="F1983" s="9">
        <v>2.609083890914917</v>
      </c>
      <c r="G1983" s="9">
        <v>69.707916259765625</v>
      </c>
      <c r="H1983" s="9">
        <v>2.700004100799561</v>
      </c>
      <c r="I1983" s="9">
        <f t="shared" si="214"/>
        <v>1.0266600666125856</v>
      </c>
      <c r="J1983" s="9">
        <v>1.5785127685458315E-9</v>
      </c>
      <c r="K1983" s="9">
        <v>64.167633056640625</v>
      </c>
      <c r="L1983" s="7">
        <v>8832.8583984375</v>
      </c>
      <c r="M1983" s="7">
        <v>228044176601.92383</v>
      </c>
      <c r="N1983" s="8">
        <v>5.1639851522348117</v>
      </c>
      <c r="O1983" s="7">
        <f t="shared" si="215"/>
        <v>1710.4732368595046</v>
      </c>
      <c r="P1983" s="8">
        <f t="shared" si="210"/>
        <v>0.73802862499907107</v>
      </c>
      <c r="Q1983" s="8">
        <v>0</v>
      </c>
      <c r="R1983" s="8">
        <v>22.955291748046879</v>
      </c>
      <c r="S1983" s="8">
        <f t="shared" si="211"/>
        <v>8.8912966130795017E-7</v>
      </c>
      <c r="T1983" s="8">
        <v>2.7990560531616211</v>
      </c>
      <c r="U1983" s="8">
        <f t="shared" si="212"/>
        <v>1.0841612417064182E-7</v>
      </c>
      <c r="V1983" s="8">
        <v>2.9312000274658199</v>
      </c>
      <c r="W1983" s="8">
        <f t="shared" si="216"/>
        <v>67.098833084106445</v>
      </c>
      <c r="X1983" s="8">
        <f t="shared" si="213"/>
        <v>0.71040510428638315</v>
      </c>
      <c r="Y1983" s="8">
        <v>0.19376976788043981</v>
      </c>
      <c r="Z1983" s="8">
        <v>2.123720478266478E-3</v>
      </c>
      <c r="AA1983" s="7">
        <v>94.451507568359375</v>
      </c>
    </row>
    <row r="1984" spans="1:27" x14ac:dyDescent="0.3">
      <c r="A1984" s="1" t="s">
        <v>282</v>
      </c>
      <c r="B1984" s="1">
        <v>2018</v>
      </c>
      <c r="C1984" s="1" t="s">
        <v>283</v>
      </c>
      <c r="D1984" s="7">
        <v>25931153</v>
      </c>
      <c r="E1984" s="7">
        <v>42349472757</v>
      </c>
      <c r="F1984" s="9">
        <v>2.2255630493164058</v>
      </c>
      <c r="G1984" s="9">
        <v>62.608283996582031</v>
      </c>
      <c r="H1984" s="9">
        <v>2.414404153823853</v>
      </c>
      <c r="I1984" s="9">
        <f t="shared" si="214"/>
        <v>-0.10577759748258618</v>
      </c>
      <c r="J1984" s="9">
        <v>1.4783722186065097E-9</v>
      </c>
      <c r="K1984" s="9">
        <v>57.477169036865227</v>
      </c>
      <c r="L1984" s="7">
        <v>8003.17333984375</v>
      </c>
      <c r="M1984" s="7">
        <v>207531512361.00928</v>
      </c>
      <c r="N1984" s="8">
        <v>4.9004509112030474</v>
      </c>
      <c r="O1984" s="7">
        <f t="shared" si="215"/>
        <v>1633.1503947009221</v>
      </c>
      <c r="P1984" s="8">
        <f t="shared" si="210"/>
        <v>0.72898837696855989</v>
      </c>
      <c r="Q1984" s="8">
        <v>0</v>
      </c>
      <c r="R1984" s="8">
        <v>21.227109909057621</v>
      </c>
      <c r="S1984" s="8">
        <f t="shared" si="211"/>
        <v>8.1859491203717866E-7</v>
      </c>
      <c r="T1984" s="8">
        <v>3.0727419853210449</v>
      </c>
      <c r="U1984" s="8">
        <f t="shared" si="212"/>
        <v>1.1849615731784255E-7</v>
      </c>
      <c r="V1984" s="8">
        <v>2.9055519104003911</v>
      </c>
      <c r="W1984" s="8">
        <f t="shared" si="216"/>
        <v>60.382720947265618</v>
      </c>
      <c r="X1984" s="8">
        <f t="shared" si="213"/>
        <v>0.70307471999545157</v>
      </c>
      <c r="Y1984" s="8">
        <v>0.17043684422969821</v>
      </c>
      <c r="Z1984" s="8">
        <v>2.1514534018933769E-3</v>
      </c>
      <c r="AA1984" s="7">
        <v>85.8837890625</v>
      </c>
    </row>
    <row r="1985" spans="1:27" x14ac:dyDescent="0.3">
      <c r="A1985" s="1" t="s">
        <v>282</v>
      </c>
      <c r="B1985" s="1">
        <v>2019</v>
      </c>
      <c r="C1985" s="1" t="s">
        <v>283</v>
      </c>
      <c r="D1985" s="7">
        <v>26037633</v>
      </c>
      <c r="E1985" s="7">
        <v>42499100315</v>
      </c>
      <c r="F1985" s="9">
        <v>2.1385560035705571</v>
      </c>
      <c r="G1985" s="9">
        <v>69.512191772460938</v>
      </c>
      <c r="H1985" s="9">
        <v>2.6696817874908452</v>
      </c>
      <c r="I1985" s="9">
        <f t="shared" si="214"/>
        <v>0.10573111103320956</v>
      </c>
      <c r="J1985" s="9">
        <v>1.6356156073244381E-9</v>
      </c>
      <c r="K1985" s="9">
        <v>64.200607299804688</v>
      </c>
      <c r="L1985" s="7">
        <v>8788.4033203125</v>
      </c>
      <c r="M1985" s="7">
        <v>228829220310.27832</v>
      </c>
      <c r="N1985" s="8">
        <v>5.384330929695313</v>
      </c>
      <c r="O1985" s="7">
        <f t="shared" si="215"/>
        <v>1632.2182709541992</v>
      </c>
      <c r="P1985" s="8">
        <f t="shared" si="210"/>
        <v>0.74480700959286961</v>
      </c>
      <c r="Q1985" s="8">
        <v>0</v>
      </c>
      <c r="R1985" s="8">
        <v>22.372066497802731</v>
      </c>
      <c r="S1985" s="8">
        <f t="shared" si="211"/>
        <v>8.5922044057548286E-7</v>
      </c>
      <c r="T1985" s="8">
        <v>2.5884158611297612</v>
      </c>
      <c r="U1985" s="8">
        <f t="shared" si="212"/>
        <v>9.941056704846256E-8</v>
      </c>
      <c r="V1985" s="8">
        <v>3.17302393913269</v>
      </c>
      <c r="W1985" s="8">
        <f t="shared" si="216"/>
        <v>67.373631238937378</v>
      </c>
      <c r="X1985" s="8">
        <f t="shared" si="213"/>
        <v>0.72189282957361645</v>
      </c>
      <c r="Y1985" s="8">
        <v>0.1874322593212128</v>
      </c>
      <c r="Z1985" s="8">
        <v>2.1822417620569472E-3</v>
      </c>
      <c r="AA1985" s="7">
        <v>93.329132080078125</v>
      </c>
    </row>
    <row r="1986" spans="1:27" x14ac:dyDescent="0.3">
      <c r="A1986" s="1" t="s">
        <v>282</v>
      </c>
      <c r="B1986" s="1">
        <v>2020</v>
      </c>
      <c r="C1986" s="1" t="s">
        <v>283</v>
      </c>
      <c r="D1986" s="7">
        <v>26136312</v>
      </c>
      <c r="E1986" s="7">
        <v>40572892149</v>
      </c>
      <c r="F1986" s="9">
        <v>2.1713509559631352</v>
      </c>
      <c r="G1986" s="9">
        <v>65.576751708984375</v>
      </c>
      <c r="H1986" s="9">
        <v>2.509028434753418</v>
      </c>
      <c r="I1986" s="9">
        <f t="shared" si="214"/>
        <v>-6.0176966966696256E-2</v>
      </c>
      <c r="J1986" s="9">
        <v>1.6162700817126896E-9</v>
      </c>
      <c r="K1986" s="9">
        <v>60.353115081787109</v>
      </c>
      <c r="L1986" s="7">
        <v>8332.3828125</v>
      </c>
      <c r="M1986" s="7">
        <v>217777756890.9375</v>
      </c>
      <c r="N1986" s="8">
        <v>5.3675679833512948</v>
      </c>
      <c r="O1986" s="7">
        <f t="shared" si="215"/>
        <v>1552.3572013144012</v>
      </c>
      <c r="P1986" s="8">
        <f t="shared" ref="P1986:P2049" si="217">IF(AA1986=0," ",G1986/AA1986)</f>
        <v>0.74044596933799278</v>
      </c>
      <c r="Q1986" s="8">
        <v>0</v>
      </c>
      <c r="R1986" s="8">
        <v>21.810567855834961</v>
      </c>
      <c r="S1986" s="8">
        <f t="shared" ref="S1986:S2049" si="218">R1986/D1986</f>
        <v>8.3449294054321666E-7</v>
      </c>
      <c r="T1986" s="8">
        <v>2.2895183563232422</v>
      </c>
      <c r="U1986" s="8">
        <f t="shared" ref="U1986:U2049" si="219">T1986/D1986</f>
        <v>8.759913626387847E-8</v>
      </c>
      <c r="V1986" s="8">
        <v>3.0522820949554439</v>
      </c>
      <c r="W1986" s="8">
        <f t="shared" si="216"/>
        <v>63.405397176742554</v>
      </c>
      <c r="X1986" s="8">
        <f t="shared" ref="X1986:X2049" si="220">IF(AA1986=0," ",(K1986+Q1986+V1986)/AA1986)</f>
        <v>0.71592858063693021</v>
      </c>
      <c r="Y1986" s="8">
        <v>0.18651892244815829</v>
      </c>
      <c r="Z1986" s="8">
        <v>2.211271552368999E-3</v>
      </c>
      <c r="AA1986" s="7">
        <v>88.563858032226563</v>
      </c>
    </row>
    <row r="1987" spans="1:27" x14ac:dyDescent="0.3">
      <c r="A1987" s="1" t="s">
        <v>282</v>
      </c>
      <c r="B1987" s="1">
        <v>2021</v>
      </c>
      <c r="C1987" s="1" t="s">
        <v>283</v>
      </c>
      <c r="D1987" s="7">
        <v>26232530</v>
      </c>
      <c r="E1987" s="7">
        <v>40550428396</v>
      </c>
      <c r="F1987" s="9">
        <v>2.2744100093841548</v>
      </c>
      <c r="G1987" s="9">
        <v>53.96978759765625</v>
      </c>
      <c r="H1987" s="9">
        <v>2.0573611259460449</v>
      </c>
      <c r="I1987" s="9">
        <f t="shared" ref="I1987:I2050" si="221">IF(AND(A1987=A1986,B1987=B1986+1),(H1987-H1986)/H1986," ")</f>
        <v>-0.18001681549366816</v>
      </c>
      <c r="J1987" s="9">
        <v>1.3309301463009938E-9</v>
      </c>
      <c r="K1987" s="9">
        <v>49.218513488769531</v>
      </c>
      <c r="L1987" s="7">
        <v>7039.49755859375</v>
      </c>
      <c r="M1987" s="7">
        <v>184663830890.7373</v>
      </c>
      <c r="N1987" s="8">
        <v>4.5539304563537737</v>
      </c>
      <c r="O1987" s="7">
        <f t="shared" ref="O1987:O2050" si="222">IF(N1987=0," ",L1987/N1987)</f>
        <v>1545.8069959702705</v>
      </c>
      <c r="P1987" s="8">
        <f t="shared" si="217"/>
        <v>0.698350763815348</v>
      </c>
      <c r="Q1987" s="8">
        <v>0</v>
      </c>
      <c r="R1987" s="8">
        <v>21.860269546508789</v>
      </c>
      <c r="S1987" s="8">
        <f t="shared" si="218"/>
        <v>8.3332677200821987E-7</v>
      </c>
      <c r="T1987" s="8">
        <v>2.2427856922149658</v>
      </c>
      <c r="U1987" s="8">
        <f t="shared" si="219"/>
        <v>8.5496354801270246E-8</v>
      </c>
      <c r="V1987" s="8">
        <v>2.476864099502563</v>
      </c>
      <c r="W1987" s="8">
        <f t="shared" ref="W1987:W2050" si="223">K1987+Q1987+V1987</f>
        <v>51.695377588272095</v>
      </c>
      <c r="X1987" s="8">
        <f t="shared" si="220"/>
        <v>0.66892066897925728</v>
      </c>
      <c r="Y1987" s="8">
        <v>0.1463910490274429</v>
      </c>
      <c r="Z1987" s="8">
        <v>2.2352193482220169E-3</v>
      </c>
      <c r="AA1987" s="7">
        <v>77.281776428222656</v>
      </c>
    </row>
    <row r="1988" spans="1:27" x14ac:dyDescent="0.3">
      <c r="A1988" s="1" t="s">
        <v>282</v>
      </c>
      <c r="B1988" s="1">
        <v>2022</v>
      </c>
      <c r="C1988" s="1" t="s">
        <v>283</v>
      </c>
      <c r="D1988" s="7">
        <v>26328843</v>
      </c>
      <c r="E1988" s="7">
        <v>40488847458</v>
      </c>
      <c r="F1988" s="9">
        <v>2.4999420642852779</v>
      </c>
      <c r="G1988" s="9">
        <v>56.289482116699219</v>
      </c>
      <c r="H1988" s="9">
        <v>2.1379399299621582</v>
      </c>
      <c r="I1988" s="9">
        <f t="shared" si="221"/>
        <v>3.916609631625094E-2</v>
      </c>
      <c r="J1988" s="9">
        <v>1.3902465901280489E-9</v>
      </c>
      <c r="K1988" s="9">
        <v>51.190486907958977</v>
      </c>
      <c r="L1988" s="7">
        <v>6909.16796875</v>
      </c>
      <c r="M1988" s="7">
        <v>181910398709.84766</v>
      </c>
      <c r="N1988" s="8">
        <v>4.4928519859338412</v>
      </c>
      <c r="O1988" s="7">
        <f t="shared" si="222"/>
        <v>1537.8133956740901</v>
      </c>
      <c r="P1988" s="8">
        <f t="shared" si="217"/>
        <v>0.72040230572481578</v>
      </c>
      <c r="Q1988" s="8">
        <v>0</v>
      </c>
      <c r="R1988" s="8">
        <v>20.764705657958981</v>
      </c>
      <c r="S1988" s="8">
        <f t="shared" si="218"/>
        <v>7.886676090536519E-7</v>
      </c>
      <c r="T1988" s="8">
        <v>2.2217903137207031</v>
      </c>
      <c r="U1988" s="8">
        <f t="shared" si="219"/>
        <v>8.4386173510195768E-8</v>
      </c>
      <c r="V1988" s="8">
        <v>2.5990569591522221</v>
      </c>
      <c r="W1988" s="8">
        <f t="shared" si="223"/>
        <v>53.789543867111199</v>
      </c>
      <c r="X1988" s="8">
        <f t="shared" si="220"/>
        <v>0.6884076734871426</v>
      </c>
      <c r="Y1988" s="8">
        <v>0.1499942094087601</v>
      </c>
      <c r="Z1988" s="8">
        <v>2.260054694488645E-3</v>
      </c>
      <c r="AA1988" s="7">
        <v>78.136177062988281</v>
      </c>
    </row>
    <row r="1989" spans="1:27" x14ac:dyDescent="0.3">
      <c r="A1989" s="1" t="s">
        <v>282</v>
      </c>
      <c r="B1989" s="1">
        <v>2023</v>
      </c>
      <c r="C1989" s="1" t="s">
        <v>283</v>
      </c>
      <c r="D1989" s="7">
        <v>26418196</v>
      </c>
      <c r="E1989" s="7">
        <v>40488847458</v>
      </c>
      <c r="F1989" s="9">
        <v>2.6922750473022461</v>
      </c>
      <c r="G1989" s="9">
        <v>62.024997711181641</v>
      </c>
      <c r="H1989" s="9">
        <v>2.3478133678436279</v>
      </c>
      <c r="I1989" s="9">
        <f t="shared" si="221"/>
        <v>9.8166199592513576E-2</v>
      </c>
      <c r="J1989" s="9">
        <v>1.5319032673261835E-9</v>
      </c>
      <c r="K1989" s="9">
        <v>56.745944976806641</v>
      </c>
      <c r="L1989" s="7">
        <v>6983.9765625</v>
      </c>
      <c r="M1989" s="7">
        <v>184504061687.53125</v>
      </c>
      <c r="N1989" s="8">
        <v>4.556910687045896</v>
      </c>
      <c r="O1989" s="7">
        <f t="shared" si="222"/>
        <v>1532.612123023086</v>
      </c>
      <c r="P1989" s="8">
        <f t="shared" si="217"/>
        <v>0.74777110189106588</v>
      </c>
      <c r="Q1989" s="8">
        <v>0</v>
      </c>
      <c r="R1989" s="8">
        <v>21.175962448120121</v>
      </c>
      <c r="S1989" s="8">
        <f t="shared" si="218"/>
        <v>8.0156731550178973E-7</v>
      </c>
      <c r="T1989" s="8">
        <v>1.8687903881073</v>
      </c>
      <c r="U1989" s="8">
        <f t="shared" si="219"/>
        <v>7.0738758547604846E-8</v>
      </c>
      <c r="V1989" s="8">
        <v>2.5867800712585449</v>
      </c>
      <c r="W1989" s="8">
        <f t="shared" si="223"/>
        <v>59.332725048065186</v>
      </c>
      <c r="X1989" s="8">
        <f t="shared" si="220"/>
        <v>0.71531316121907684</v>
      </c>
      <c r="Y1989" s="8">
        <v>0.1628207266330719</v>
      </c>
      <c r="Z1989" s="8">
        <v>2.2870302200317378E-3</v>
      </c>
      <c r="AA1989" s="7">
        <v>82.946502685546875</v>
      </c>
    </row>
    <row r="1990" spans="1:27" x14ac:dyDescent="0.3">
      <c r="A1990" s="1" t="s">
        <v>284</v>
      </c>
      <c r="B1990" s="1">
        <v>2010</v>
      </c>
      <c r="C1990" s="1" t="s">
        <v>285</v>
      </c>
      <c r="D1990" s="7">
        <v>2051510</v>
      </c>
      <c r="E1990" s="7">
        <v>22583127369</v>
      </c>
      <c r="F1990" s="9">
        <v>0</v>
      </c>
      <c r="G1990" s="9">
        <v>8.1818475723266602</v>
      </c>
      <c r="H1990" s="9">
        <v>3.9882075786590581</v>
      </c>
      <c r="I1990" s="9" t="str">
        <f t="shared" si="221"/>
        <v xml:space="preserve"> </v>
      </c>
      <c r="J1990" s="9">
        <v>3.6229913769861358E-10</v>
      </c>
      <c r="K1990" s="9">
        <v>5.2226119041442871</v>
      </c>
      <c r="L1990" s="7">
        <v>16523.73828125</v>
      </c>
      <c r="M1990" s="7">
        <v>33898614321.367188</v>
      </c>
      <c r="N1990" s="8">
        <v>1.5010593425558953</v>
      </c>
      <c r="O1990" s="7">
        <f t="shared" si="222"/>
        <v>11008.051322684267</v>
      </c>
      <c r="P1990" s="8">
        <f t="shared" si="217"/>
        <v>0.78499723992958581</v>
      </c>
      <c r="Q1990" s="8">
        <v>0.21974499523639679</v>
      </c>
      <c r="R1990" s="8">
        <v>1.9264096021652219</v>
      </c>
      <c r="S1990" s="8">
        <f t="shared" si="218"/>
        <v>9.3902033242110538E-7</v>
      </c>
      <c r="T1990" s="8">
        <v>0.59154939651489258</v>
      </c>
      <c r="U1990" s="8">
        <f t="shared" si="219"/>
        <v>2.8834828809749529E-7</v>
      </c>
      <c r="V1990" s="8">
        <v>2.7394909858703609</v>
      </c>
      <c r="W1990" s="8">
        <f t="shared" si="223"/>
        <v>8.1818478852510452</v>
      </c>
      <c r="X1990" s="8">
        <f t="shared" si="220"/>
        <v>0.78499726995272867</v>
      </c>
      <c r="Y1990" s="8">
        <v>2.4557081982493401E-2</v>
      </c>
      <c r="Z1990" s="8">
        <v>2.6617059484124178E-4</v>
      </c>
      <c r="AA1990" s="7">
        <v>10.42277240753174</v>
      </c>
    </row>
    <row r="1991" spans="1:27" x14ac:dyDescent="0.3">
      <c r="A1991" s="1" t="s">
        <v>284</v>
      </c>
      <c r="B1991" s="1">
        <v>2011</v>
      </c>
      <c r="C1991" s="1" t="s">
        <v>285</v>
      </c>
      <c r="D1991" s="7">
        <v>2040445</v>
      </c>
      <c r="E1991" s="7">
        <v>23201482935</v>
      </c>
      <c r="F1991" s="9">
        <v>0</v>
      </c>
      <c r="G1991" s="9">
        <v>8.8229122161865234</v>
      </c>
      <c r="H1991" s="9">
        <v>4.3240137100219727</v>
      </c>
      <c r="I1991" s="9">
        <f t="shared" si="221"/>
        <v>8.4199762610105061E-2</v>
      </c>
      <c r="J1991" s="9">
        <v>3.8027363340973977E-10</v>
      </c>
      <c r="K1991" s="9">
        <v>5.8184318542480469</v>
      </c>
      <c r="L1991" s="7">
        <v>16560.482421875</v>
      </c>
      <c r="M1991" s="7">
        <v>33790753555.302734</v>
      </c>
      <c r="N1991" s="8">
        <v>1.4564049052368357</v>
      </c>
      <c r="O1991" s="7">
        <f t="shared" si="222"/>
        <v>11370.795554401122</v>
      </c>
      <c r="P1991" s="8">
        <f t="shared" si="217"/>
        <v>0.61689054954938249</v>
      </c>
      <c r="Q1991" s="8">
        <v>0.25281599164009089</v>
      </c>
      <c r="R1991" s="8">
        <v>1.9973019361495969</v>
      </c>
      <c r="S1991" s="8">
        <f t="shared" si="218"/>
        <v>9.7885605157188593E-7</v>
      </c>
      <c r="T1991" s="8">
        <v>0.60106170177459717</v>
      </c>
      <c r="U1991" s="8">
        <f t="shared" si="219"/>
        <v>2.9457383157820824E-7</v>
      </c>
      <c r="V1991" s="8">
        <v>2.7516639232635498</v>
      </c>
      <c r="W1991" s="8">
        <f t="shared" si="223"/>
        <v>8.8229117691516876</v>
      </c>
      <c r="X1991" s="8">
        <f t="shared" si="220"/>
        <v>0.6168905182930855</v>
      </c>
      <c r="Y1991" s="8">
        <v>2.5588499382138249E-2</v>
      </c>
      <c r="Z1991" s="8">
        <v>2.7144115301780403E-4</v>
      </c>
      <c r="AA1991" s="7">
        <v>14.30223274230957</v>
      </c>
    </row>
    <row r="1992" spans="1:27" x14ac:dyDescent="0.3">
      <c r="A1992" s="1" t="s">
        <v>284</v>
      </c>
      <c r="B1992" s="1">
        <v>2012</v>
      </c>
      <c r="C1992" s="1" t="s">
        <v>285</v>
      </c>
      <c r="D1992" s="7">
        <v>2027288</v>
      </c>
      <c r="E1992" s="7">
        <v>23095684802</v>
      </c>
      <c r="F1992" s="9">
        <v>0</v>
      </c>
      <c r="G1992" s="9">
        <v>8.456512451171875</v>
      </c>
      <c r="H1992" s="9">
        <v>4.1713423728942871</v>
      </c>
      <c r="I1992" s="9">
        <f t="shared" si="221"/>
        <v>-3.5307782853193068E-2</v>
      </c>
      <c r="J1992" s="9">
        <v>3.6615118900650966E-10</v>
      </c>
      <c r="K1992" s="9">
        <v>5.5216479301452637</v>
      </c>
      <c r="L1992" s="7">
        <v>15466.216796875</v>
      </c>
      <c r="M1992" s="7">
        <v>31354475717.703125</v>
      </c>
      <c r="N1992" s="8">
        <v>1.3575902159431941</v>
      </c>
      <c r="O1992" s="7">
        <f t="shared" si="222"/>
        <v>11392.404434890355</v>
      </c>
      <c r="P1992" s="8">
        <f t="shared" si="217"/>
        <v>0.69798672932778238</v>
      </c>
      <c r="Q1992" s="8">
        <v>0.26014399528503418</v>
      </c>
      <c r="R1992" s="8">
        <v>1.973031282424927</v>
      </c>
      <c r="S1992" s="8">
        <f t="shared" si="218"/>
        <v>9.732367983359675E-7</v>
      </c>
      <c r="T1992" s="8">
        <v>0.56883585453033447</v>
      </c>
      <c r="U1992" s="8">
        <f t="shared" si="219"/>
        <v>2.8058956326399333E-7</v>
      </c>
      <c r="V1992" s="8">
        <v>2.6747200489044189</v>
      </c>
      <c r="W1992" s="8">
        <f t="shared" si="223"/>
        <v>8.4565119743347168</v>
      </c>
      <c r="X1992" s="8">
        <f t="shared" si="220"/>
        <v>0.6979866899704219</v>
      </c>
      <c r="Y1992" s="8">
        <v>2.4192750453948971E-2</v>
      </c>
      <c r="Z1992" s="8">
        <v>2.7575244894251227E-4</v>
      </c>
      <c r="AA1992" s="7">
        <v>12.11557769775391</v>
      </c>
    </row>
    <row r="1993" spans="1:27" x14ac:dyDescent="0.3">
      <c r="A1993" s="1" t="s">
        <v>284</v>
      </c>
      <c r="B1993" s="1">
        <v>2013</v>
      </c>
      <c r="C1993" s="1" t="s">
        <v>285</v>
      </c>
      <c r="D1993" s="7">
        <v>2013280</v>
      </c>
      <c r="E1993" s="7">
        <v>23771197646</v>
      </c>
      <c r="F1993" s="9">
        <v>0</v>
      </c>
      <c r="G1993" s="9">
        <v>7.4524421691894531</v>
      </c>
      <c r="H1993" s="9">
        <v>3.7016420364379878</v>
      </c>
      <c r="I1993" s="9">
        <f t="shared" si="221"/>
        <v>-0.11260172253144438</v>
      </c>
      <c r="J1993" s="9">
        <v>3.1350722332845868E-10</v>
      </c>
      <c r="K1993" s="9">
        <v>4.5565099716186523</v>
      </c>
      <c r="L1993" s="7">
        <v>14960.775390625</v>
      </c>
      <c r="M1993" s="7">
        <v>30120229878.4375</v>
      </c>
      <c r="N1993" s="8">
        <v>1.2670892870854513</v>
      </c>
      <c r="O1993" s="7">
        <f t="shared" si="222"/>
        <v>11807.199021497259</v>
      </c>
      <c r="P1993" s="8">
        <f t="shared" si="217"/>
        <v>0.71190192173248712</v>
      </c>
      <c r="Q1993" s="8">
        <v>0.29692500829696661</v>
      </c>
      <c r="R1993" s="8">
        <v>1.9285634756088259</v>
      </c>
      <c r="S1993" s="8">
        <f t="shared" si="218"/>
        <v>9.5792114142534871E-7</v>
      </c>
      <c r="T1993" s="8">
        <v>0.58045667409896851</v>
      </c>
      <c r="U1993" s="8">
        <f t="shared" si="219"/>
        <v>2.8831393253743567E-7</v>
      </c>
      <c r="V1993" s="8">
        <v>2.5990068912506099</v>
      </c>
      <c r="W1993" s="8">
        <f t="shared" si="223"/>
        <v>7.4524418711662292</v>
      </c>
      <c r="X1993" s="8">
        <f t="shared" si="220"/>
        <v>0.71190189326352338</v>
      </c>
      <c r="Y1993" s="8">
        <v>2.112620510160923E-2</v>
      </c>
      <c r="Z1993" s="8">
        <v>2.7933676028624182E-4</v>
      </c>
      <c r="AA1993" s="7">
        <v>10.46835517883301</v>
      </c>
    </row>
    <row r="1994" spans="1:27" x14ac:dyDescent="0.3">
      <c r="A1994" s="1" t="s">
        <v>284</v>
      </c>
      <c r="B1994" s="1">
        <v>2014</v>
      </c>
      <c r="C1994" s="1" t="s">
        <v>285</v>
      </c>
      <c r="D1994" s="7">
        <v>1997842</v>
      </c>
      <c r="E1994" s="7">
        <v>24633991465</v>
      </c>
      <c r="F1994" s="9">
        <v>0</v>
      </c>
      <c r="G1994" s="9">
        <v>7.1667838096618652</v>
      </c>
      <c r="H1994" s="9">
        <v>3.587262630462646</v>
      </c>
      <c r="I1994" s="9">
        <f t="shared" si="221"/>
        <v>-3.0899639902892038E-2</v>
      </c>
      <c r="J1994" s="9">
        <v>2.9093067681883545E-10</v>
      </c>
      <c r="K1994" s="9">
        <v>4.3198561668395996</v>
      </c>
      <c r="L1994" s="7">
        <v>13996.4775390625</v>
      </c>
      <c r="M1994" s="7">
        <v>27962750679.595703</v>
      </c>
      <c r="N1994" s="8">
        <v>1.1351286988681963</v>
      </c>
      <c r="O1994" s="7">
        <f t="shared" si="222"/>
        <v>12330.300126336317</v>
      </c>
      <c r="P1994" s="8">
        <f t="shared" si="217"/>
        <v>0.71771952931980931</v>
      </c>
      <c r="Q1994" s="8">
        <v>0.25281599164009089</v>
      </c>
      <c r="R1994" s="8">
        <v>1.859161853790283</v>
      </c>
      <c r="S1994" s="8">
        <f t="shared" si="218"/>
        <v>9.3058502814050512E-7</v>
      </c>
      <c r="T1994" s="8">
        <v>0.59040051698684692</v>
      </c>
      <c r="U1994" s="8">
        <f t="shared" si="219"/>
        <v>2.9551912362781789E-7</v>
      </c>
      <c r="V1994" s="8">
        <v>2.5941119194030762</v>
      </c>
      <c r="W1994" s="8">
        <f t="shared" si="223"/>
        <v>7.1667840778827667</v>
      </c>
      <c r="X1994" s="8">
        <f t="shared" si="220"/>
        <v>0.71771955618086503</v>
      </c>
      <c r="Y1994" s="8">
        <v>2.020765095949173E-2</v>
      </c>
      <c r="Z1994" s="8">
        <v>2.827304124366492E-4</v>
      </c>
      <c r="AA1994" s="7">
        <v>9.9854936599731445</v>
      </c>
    </row>
    <row r="1995" spans="1:27" x14ac:dyDescent="0.3">
      <c r="A1995" s="1" t="s">
        <v>284</v>
      </c>
      <c r="B1995" s="1">
        <v>2015</v>
      </c>
      <c r="C1995" s="1" t="s">
        <v>285</v>
      </c>
      <c r="D1995" s="7">
        <v>1980366</v>
      </c>
      <c r="E1995" s="7">
        <v>25583815729</v>
      </c>
      <c r="F1995" s="9">
        <v>0</v>
      </c>
      <c r="G1995" s="9">
        <v>6.7197761535644531</v>
      </c>
      <c r="H1995" s="9">
        <v>3.39319896697998</v>
      </c>
      <c r="I1995" s="9">
        <f t="shared" si="221"/>
        <v>-5.4097980402856037E-2</v>
      </c>
      <c r="J1995" s="9">
        <v>2.6265730744563609E-10</v>
      </c>
      <c r="K1995" s="9">
        <v>3.7519359588623051</v>
      </c>
      <c r="L1995" s="7">
        <v>14884.3779296875</v>
      </c>
      <c r="M1995" s="7">
        <v>29476515983.103516</v>
      </c>
      <c r="N1995" s="8">
        <v>1.1521547956464926</v>
      </c>
      <c r="O1995" s="7">
        <f t="shared" si="222"/>
        <v>12918.731047190266</v>
      </c>
      <c r="P1995" s="8">
        <f t="shared" si="217"/>
        <v>0.71235988884421453</v>
      </c>
      <c r="Q1995" s="8">
        <v>0.2308319956064224</v>
      </c>
      <c r="R1995" s="8">
        <v>1.8692150115966799</v>
      </c>
      <c r="S1995" s="8">
        <f t="shared" si="218"/>
        <v>9.4387351206629476E-7</v>
      </c>
      <c r="T1995" s="8">
        <v>0.58332431316375732</v>
      </c>
      <c r="U1995" s="8">
        <f t="shared" si="219"/>
        <v>2.9455379114959421E-7</v>
      </c>
      <c r="V1995" s="8">
        <v>2.7370080947875981</v>
      </c>
      <c r="W1995" s="8">
        <f t="shared" si="223"/>
        <v>6.7197760492563257</v>
      </c>
      <c r="X1995" s="8">
        <f t="shared" si="220"/>
        <v>0.71235987778656562</v>
      </c>
      <c r="Y1995" s="8">
        <v>1.8980527296662331E-2</v>
      </c>
      <c r="Z1995" s="8">
        <v>2.8587394626811152E-4</v>
      </c>
      <c r="AA1995" s="7">
        <v>9.4331197738647461</v>
      </c>
    </row>
    <row r="1996" spans="1:27" x14ac:dyDescent="0.3">
      <c r="A1996" s="1" t="s">
        <v>284</v>
      </c>
      <c r="B1996" s="1">
        <v>2016</v>
      </c>
      <c r="C1996" s="1" t="s">
        <v>285</v>
      </c>
      <c r="D1996" s="7">
        <v>1961268</v>
      </c>
      <c r="E1996" s="7">
        <v>26312536822</v>
      </c>
      <c r="F1996" s="9">
        <v>0</v>
      </c>
      <c r="G1996" s="9">
        <v>6.6061921119689941</v>
      </c>
      <c r="H1996" s="9">
        <v>3.3683269023895259</v>
      </c>
      <c r="I1996" s="9">
        <f t="shared" si="221"/>
        <v>-7.3299752924865392E-3</v>
      </c>
      <c r="J1996" s="9">
        <v>2.5106633224530198E-10</v>
      </c>
      <c r="K1996" s="9">
        <v>3.4331679344177251</v>
      </c>
      <c r="L1996" s="7">
        <v>15598.138671875</v>
      </c>
      <c r="M1996" s="7">
        <v>30592130236.710938</v>
      </c>
      <c r="N1996" s="8">
        <v>1.1626446527623575</v>
      </c>
      <c r="O1996" s="7">
        <f t="shared" si="222"/>
        <v>13416.084299544989</v>
      </c>
      <c r="P1996" s="8">
        <f t="shared" si="217"/>
        <v>0.72450023030572297</v>
      </c>
      <c r="Q1996" s="8">
        <v>0.36273598670959473</v>
      </c>
      <c r="R1996" s="8">
        <v>1.8527688980102539</v>
      </c>
      <c r="S1996" s="8">
        <f t="shared" si="218"/>
        <v>9.4467910454372066E-7</v>
      </c>
      <c r="T1996" s="8">
        <v>0.61404532194137573</v>
      </c>
      <c r="U1996" s="8">
        <f t="shared" si="219"/>
        <v>3.1308588216468925E-7</v>
      </c>
      <c r="V1996" s="8">
        <v>2.8102879524230961</v>
      </c>
      <c r="W1996" s="8">
        <f t="shared" si="223"/>
        <v>6.6061918735504159</v>
      </c>
      <c r="X1996" s="8">
        <f t="shared" si="220"/>
        <v>0.72450020415838856</v>
      </c>
      <c r="Y1996" s="8">
        <v>1.8665339797735211E-2</v>
      </c>
      <c r="Z1996" s="8">
        <v>2.8886928339488799E-4</v>
      </c>
      <c r="AA1996" s="7">
        <v>9.1182746887207031</v>
      </c>
    </row>
    <row r="1997" spans="1:27" x14ac:dyDescent="0.3">
      <c r="A1997" s="1" t="s">
        <v>284</v>
      </c>
      <c r="B1997" s="1">
        <v>2017</v>
      </c>
      <c r="C1997" s="1" t="s">
        <v>285</v>
      </c>
      <c r="D1997" s="7">
        <v>1940877</v>
      </c>
      <c r="E1997" s="7">
        <v>26597107306</v>
      </c>
      <c r="F1997" s="9">
        <v>0</v>
      </c>
      <c r="G1997" s="9">
        <v>7.0900230407714844</v>
      </c>
      <c r="H1997" s="9">
        <v>3.652999639511108</v>
      </c>
      <c r="I1997" s="9">
        <f t="shared" si="221"/>
        <v>8.4514581087611257E-2</v>
      </c>
      <c r="J1997" s="9">
        <v>2.6657120863561191E-10</v>
      </c>
      <c r="K1997" s="9">
        <v>3.8123519420623779</v>
      </c>
      <c r="L1997" s="7">
        <v>15164.8544921875</v>
      </c>
      <c r="M1997" s="7">
        <v>29433117292.233398</v>
      </c>
      <c r="N1997" s="8">
        <v>1.1066285124019344</v>
      </c>
      <c r="O1997" s="7">
        <f t="shared" si="222"/>
        <v>13703.654227444602</v>
      </c>
      <c r="P1997" s="8">
        <f t="shared" si="217"/>
        <v>0.7442097081042014</v>
      </c>
      <c r="Q1997" s="8">
        <v>0.4650999903678894</v>
      </c>
      <c r="R1997" s="8">
        <v>1.885518550872803</v>
      </c>
      <c r="S1997" s="8">
        <f t="shared" si="218"/>
        <v>9.7147761082892066E-7</v>
      </c>
      <c r="T1997" s="8">
        <v>0.60586732625961304</v>
      </c>
      <c r="U1997" s="8">
        <f t="shared" si="219"/>
        <v>3.121616291293127E-7</v>
      </c>
      <c r="V1997" s="8">
        <v>2.8125710487365718</v>
      </c>
      <c r="W1997" s="8">
        <f t="shared" si="223"/>
        <v>7.0900229811668396</v>
      </c>
      <c r="X1997" s="8">
        <f t="shared" si="220"/>
        <v>0.74420970184775415</v>
      </c>
      <c r="Y1997" s="8">
        <v>1.9708408042788509E-2</v>
      </c>
      <c r="Z1997" s="8">
        <v>2.9203758458606899E-4</v>
      </c>
      <c r="AA1997" s="7">
        <v>9.5269155502319336</v>
      </c>
    </row>
    <row r="1998" spans="1:27" x14ac:dyDescent="0.3">
      <c r="A1998" s="1" t="s">
        <v>284</v>
      </c>
      <c r="B1998" s="1">
        <v>2018</v>
      </c>
      <c r="C1998" s="1" t="s">
        <v>285</v>
      </c>
      <c r="D1998" s="7">
        <v>1919730</v>
      </c>
      <c r="E1998" s="7">
        <v>27363281668</v>
      </c>
      <c r="F1998" s="9">
        <v>0</v>
      </c>
      <c r="G1998" s="9">
        <v>6.6538238525390616</v>
      </c>
      <c r="H1998" s="9">
        <v>3.466020822525024</v>
      </c>
      <c r="I1998" s="9">
        <f t="shared" si="221"/>
        <v>-5.118500833225046E-2</v>
      </c>
      <c r="J1998" s="9">
        <v>2.4316614992566403E-10</v>
      </c>
      <c r="K1998" s="9">
        <v>3.407520055770874</v>
      </c>
      <c r="L1998" s="7">
        <v>15849.2919921875</v>
      </c>
      <c r="M1998" s="7">
        <v>30426361316.162109</v>
      </c>
      <c r="N1998" s="8">
        <v>1.111941238822397</v>
      </c>
      <c r="O1998" s="7">
        <f t="shared" si="222"/>
        <v>14253.713630562632</v>
      </c>
      <c r="P1998" s="8">
        <f t="shared" si="217"/>
        <v>0.67477474915873659</v>
      </c>
      <c r="Q1998" s="8">
        <v>0.47631999850273132</v>
      </c>
      <c r="R1998" s="8">
        <v>1.8452533483505249</v>
      </c>
      <c r="S1998" s="8">
        <f t="shared" si="218"/>
        <v>9.6120462166582013E-7</v>
      </c>
      <c r="T1998" s="8">
        <v>0.58398157358169556</v>
      </c>
      <c r="U1998" s="8">
        <f t="shared" si="219"/>
        <v>3.0419984767737941E-7</v>
      </c>
      <c r="V1998" s="8">
        <v>2.7699840068817139</v>
      </c>
      <c r="W1998" s="8">
        <f t="shared" si="223"/>
        <v>6.6538240611553192</v>
      </c>
      <c r="X1998" s="8">
        <f t="shared" si="220"/>
        <v>0.67477477031483957</v>
      </c>
      <c r="Y1998" s="8">
        <v>1.8113527446985241E-2</v>
      </c>
      <c r="Z1998" s="8">
        <v>2.953842340502888E-4</v>
      </c>
      <c r="AA1998" s="7">
        <v>9.8608074188232422</v>
      </c>
    </row>
    <row r="1999" spans="1:27" x14ac:dyDescent="0.3">
      <c r="A1999" s="1" t="s">
        <v>284</v>
      </c>
      <c r="B1999" s="1">
        <v>2019</v>
      </c>
      <c r="C1999" s="1" t="s">
        <v>285</v>
      </c>
      <c r="D1999" s="7">
        <v>1897643</v>
      </c>
      <c r="E1999" s="7">
        <v>28433274864</v>
      </c>
      <c r="F1999" s="9">
        <v>0</v>
      </c>
      <c r="G1999" s="9">
        <v>7.6246128082275391</v>
      </c>
      <c r="H1999" s="9">
        <v>4.0179386138916016</v>
      </c>
      <c r="I1999" s="9">
        <f t="shared" si="221"/>
        <v>0.15923672119329654</v>
      </c>
      <c r="J1999" s="9">
        <v>2.681580945106408E-10</v>
      </c>
      <c r="K1999" s="9">
        <v>4.0505762100219727</v>
      </c>
      <c r="L1999" s="7">
        <v>16366.357421875</v>
      </c>
      <c r="M1999" s="7">
        <v>31057503597.119141</v>
      </c>
      <c r="N1999" s="8">
        <v>1.0922942835699077</v>
      </c>
      <c r="O1999" s="7">
        <f t="shared" si="222"/>
        <v>14983.468894834275</v>
      </c>
      <c r="P1999" s="8">
        <f t="shared" si="217"/>
        <v>0.79273726459652971</v>
      </c>
      <c r="Q1999" s="8">
        <v>0.55718302726745605</v>
      </c>
      <c r="R1999" s="8">
        <v>1.7415376901626589</v>
      </c>
      <c r="S1999" s="8">
        <f t="shared" si="218"/>
        <v>9.1773726152003246E-7</v>
      </c>
      <c r="T1999" s="8">
        <v>0.55682045221328735</v>
      </c>
      <c r="U1999" s="8">
        <f t="shared" si="219"/>
        <v>2.9342740031359287E-7</v>
      </c>
      <c r="V1999" s="8">
        <v>3.016854047775269</v>
      </c>
      <c r="W1999" s="8">
        <f t="shared" si="223"/>
        <v>7.6246132850646973</v>
      </c>
      <c r="X1999" s="8">
        <f t="shared" si="220"/>
        <v>0.79273731417368121</v>
      </c>
      <c r="Y1999" s="8">
        <v>2.0558960735797879E-2</v>
      </c>
      <c r="Z1999" s="8">
        <v>2.98680504783988E-4</v>
      </c>
      <c r="AA1999" s="7">
        <v>9.6180830001831055</v>
      </c>
    </row>
    <row r="2000" spans="1:27" x14ac:dyDescent="0.3">
      <c r="A2000" s="1" t="s">
        <v>284</v>
      </c>
      <c r="B2000" s="1">
        <v>2020</v>
      </c>
      <c r="C2000" s="1" t="s">
        <v>285</v>
      </c>
      <c r="D2000" s="7">
        <v>1872021</v>
      </c>
      <c r="E2000" s="7">
        <v>27100243788</v>
      </c>
      <c r="F2000" s="9">
        <v>0</v>
      </c>
      <c r="G2000" s="9">
        <v>6.9799199104309082</v>
      </c>
      <c r="H2000" s="9">
        <v>3.7285478115081792</v>
      </c>
      <c r="I2000" s="9">
        <f t="shared" si="221"/>
        <v>-7.2024694798194289E-2</v>
      </c>
      <c r="J2000" s="9">
        <v>2.5755930334182526E-10</v>
      </c>
      <c r="K2000" s="9">
        <v>3.4588160514831539</v>
      </c>
      <c r="L2000" s="7">
        <v>14801.11328125</v>
      </c>
      <c r="M2000" s="7">
        <v>27707994885.878906</v>
      </c>
      <c r="N2000" s="8">
        <v>1.0224260380324703</v>
      </c>
      <c r="O2000" s="7">
        <f t="shared" si="222"/>
        <v>14476.463558902384</v>
      </c>
      <c r="P2000" s="8">
        <f t="shared" si="217"/>
        <v>0.78121988960843991</v>
      </c>
      <c r="Q2000" s="8">
        <v>0.64120000600814819</v>
      </c>
      <c r="R2000" s="8">
        <v>1.7553684711456301</v>
      </c>
      <c r="S2000" s="8">
        <f t="shared" si="218"/>
        <v>9.3768631395995561E-7</v>
      </c>
      <c r="T2000" s="8">
        <v>0.57363080978393555</v>
      </c>
      <c r="U2000" s="8">
        <f t="shared" si="219"/>
        <v>3.0642327718756125E-7</v>
      </c>
      <c r="V2000" s="8">
        <v>2.87990403175354</v>
      </c>
      <c r="W2000" s="8">
        <f t="shared" si="223"/>
        <v>6.9799200892448425</v>
      </c>
      <c r="X2000" s="8">
        <f t="shared" si="220"/>
        <v>0.78121990962199361</v>
      </c>
      <c r="Y2000" s="8">
        <v>1.9852876663208011E-2</v>
      </c>
      <c r="Z2000" s="8">
        <v>3.0165520729497081E-4</v>
      </c>
      <c r="AA2000" s="7">
        <v>8.9346418380737305</v>
      </c>
    </row>
    <row r="2001" spans="1:27" x14ac:dyDescent="0.3">
      <c r="A2001" s="1" t="s">
        <v>284</v>
      </c>
      <c r="B2001" s="1">
        <v>2021</v>
      </c>
      <c r="C2001" s="1" t="s">
        <v>285</v>
      </c>
      <c r="D2001" s="7">
        <v>1851109</v>
      </c>
      <c r="E2001" s="7">
        <v>28165634846</v>
      </c>
      <c r="F2001" s="9">
        <v>0</v>
      </c>
      <c r="G2001" s="9">
        <v>6.5182561874389648</v>
      </c>
      <c r="H2001" s="9">
        <v>3.521270751953125</v>
      </c>
      <c r="I2001" s="9">
        <f t="shared" si="221"/>
        <v>-5.5591900663119462E-2</v>
      </c>
      <c r="J2001" s="9">
        <v>2.3142585718655187E-10</v>
      </c>
      <c r="K2001" s="9">
        <v>2.550143957138062</v>
      </c>
      <c r="L2001" s="7">
        <v>15665.1240234375</v>
      </c>
      <c r="M2001" s="7">
        <v>28997852065.901367</v>
      </c>
      <c r="N2001" s="8">
        <v>1.029547255882981</v>
      </c>
      <c r="O2001" s="7">
        <f t="shared" si="222"/>
        <v>15215.54638111532</v>
      </c>
      <c r="P2001" s="8">
        <f t="shared" si="217"/>
        <v>0.7877903274345861</v>
      </c>
      <c r="Q2001" s="8">
        <v>0.8134080171585083</v>
      </c>
      <c r="R2001" s="8">
        <v>1.6647390127182009</v>
      </c>
      <c r="S2001" s="8">
        <f t="shared" si="218"/>
        <v>8.9931982002043151E-7</v>
      </c>
      <c r="T2001" s="8">
        <v>0.51196354627609253</v>
      </c>
      <c r="U2001" s="8">
        <f t="shared" si="219"/>
        <v>2.7657125878383852E-7</v>
      </c>
      <c r="V2001" s="8">
        <v>3.154704093933105</v>
      </c>
      <c r="W2001" s="8">
        <f t="shared" si="223"/>
        <v>6.5182560682296753</v>
      </c>
      <c r="X2001" s="8">
        <f t="shared" si="220"/>
        <v>0.78779031302706326</v>
      </c>
      <c r="Y2001" s="8">
        <v>1.768052764236927E-2</v>
      </c>
      <c r="Z2001" s="8">
        <v>3.0440103728324169E-4</v>
      </c>
      <c r="AA2001" s="7">
        <v>8.2741003036499023</v>
      </c>
    </row>
    <row r="2002" spans="1:27" x14ac:dyDescent="0.3">
      <c r="A2002" s="1" t="s">
        <v>284</v>
      </c>
      <c r="B2002" s="1">
        <v>2022</v>
      </c>
      <c r="C2002" s="1" t="s">
        <v>285</v>
      </c>
      <c r="D2002" s="7">
        <v>1840236</v>
      </c>
      <c r="E2002" s="7">
        <v>28770256385</v>
      </c>
      <c r="F2002" s="9">
        <v>0</v>
      </c>
      <c r="G2002" s="9">
        <v>7.3521709442138672</v>
      </c>
      <c r="H2002" s="9">
        <v>3.9952325820922852</v>
      </c>
      <c r="I2002" s="9">
        <f t="shared" si="221"/>
        <v>0.13459965550114833</v>
      </c>
      <c r="J2002" s="9">
        <v>2.5554763384197999E-10</v>
      </c>
      <c r="K2002" s="9">
        <v>3.323247909545898</v>
      </c>
      <c r="L2002" s="7">
        <v>16701.212890625</v>
      </c>
      <c r="M2002" s="7">
        <v>30734173204.992188</v>
      </c>
      <c r="N2002" s="8">
        <v>1.0682620548705335</v>
      </c>
      <c r="O2002" s="7">
        <f t="shared" si="222"/>
        <v>15634.003673985293</v>
      </c>
      <c r="P2002" s="8">
        <f t="shared" si="217"/>
        <v>0.83855017687269584</v>
      </c>
      <c r="Q2002" s="8">
        <v>0.54960000514984131</v>
      </c>
      <c r="R2002" s="8">
        <v>1.651868581771851</v>
      </c>
      <c r="S2002" s="8">
        <f t="shared" si="218"/>
        <v>8.9763953197951295E-7</v>
      </c>
      <c r="T2002" s="8">
        <v>0.51266288757324219</v>
      </c>
      <c r="U2002" s="8">
        <f t="shared" si="219"/>
        <v>2.7858540294464524E-7</v>
      </c>
      <c r="V2002" s="8">
        <v>3.4793229103088379</v>
      </c>
      <c r="W2002" s="8">
        <f t="shared" si="223"/>
        <v>7.3521708250045776</v>
      </c>
      <c r="X2002" s="8">
        <f t="shared" si="220"/>
        <v>0.83855016327630749</v>
      </c>
      <c r="Y2002" s="8">
        <v>1.9591279327869419E-2</v>
      </c>
      <c r="Z2002" s="8">
        <v>3.0737463384866709E-4</v>
      </c>
      <c r="AA2002" s="7">
        <v>8.7677173614501953</v>
      </c>
    </row>
    <row r="2003" spans="1:27" x14ac:dyDescent="0.3">
      <c r="A2003" s="1" t="s">
        <v>284</v>
      </c>
      <c r="B2003" s="1">
        <v>2023</v>
      </c>
      <c r="C2003" s="1" t="s">
        <v>285</v>
      </c>
      <c r="D2003" s="7">
        <v>1831800</v>
      </c>
      <c r="E2003" s="7">
        <v>28770256385</v>
      </c>
      <c r="F2003" s="9">
        <v>0</v>
      </c>
      <c r="G2003" s="9">
        <v>7.3383851051330566</v>
      </c>
      <c r="H2003" s="9">
        <v>4.006105899810791</v>
      </c>
      <c r="I2003" s="9">
        <f t="shared" si="221"/>
        <v>2.721573148768113E-3</v>
      </c>
      <c r="J2003" s="9">
        <v>2.5506846400434179E-10</v>
      </c>
      <c r="K2003" s="9">
        <v>3.1827208995819092</v>
      </c>
      <c r="L2003" s="7">
        <v>17752.90234375</v>
      </c>
      <c r="M2003" s="7">
        <v>32519766513.28125</v>
      </c>
      <c r="N2003" s="8">
        <v>1.130325919870361</v>
      </c>
      <c r="O2003" s="7">
        <f t="shared" si="222"/>
        <v>15706.003048913635</v>
      </c>
      <c r="P2003" s="8">
        <f t="shared" si="217"/>
        <v>0.82281144857652</v>
      </c>
      <c r="Q2003" s="8">
        <v>0.69527697563171387</v>
      </c>
      <c r="R2003" s="8">
        <v>1.592682957649231</v>
      </c>
      <c r="S2003" s="8">
        <f t="shared" si="218"/>
        <v>8.6946334624371162E-7</v>
      </c>
      <c r="T2003" s="8">
        <v>0.49156352877616882</v>
      </c>
      <c r="U2003" s="8">
        <f t="shared" si="219"/>
        <v>2.6834999933189693E-7</v>
      </c>
      <c r="V2003" s="8">
        <v>3.460386991500854</v>
      </c>
      <c r="W2003" s="8">
        <f t="shared" si="223"/>
        <v>7.3383848667144775</v>
      </c>
      <c r="X2003" s="8">
        <f t="shared" si="220"/>
        <v>0.82281142184399858</v>
      </c>
      <c r="Y2003" s="8">
        <v>1.92638672888279E-2</v>
      </c>
      <c r="Z2003" s="8">
        <v>3.1045236391946668E-4</v>
      </c>
      <c r="AA2003" s="7">
        <v>8.9186716079711914</v>
      </c>
    </row>
    <row r="2004" spans="1:27" x14ac:dyDescent="0.3">
      <c r="A2004" s="1" t="s">
        <v>286</v>
      </c>
      <c r="B2004" s="1">
        <v>2010</v>
      </c>
      <c r="C2004" s="1" t="s">
        <v>287</v>
      </c>
      <c r="D2004" s="7">
        <v>4889160</v>
      </c>
      <c r="E2004" s="7">
        <v>383760934305</v>
      </c>
      <c r="F2004" s="9">
        <v>0.75402998924255371</v>
      </c>
      <c r="G2004" s="9">
        <v>45.659000396728523</v>
      </c>
      <c r="H2004" s="9">
        <v>9.3388233184814453</v>
      </c>
      <c r="I2004" s="9" t="str">
        <f t="shared" si="221"/>
        <v xml:space="preserve"> </v>
      </c>
      <c r="J2004" s="9">
        <v>1.1897771845750282E-10</v>
      </c>
      <c r="K2004" s="9">
        <v>3.052982091903687</v>
      </c>
      <c r="L2004" s="7">
        <v>101844.125</v>
      </c>
      <c r="M2004" s="7">
        <v>497932222185</v>
      </c>
      <c r="N2004" s="8">
        <v>1.2975062797540007</v>
      </c>
      <c r="O2004" s="7">
        <f t="shared" si="222"/>
        <v>78492.201994821196</v>
      </c>
      <c r="P2004" s="8">
        <f t="shared" si="217"/>
        <v>0.60093630570690115</v>
      </c>
      <c r="Q2004" s="8">
        <v>15.05272769927979</v>
      </c>
      <c r="R2004" s="8">
        <v>24.298652648925781</v>
      </c>
      <c r="S2004" s="8">
        <f t="shared" si="218"/>
        <v>4.9699033471855655E-6</v>
      </c>
      <c r="T2004" s="8">
        <v>4.0201764106750488</v>
      </c>
      <c r="U2004" s="8">
        <f t="shared" si="219"/>
        <v>8.2226321304171861E-7</v>
      </c>
      <c r="V2004" s="8">
        <v>24.535345077514648</v>
      </c>
      <c r="W2004" s="8">
        <f t="shared" si="223"/>
        <v>42.641054868698127</v>
      </c>
      <c r="X2004" s="8">
        <f t="shared" si="220"/>
        <v>0.56121592153990141</v>
      </c>
      <c r="Y2004" s="8">
        <v>0.13704138994216919</v>
      </c>
      <c r="Z2004" s="8">
        <v>1.243208535015583E-3</v>
      </c>
      <c r="AA2004" s="7">
        <v>75.979766845703125</v>
      </c>
    </row>
    <row r="2005" spans="1:27" x14ac:dyDescent="0.3">
      <c r="A2005" s="1" t="s">
        <v>286</v>
      </c>
      <c r="B2005" s="1">
        <v>2011</v>
      </c>
      <c r="C2005" s="1" t="s">
        <v>287</v>
      </c>
      <c r="D2005" s="7">
        <v>4952969</v>
      </c>
      <c r="E2005" s="7">
        <v>399420041611</v>
      </c>
      <c r="F2005" s="9">
        <v>0.7489280104637146</v>
      </c>
      <c r="G2005" s="9">
        <v>44.775001525878913</v>
      </c>
      <c r="H2005" s="9">
        <v>9.0400323867797852</v>
      </c>
      <c r="I2005" s="9">
        <f t="shared" si="221"/>
        <v>-3.1994494543049729E-2</v>
      </c>
      <c r="J2005" s="9">
        <v>1.1210003720716105E-10</v>
      </c>
      <c r="K2005" s="9">
        <v>3.201786994934082</v>
      </c>
      <c r="L2005" s="7">
        <v>101764.828125</v>
      </c>
      <c r="M2005" s="7">
        <v>504038038993.45313</v>
      </c>
      <c r="N2005" s="8">
        <v>1.2619247571065597</v>
      </c>
      <c r="O2005" s="7">
        <f t="shared" si="222"/>
        <v>80642.548259639821</v>
      </c>
      <c r="P2005" s="8">
        <f t="shared" si="217"/>
        <v>0.60628186111801552</v>
      </c>
      <c r="Q2005" s="8">
        <v>14.367814064025881</v>
      </c>
      <c r="R2005" s="8">
        <v>22.995479583740231</v>
      </c>
      <c r="S2005" s="8">
        <f t="shared" si="218"/>
        <v>4.6427667089659214E-6</v>
      </c>
      <c r="T2005" s="8">
        <v>4.0724086761474609</v>
      </c>
      <c r="U2005" s="8">
        <f t="shared" si="219"/>
        <v>8.2221566017220401E-7</v>
      </c>
      <c r="V2005" s="8">
        <v>24.308004379272461</v>
      </c>
      <c r="W2005" s="8">
        <f t="shared" si="223"/>
        <v>41.877605438232422</v>
      </c>
      <c r="X2005" s="8">
        <f t="shared" si="220"/>
        <v>0.56704928417663736</v>
      </c>
      <c r="Y2005" s="8">
        <v>0.1298579275608063</v>
      </c>
      <c r="Z2005" s="8">
        <v>1.2642765650525689E-3</v>
      </c>
      <c r="AA2005" s="7">
        <v>73.851791381835938</v>
      </c>
    </row>
    <row r="2006" spans="1:27" x14ac:dyDescent="0.3">
      <c r="A2006" s="1" t="s">
        <v>286</v>
      </c>
      <c r="B2006" s="1">
        <v>2012</v>
      </c>
      <c r="C2006" s="1" t="s">
        <v>287</v>
      </c>
      <c r="D2006" s="7">
        <v>5018453</v>
      </c>
      <c r="E2006" s="7">
        <v>410276121127</v>
      </c>
      <c r="F2006" s="9">
        <v>0.72542500495910645</v>
      </c>
      <c r="G2006" s="9">
        <v>44.257999420166023</v>
      </c>
      <c r="H2006" s="9">
        <v>8.8190526962280273</v>
      </c>
      <c r="I2006" s="9">
        <f t="shared" si="221"/>
        <v>-2.4444568459170594E-2</v>
      </c>
      <c r="J2006" s="9">
        <v>1.0787369076853017E-10</v>
      </c>
      <c r="K2006" s="9">
        <v>3.175430059432983</v>
      </c>
      <c r="L2006" s="7">
        <v>111775.8359375</v>
      </c>
      <c r="M2006" s="7">
        <v>560941779188.05469</v>
      </c>
      <c r="N2006" s="8">
        <v>1.3672298978726487</v>
      </c>
      <c r="O2006" s="7">
        <f t="shared" si="222"/>
        <v>81753.50474080359</v>
      </c>
      <c r="P2006" s="8">
        <f t="shared" si="217"/>
        <v>0.61090639859026741</v>
      </c>
      <c r="Q2006" s="8">
        <v>14.085892677307131</v>
      </c>
      <c r="R2006" s="8">
        <v>22.0186767578125</v>
      </c>
      <c r="S2006" s="8">
        <f t="shared" si="218"/>
        <v>4.3875426865236163E-6</v>
      </c>
      <c r="T2006" s="8">
        <v>4.0990643501281738</v>
      </c>
      <c r="U2006" s="8">
        <f t="shared" si="219"/>
        <v>8.1679839387320632E-7</v>
      </c>
      <c r="V2006" s="8">
        <v>24.278852462768551</v>
      </c>
      <c r="W2006" s="8">
        <f t="shared" si="223"/>
        <v>41.540175199508667</v>
      </c>
      <c r="X2006" s="8">
        <f t="shared" si="220"/>
        <v>0.57339145827675075</v>
      </c>
      <c r="Y2006" s="8">
        <v>0.1266151815652847</v>
      </c>
      <c r="Z2006" s="8">
        <v>1.2851397041231389E-3</v>
      </c>
      <c r="AA2006" s="7">
        <v>72.446449279785156</v>
      </c>
    </row>
    <row r="2007" spans="1:27" x14ac:dyDescent="0.3">
      <c r="A2007" s="1" t="s">
        <v>286</v>
      </c>
      <c r="B2007" s="1">
        <v>2013</v>
      </c>
      <c r="C2007" s="1" t="s">
        <v>287</v>
      </c>
      <c r="D2007" s="7">
        <v>5080126</v>
      </c>
      <c r="E2007" s="7">
        <v>414445317738</v>
      </c>
      <c r="F2007" s="9">
        <v>0.73064202070236206</v>
      </c>
      <c r="G2007" s="9">
        <v>44.53900146484375</v>
      </c>
      <c r="H2007" s="9">
        <v>8.7673025131225586</v>
      </c>
      <c r="I2007" s="9">
        <f t="shared" si="221"/>
        <v>-5.867997945811422E-3</v>
      </c>
      <c r="J2007" s="9">
        <v>1.0746653311933417E-10</v>
      </c>
      <c r="K2007" s="9">
        <v>3.2415280342102051</v>
      </c>
      <c r="L2007" s="7">
        <v>102996.6640625</v>
      </c>
      <c r="M2007" s="7">
        <v>523236031017.17188</v>
      </c>
      <c r="N2007" s="8">
        <v>1.2624971464822921</v>
      </c>
      <c r="O2007" s="7">
        <f t="shared" si="222"/>
        <v>81581.70048105107</v>
      </c>
      <c r="P2007" s="8">
        <f t="shared" si="217"/>
        <v>0.61380346398780006</v>
      </c>
      <c r="Q2007" s="8">
        <v>13.909416198730471</v>
      </c>
      <c r="R2007" s="8">
        <v>21.448013305664059</v>
      </c>
      <c r="S2007" s="8">
        <f t="shared" si="218"/>
        <v>4.221945145782616E-6</v>
      </c>
      <c r="T2007" s="8">
        <v>4.055999755859375</v>
      </c>
      <c r="U2007" s="8">
        <f t="shared" si="219"/>
        <v>7.9840534582397657E-7</v>
      </c>
      <c r="V2007" s="8">
        <v>24.53928375244141</v>
      </c>
      <c r="W2007" s="8">
        <f t="shared" si="223"/>
        <v>41.69022798538208</v>
      </c>
      <c r="X2007" s="8">
        <f t="shared" si="220"/>
        <v>0.5745437820842807</v>
      </c>
      <c r="Y2007" s="8">
        <v>0.1262592822313309</v>
      </c>
      <c r="Z2007" s="8">
        <v>1.306331367231905E-3</v>
      </c>
      <c r="AA2007" s="7">
        <v>72.56231689453125</v>
      </c>
    </row>
    <row r="2008" spans="1:27" x14ac:dyDescent="0.3">
      <c r="A2008" s="1" t="s">
        <v>286</v>
      </c>
      <c r="B2008" s="1">
        <v>2014</v>
      </c>
      <c r="C2008" s="1" t="s">
        <v>287</v>
      </c>
      <c r="D2008" s="7">
        <v>5137397</v>
      </c>
      <c r="E2008" s="7">
        <v>422933730082</v>
      </c>
      <c r="F2008" s="9">
        <v>0.72722500562667847</v>
      </c>
      <c r="G2008" s="9">
        <v>44.974998474121087</v>
      </c>
      <c r="H2008" s="9">
        <v>8.7544336318969727</v>
      </c>
      <c r="I2008" s="9">
        <f t="shared" si="221"/>
        <v>-1.4678267581532969E-3</v>
      </c>
      <c r="J2008" s="9">
        <v>1.0634053345757305E-10</v>
      </c>
      <c r="K2008" s="9">
        <v>3.4733951091766362</v>
      </c>
      <c r="L2008" s="7">
        <v>105489.0859375</v>
      </c>
      <c r="M2008" s="7">
        <v>541939313628.05469</v>
      </c>
      <c r="N2008" s="8">
        <v>1.2813811599348708</v>
      </c>
      <c r="O2008" s="7">
        <f t="shared" si="222"/>
        <v>82324.517665658306</v>
      </c>
      <c r="P2008" s="8">
        <f t="shared" si="217"/>
        <v>0.6139402065351558</v>
      </c>
      <c r="Q2008" s="8">
        <v>14.6508846282959</v>
      </c>
      <c r="R2008" s="8">
        <v>21.349887847900391</v>
      </c>
      <c r="S2008" s="8">
        <f t="shared" si="218"/>
        <v>4.1557792492774826E-6</v>
      </c>
      <c r="T2008" s="8">
        <v>4.0873637199401864</v>
      </c>
      <c r="U2008" s="8">
        <f t="shared" si="219"/>
        <v>7.9560986233693567E-7</v>
      </c>
      <c r="V2008" s="8">
        <v>24.090677261352539</v>
      </c>
      <c r="W2008" s="8">
        <f t="shared" si="223"/>
        <v>42.214956998825073</v>
      </c>
      <c r="X2008" s="8">
        <f t="shared" si="220"/>
        <v>0.57626370868349153</v>
      </c>
      <c r="Y2008" s="8">
        <v>0.12681268155574801</v>
      </c>
      <c r="Z2008" s="8">
        <v>1.327865640632808E-3</v>
      </c>
      <c r="AA2008" s="7">
        <v>73.256317138671875</v>
      </c>
    </row>
    <row r="2009" spans="1:27" x14ac:dyDescent="0.3">
      <c r="A2009" s="1" t="s">
        <v>286</v>
      </c>
      <c r="B2009" s="1">
        <v>2015</v>
      </c>
      <c r="C2009" s="1" t="s">
        <v>287</v>
      </c>
      <c r="D2009" s="7">
        <v>5189777</v>
      </c>
      <c r="E2009" s="7">
        <v>430788988142</v>
      </c>
      <c r="F2009" s="9">
        <v>0.67151302099227905</v>
      </c>
      <c r="G2009" s="9">
        <v>45.522998809814453</v>
      </c>
      <c r="H2009" s="9">
        <v>8.77166748046875</v>
      </c>
      <c r="I2009" s="9">
        <f t="shared" si="221"/>
        <v>1.9685852102396934E-3</v>
      </c>
      <c r="J2009" s="9">
        <v>1.056735433423122E-10</v>
      </c>
      <c r="K2009" s="9">
        <v>3.3615350723266602</v>
      </c>
      <c r="L2009" s="7">
        <v>105836.8828125</v>
      </c>
      <c r="M2009" s="7">
        <v>549269820172.00781</v>
      </c>
      <c r="N2009" s="8">
        <v>1.2750321741997575</v>
      </c>
      <c r="O2009" s="7">
        <f t="shared" si="222"/>
        <v>83007.225193298291</v>
      </c>
      <c r="P2009" s="8">
        <f t="shared" si="217"/>
        <v>0.6068521988917821</v>
      </c>
      <c r="Q2009" s="8">
        <v>15.51585483551025</v>
      </c>
      <c r="R2009" s="8">
        <v>22.265336990356449</v>
      </c>
      <c r="S2009" s="8">
        <f t="shared" si="218"/>
        <v>4.2902300022441134E-6</v>
      </c>
      <c r="T2009" s="8">
        <v>4.1564855575561523</v>
      </c>
      <c r="U2009" s="8">
        <f t="shared" si="219"/>
        <v>8.0089868168827918E-7</v>
      </c>
      <c r="V2009" s="8">
        <v>23.89277458190918</v>
      </c>
      <c r="W2009" s="8">
        <f t="shared" si="223"/>
        <v>42.770164489746094</v>
      </c>
      <c r="X2009" s="8">
        <f t="shared" si="220"/>
        <v>0.57015506548680772</v>
      </c>
      <c r="Y2009" s="8">
        <v>0.12858323752880099</v>
      </c>
      <c r="Z2009" s="8">
        <v>1.349748461507261E-3</v>
      </c>
      <c r="AA2009" s="7">
        <v>75.014968872070313</v>
      </c>
    </row>
    <row r="2010" spans="1:27" x14ac:dyDescent="0.3">
      <c r="A2010" s="1" t="s">
        <v>286</v>
      </c>
      <c r="B2010" s="1">
        <v>2016</v>
      </c>
      <c r="C2010" s="1" t="s">
        <v>287</v>
      </c>
      <c r="D2010" s="7">
        <v>5235974</v>
      </c>
      <c r="E2010" s="7">
        <v>435806553454</v>
      </c>
      <c r="F2010" s="9">
        <v>0.68449801206588745</v>
      </c>
      <c r="G2010" s="9">
        <v>44.708000183105469</v>
      </c>
      <c r="H2010" s="9">
        <v>8.5386219024658203</v>
      </c>
      <c r="I2010" s="9">
        <f t="shared" si="221"/>
        <v>-2.6567990467244198E-2</v>
      </c>
      <c r="J2010" s="9">
        <v>1.0258680102162452E-10</v>
      </c>
      <c r="K2010" s="9">
        <v>3.4789309501647949</v>
      </c>
      <c r="L2010" s="7">
        <v>106500.5</v>
      </c>
      <c r="M2010" s="7">
        <v>557633848987</v>
      </c>
      <c r="N2010" s="8">
        <v>1.2795444321969311</v>
      </c>
      <c r="O2010" s="7">
        <f t="shared" si="222"/>
        <v>83233.139326895063</v>
      </c>
      <c r="P2010" s="8">
        <f t="shared" si="217"/>
        <v>0.60249085103237288</v>
      </c>
      <c r="Q2010" s="8">
        <v>15.15215396881104</v>
      </c>
      <c r="R2010" s="8">
        <v>22.227201461791989</v>
      </c>
      <c r="S2010" s="8">
        <f t="shared" si="218"/>
        <v>4.2450939331998186E-6</v>
      </c>
      <c r="T2010" s="8">
        <v>4.1359696388244629</v>
      </c>
      <c r="U2010" s="8">
        <f t="shared" si="219"/>
        <v>7.8991409025798498E-7</v>
      </c>
      <c r="V2010" s="8">
        <v>23.380067825317379</v>
      </c>
      <c r="W2010" s="8">
        <f t="shared" si="223"/>
        <v>42.011152744293213</v>
      </c>
      <c r="X2010" s="8">
        <f t="shared" si="220"/>
        <v>0.56614778263611587</v>
      </c>
      <c r="Y2010" s="8">
        <v>0.12631936371326449</v>
      </c>
      <c r="Z2010" s="8">
        <v>1.3712929794564841E-3</v>
      </c>
      <c r="AA2010" s="7">
        <v>74.205276489257813</v>
      </c>
    </row>
    <row r="2011" spans="1:27" x14ac:dyDescent="0.3">
      <c r="A2011" s="1" t="s">
        <v>286</v>
      </c>
      <c r="B2011" s="1">
        <v>2017</v>
      </c>
      <c r="C2011" s="1" t="s">
        <v>287</v>
      </c>
      <c r="D2011" s="7">
        <v>5276807</v>
      </c>
      <c r="E2011" s="7">
        <v>446543702505</v>
      </c>
      <c r="F2011" s="9">
        <v>0.7656400203704834</v>
      </c>
      <c r="G2011" s="9">
        <v>44.196998596191413</v>
      </c>
      <c r="H2011" s="9">
        <v>8.3757085800170898</v>
      </c>
      <c r="I2011" s="9">
        <f t="shared" si="221"/>
        <v>-1.9079580324511576E-2</v>
      </c>
      <c r="J2011" s="9">
        <v>9.8975751641456722E-11</v>
      </c>
      <c r="K2011" s="9">
        <v>3.5814681053161621</v>
      </c>
      <c r="L2011" s="7">
        <v>106154.7265625</v>
      </c>
      <c r="M2011" s="7">
        <v>560158004208.08594</v>
      </c>
      <c r="N2011" s="8">
        <v>1.2544304198351421</v>
      </c>
      <c r="O2011" s="7">
        <f t="shared" si="222"/>
        <v>84623.845917616462</v>
      </c>
      <c r="P2011" s="8">
        <f t="shared" si="217"/>
        <v>0.5926741327584395</v>
      </c>
      <c r="Q2011" s="8">
        <v>15.4975471496582</v>
      </c>
      <c r="R2011" s="8">
        <v>22.66850662231445</v>
      </c>
      <c r="S2011" s="8">
        <f t="shared" si="218"/>
        <v>4.2958756350790261E-6</v>
      </c>
      <c r="T2011" s="8">
        <v>4.125709056854248</v>
      </c>
      <c r="U2011" s="8">
        <f t="shared" si="219"/>
        <v>7.8185710731020636E-7</v>
      </c>
      <c r="V2011" s="8">
        <v>22.723129272460941</v>
      </c>
      <c r="W2011" s="8">
        <f t="shared" si="223"/>
        <v>41.802144527435303</v>
      </c>
      <c r="X2011" s="8">
        <f t="shared" si="220"/>
        <v>0.56055955250716061</v>
      </c>
      <c r="Y2011" s="8">
        <v>0.1228560954332352</v>
      </c>
      <c r="Z2011" s="8">
        <v>1.392808742821217E-3</v>
      </c>
      <c r="AA2011" s="7">
        <v>74.572174072265625</v>
      </c>
    </row>
    <row r="2012" spans="1:27" x14ac:dyDescent="0.3">
      <c r="A2012" s="1" t="s">
        <v>286</v>
      </c>
      <c r="B2012" s="1">
        <v>2018</v>
      </c>
      <c r="C2012" s="1" t="s">
        <v>287</v>
      </c>
      <c r="D2012" s="7">
        <v>5311751</v>
      </c>
      <c r="E2012" s="7">
        <v>450245217440</v>
      </c>
      <c r="F2012" s="9">
        <v>0.72976398468017578</v>
      </c>
      <c r="G2012" s="9">
        <v>44.472000122070313</v>
      </c>
      <c r="H2012" s="9">
        <v>8.372380256652832</v>
      </c>
      <c r="I2012" s="9">
        <f t="shared" si="221"/>
        <v>-3.9737812418624304E-4</v>
      </c>
      <c r="J2012" s="9">
        <v>9.8772842885325449E-11</v>
      </c>
      <c r="K2012" s="9">
        <v>3.4662070274353032</v>
      </c>
      <c r="L2012" s="7">
        <v>103850.7265625</v>
      </c>
      <c r="M2012" s="7">
        <v>551629200669.08594</v>
      </c>
      <c r="N2012" s="8">
        <v>1.225175036406903</v>
      </c>
      <c r="O2012" s="7">
        <f t="shared" si="222"/>
        <v>84763.991655482343</v>
      </c>
      <c r="P2012" s="8">
        <f t="shared" si="217"/>
        <v>0.59898494788070111</v>
      </c>
      <c r="Q2012" s="8">
        <v>15.334921836853029</v>
      </c>
      <c r="R2012" s="8">
        <v>22.102313995361332</v>
      </c>
      <c r="S2012" s="8">
        <f t="shared" si="218"/>
        <v>4.1610222307787646E-6</v>
      </c>
      <c r="T2012" s="8">
        <v>4.1186709403991699</v>
      </c>
      <c r="U2012" s="8">
        <f t="shared" si="219"/>
        <v>7.7538855650409251E-7</v>
      </c>
      <c r="V2012" s="8">
        <v>23.346620559692379</v>
      </c>
      <c r="W2012" s="8">
        <f t="shared" si="223"/>
        <v>42.147749423980713</v>
      </c>
      <c r="X2012" s="8">
        <f t="shared" si="220"/>
        <v>0.56768005537675514</v>
      </c>
      <c r="Y2012" s="8">
        <v>0.12106494605541231</v>
      </c>
      <c r="Z2012" s="8">
        <v>1.414435566402972E-3</v>
      </c>
      <c r="AA2012" s="7">
        <v>74.24560546875</v>
      </c>
    </row>
    <row r="2013" spans="1:27" x14ac:dyDescent="0.3">
      <c r="A2013" s="1" t="s">
        <v>286</v>
      </c>
      <c r="B2013" s="1">
        <v>2019</v>
      </c>
      <c r="C2013" s="1" t="s">
        <v>287</v>
      </c>
      <c r="D2013" s="7">
        <v>5347733</v>
      </c>
      <c r="E2013" s="7">
        <v>455304831150</v>
      </c>
      <c r="F2013" s="9">
        <v>0.72171401977539063</v>
      </c>
      <c r="G2013" s="9">
        <v>42.866001129150391</v>
      </c>
      <c r="H2013" s="9">
        <v>8.0157327651977539</v>
      </c>
      <c r="I2013" s="9">
        <f t="shared" si="221"/>
        <v>-4.2598100005273906E-2</v>
      </c>
      <c r="J2013" s="9">
        <v>9.414791628913817E-11</v>
      </c>
      <c r="K2013" s="9">
        <v>3.484859943389893</v>
      </c>
      <c r="L2013" s="7">
        <v>96479.1875</v>
      </c>
      <c r="M2013" s="7">
        <v>515944934806.9375</v>
      </c>
      <c r="N2013" s="8">
        <v>1.1331857241746677</v>
      </c>
      <c r="O2013" s="7">
        <f t="shared" si="222"/>
        <v>85139.783745747962</v>
      </c>
      <c r="P2013" s="8">
        <f t="shared" si="217"/>
        <v>0.59675665140574496</v>
      </c>
      <c r="Q2013" s="8">
        <v>15.05718326568604</v>
      </c>
      <c r="R2013" s="8">
        <v>20.91805458068848</v>
      </c>
      <c r="S2013" s="8">
        <f t="shared" si="218"/>
        <v>3.9115742279370494E-6</v>
      </c>
      <c r="T2013" s="8">
        <v>4.1408801078796387</v>
      </c>
      <c r="U2013" s="8">
        <f t="shared" si="219"/>
        <v>7.7432439276224877E-7</v>
      </c>
      <c r="V2013" s="8">
        <v>22.083600997924801</v>
      </c>
      <c r="W2013" s="8">
        <f t="shared" si="223"/>
        <v>40.625644207000732</v>
      </c>
      <c r="X2013" s="8">
        <f t="shared" si="220"/>
        <v>0.56556764707600493</v>
      </c>
      <c r="Y2013" s="8">
        <v>0.1155836209654808</v>
      </c>
      <c r="Z2013" s="8">
        <v>1.4354985905811191E-3</v>
      </c>
      <c r="AA2013" s="7">
        <v>71.831626892089844</v>
      </c>
    </row>
    <row r="2014" spans="1:27" x14ac:dyDescent="0.3">
      <c r="A2014" s="1" t="s">
        <v>286</v>
      </c>
      <c r="B2014" s="1">
        <v>2020</v>
      </c>
      <c r="C2014" s="1" t="s">
        <v>287</v>
      </c>
      <c r="D2014" s="7">
        <v>5379275</v>
      </c>
      <c r="E2014" s="7">
        <v>449485260525</v>
      </c>
      <c r="F2014" s="9">
        <v>0.72470700740814209</v>
      </c>
      <c r="G2014" s="9">
        <v>41.275001525878913</v>
      </c>
      <c r="H2014" s="9">
        <v>7.6729669570922852</v>
      </c>
      <c r="I2014" s="9">
        <f t="shared" si="221"/>
        <v>-4.2761631175339272E-2</v>
      </c>
      <c r="J2014" s="9">
        <v>9.1827263651915088E-11</v>
      </c>
      <c r="K2014" s="9">
        <v>3.5392661094665532</v>
      </c>
      <c r="L2014" s="7">
        <v>103430.5703125</v>
      </c>
      <c r="M2014" s="7">
        <v>556381481117.77344</v>
      </c>
      <c r="N2014" s="8">
        <v>1.2378191900395541</v>
      </c>
      <c r="O2014" s="7">
        <f t="shared" si="222"/>
        <v>83558.70642884032</v>
      </c>
      <c r="P2014" s="8">
        <f t="shared" si="217"/>
        <v>0.58002761190277374</v>
      </c>
      <c r="Q2014" s="8">
        <v>14.31763935089111</v>
      </c>
      <c r="R2014" s="8">
        <v>21.848855972290039</v>
      </c>
      <c r="S2014" s="8">
        <f t="shared" si="218"/>
        <v>4.0616729898155493E-6</v>
      </c>
      <c r="T2014" s="8">
        <v>4.132439136505127</v>
      </c>
      <c r="U2014" s="8">
        <f t="shared" si="219"/>
        <v>7.6821488704428141E-7</v>
      </c>
      <c r="V2014" s="8">
        <v>21.327896118164059</v>
      </c>
      <c r="W2014" s="8">
        <f t="shared" si="223"/>
        <v>39.184801578521721</v>
      </c>
      <c r="X2014" s="8">
        <f t="shared" si="220"/>
        <v>0.5506545376678823</v>
      </c>
      <c r="Y2014" s="8">
        <v>0.1173978373408318</v>
      </c>
      <c r="Z2014" s="8">
        <v>1.4558440307155249E-3</v>
      </c>
      <c r="AA2014" s="7">
        <v>71.160408020019531</v>
      </c>
    </row>
    <row r="2015" spans="1:27" x14ac:dyDescent="0.3">
      <c r="A2015" s="1" t="s">
        <v>286</v>
      </c>
      <c r="B2015" s="1">
        <v>2021</v>
      </c>
      <c r="C2015" s="1" t="s">
        <v>287</v>
      </c>
      <c r="D2015" s="7">
        <v>5408082</v>
      </c>
      <c r="E2015" s="7">
        <v>467007972731</v>
      </c>
      <c r="F2015" s="9">
        <v>0.6985660195350647</v>
      </c>
      <c r="G2015" s="9">
        <v>41.057998657226563</v>
      </c>
      <c r="H2015" s="9">
        <v>7.5919709205627441</v>
      </c>
      <c r="I2015" s="9">
        <f t="shared" si="221"/>
        <v>-1.0556025717623438E-2</v>
      </c>
      <c r="J2015" s="9">
        <v>8.7917125733689073E-11</v>
      </c>
      <c r="K2015" s="9">
        <v>3.6391439437866211</v>
      </c>
      <c r="L2015" s="7">
        <v>105249.9453125</v>
      </c>
      <c r="M2015" s="7">
        <v>569200334745.51563</v>
      </c>
      <c r="N2015" s="8">
        <v>1.2188235918477117</v>
      </c>
      <c r="O2015" s="7">
        <f t="shared" si="222"/>
        <v>86353.715186086309</v>
      </c>
      <c r="P2015" s="8">
        <f t="shared" si="217"/>
        <v>0.56843682550627495</v>
      </c>
      <c r="Q2015" s="8">
        <v>13.397103309631349</v>
      </c>
      <c r="R2015" s="8">
        <v>22.477182388305661</v>
      </c>
      <c r="S2015" s="8">
        <f t="shared" si="218"/>
        <v>4.1562207060295424E-6</v>
      </c>
      <c r="T2015" s="8">
        <v>4.2454514503479004</v>
      </c>
      <c r="U2015" s="8">
        <f t="shared" si="219"/>
        <v>7.8501980005996584E-7</v>
      </c>
      <c r="V2015" s="8">
        <v>22.070243835449219</v>
      </c>
      <c r="W2015" s="8">
        <f t="shared" si="223"/>
        <v>39.106491088867188</v>
      </c>
      <c r="X2015" s="8">
        <f t="shared" si="220"/>
        <v>0.54141873394339202</v>
      </c>
      <c r="Y2015" s="8">
        <v>0.1113682985305786</v>
      </c>
      <c r="Z2015" s="8">
        <v>1.476337085478008E-3</v>
      </c>
      <c r="AA2015" s="7">
        <v>72.229660034179688</v>
      </c>
    </row>
    <row r="2016" spans="1:27" x14ac:dyDescent="0.3">
      <c r="A2016" s="1" t="s">
        <v>286</v>
      </c>
      <c r="B2016" s="1">
        <v>2022</v>
      </c>
      <c r="C2016" s="1" t="s">
        <v>287</v>
      </c>
      <c r="D2016" s="7">
        <v>5456796</v>
      </c>
      <c r="E2016" s="7">
        <v>482328451592</v>
      </c>
      <c r="F2016" s="9">
        <v>0.71026301383972168</v>
      </c>
      <c r="G2016" s="9">
        <v>40.833000183105469</v>
      </c>
      <c r="H2016" s="9">
        <v>7.4829626083374023</v>
      </c>
      <c r="I2016" s="9">
        <f t="shared" si="221"/>
        <v>-1.4358367987171071E-2</v>
      </c>
      <c r="J2016" s="9">
        <v>8.4658079050343819E-11</v>
      </c>
      <c r="K2016" s="9">
        <v>3.6795599460601811</v>
      </c>
      <c r="L2016" s="7">
        <v>97780.3671875</v>
      </c>
      <c r="M2016" s="7">
        <v>533567516547.28125</v>
      </c>
      <c r="N2016" s="8">
        <v>1.1062327233364708</v>
      </c>
      <c r="O2016" s="7">
        <f t="shared" si="222"/>
        <v>88390.412907501028</v>
      </c>
      <c r="P2016" s="8">
        <f t="shared" si="217"/>
        <v>0.56375912095060976</v>
      </c>
      <c r="Q2016" s="8">
        <v>12.92329025268555</v>
      </c>
      <c r="R2016" s="8">
        <v>22.818977355957031</v>
      </c>
      <c r="S2016" s="8">
        <f t="shared" si="218"/>
        <v>4.1817537903115732E-6</v>
      </c>
      <c r="T2016" s="8">
        <v>4.120598316192627</v>
      </c>
      <c r="U2016" s="8">
        <f t="shared" si="219"/>
        <v>7.5513145739599336E-7</v>
      </c>
      <c r="V2016" s="8">
        <v>22.164016723632809</v>
      </c>
      <c r="W2016" s="8">
        <f t="shared" si="223"/>
        <v>38.76686692237854</v>
      </c>
      <c r="X2016" s="8">
        <f t="shared" si="220"/>
        <v>0.53523313790721427</v>
      </c>
      <c r="Y2016" s="8">
        <v>0.1088074147701263</v>
      </c>
      <c r="Z2016" s="8">
        <v>1.4968225732445719E-3</v>
      </c>
      <c r="AA2016" s="7">
        <v>72.42987060546875</v>
      </c>
    </row>
    <row r="2017" spans="1:27" x14ac:dyDescent="0.3">
      <c r="A2017" s="1" t="s">
        <v>286</v>
      </c>
      <c r="B2017" s="1">
        <v>2023</v>
      </c>
      <c r="C2017" s="1" t="s">
        <v>287</v>
      </c>
      <c r="D2017" s="7">
        <v>5519167</v>
      </c>
      <c r="E2017" s="7">
        <v>482328451592</v>
      </c>
      <c r="F2017" s="9">
        <v>0.59416002035140991</v>
      </c>
      <c r="G2017" s="9">
        <v>38.868999481201172</v>
      </c>
      <c r="H2017" s="9">
        <v>7.0425481796264648</v>
      </c>
      <c r="I2017" s="9">
        <f t="shared" si="221"/>
        <v>-5.8855623335633732E-2</v>
      </c>
      <c r="J2017" s="9">
        <v>8.0586163542515482E-11</v>
      </c>
      <c r="K2017" s="9">
        <v>3.7523040771484379</v>
      </c>
      <c r="L2017" s="7">
        <v>99923.8125</v>
      </c>
      <c r="M2017" s="7">
        <v>551496208464.1875</v>
      </c>
      <c r="N2017" s="8">
        <v>1.1434038498950012</v>
      </c>
      <c r="O2017" s="7">
        <f t="shared" si="222"/>
        <v>87391.530568290458</v>
      </c>
      <c r="P2017" s="8">
        <f t="shared" si="217"/>
        <v>0.54812951882638783</v>
      </c>
      <c r="Q2017" s="8">
        <v>11.42180252075195</v>
      </c>
      <c r="R2017" s="8">
        <v>22.930814743041989</v>
      </c>
      <c r="S2017" s="8">
        <f t="shared" si="218"/>
        <v>4.1547600830056401E-6</v>
      </c>
      <c r="T2017" s="8">
        <v>4.1841354370117188</v>
      </c>
      <c r="U2017" s="8">
        <f t="shared" si="219"/>
        <v>7.5810995337008626E-7</v>
      </c>
      <c r="V2017" s="8">
        <v>21.22042274475098</v>
      </c>
      <c r="W2017" s="8">
        <f t="shared" si="223"/>
        <v>36.394529342651367</v>
      </c>
      <c r="X2017" s="8">
        <f t="shared" si="220"/>
        <v>0.51323461171539952</v>
      </c>
      <c r="Y2017" s="8">
        <v>0.10203433036804201</v>
      </c>
      <c r="Z2017" s="8">
        <v>1.516545657068491E-3</v>
      </c>
      <c r="AA2017" s="7">
        <v>70.912071228027344</v>
      </c>
    </row>
    <row r="2018" spans="1:27" x14ac:dyDescent="0.3">
      <c r="A2018" s="1" t="s">
        <v>288</v>
      </c>
      <c r="B2018" s="1">
        <v>2010</v>
      </c>
      <c r="C2018" s="1" t="s">
        <v>289</v>
      </c>
      <c r="D2018" s="7">
        <v>2757450</v>
      </c>
      <c r="E2018" s="7">
        <v>135198273857</v>
      </c>
      <c r="F2018" s="9">
        <v>1.864879965782166</v>
      </c>
      <c r="G2018" s="9">
        <v>51.429153442382813</v>
      </c>
      <c r="H2018" s="9">
        <v>18.650981903076168</v>
      </c>
      <c r="I2018" s="9" t="str">
        <f t="shared" si="221"/>
        <v xml:space="preserve"> </v>
      </c>
      <c r="J2018" s="9">
        <v>3.8039800342998261E-10</v>
      </c>
      <c r="K2018" s="9">
        <v>2.855700068175793E-2</v>
      </c>
      <c r="L2018" s="7">
        <v>85979.015625</v>
      </c>
      <c r="M2018" s="7">
        <v>237082836635.15625</v>
      </c>
      <c r="N2018" s="8">
        <v>1.7535936655960573</v>
      </c>
      <c r="O2018" s="7">
        <f t="shared" si="222"/>
        <v>49030.181456418068</v>
      </c>
      <c r="P2018" s="8">
        <f t="shared" si="217"/>
        <v>0.62744224551156258</v>
      </c>
      <c r="Q2018" s="8">
        <v>34.105693817138672</v>
      </c>
      <c r="R2018" s="8">
        <v>29.847738265991211</v>
      </c>
      <c r="S2018" s="8">
        <f t="shared" si="218"/>
        <v>1.0824398725631004E-5</v>
      </c>
      <c r="T2018" s="8">
        <v>0.91381216049194336</v>
      </c>
      <c r="U2018" s="8">
        <f t="shared" si="219"/>
        <v>3.3139754501149371E-7</v>
      </c>
      <c r="V2018" s="8">
        <v>12.108638763427731</v>
      </c>
      <c r="W2018" s="8">
        <f t="shared" si="223"/>
        <v>46.242889581248164</v>
      </c>
      <c r="X2018" s="8">
        <f t="shared" si="220"/>
        <v>0.56416916351359803</v>
      </c>
      <c r="Y2018" s="8">
        <v>0.15435998141765589</v>
      </c>
      <c r="Z2018" s="8">
        <v>3.088906523771584E-4</v>
      </c>
      <c r="AA2018" s="7">
        <v>81.966354370117188</v>
      </c>
    </row>
    <row r="2019" spans="1:27" x14ac:dyDescent="0.3">
      <c r="A2019" s="1" t="s">
        <v>288</v>
      </c>
      <c r="B2019" s="1">
        <v>2011</v>
      </c>
      <c r="C2019" s="1" t="s">
        <v>289</v>
      </c>
      <c r="D2019" s="7">
        <v>3076762</v>
      </c>
      <c r="E2019" s="7">
        <v>132756531310</v>
      </c>
      <c r="F2019" s="9">
        <v>2.0634880065917969</v>
      </c>
      <c r="G2019" s="9">
        <v>57.305130004882813</v>
      </c>
      <c r="H2019" s="9">
        <v>18.625143051147461</v>
      </c>
      <c r="I2019" s="9">
        <f t="shared" si="221"/>
        <v>-1.3853882901707013E-3</v>
      </c>
      <c r="J2019" s="9">
        <v>4.3165582468458373E-10</v>
      </c>
      <c r="K2019" s="9">
        <v>2.7457000687718391E-2</v>
      </c>
      <c r="L2019" s="7">
        <v>84460.265625</v>
      </c>
      <c r="M2019" s="7">
        <v>259864135784.90625</v>
      </c>
      <c r="N2019" s="8">
        <v>1.9574489723454513</v>
      </c>
      <c r="O2019" s="7">
        <f t="shared" si="222"/>
        <v>43148.131480433003</v>
      </c>
      <c r="P2019" s="8">
        <f t="shared" si="217"/>
        <v>0.64278706644744932</v>
      </c>
      <c r="Q2019" s="8">
        <v>39.116863250732422</v>
      </c>
      <c r="R2019" s="8">
        <v>31.172933578491211</v>
      </c>
      <c r="S2019" s="8">
        <f t="shared" si="218"/>
        <v>1.013173380927456E-5</v>
      </c>
      <c r="T2019" s="8">
        <v>0.96672713756561279</v>
      </c>
      <c r="U2019" s="8">
        <f t="shared" si="219"/>
        <v>3.1420276822374066E-7</v>
      </c>
      <c r="V2019" s="8">
        <v>12.450271606445311</v>
      </c>
      <c r="W2019" s="8">
        <f t="shared" si="223"/>
        <v>51.594591857865453</v>
      </c>
      <c r="X2019" s="8">
        <f t="shared" si="220"/>
        <v>0.57873241613874615</v>
      </c>
      <c r="Y2019" s="8">
        <v>0.1661982387304306</v>
      </c>
      <c r="Z2019" s="8">
        <v>3.3456445089541381E-4</v>
      </c>
      <c r="AA2019" s="7">
        <v>89.151031494140625</v>
      </c>
    </row>
    <row r="2020" spans="1:27" x14ac:dyDescent="0.3">
      <c r="A2020" s="1" t="s">
        <v>288</v>
      </c>
      <c r="B2020" s="1">
        <v>2012</v>
      </c>
      <c r="C2020" s="1" t="s">
        <v>289</v>
      </c>
      <c r="D2020" s="7">
        <v>3547104</v>
      </c>
      <c r="E2020" s="7">
        <v>144522749866</v>
      </c>
      <c r="F2020" s="9">
        <v>2.498533964157104</v>
      </c>
      <c r="G2020" s="9">
        <v>63.104911804199219</v>
      </c>
      <c r="H2020" s="9">
        <v>17.790544509887699</v>
      </c>
      <c r="I2020" s="9">
        <f t="shared" si="221"/>
        <v>-4.4810315763365048E-2</v>
      </c>
      <c r="J2020" s="9">
        <v>4.3664344791881861E-10</v>
      </c>
      <c r="K2020" s="9">
        <v>1.414700038731098E-2</v>
      </c>
      <c r="L2020" s="7">
        <v>79910.390625</v>
      </c>
      <c r="M2020" s="7">
        <v>283450466227.5</v>
      </c>
      <c r="N2020" s="8">
        <v>1.9612861400043409</v>
      </c>
      <c r="O2020" s="7">
        <f t="shared" si="222"/>
        <v>40743.87158256425</v>
      </c>
      <c r="P2020" s="8">
        <f t="shared" si="217"/>
        <v>0.65486247613033488</v>
      </c>
      <c r="Q2020" s="8">
        <v>41.636520385742188</v>
      </c>
      <c r="R2020" s="8">
        <v>32.619354248046882</v>
      </c>
      <c r="S2020" s="8">
        <f t="shared" si="218"/>
        <v>9.1960523988151687E-6</v>
      </c>
      <c r="T2020" s="8">
        <v>1.0239700078964229</v>
      </c>
      <c r="U2020" s="8">
        <f t="shared" si="219"/>
        <v>2.886777517367472E-7</v>
      </c>
      <c r="V2020" s="8">
        <v>14.982991218566889</v>
      </c>
      <c r="W2020" s="8">
        <f t="shared" si="223"/>
        <v>56.633658604696386</v>
      </c>
      <c r="X2020" s="8">
        <f t="shared" si="220"/>
        <v>0.58770794294531614</v>
      </c>
      <c r="Y2020" s="8">
        <v>0.18053323030471799</v>
      </c>
      <c r="Z2020" s="8">
        <v>3.6280913627706468E-4</v>
      </c>
      <c r="AA2020" s="7">
        <v>96.363609313964844</v>
      </c>
    </row>
    <row r="2021" spans="1:27" x14ac:dyDescent="0.3">
      <c r="A2021" s="1" t="s">
        <v>288</v>
      </c>
      <c r="B2021" s="1">
        <v>2013</v>
      </c>
      <c r="C2021" s="1" t="s">
        <v>289</v>
      </c>
      <c r="D2021" s="7">
        <v>3833915</v>
      </c>
      <c r="E2021" s="7">
        <v>152076951430</v>
      </c>
      <c r="F2021" s="9">
        <v>2.335036993026733</v>
      </c>
      <c r="G2021" s="9">
        <v>65.586982727050781</v>
      </c>
      <c r="H2021" s="9">
        <v>17.107051849365231</v>
      </c>
      <c r="I2021" s="9">
        <f t="shared" si="221"/>
        <v>-3.8418872460176459E-2</v>
      </c>
      <c r="J2021" s="9">
        <v>4.3127497040365138E-10</v>
      </c>
      <c r="K2021" s="9">
        <v>2.0534999668598179E-2</v>
      </c>
      <c r="L2021" s="7">
        <v>82844.7890625</v>
      </c>
      <c r="M2021" s="7">
        <v>317619879458.55469</v>
      </c>
      <c r="N2021" s="8">
        <v>2.088547123491971</v>
      </c>
      <c r="O2021" s="7">
        <f t="shared" si="222"/>
        <v>39666.229279991865</v>
      </c>
      <c r="P2021" s="8">
        <f t="shared" si="217"/>
        <v>0.64950225526417205</v>
      </c>
      <c r="Q2021" s="8">
        <v>45.635120391845703</v>
      </c>
      <c r="R2021" s="8">
        <v>34.554733276367188</v>
      </c>
      <c r="S2021" s="8">
        <f t="shared" si="218"/>
        <v>9.0129106347864235E-6</v>
      </c>
      <c r="T2021" s="8">
        <v>1.153846383094788</v>
      </c>
      <c r="U2021" s="8">
        <f t="shared" si="219"/>
        <v>3.0095773722025346E-7</v>
      </c>
      <c r="V2021" s="8">
        <v>13.168416023254389</v>
      </c>
      <c r="W2021" s="8">
        <f t="shared" si="223"/>
        <v>58.824071414768689</v>
      </c>
      <c r="X2021" s="8">
        <f t="shared" si="220"/>
        <v>0.58252972555109017</v>
      </c>
      <c r="Y2021" s="8">
        <v>0.1859261691570282</v>
      </c>
      <c r="Z2021" s="8">
        <v>3.92202811781317E-4</v>
      </c>
      <c r="AA2021" s="7">
        <v>100.9803771972656</v>
      </c>
    </row>
    <row r="2022" spans="1:27" x14ac:dyDescent="0.3">
      <c r="A2022" s="1" t="s">
        <v>288</v>
      </c>
      <c r="B2022" s="1">
        <v>2014</v>
      </c>
      <c r="C2022" s="1" t="s">
        <v>289</v>
      </c>
      <c r="D2022" s="7">
        <v>4002444</v>
      </c>
      <c r="E2022" s="7">
        <v>154041791696</v>
      </c>
      <c r="F2022" s="9">
        <v>2.0598359107971191</v>
      </c>
      <c r="G2022" s="9">
        <v>66.190040588378906</v>
      </c>
      <c r="H2022" s="9">
        <v>16.537405014038089</v>
      </c>
      <c r="I2022" s="9">
        <f t="shared" si="221"/>
        <v>-3.3298948313427744E-2</v>
      </c>
      <c r="J2022" s="9">
        <v>4.2968885170463554E-10</v>
      </c>
      <c r="K2022" s="9">
        <v>1.481099985539913E-2</v>
      </c>
      <c r="L2022" s="7">
        <v>78943.8828125</v>
      </c>
      <c r="M2022" s="7">
        <v>315968470099.59375</v>
      </c>
      <c r="N2022" s="8">
        <v>2.0511866722710841</v>
      </c>
      <c r="O2022" s="7">
        <f t="shared" si="222"/>
        <v>38486.932408298526</v>
      </c>
      <c r="P2022" s="8">
        <f t="shared" si="217"/>
        <v>0.65121457840878072</v>
      </c>
      <c r="Q2022" s="8">
        <v>44.964607238769531</v>
      </c>
      <c r="R2022" s="8">
        <v>34.427490234375</v>
      </c>
      <c r="S2022" s="8">
        <f t="shared" si="218"/>
        <v>8.6016169706246981E-6</v>
      </c>
      <c r="T2022" s="8">
        <v>1.173602938652039</v>
      </c>
      <c r="U2022" s="8">
        <f t="shared" si="219"/>
        <v>2.9322157627990275E-7</v>
      </c>
      <c r="V2022" s="8">
        <v>14.27494430541992</v>
      </c>
      <c r="W2022" s="8">
        <f t="shared" si="223"/>
        <v>59.254362544044852</v>
      </c>
      <c r="X2022" s="8">
        <f t="shared" si="220"/>
        <v>0.58297750507462376</v>
      </c>
      <c r="Y2022" s="8">
        <v>0.1866311579942703</v>
      </c>
      <c r="Z2022" s="8">
        <v>4.2194235720671708E-4</v>
      </c>
      <c r="AA2022" s="7">
        <v>101.6409072875977</v>
      </c>
    </row>
    <row r="2023" spans="1:27" x14ac:dyDescent="0.3">
      <c r="A2023" s="1" t="s">
        <v>288</v>
      </c>
      <c r="B2023" s="1">
        <v>2015</v>
      </c>
      <c r="C2023" s="1" t="s">
        <v>289</v>
      </c>
      <c r="D2023" s="7">
        <v>4184898</v>
      </c>
      <c r="E2023" s="7">
        <v>161770059399</v>
      </c>
      <c r="F2023" s="9">
        <v>2.1406140327453609</v>
      </c>
      <c r="G2023" s="9">
        <v>67.883224487304688</v>
      </c>
      <c r="H2023" s="9">
        <v>16.220998764038089</v>
      </c>
      <c r="I2023" s="9">
        <f t="shared" si="221"/>
        <v>-1.9132762953523397E-2</v>
      </c>
      <c r="J2023" s="9">
        <v>4.1962786401575814E-10</v>
      </c>
      <c r="K2023" s="9">
        <v>0.21410100162029269</v>
      </c>
      <c r="L2023" s="7">
        <v>80629.0703125</v>
      </c>
      <c r="M2023" s="7">
        <v>337424435092.64063</v>
      </c>
      <c r="N2023" s="8">
        <v>2.0858274784977082</v>
      </c>
      <c r="O2023" s="7">
        <f t="shared" si="222"/>
        <v>38655.675574171699</v>
      </c>
      <c r="P2023" s="8">
        <f t="shared" si="217"/>
        <v>0.64713990692334877</v>
      </c>
      <c r="Q2023" s="8">
        <v>48.251216888427727</v>
      </c>
      <c r="R2023" s="8">
        <v>35.988014221191413</v>
      </c>
      <c r="S2023" s="8">
        <f t="shared" si="218"/>
        <v>8.5994961457104602E-6</v>
      </c>
      <c r="T2023" s="8">
        <v>1.202348589897156</v>
      </c>
      <c r="U2023" s="8">
        <f t="shared" si="219"/>
        <v>2.8730654603700159E-7</v>
      </c>
      <c r="V2023" s="8">
        <v>12.70308780670166</v>
      </c>
      <c r="W2023" s="8">
        <f t="shared" si="223"/>
        <v>61.16840569674968</v>
      </c>
      <c r="X2023" s="8">
        <f t="shared" si="220"/>
        <v>0.58312663648803542</v>
      </c>
      <c r="Y2023" s="8">
        <v>0.19174142181873319</v>
      </c>
      <c r="Z2023" s="8">
        <v>4.5243263593874872E-4</v>
      </c>
      <c r="AA2023" s="7">
        <v>104.8972930908203</v>
      </c>
    </row>
    <row r="2024" spans="1:27" x14ac:dyDescent="0.3">
      <c r="A2024" s="1" t="s">
        <v>288</v>
      </c>
      <c r="B2024" s="1">
        <v>2016</v>
      </c>
      <c r="C2024" s="1" t="s">
        <v>289</v>
      </c>
      <c r="D2024" s="7">
        <v>4390880</v>
      </c>
      <c r="E2024" s="7">
        <v>169932976616</v>
      </c>
      <c r="F2024" s="9">
        <v>2.302170038223267</v>
      </c>
      <c r="G2024" s="9">
        <v>66.239814758300781</v>
      </c>
      <c r="H2024" s="9">
        <v>15.08577251434326</v>
      </c>
      <c r="I2024" s="9">
        <f t="shared" si="221"/>
        <v>-6.9984978496615335E-2</v>
      </c>
      <c r="J2024" s="9">
        <v>3.8979964970532971E-10</v>
      </c>
      <c r="K2024" s="9">
        <v>0.18582500517368319</v>
      </c>
      <c r="L2024" s="7">
        <v>77124.4765625</v>
      </c>
      <c r="M2024" s="7">
        <v>338644321648.75</v>
      </c>
      <c r="N2024" s="8">
        <v>1.9928110976010822</v>
      </c>
      <c r="O2024" s="7">
        <f t="shared" si="222"/>
        <v>38701.348389388913</v>
      </c>
      <c r="P2024" s="8">
        <f t="shared" si="217"/>
        <v>0.63374080349059536</v>
      </c>
      <c r="Q2024" s="8">
        <v>48.254878997802727</v>
      </c>
      <c r="R2024" s="8">
        <v>37.122577667236328</v>
      </c>
      <c r="S2024" s="8">
        <f t="shared" si="218"/>
        <v>8.4544732871853311E-6</v>
      </c>
      <c r="T2024" s="8">
        <v>1.219140410423279</v>
      </c>
      <c r="U2024" s="8">
        <f t="shared" si="219"/>
        <v>2.7765286467024358E-7</v>
      </c>
      <c r="V2024" s="8">
        <v>10.94070434570312</v>
      </c>
      <c r="W2024" s="8">
        <f t="shared" si="223"/>
        <v>59.381408348679528</v>
      </c>
      <c r="X2024" s="8">
        <f t="shared" si="220"/>
        <v>0.56812389310885625</v>
      </c>
      <c r="Y2024" s="8">
        <v>0.18715602159500119</v>
      </c>
      <c r="Z2024" s="8">
        <v>4.8223542398773128E-4</v>
      </c>
      <c r="AA2024" s="7">
        <v>104.5219345092773</v>
      </c>
    </row>
    <row r="2025" spans="1:27" x14ac:dyDescent="0.3">
      <c r="A2025" s="1" t="s">
        <v>288</v>
      </c>
      <c r="B2025" s="1">
        <v>2017</v>
      </c>
      <c r="C2025" s="1" t="s">
        <v>289</v>
      </c>
      <c r="D2025" s="7">
        <v>4537397</v>
      </c>
      <c r="E2025" s="7">
        <v>170449577065</v>
      </c>
      <c r="F2025" s="9">
        <v>1.9629030227661131</v>
      </c>
      <c r="G2025" s="9">
        <v>66.343719482421875</v>
      </c>
      <c r="H2025" s="9">
        <v>14.621537208557131</v>
      </c>
      <c r="I2025" s="9">
        <f t="shared" si="221"/>
        <v>-3.0773054899558065E-2</v>
      </c>
      <c r="J2025" s="9">
        <v>3.892278327984473E-10</v>
      </c>
      <c r="K2025" s="9">
        <v>0.16615100204944611</v>
      </c>
      <c r="L2025" s="7">
        <v>77558.9609375</v>
      </c>
      <c r="M2025" s="7">
        <v>351915796680.92969</v>
      </c>
      <c r="N2025" s="8">
        <v>2.0646328535431246</v>
      </c>
      <c r="O2025" s="7">
        <f t="shared" si="222"/>
        <v>37565.497809647248</v>
      </c>
      <c r="P2025" s="8">
        <f t="shared" si="217"/>
        <v>0.6342134507481243</v>
      </c>
      <c r="Q2025" s="8">
        <v>47.496433258056641</v>
      </c>
      <c r="R2025" s="8">
        <v>36.866703033447273</v>
      </c>
      <c r="S2025" s="8">
        <f t="shared" si="218"/>
        <v>8.1250776675365351E-6</v>
      </c>
      <c r="T2025" s="8">
        <v>1.238929271697998</v>
      </c>
      <c r="U2025" s="8">
        <f t="shared" si="219"/>
        <v>2.7304846185996026E-7</v>
      </c>
      <c r="V2025" s="8">
        <v>11.828325271606451</v>
      </c>
      <c r="W2025" s="8">
        <f t="shared" si="223"/>
        <v>59.490909531712539</v>
      </c>
      <c r="X2025" s="8">
        <f t="shared" si="220"/>
        <v>0.56870394540132219</v>
      </c>
      <c r="Y2025" s="8">
        <v>0.18441817164421079</v>
      </c>
      <c r="Z2025" s="8">
        <v>5.1218317821621895E-4</v>
      </c>
      <c r="AA2025" s="7">
        <v>104.6078720092773</v>
      </c>
    </row>
    <row r="2026" spans="1:27" x14ac:dyDescent="0.3">
      <c r="A2026" s="1" t="s">
        <v>288</v>
      </c>
      <c r="B2026" s="1">
        <v>2018</v>
      </c>
      <c r="C2026" s="1" t="s">
        <v>289</v>
      </c>
      <c r="D2026" s="7">
        <v>4597878</v>
      </c>
      <c r="E2026" s="7">
        <v>172643265345</v>
      </c>
      <c r="F2026" s="9">
        <v>2.1688859462738042</v>
      </c>
      <c r="G2026" s="9">
        <v>70.677932739257813</v>
      </c>
      <c r="H2026" s="9">
        <v>15.371859550476071</v>
      </c>
      <c r="I2026" s="9">
        <f t="shared" si="221"/>
        <v>5.1316242007702184E-2</v>
      </c>
      <c r="J2026" s="9">
        <v>4.093871405757951E-10</v>
      </c>
      <c r="K2026" s="9">
        <v>0.1105479970574379</v>
      </c>
      <c r="L2026" s="7">
        <v>81778.4375</v>
      </c>
      <c r="M2026" s="7">
        <v>376007278655.625</v>
      </c>
      <c r="N2026" s="8">
        <v>2.1779435062481847</v>
      </c>
      <c r="O2026" s="7">
        <f t="shared" si="222"/>
        <v>37548.465910796243</v>
      </c>
      <c r="P2026" s="8">
        <f t="shared" si="217"/>
        <v>0.64046368864825753</v>
      </c>
      <c r="Q2026" s="8">
        <v>51.296001434326172</v>
      </c>
      <c r="R2026" s="8">
        <v>38.487438201904297</v>
      </c>
      <c r="S2026" s="8">
        <f t="shared" si="218"/>
        <v>8.3706958300990805E-6</v>
      </c>
      <c r="T2026" s="8">
        <v>1.2781544923782351</v>
      </c>
      <c r="U2026" s="8">
        <f t="shared" si="219"/>
        <v>2.7798790928733539E-7</v>
      </c>
      <c r="V2026" s="8">
        <v>12.598771095275881</v>
      </c>
      <c r="W2026" s="8">
        <f t="shared" si="223"/>
        <v>64.005320526659489</v>
      </c>
      <c r="X2026" s="8">
        <f t="shared" si="220"/>
        <v>0.57999834020115448</v>
      </c>
      <c r="Y2026" s="8">
        <v>0.19240464270114899</v>
      </c>
      <c r="Z2026" s="8">
        <v>5.439712549559772E-4</v>
      </c>
      <c r="AA2026" s="7">
        <v>110.3543167114258</v>
      </c>
    </row>
    <row r="2027" spans="1:27" x14ac:dyDescent="0.3">
      <c r="A2027" s="1" t="s">
        <v>288</v>
      </c>
      <c r="B2027" s="1">
        <v>2019</v>
      </c>
      <c r="C2027" s="1" t="s">
        <v>289</v>
      </c>
      <c r="D2027" s="7">
        <v>4591248</v>
      </c>
      <c r="E2027" s="7">
        <v>170692383655</v>
      </c>
      <c r="F2027" s="9">
        <v>2.229470014572144</v>
      </c>
      <c r="G2027" s="9">
        <v>72.034904479980469</v>
      </c>
      <c r="H2027" s="9">
        <v>15.68961334228516</v>
      </c>
      <c r="I2027" s="9">
        <f t="shared" si="221"/>
        <v>2.0671135510033217E-2</v>
      </c>
      <c r="J2027" s="9">
        <v>4.2201592676551967E-10</v>
      </c>
      <c r="K2027" s="9">
        <v>0.19127799570560461</v>
      </c>
      <c r="L2027" s="7">
        <v>81330.6171875</v>
      </c>
      <c r="M2027" s="7">
        <v>373409033500.875</v>
      </c>
      <c r="N2027" s="8">
        <v>2.1876139140197481</v>
      </c>
      <c r="O2027" s="7">
        <f t="shared" si="222"/>
        <v>37177.77468239572</v>
      </c>
      <c r="P2027" s="8">
        <f t="shared" si="217"/>
        <v>0.64381084379149212</v>
      </c>
      <c r="Q2027" s="8">
        <v>52.343902587890618</v>
      </c>
      <c r="R2027" s="8">
        <v>38.693073272705078</v>
      </c>
      <c r="S2027" s="8">
        <f t="shared" si="218"/>
        <v>8.427572039825572E-6</v>
      </c>
      <c r="T2027" s="8">
        <v>1.2938235998153691</v>
      </c>
      <c r="U2027" s="8">
        <f t="shared" si="219"/>
        <v>2.818021591984073E-7</v>
      </c>
      <c r="V2027" s="8">
        <v>12.323653221130369</v>
      </c>
      <c r="W2027" s="8">
        <f t="shared" si="223"/>
        <v>64.858833804726586</v>
      </c>
      <c r="X2027" s="8">
        <f t="shared" si="220"/>
        <v>0.57967482320682462</v>
      </c>
      <c r="Y2027" s="8">
        <v>0.19423447549343109</v>
      </c>
      <c r="Z2027" s="8">
        <v>5.7635043049231172E-4</v>
      </c>
      <c r="AA2027" s="7">
        <v>111.8883056640625</v>
      </c>
    </row>
    <row r="2028" spans="1:27" x14ac:dyDescent="0.3">
      <c r="A2028" s="1" t="s">
        <v>288</v>
      </c>
      <c r="B2028" s="1">
        <v>2020</v>
      </c>
      <c r="C2028" s="1" t="s">
        <v>289</v>
      </c>
      <c r="D2028" s="7">
        <v>4522502</v>
      </c>
      <c r="E2028" s="7">
        <v>165230251016</v>
      </c>
      <c r="F2028" s="9">
        <v>2.544503927230835</v>
      </c>
      <c r="G2028" s="9">
        <v>71.84515380859375</v>
      </c>
      <c r="H2028" s="9">
        <v>15.88615131378174</v>
      </c>
      <c r="I2028" s="9">
        <f t="shared" si="221"/>
        <v>1.2526629382694202E-2</v>
      </c>
      <c r="J2028" s="9">
        <v>4.3481840260374993E-10</v>
      </c>
      <c r="K2028" s="9">
        <v>0.32854598760604858</v>
      </c>
      <c r="L2028" s="7">
        <v>79945.421875</v>
      </c>
      <c r="M2028" s="7">
        <v>361553330320.53125</v>
      </c>
      <c r="N2028" s="8">
        <v>2.1881787874638063</v>
      </c>
      <c r="O2028" s="7">
        <f t="shared" si="222"/>
        <v>36535.141613204374</v>
      </c>
      <c r="P2028" s="8">
        <f t="shared" si="217"/>
        <v>0.66283185803334055</v>
      </c>
      <c r="Q2028" s="8">
        <v>54.171436309814453</v>
      </c>
      <c r="R2028" s="8">
        <v>38.238475799560547</v>
      </c>
      <c r="S2028" s="8">
        <f t="shared" si="218"/>
        <v>8.4551595111645168E-6</v>
      </c>
      <c r="T2028" s="8">
        <v>1.280131578445435</v>
      </c>
      <c r="U2028" s="8">
        <f t="shared" si="219"/>
        <v>2.8305826696050879E-7</v>
      </c>
      <c r="V2028" s="8">
        <v>10.06911563873291</v>
      </c>
      <c r="W2028" s="8">
        <f t="shared" si="223"/>
        <v>64.569097936153412</v>
      </c>
      <c r="X2028" s="8">
        <f t="shared" si="220"/>
        <v>0.59570413434674796</v>
      </c>
      <c r="Y2028" s="8">
        <v>0.20434804260730741</v>
      </c>
      <c r="Z2028" s="8">
        <v>6.0736568411812186E-4</v>
      </c>
      <c r="AA2028" s="7">
        <v>108.39122009277339</v>
      </c>
    </row>
    <row r="2029" spans="1:27" x14ac:dyDescent="0.3">
      <c r="A2029" s="1" t="s">
        <v>288</v>
      </c>
      <c r="B2029" s="1">
        <v>2021</v>
      </c>
      <c r="C2029" s="1" t="s">
        <v>289</v>
      </c>
      <c r="D2029" s="7">
        <v>4500429</v>
      </c>
      <c r="E2029" s="7">
        <v>170025212745</v>
      </c>
      <c r="F2029" s="9">
        <v>2.6252810955047612</v>
      </c>
      <c r="G2029" s="9">
        <v>75.041397094726563</v>
      </c>
      <c r="H2029" s="9">
        <v>16.674276351928711</v>
      </c>
      <c r="I2029" s="9">
        <f t="shared" si="221"/>
        <v>4.9610822821714369E-2</v>
      </c>
      <c r="J2029" s="9">
        <v>4.4135452550364967E-10</v>
      </c>
      <c r="K2029" s="9">
        <v>0.1650979965925217</v>
      </c>
      <c r="L2029" s="7">
        <v>88512.25</v>
      </c>
      <c r="M2029" s="7">
        <v>398343096755.25</v>
      </c>
      <c r="N2029" s="8">
        <v>2.3428472185044464</v>
      </c>
      <c r="O2029" s="7">
        <f t="shared" si="222"/>
        <v>37779.77893774127</v>
      </c>
      <c r="P2029" s="8">
        <f t="shared" si="217"/>
        <v>0.64219249283543767</v>
      </c>
      <c r="Q2029" s="8">
        <v>56.451248168945313</v>
      </c>
      <c r="R2029" s="8">
        <v>40.152397155761719</v>
      </c>
      <c r="S2029" s="8">
        <f t="shared" si="218"/>
        <v>8.921904368619463E-6</v>
      </c>
      <c r="T2029" s="8">
        <v>1.333338737487793</v>
      </c>
      <c r="U2029" s="8">
        <f t="shared" si="219"/>
        <v>2.9626925288406796E-7</v>
      </c>
      <c r="V2029" s="8">
        <v>11.147242546081539</v>
      </c>
      <c r="W2029" s="8">
        <f t="shared" si="223"/>
        <v>67.763588711619377</v>
      </c>
      <c r="X2029" s="8">
        <f t="shared" si="220"/>
        <v>0.57991015150287351</v>
      </c>
      <c r="Y2029" s="8">
        <v>0.20354701578617099</v>
      </c>
      <c r="Z2029" s="8">
        <v>6.4130511600524187E-4</v>
      </c>
      <c r="AA2029" s="7">
        <v>116.8518753051758</v>
      </c>
    </row>
    <row r="2030" spans="1:27" x14ac:dyDescent="0.3">
      <c r="A2030" s="1" t="s">
        <v>288</v>
      </c>
      <c r="B2030" s="1">
        <v>2022</v>
      </c>
      <c r="C2030" s="1" t="s">
        <v>289</v>
      </c>
      <c r="D2030" s="7">
        <v>4730229</v>
      </c>
      <c r="E2030" s="7">
        <v>177355008173</v>
      </c>
      <c r="F2030" s="9">
        <v>2.827225923538208</v>
      </c>
      <c r="G2030" s="9">
        <v>77.993789672851563</v>
      </c>
      <c r="H2030" s="9">
        <v>16.488374710083011</v>
      </c>
      <c r="I2030" s="9">
        <f t="shared" si="221"/>
        <v>-1.1149008084191694E-2</v>
      </c>
      <c r="J2030" s="9">
        <v>4.3976085297108123E-10</v>
      </c>
      <c r="K2030" s="9">
        <v>2.3675000295042992E-2</v>
      </c>
      <c r="L2030" s="7">
        <v>89754.8359375</v>
      </c>
      <c r="M2030" s="7">
        <v>424560927841.80469</v>
      </c>
      <c r="N2030" s="8">
        <v>2.3938479787820199</v>
      </c>
      <c r="O2030" s="7">
        <f t="shared" si="222"/>
        <v>37493.958151497529</v>
      </c>
      <c r="P2030" s="8">
        <f t="shared" si="217"/>
        <v>0.64401497661486773</v>
      </c>
      <c r="Q2030" s="8">
        <v>58.522556304931641</v>
      </c>
      <c r="R2030" s="8">
        <v>42.864677429199219</v>
      </c>
      <c r="S2030" s="8">
        <f t="shared" si="218"/>
        <v>9.0618609435609178E-6</v>
      </c>
      <c r="T2030" s="8">
        <v>1.375940680503845</v>
      </c>
      <c r="U2030" s="8">
        <f t="shared" si="219"/>
        <v>2.9088246689617882E-7</v>
      </c>
      <c r="V2030" s="8">
        <v>12.7254524230957</v>
      </c>
      <c r="W2030" s="8">
        <f t="shared" si="223"/>
        <v>71.271683728322387</v>
      </c>
      <c r="X2030" s="8">
        <f t="shared" si="220"/>
        <v>0.5885088020742103</v>
      </c>
      <c r="Y2030" s="8">
        <v>0.20782952010631561</v>
      </c>
      <c r="Z2030" s="8">
        <v>6.7591952392831445E-4</v>
      </c>
      <c r="AA2030" s="7">
        <v>121.1055526733398</v>
      </c>
    </row>
    <row r="2031" spans="1:27" x14ac:dyDescent="0.3">
      <c r="A2031" s="1" t="s">
        <v>288</v>
      </c>
      <c r="B2031" s="1">
        <v>2023</v>
      </c>
      <c r="C2031" s="1" t="s">
        <v>289</v>
      </c>
      <c r="D2031" s="7">
        <v>5049267</v>
      </c>
      <c r="E2031" s="7">
        <v>177355008173</v>
      </c>
      <c r="F2031" s="9">
        <v>2.827225923538208</v>
      </c>
      <c r="G2031" s="9">
        <v>79.810638427734375</v>
      </c>
      <c r="H2031" s="9">
        <v>15.806381225585939</v>
      </c>
      <c r="I2031" s="9">
        <f t="shared" si="221"/>
        <v>-4.1362080647040229E-2</v>
      </c>
      <c r="J2031" s="9">
        <v>4.5000498858134027E-10</v>
      </c>
      <c r="K2031" s="9">
        <v>1.7593000084161758E-2</v>
      </c>
      <c r="L2031" s="7">
        <v>86222.5078125</v>
      </c>
      <c r="M2031" s="7">
        <v>435360463354.89844</v>
      </c>
      <c r="N2031" s="8">
        <v>2.4547401724919342</v>
      </c>
      <c r="O2031" s="7">
        <f t="shared" si="222"/>
        <v>35124.901925962717</v>
      </c>
      <c r="P2031" s="8">
        <f t="shared" si="217"/>
        <v>0.64934390191443014</v>
      </c>
      <c r="Q2031" s="8">
        <v>60.649074554443359</v>
      </c>
      <c r="R2031" s="8">
        <v>42.751346588134773</v>
      </c>
      <c r="S2031" s="8">
        <f t="shared" si="218"/>
        <v>8.4668421353306876E-6</v>
      </c>
      <c r="T2031" s="8">
        <v>1.3828040361404419</v>
      </c>
      <c r="U2031" s="8">
        <f t="shared" si="219"/>
        <v>2.7386233212473056E-7</v>
      </c>
      <c r="V2031" s="8">
        <v>12.76453685760498</v>
      </c>
      <c r="W2031" s="8">
        <f t="shared" si="223"/>
        <v>73.431204412132502</v>
      </c>
      <c r="X2031" s="8">
        <f t="shared" si="220"/>
        <v>0.59744046325885036</v>
      </c>
      <c r="Y2031" s="8">
        <v>0.20950952172279361</v>
      </c>
      <c r="Z2031" s="8">
        <v>7.1139429928734899E-4</v>
      </c>
      <c r="AA2031" s="7">
        <v>122.9096603393555</v>
      </c>
    </row>
    <row r="2032" spans="1:27" x14ac:dyDescent="0.3">
      <c r="A2032" s="1" t="s">
        <v>290</v>
      </c>
      <c r="B2032" s="1">
        <v>2010</v>
      </c>
      <c r="C2032" s="1" t="s">
        <v>291</v>
      </c>
      <c r="D2032" s="7">
        <v>199239048</v>
      </c>
      <c r="E2032" s="7">
        <v>805491514683</v>
      </c>
      <c r="F2032" s="9">
        <v>11.21417713165283</v>
      </c>
      <c r="G2032" s="9">
        <v>147.50398254394531</v>
      </c>
      <c r="H2032" s="9">
        <v>0.74033671617507935</v>
      </c>
      <c r="I2032" s="9" t="str">
        <f t="shared" si="221"/>
        <v xml:space="preserve"> </v>
      </c>
      <c r="J2032" s="9">
        <v>1.8312295021753927E-10</v>
      </c>
      <c r="K2032" s="9">
        <v>11.02131175994873</v>
      </c>
      <c r="L2032" s="7">
        <v>3761.661376953125</v>
      </c>
      <c r="M2032" s="7">
        <v>749469831642.50977</v>
      </c>
      <c r="N2032" s="8">
        <v>0.93045031261125388</v>
      </c>
      <c r="O2032" s="7">
        <f t="shared" si="222"/>
        <v>4042.8396078413307</v>
      </c>
      <c r="P2032" s="8">
        <f t="shared" si="217"/>
        <v>0.38329958896930033</v>
      </c>
      <c r="Q2032" s="8">
        <v>63.123390197753913</v>
      </c>
      <c r="R2032" s="8">
        <v>173.8739013671875</v>
      </c>
      <c r="S2032" s="8">
        <f t="shared" si="218"/>
        <v>8.7268988239287057E-7</v>
      </c>
      <c r="T2032" s="8">
        <v>50.217025756835938</v>
      </c>
      <c r="U2032" s="8">
        <f t="shared" si="219"/>
        <v>2.5204409607917789E-7</v>
      </c>
      <c r="V2032" s="8">
        <v>62.145103454589837</v>
      </c>
      <c r="W2032" s="8">
        <f t="shared" si="223"/>
        <v>136.28980541229248</v>
      </c>
      <c r="X2032" s="8">
        <f t="shared" si="220"/>
        <v>0.35415875215215981</v>
      </c>
      <c r="Y2032" s="8">
        <v>0.442719966173172</v>
      </c>
      <c r="Z2032" s="8">
        <v>2.2825065534561868E-3</v>
      </c>
      <c r="AA2032" s="7">
        <v>384.82687377929688</v>
      </c>
    </row>
    <row r="2033" spans="1:27" x14ac:dyDescent="0.3">
      <c r="A2033" s="1" t="s">
        <v>290</v>
      </c>
      <c r="B2033" s="1">
        <v>2011</v>
      </c>
      <c r="C2033" s="1" t="s">
        <v>291</v>
      </c>
      <c r="D2033" s="7">
        <v>203746069</v>
      </c>
      <c r="E2033" s="7">
        <v>845096928750</v>
      </c>
      <c r="F2033" s="9">
        <v>11.02208995819092</v>
      </c>
      <c r="G2033" s="9">
        <v>149.48829650878909</v>
      </c>
      <c r="H2033" s="9">
        <v>0.73369908332824707</v>
      </c>
      <c r="I2033" s="9">
        <f t="shared" si="221"/>
        <v>-8.9656945303555197E-3</v>
      </c>
      <c r="J2033" s="9">
        <v>1.768889359589796E-10</v>
      </c>
      <c r="K2033" s="9">
        <v>12.00326442718506</v>
      </c>
      <c r="L2033" s="7">
        <v>3697.38818359375</v>
      </c>
      <c r="M2033" s="7">
        <v>753328307974.27686</v>
      </c>
      <c r="N2033" s="8">
        <v>0.89141053806518977</v>
      </c>
      <c r="O2033" s="7">
        <f t="shared" si="222"/>
        <v>4147.7950121825415</v>
      </c>
      <c r="P2033" s="8">
        <f t="shared" si="217"/>
        <v>0.38011989403522106</v>
      </c>
      <c r="Q2033" s="8">
        <v>65.959327697753906</v>
      </c>
      <c r="R2033" s="8">
        <v>179.77461242675781</v>
      </c>
      <c r="S2033" s="8">
        <f t="shared" si="218"/>
        <v>8.8234640947481449E-7</v>
      </c>
      <c r="T2033" s="8">
        <v>51.136516571044922</v>
      </c>
      <c r="U2033" s="8">
        <f t="shared" si="219"/>
        <v>2.5098161069819179E-7</v>
      </c>
      <c r="V2033" s="8">
        <v>60.503631591796882</v>
      </c>
      <c r="W2033" s="8">
        <f t="shared" si="223"/>
        <v>138.46622371673584</v>
      </c>
      <c r="X2033" s="8">
        <f t="shared" si="220"/>
        <v>0.35209288965018248</v>
      </c>
      <c r="Y2033" s="8">
        <v>0.43355089426040649</v>
      </c>
      <c r="Z2033" s="8">
        <v>2.3556195665150881E-3</v>
      </c>
      <c r="AA2033" s="7">
        <v>393.26617431640619</v>
      </c>
    </row>
    <row r="2034" spans="1:27" x14ac:dyDescent="0.3">
      <c r="A2034" s="1" t="s">
        <v>290</v>
      </c>
      <c r="B2034" s="1">
        <v>2012</v>
      </c>
      <c r="C2034" s="1" t="s">
        <v>291</v>
      </c>
      <c r="D2034" s="7">
        <v>207667129</v>
      </c>
      <c r="E2034" s="7">
        <v>878485024934</v>
      </c>
      <c r="F2034" s="9">
        <v>11.390764236450201</v>
      </c>
      <c r="G2034" s="9">
        <v>150.55506896972659</v>
      </c>
      <c r="H2034" s="9">
        <v>0.72498267889022827</v>
      </c>
      <c r="I2034" s="9">
        <f t="shared" si="221"/>
        <v>-1.1880080861596493E-2</v>
      </c>
      <c r="J2034" s="9">
        <v>1.713803476400041E-10</v>
      </c>
      <c r="K2034" s="9">
        <v>10.368868827819821</v>
      </c>
      <c r="L2034" s="7">
        <v>3379.420166015625</v>
      </c>
      <c r="M2034" s="7">
        <v>701794483561.16821</v>
      </c>
      <c r="N2034" s="8">
        <v>0.79886903435137502</v>
      </c>
      <c r="O2034" s="7">
        <f t="shared" si="222"/>
        <v>4230.255549658993</v>
      </c>
      <c r="P2034" s="8">
        <f t="shared" si="217"/>
        <v>0.37903075492862526</v>
      </c>
      <c r="Q2034" s="8">
        <v>64.177070617675781</v>
      </c>
      <c r="R2034" s="8">
        <v>183.59600830078119</v>
      </c>
      <c r="S2034" s="8">
        <f t="shared" si="218"/>
        <v>8.8408795934565644E-7</v>
      </c>
      <c r="T2034" s="8">
        <v>49.683609008789063</v>
      </c>
      <c r="U2034" s="8">
        <f t="shared" si="219"/>
        <v>2.3924638072493921E-7</v>
      </c>
      <c r="V2034" s="8">
        <v>63.616493225097663</v>
      </c>
      <c r="W2034" s="8">
        <f t="shared" si="223"/>
        <v>138.16243267059326</v>
      </c>
      <c r="X2034" s="8">
        <f t="shared" si="220"/>
        <v>0.34783160418491371</v>
      </c>
      <c r="Y2034" s="8">
        <v>0.43071439862251282</v>
      </c>
      <c r="Z2034" s="8">
        <v>2.4294422473758459E-3</v>
      </c>
      <c r="AA2034" s="7">
        <v>397.210693359375</v>
      </c>
    </row>
    <row r="2035" spans="1:27" x14ac:dyDescent="0.3">
      <c r="A2035" s="1" t="s">
        <v>290</v>
      </c>
      <c r="B2035" s="1">
        <v>2013</v>
      </c>
      <c r="C2035" s="1" t="s">
        <v>291</v>
      </c>
      <c r="D2035" s="7">
        <v>211073979</v>
      </c>
      <c r="E2035" s="7">
        <v>918328534363</v>
      </c>
      <c r="F2035" s="9">
        <v>11.961540222167971</v>
      </c>
      <c r="G2035" s="9">
        <v>148.18304443359381</v>
      </c>
      <c r="H2035" s="9">
        <v>0.70204311609268188</v>
      </c>
      <c r="I2035" s="9">
        <f t="shared" si="221"/>
        <v>-3.1641532226206102E-2</v>
      </c>
      <c r="J2035" s="9">
        <v>1.6136169016721364E-10</v>
      </c>
      <c r="K2035" s="9">
        <v>10.3178243637085</v>
      </c>
      <c r="L2035" s="7">
        <v>3673.495361328125</v>
      </c>
      <c r="M2035" s="7">
        <v>775379282753.57007</v>
      </c>
      <c r="N2035" s="8">
        <v>0.84433756955119887</v>
      </c>
      <c r="O2035" s="7">
        <f t="shared" si="222"/>
        <v>4350.7425155565952</v>
      </c>
      <c r="P2035" s="8">
        <f t="shared" si="217"/>
        <v>0.37007038000017545</v>
      </c>
      <c r="Q2035" s="8">
        <v>63.720623016357422</v>
      </c>
      <c r="R2035" s="8">
        <v>190.283935546875</v>
      </c>
      <c r="S2035" s="8">
        <f t="shared" si="218"/>
        <v>9.0150352235921506E-7</v>
      </c>
      <c r="T2035" s="8">
        <v>52.743637084960938</v>
      </c>
      <c r="U2035" s="8">
        <f t="shared" si="219"/>
        <v>2.498822324515943E-7</v>
      </c>
      <c r="V2035" s="8">
        <v>61.042240142822273</v>
      </c>
      <c r="W2035" s="8">
        <f t="shared" si="223"/>
        <v>135.08068752288818</v>
      </c>
      <c r="X2035" s="8">
        <f t="shared" si="220"/>
        <v>0.33734872672751864</v>
      </c>
      <c r="Y2035" s="8">
        <v>0.42006972432136541</v>
      </c>
      <c r="Z2035" s="8">
        <v>2.5003196205943819E-3</v>
      </c>
      <c r="AA2035" s="7">
        <v>400.41854858398438</v>
      </c>
    </row>
    <row r="2036" spans="1:27" x14ac:dyDescent="0.3">
      <c r="A2036" s="1" t="s">
        <v>290</v>
      </c>
      <c r="B2036" s="1">
        <v>2014</v>
      </c>
      <c r="C2036" s="1" t="s">
        <v>291</v>
      </c>
      <c r="D2036" s="7">
        <v>214264649</v>
      </c>
      <c r="E2036" s="7">
        <v>961516822345</v>
      </c>
      <c r="F2036" s="9">
        <v>12.19785690307617</v>
      </c>
      <c r="G2036" s="9">
        <v>150.80950927734381</v>
      </c>
      <c r="H2036" s="9">
        <v>0.70384687185287476</v>
      </c>
      <c r="I2036" s="9">
        <f t="shared" si="221"/>
        <v>2.5692948464930807E-3</v>
      </c>
      <c r="J2036" s="9">
        <v>1.5684541941714685E-10</v>
      </c>
      <c r="K2036" s="9">
        <v>13.1174373626709</v>
      </c>
      <c r="L2036" s="7">
        <v>3669.796875</v>
      </c>
      <c r="M2036" s="7">
        <v>786307739323.17188</v>
      </c>
      <c r="N2036" s="8">
        <v>0.81777845280489359</v>
      </c>
      <c r="O2036" s="7">
        <f t="shared" si="222"/>
        <v>4487.5196483998634</v>
      </c>
      <c r="P2036" s="8">
        <f t="shared" si="217"/>
        <v>0.3685049910885006</v>
      </c>
      <c r="Q2036" s="8">
        <v>64.202163696289063</v>
      </c>
      <c r="R2036" s="8">
        <v>195.94328308105469</v>
      </c>
      <c r="S2036" s="8">
        <f t="shared" si="218"/>
        <v>9.1449188653166341E-7</v>
      </c>
      <c r="T2036" s="8">
        <v>53.091014862060547</v>
      </c>
      <c r="U2036" s="8">
        <f t="shared" si="219"/>
        <v>2.4778242752522626E-7</v>
      </c>
      <c r="V2036" s="8">
        <v>60.428150177001953</v>
      </c>
      <c r="W2036" s="8">
        <f t="shared" si="223"/>
        <v>137.74775123596191</v>
      </c>
      <c r="X2036" s="8">
        <f t="shared" si="220"/>
        <v>0.33658841597527134</v>
      </c>
      <c r="Y2036" s="8">
        <v>0.42522642016410828</v>
      </c>
      <c r="Z2036" s="8">
        <v>2.572467783465981E-3</v>
      </c>
      <c r="AA2036" s="7">
        <v>409.24685668945313</v>
      </c>
    </row>
    <row r="2037" spans="1:27" x14ac:dyDescent="0.3">
      <c r="A2037" s="1" t="s">
        <v>290</v>
      </c>
      <c r="B2037" s="1">
        <v>2015</v>
      </c>
      <c r="C2037" s="1" t="s">
        <v>291</v>
      </c>
      <c r="D2037" s="7">
        <v>217290884</v>
      </c>
      <c r="E2037" s="7">
        <v>1010825281718</v>
      </c>
      <c r="F2037" s="9">
        <v>12.703874588012701</v>
      </c>
      <c r="G2037" s="9">
        <v>144.89555358886719</v>
      </c>
      <c r="H2037" s="9">
        <v>0.66682755947113037</v>
      </c>
      <c r="I2037" s="9">
        <f t="shared" si="221"/>
        <v>-5.2595690713650764E-2</v>
      </c>
      <c r="J2037" s="9">
        <v>1.4334381639387027E-10</v>
      </c>
      <c r="K2037" s="9">
        <v>12.505546569824221</v>
      </c>
      <c r="L2037" s="7">
        <v>3816.599365234375</v>
      </c>
      <c r="M2037" s="7">
        <v>829312249945.61621</v>
      </c>
      <c r="N2037" s="8">
        <v>0.82043085481213529</v>
      </c>
      <c r="O2037" s="7">
        <f t="shared" si="222"/>
        <v>4651.9451856894284</v>
      </c>
      <c r="P2037" s="8">
        <f t="shared" si="217"/>
        <v>0.34578295818155969</v>
      </c>
      <c r="Q2037" s="8">
        <v>64.407417297363281</v>
      </c>
      <c r="R2037" s="8">
        <v>199.308837890625</v>
      </c>
      <c r="S2037" s="8">
        <f t="shared" si="218"/>
        <v>9.1724436028630176E-7</v>
      </c>
      <c r="T2037" s="8">
        <v>54.152801513671882</v>
      </c>
      <c r="U2037" s="8">
        <f t="shared" si="219"/>
        <v>2.4921800913503524E-7</v>
      </c>
      <c r="V2037" s="8">
        <v>54.382457733154297</v>
      </c>
      <c r="W2037" s="8">
        <f t="shared" si="223"/>
        <v>131.2954216003418</v>
      </c>
      <c r="X2037" s="8">
        <f t="shared" si="220"/>
        <v>0.31332720813145404</v>
      </c>
      <c r="Y2037" s="8">
        <v>0.40926870703697199</v>
      </c>
      <c r="Z2037" s="8">
        <v>2.647030632942915E-3</v>
      </c>
      <c r="AA2037" s="7">
        <v>419.0361328125</v>
      </c>
    </row>
    <row r="2038" spans="1:27" x14ac:dyDescent="0.3">
      <c r="A2038" s="1" t="s">
        <v>290</v>
      </c>
      <c r="B2038" s="1">
        <v>2016</v>
      </c>
      <c r="C2038" s="1" t="s">
        <v>291</v>
      </c>
      <c r="D2038" s="7">
        <v>220138863</v>
      </c>
      <c r="E2038" s="7">
        <v>1061146810870</v>
      </c>
      <c r="F2038" s="9">
        <v>14.460055351257321</v>
      </c>
      <c r="G2038" s="9">
        <v>176.74098205566409</v>
      </c>
      <c r="H2038" s="9">
        <v>0.80286133289337158</v>
      </c>
      <c r="I2038" s="9">
        <f t="shared" si="221"/>
        <v>0.20400142659090362</v>
      </c>
      <c r="J2038" s="9">
        <v>1.6655657845379554E-10</v>
      </c>
      <c r="K2038" s="9">
        <v>22.613739013671879</v>
      </c>
      <c r="L2038" s="7">
        <v>4090.315185546875</v>
      </c>
      <c r="M2038" s="7">
        <v>900437334257.9231</v>
      </c>
      <c r="N2038" s="8">
        <v>0.84855113829130169</v>
      </c>
      <c r="O2038" s="7">
        <f t="shared" si="222"/>
        <v>4820.3520105852458</v>
      </c>
      <c r="P2038" s="8">
        <f t="shared" si="217"/>
        <v>0.39206619265375903</v>
      </c>
      <c r="Q2038" s="8">
        <v>64.521705627441406</v>
      </c>
      <c r="R2038" s="8">
        <v>203.83941650390619</v>
      </c>
      <c r="S2038" s="8">
        <f t="shared" si="218"/>
        <v>9.2595834159416998E-7</v>
      </c>
      <c r="T2038" s="8">
        <v>57.032192230224609</v>
      </c>
      <c r="U2038" s="8">
        <f t="shared" si="219"/>
        <v>2.5907371126117156E-7</v>
      </c>
      <c r="V2038" s="8">
        <v>74.330024719238281</v>
      </c>
      <c r="W2038" s="8">
        <f t="shared" si="223"/>
        <v>161.46546936035156</v>
      </c>
      <c r="X2038" s="8">
        <f t="shared" si="220"/>
        <v>0.35818037831897664</v>
      </c>
      <c r="Y2038" s="8">
        <v>0.49936938285827642</v>
      </c>
      <c r="Z2038" s="8">
        <v>2.7325577102601528E-3</v>
      </c>
      <c r="AA2038" s="7">
        <v>450.79373168945313</v>
      </c>
    </row>
    <row r="2039" spans="1:27" x14ac:dyDescent="0.3">
      <c r="A2039" s="1" t="s">
        <v>290</v>
      </c>
      <c r="B2039" s="1">
        <v>2017</v>
      </c>
      <c r="C2039" s="1" t="s">
        <v>291</v>
      </c>
      <c r="D2039" s="7">
        <v>223273974</v>
      </c>
      <c r="E2039" s="7">
        <v>1117267177186</v>
      </c>
      <c r="F2039" s="9">
        <v>14.84624671936035</v>
      </c>
      <c r="G2039" s="9">
        <v>211.98072814941409</v>
      </c>
      <c r="H2039" s="9">
        <v>0.94941979646682739</v>
      </c>
      <c r="I2039" s="9">
        <f t="shared" si="221"/>
        <v>0.18254517631990669</v>
      </c>
      <c r="J2039" s="9">
        <v>1.8973145589340448E-10</v>
      </c>
      <c r="K2039" s="9">
        <v>37.25921630859375</v>
      </c>
      <c r="L2039" s="7">
        <v>4263.787109375</v>
      </c>
      <c r="M2039" s="7">
        <v>951992692200.12891</v>
      </c>
      <c r="N2039" s="8">
        <v>0.85207254955601675</v>
      </c>
      <c r="O2039" s="7">
        <f t="shared" si="222"/>
        <v>5004.0188615355592</v>
      </c>
      <c r="P2039" s="8">
        <f t="shared" si="217"/>
        <v>0.42654624741383274</v>
      </c>
      <c r="Q2039" s="8">
        <v>75.723884582519531</v>
      </c>
      <c r="R2039" s="8">
        <v>208.5350646972656</v>
      </c>
      <c r="S2039" s="8">
        <f t="shared" si="218"/>
        <v>9.3398733834184184E-7</v>
      </c>
      <c r="T2039" s="8">
        <v>61.789165496826172</v>
      </c>
      <c r="U2039" s="8">
        <f t="shared" si="219"/>
        <v>2.7674145978530471E-7</v>
      </c>
      <c r="V2039" s="8">
        <v>83.469581604003906</v>
      </c>
      <c r="W2039" s="8">
        <f t="shared" si="223"/>
        <v>196.45268249511719</v>
      </c>
      <c r="X2039" s="8">
        <f t="shared" si="220"/>
        <v>0.39530081457975685</v>
      </c>
      <c r="Y2039" s="8">
        <v>0.58925098180770874</v>
      </c>
      <c r="Z2039" s="8">
        <v>2.8346225153654809E-3</v>
      </c>
      <c r="AA2039" s="7">
        <v>496.9700927734375</v>
      </c>
    </row>
    <row r="2040" spans="1:27" x14ac:dyDescent="0.3">
      <c r="A2040" s="1" t="s">
        <v>290</v>
      </c>
      <c r="B2040" s="1">
        <v>2018</v>
      </c>
      <c r="C2040" s="1" t="s">
        <v>291</v>
      </c>
      <c r="D2040" s="7">
        <v>226928893</v>
      </c>
      <c r="E2040" s="7">
        <v>1165406508457</v>
      </c>
      <c r="F2040" s="9">
        <v>15.499948501586911</v>
      </c>
      <c r="G2040" s="9">
        <v>203.49967956542969</v>
      </c>
      <c r="H2040" s="9">
        <v>0.89675527811050415</v>
      </c>
      <c r="I2040" s="9">
        <f t="shared" si="221"/>
        <v>-5.5470213020951405E-2</v>
      </c>
      <c r="J2040" s="9">
        <v>1.7461690670911353E-10</v>
      </c>
      <c r="K2040" s="9">
        <v>46.20953369140625</v>
      </c>
      <c r="L2040" s="7">
        <v>4263.36279296875</v>
      </c>
      <c r="M2040" s="7">
        <v>967480199065.78662</v>
      </c>
      <c r="N2040" s="8">
        <v>0.83016543330166559</v>
      </c>
      <c r="O2040" s="7">
        <f t="shared" si="222"/>
        <v>5135.5580730612382</v>
      </c>
      <c r="P2040" s="8">
        <f t="shared" si="217"/>
        <v>0.41056140026396004</v>
      </c>
      <c r="Q2040" s="8">
        <v>74.561050415039063</v>
      </c>
      <c r="R2040" s="8">
        <v>216.2903137207031</v>
      </c>
      <c r="S2040" s="8">
        <f t="shared" si="218"/>
        <v>9.5311932676947887E-7</v>
      </c>
      <c r="T2040" s="8">
        <v>63.034183502197273</v>
      </c>
      <c r="U2040" s="8">
        <f t="shared" si="219"/>
        <v>2.777706384977486E-7</v>
      </c>
      <c r="V2040" s="8">
        <v>66.654281616210938</v>
      </c>
      <c r="W2040" s="8">
        <f t="shared" si="223"/>
        <v>187.42486572265625</v>
      </c>
      <c r="X2040" s="8">
        <f t="shared" si="220"/>
        <v>0.37813040040015139</v>
      </c>
      <c r="Y2040" s="8">
        <v>0.5539817214012146</v>
      </c>
      <c r="Z2040" s="8">
        <v>2.9320453759282832E-3</v>
      </c>
      <c r="AA2040" s="7">
        <v>495.6619873046875</v>
      </c>
    </row>
    <row r="2041" spans="1:27" x14ac:dyDescent="0.3">
      <c r="A2041" s="1" t="s">
        <v>290</v>
      </c>
      <c r="B2041" s="1">
        <v>2019</v>
      </c>
      <c r="C2041" s="1" t="s">
        <v>291</v>
      </c>
      <c r="D2041" s="7">
        <v>230800908</v>
      </c>
      <c r="E2041" s="7">
        <v>1172330212219</v>
      </c>
      <c r="F2041" s="9">
        <v>15.44385242462158</v>
      </c>
      <c r="G2041" s="9">
        <v>190.82586669921881</v>
      </c>
      <c r="H2041" s="9">
        <v>0.82679861783981323</v>
      </c>
      <c r="I2041" s="9">
        <f t="shared" si="221"/>
        <v>-7.801087094585285E-2</v>
      </c>
      <c r="J2041" s="9">
        <v>1.627748433933315E-10</v>
      </c>
      <c r="K2041" s="9">
        <v>44.7154541015625</v>
      </c>
      <c r="L2041" s="7">
        <v>4218.50830078125</v>
      </c>
      <c r="M2041" s="7">
        <v>973635546225.84961</v>
      </c>
      <c r="N2041" s="8">
        <v>0.83051305517661367</v>
      </c>
      <c r="O2041" s="7">
        <f t="shared" si="222"/>
        <v>5079.4003471554806</v>
      </c>
      <c r="P2041" s="8">
        <f t="shared" si="217"/>
        <v>0.3818243280623555</v>
      </c>
      <c r="Q2041" s="8">
        <v>68.337265014648438</v>
      </c>
      <c r="R2041" s="8">
        <v>220.697021484375</v>
      </c>
      <c r="S2041" s="8">
        <f t="shared" si="218"/>
        <v>9.5622250101535569E-7</v>
      </c>
      <c r="T2041" s="8">
        <v>66.558494567871094</v>
      </c>
      <c r="U2041" s="8">
        <f t="shared" si="219"/>
        <v>2.8838055770504635E-7</v>
      </c>
      <c r="V2041" s="8">
        <v>61.86663818359375</v>
      </c>
      <c r="W2041" s="8">
        <f t="shared" si="223"/>
        <v>174.91935729980469</v>
      </c>
      <c r="X2041" s="8">
        <f t="shared" si="220"/>
        <v>0.34999692243698544</v>
      </c>
      <c r="Y2041" s="8">
        <v>0.51454174518585205</v>
      </c>
      <c r="Z2041" s="8">
        <v>3.027748316526413E-3</v>
      </c>
      <c r="AA2041" s="7">
        <v>499.77398681640619</v>
      </c>
    </row>
    <row r="2042" spans="1:27" x14ac:dyDescent="0.3">
      <c r="A2042" s="1" t="s">
        <v>290</v>
      </c>
      <c r="B2042" s="1">
        <v>2020</v>
      </c>
      <c r="C2042" s="1" t="s">
        <v>291</v>
      </c>
      <c r="D2042" s="7">
        <v>235001745</v>
      </c>
      <c r="E2042" s="7">
        <v>1202026422230</v>
      </c>
      <c r="F2042" s="9">
        <v>16.573041915893551</v>
      </c>
      <c r="G2042" s="9">
        <v>215.5095520019531</v>
      </c>
      <c r="H2042" s="9">
        <v>0.91705513000488281</v>
      </c>
      <c r="I2042" s="9">
        <f t="shared" si="221"/>
        <v>0.1091638401632599</v>
      </c>
      <c r="J2042" s="9">
        <v>1.7928853144687093E-10</v>
      </c>
      <c r="K2042" s="9">
        <v>52.010478973388672</v>
      </c>
      <c r="L2042" s="7">
        <v>4083.6708984375</v>
      </c>
      <c r="M2042" s="7">
        <v>959669787138.53027</v>
      </c>
      <c r="N2042" s="8">
        <v>0.79837661584688835</v>
      </c>
      <c r="O2042" s="7">
        <f t="shared" si="222"/>
        <v>5114.9680706839008</v>
      </c>
      <c r="P2042" s="8">
        <f t="shared" si="217"/>
        <v>0.4061943423979178</v>
      </c>
      <c r="Q2042" s="8">
        <v>66.395347595214844</v>
      </c>
      <c r="R2042" s="8">
        <v>226.8236083984375</v>
      </c>
      <c r="S2042" s="8">
        <f t="shared" si="218"/>
        <v>9.6519967712766341E-7</v>
      </c>
      <c r="T2042" s="8">
        <v>68.163551330566406</v>
      </c>
      <c r="U2042" s="8">
        <f t="shared" si="219"/>
        <v>2.9005551141999564E-7</v>
      </c>
      <c r="V2042" s="8">
        <v>80.07672119140625</v>
      </c>
      <c r="W2042" s="8">
        <f t="shared" si="223"/>
        <v>198.48254776000977</v>
      </c>
      <c r="X2042" s="8">
        <f t="shared" si="220"/>
        <v>0.37410169162297652</v>
      </c>
      <c r="Y2042" s="8">
        <v>0.61297041177749634</v>
      </c>
      <c r="Z2042" s="8">
        <v>3.1338322442024951E-3</v>
      </c>
      <c r="AA2042" s="7">
        <v>530.5577392578125</v>
      </c>
    </row>
    <row r="2043" spans="1:27" x14ac:dyDescent="0.3">
      <c r="A2043" s="1" t="s">
        <v>290</v>
      </c>
      <c r="B2043" s="1">
        <v>2021</v>
      </c>
      <c r="C2043" s="1" t="s">
        <v>291</v>
      </c>
      <c r="D2043" s="7">
        <v>239477805</v>
      </c>
      <c r="E2043" s="7">
        <v>1278204948031</v>
      </c>
      <c r="F2043" s="9">
        <v>18.92873573303223</v>
      </c>
      <c r="G2043" s="9">
        <v>243.55235290527341</v>
      </c>
      <c r="H2043" s="9">
        <v>1.017014265060425</v>
      </c>
      <c r="I2043" s="9">
        <f t="shared" si="221"/>
        <v>0.10900013727092937</v>
      </c>
      <c r="J2043" s="9">
        <v>1.9054248951269634E-10</v>
      </c>
      <c r="K2043" s="9">
        <v>62.291664123535163</v>
      </c>
      <c r="L2043" s="7">
        <v>4451.3994140625</v>
      </c>
      <c r="M2043" s="7">
        <v>1066011360857.9736</v>
      </c>
      <c r="N2043" s="8">
        <v>0.83399095152940994</v>
      </c>
      <c r="O2043" s="7">
        <f t="shared" si="222"/>
        <v>5337.4672781513091</v>
      </c>
      <c r="P2043" s="8">
        <f t="shared" si="217"/>
        <v>0.43803317333948055</v>
      </c>
      <c r="Q2043" s="8">
        <v>67.871932983398438</v>
      </c>
      <c r="R2043" s="8">
        <v>233.29815673828119</v>
      </c>
      <c r="S2043" s="8">
        <f t="shared" si="218"/>
        <v>9.7419531942962802E-7</v>
      </c>
      <c r="T2043" s="8">
        <v>70.560455322265625</v>
      </c>
      <c r="U2043" s="8">
        <f t="shared" si="219"/>
        <v>2.9464298506605081E-7</v>
      </c>
      <c r="V2043" s="8">
        <v>94.018241882324219</v>
      </c>
      <c r="W2043" s="8">
        <f t="shared" si="223"/>
        <v>224.18183898925781</v>
      </c>
      <c r="X2043" s="8">
        <f t="shared" si="220"/>
        <v>0.40319496472176714</v>
      </c>
      <c r="Y2043" s="8">
        <v>0.66062676906585693</v>
      </c>
      <c r="Z2043" s="8">
        <v>3.2473844476044178E-3</v>
      </c>
      <c r="AA2043" s="7">
        <v>556.01348876953125</v>
      </c>
    </row>
    <row r="2044" spans="1:27" x14ac:dyDescent="0.3">
      <c r="A2044" s="1" t="s">
        <v>290</v>
      </c>
      <c r="B2044" s="1">
        <v>2022</v>
      </c>
      <c r="C2044" s="1" t="s">
        <v>291</v>
      </c>
      <c r="D2044" s="7">
        <v>243700667</v>
      </c>
      <c r="E2044" s="7">
        <v>1318834969356</v>
      </c>
      <c r="F2044" s="9">
        <v>16.918020248413089</v>
      </c>
      <c r="G2044" s="9">
        <v>211.96971130371091</v>
      </c>
      <c r="H2044" s="9">
        <v>0.86979538202285767</v>
      </c>
      <c r="I2044" s="9">
        <f t="shared" si="221"/>
        <v>-0.14475596665187432</v>
      </c>
      <c r="J2044" s="9">
        <v>1.6072497031771746E-10</v>
      </c>
      <c r="K2044" s="9">
        <v>59.540000915527337</v>
      </c>
      <c r="L2044" s="7">
        <v>4017.638916015625</v>
      </c>
      <c r="M2044" s="7">
        <v>979101283598.16479</v>
      </c>
      <c r="N2044" s="8">
        <v>0.7423986369395934</v>
      </c>
      <c r="O2044" s="7">
        <f t="shared" si="222"/>
        <v>5411.7002862203899</v>
      </c>
      <c r="P2044" s="8">
        <f t="shared" si="217"/>
        <v>0.39673376317533982</v>
      </c>
      <c r="Q2044" s="8">
        <v>61.739704132080078</v>
      </c>
      <c r="R2044" s="8">
        <v>234.91725158691409</v>
      </c>
      <c r="S2044" s="8">
        <f t="shared" si="218"/>
        <v>9.639581806598587E-7</v>
      </c>
      <c r="T2044" s="8">
        <v>72.351860046386719</v>
      </c>
      <c r="U2044" s="8">
        <f t="shared" si="219"/>
        <v>2.9688823152210216E-7</v>
      </c>
      <c r="V2044" s="8">
        <v>73.320274353027344</v>
      </c>
      <c r="W2044" s="8">
        <f t="shared" si="223"/>
        <v>194.59997940063477</v>
      </c>
      <c r="X2044" s="8">
        <f t="shared" si="220"/>
        <v>0.36422365094812409</v>
      </c>
      <c r="Y2044" s="8">
        <v>0.56483423709869385</v>
      </c>
      <c r="Z2044" s="8">
        <v>3.3496168907731771E-3</v>
      </c>
      <c r="AA2044" s="7">
        <v>534.28704833984375</v>
      </c>
    </row>
    <row r="2045" spans="1:27" x14ac:dyDescent="0.3">
      <c r="A2045" s="1" t="s">
        <v>290</v>
      </c>
      <c r="B2045" s="1">
        <v>2023</v>
      </c>
      <c r="C2045" s="1" t="s">
        <v>291</v>
      </c>
      <c r="D2045" s="7">
        <v>247504505</v>
      </c>
      <c r="E2045" s="7">
        <v>1318834969356</v>
      </c>
      <c r="F2045" s="9">
        <v>15.95673942565918</v>
      </c>
      <c r="G2045" s="9">
        <v>186.86088562011719</v>
      </c>
      <c r="H2045" s="9">
        <v>0.75497972965240479</v>
      </c>
      <c r="I2045" s="9">
        <f t="shared" si="221"/>
        <v>-0.13200306042488921</v>
      </c>
      <c r="J2045" s="9">
        <v>1.4168632919353296E-10</v>
      </c>
      <c r="K2045" s="9">
        <v>51.091571807861328</v>
      </c>
      <c r="L2045" s="7">
        <v>3653.433837890625</v>
      </c>
      <c r="M2045" s="7">
        <v>904241333597.36938</v>
      </c>
      <c r="N2045" s="8">
        <v>0.68563645536250772</v>
      </c>
      <c r="O2045" s="7">
        <f t="shared" si="222"/>
        <v>5328.5291488169078</v>
      </c>
      <c r="P2045" s="8">
        <f t="shared" si="217"/>
        <v>0.35802098639322533</v>
      </c>
      <c r="Q2045" s="8">
        <v>61.175754547119141</v>
      </c>
      <c r="R2045" s="8">
        <v>241.36199951171881</v>
      </c>
      <c r="S2045" s="8">
        <f t="shared" si="218"/>
        <v>9.7518224774017262E-7</v>
      </c>
      <c r="T2045" s="8">
        <v>74.924911499023438</v>
      </c>
      <c r="U2045" s="8">
        <f t="shared" si="219"/>
        <v>3.0272140500643995E-7</v>
      </c>
      <c r="V2045" s="8">
        <v>58.209831237792969</v>
      </c>
      <c r="W2045" s="8">
        <f t="shared" si="223"/>
        <v>170.47715759277344</v>
      </c>
      <c r="X2045" s="8">
        <f t="shared" si="220"/>
        <v>0.32663015545671364</v>
      </c>
      <c r="Y2045" s="8">
        <v>0.49052521586418152</v>
      </c>
      <c r="Z2045" s="8">
        <v>3.4422222524881359E-3</v>
      </c>
      <c r="AA2045" s="7">
        <v>521.92718505859375</v>
      </c>
    </row>
    <row r="2046" spans="1:27" x14ac:dyDescent="0.3">
      <c r="A2046" s="1" t="s">
        <v>292</v>
      </c>
      <c r="B2046" s="1">
        <v>2010</v>
      </c>
      <c r="C2046" s="1" t="s">
        <v>293</v>
      </c>
      <c r="D2046" s="7">
        <v>18420</v>
      </c>
      <c r="E2046" s="7"/>
      <c r="F2046" s="9">
        <v>0</v>
      </c>
      <c r="G2046" s="9">
        <v>0.20884799957275391</v>
      </c>
      <c r="H2046" s="9">
        <v>11.33811092376709</v>
      </c>
      <c r="I2046" s="9" t="str">
        <f t="shared" si="221"/>
        <v xml:space="preserve"> </v>
      </c>
      <c r="J2046" s="9" t="s">
        <v>461</v>
      </c>
      <c r="K2046" s="9">
        <v>0</v>
      </c>
      <c r="L2046" s="7"/>
      <c r="M2046" s="7">
        <v>0</v>
      </c>
      <c r="N2046" s="8"/>
      <c r="O2046" s="7" t="str">
        <f t="shared" si="222"/>
        <v xml:space="preserve"> </v>
      </c>
      <c r="P2046" s="8">
        <f t="shared" si="217"/>
        <v>0.66566035513469179</v>
      </c>
      <c r="Q2046" s="8">
        <v>0</v>
      </c>
      <c r="R2046" s="8">
        <v>6.6851876676082611E-2</v>
      </c>
      <c r="S2046" s="8">
        <f t="shared" si="218"/>
        <v>3.6293092658025304E-6</v>
      </c>
      <c r="T2046" s="8">
        <v>3.8045722991228097E-2</v>
      </c>
      <c r="U2046" s="8">
        <f t="shared" si="219"/>
        <v>2.0654572742251953E-6</v>
      </c>
      <c r="V2046" s="8">
        <v>0.20884799957275391</v>
      </c>
      <c r="W2046" s="8">
        <f t="shared" si="223"/>
        <v>0.20884799957275391</v>
      </c>
      <c r="X2046" s="8">
        <f t="shared" si="220"/>
        <v>0.66566035513469179</v>
      </c>
      <c r="Y2046" s="8">
        <v>6.2683853320777416E-4</v>
      </c>
      <c r="Z2046" s="8">
        <v>1.7836499637269301E-6</v>
      </c>
      <c r="AA2046" s="7">
        <v>0.31374558806419373</v>
      </c>
    </row>
    <row r="2047" spans="1:27" x14ac:dyDescent="0.3">
      <c r="A2047" s="1" t="s">
        <v>292</v>
      </c>
      <c r="B2047" s="1">
        <v>2011</v>
      </c>
      <c r="C2047" s="1" t="s">
        <v>293</v>
      </c>
      <c r="D2047" s="7">
        <v>18099</v>
      </c>
      <c r="E2047" s="7"/>
      <c r="F2047" s="9">
        <v>0</v>
      </c>
      <c r="G2047" s="9">
        <v>0.2125120013952255</v>
      </c>
      <c r="H2047" s="9">
        <v>11.74164295196533</v>
      </c>
      <c r="I2047" s="9">
        <f t="shared" si="221"/>
        <v>3.5590763832831405E-2</v>
      </c>
      <c r="J2047" s="9" t="s">
        <v>461</v>
      </c>
      <c r="K2047" s="9">
        <v>0</v>
      </c>
      <c r="L2047" s="7"/>
      <c r="M2047" s="7">
        <v>0</v>
      </c>
      <c r="N2047" s="8"/>
      <c r="O2047" s="7" t="str">
        <f t="shared" si="222"/>
        <v xml:space="preserve"> </v>
      </c>
      <c r="P2047" s="8">
        <f t="shared" si="217"/>
        <v>0.65507338975460172</v>
      </c>
      <c r="Q2047" s="8">
        <v>0</v>
      </c>
      <c r="R2047" s="8">
        <v>6.0933250933885567E-2</v>
      </c>
      <c r="S2047" s="8">
        <f t="shared" si="218"/>
        <v>3.3666639556818371E-6</v>
      </c>
      <c r="T2047" s="8">
        <v>4.7300204634666443E-2</v>
      </c>
      <c r="U2047" s="8">
        <f t="shared" si="219"/>
        <v>2.6134153618800176E-6</v>
      </c>
      <c r="V2047" s="8">
        <v>0.2125120013952255</v>
      </c>
      <c r="W2047" s="8">
        <f t="shared" si="223"/>
        <v>0.2125120013952255</v>
      </c>
      <c r="X2047" s="8">
        <f t="shared" si="220"/>
        <v>0.65507338975460172</v>
      </c>
      <c r="Y2047" s="8">
        <v>6.1633432051166892E-4</v>
      </c>
      <c r="Z2047" s="8">
        <v>1.8810000028679501E-6</v>
      </c>
      <c r="AA2047" s="7">
        <v>0.32440945506095892</v>
      </c>
    </row>
    <row r="2048" spans="1:27" x14ac:dyDescent="0.3">
      <c r="A2048" s="1" t="s">
        <v>292</v>
      </c>
      <c r="B2048" s="1">
        <v>2012</v>
      </c>
      <c r="C2048" s="1" t="s">
        <v>293</v>
      </c>
      <c r="D2048" s="7">
        <v>17791</v>
      </c>
      <c r="E2048" s="7"/>
      <c r="F2048" s="9">
        <v>0</v>
      </c>
      <c r="G2048" s="9">
        <v>0.22350400686264041</v>
      </c>
      <c r="H2048" s="9">
        <v>12.56275653839111</v>
      </c>
      <c r="I2048" s="9">
        <f t="shared" si="221"/>
        <v>6.9931745479310498E-2</v>
      </c>
      <c r="J2048" s="9" t="s">
        <v>461</v>
      </c>
      <c r="K2048" s="9">
        <v>0</v>
      </c>
      <c r="L2048" s="7"/>
      <c r="M2048" s="7">
        <v>0</v>
      </c>
      <c r="N2048" s="8"/>
      <c r="O2048" s="7" t="str">
        <f t="shared" si="222"/>
        <v xml:space="preserve"> </v>
      </c>
      <c r="P2048" s="8">
        <f t="shared" si="217"/>
        <v>0.62998844279857324</v>
      </c>
      <c r="Q2048" s="8">
        <v>0</v>
      </c>
      <c r="R2048" s="8">
        <v>6.6203400492668152E-2</v>
      </c>
      <c r="S2048" s="8">
        <f t="shared" si="218"/>
        <v>3.7211736548068209E-6</v>
      </c>
      <c r="T2048" s="8">
        <v>6.5067380666732788E-2</v>
      </c>
      <c r="U2048" s="8">
        <f t="shared" si="219"/>
        <v>3.6573200307308634E-6</v>
      </c>
      <c r="V2048" s="8">
        <v>0.22350400686264041</v>
      </c>
      <c r="W2048" s="8">
        <f t="shared" si="223"/>
        <v>0.22350400686264041</v>
      </c>
      <c r="X2048" s="8">
        <f t="shared" si="220"/>
        <v>0.62998844279857324</v>
      </c>
      <c r="Y2048" s="8">
        <v>6.3940975815057755E-4</v>
      </c>
      <c r="Z2048" s="8">
        <v>1.9816500298475148E-6</v>
      </c>
      <c r="AA2048" s="7">
        <v>0.35477477312088013</v>
      </c>
    </row>
    <row r="2049" spans="1:27" x14ac:dyDescent="0.3">
      <c r="A2049" s="1" t="s">
        <v>292</v>
      </c>
      <c r="B2049" s="1">
        <v>2013</v>
      </c>
      <c r="C2049" s="1" t="s">
        <v>293</v>
      </c>
      <c r="D2049" s="7">
        <v>17670</v>
      </c>
      <c r="E2049" s="7"/>
      <c r="F2049" s="9">
        <v>0</v>
      </c>
      <c r="G2049" s="9">
        <v>0.22716799378395081</v>
      </c>
      <c r="H2049" s="9">
        <v>12.85614013671875</v>
      </c>
      <c r="I2049" s="9">
        <f t="shared" si="221"/>
        <v>2.3353441374994073E-2</v>
      </c>
      <c r="J2049" s="9" t="s">
        <v>461</v>
      </c>
      <c r="K2049" s="9">
        <v>0</v>
      </c>
      <c r="L2049" s="7"/>
      <c r="M2049" s="7">
        <v>0</v>
      </c>
      <c r="N2049" s="8"/>
      <c r="O2049" s="7" t="str">
        <f t="shared" si="222"/>
        <v xml:space="preserve"> </v>
      </c>
      <c r="P2049" s="8">
        <f t="shared" si="217"/>
        <v>0.7652108189113509</v>
      </c>
      <c r="Q2049" s="8">
        <v>0</v>
      </c>
      <c r="R2049" s="8">
        <v>4.036683589220047E-2</v>
      </c>
      <c r="S2049" s="8">
        <f t="shared" si="218"/>
        <v>2.2844842044256067E-6</v>
      </c>
      <c r="T2049" s="8">
        <v>2.9334969818592072E-2</v>
      </c>
      <c r="U2049" s="8">
        <f t="shared" si="219"/>
        <v>1.660156752608493E-6</v>
      </c>
      <c r="V2049" s="8">
        <v>0.22716799378395081</v>
      </c>
      <c r="W2049" s="8">
        <f t="shared" si="223"/>
        <v>0.22716799378395081</v>
      </c>
      <c r="X2049" s="8">
        <f t="shared" si="220"/>
        <v>0.7652108189113509</v>
      </c>
      <c r="Y2049" s="8">
        <v>6.4397649839520454E-4</v>
      </c>
      <c r="Z2049" s="8">
        <v>2.0839499939029342E-6</v>
      </c>
      <c r="AA2049" s="7">
        <v>0.29686981439590449</v>
      </c>
    </row>
    <row r="2050" spans="1:27" x14ac:dyDescent="0.3">
      <c r="A2050" s="1" t="s">
        <v>292</v>
      </c>
      <c r="B2050" s="1">
        <v>2014</v>
      </c>
      <c r="C2050" s="1" t="s">
        <v>293</v>
      </c>
      <c r="D2050" s="7">
        <v>17740</v>
      </c>
      <c r="E2050" s="7"/>
      <c r="F2050" s="9">
        <v>0</v>
      </c>
      <c r="G2050" s="9">
        <v>0.21984000504016879</v>
      </c>
      <c r="H2050" s="9">
        <v>12.392333984375</v>
      </c>
      <c r="I2050" s="9">
        <f t="shared" si="221"/>
        <v>-3.6076625442115505E-2</v>
      </c>
      <c r="J2050" s="9" t="s">
        <v>461</v>
      </c>
      <c r="K2050" s="9">
        <v>0</v>
      </c>
      <c r="L2050" s="7"/>
      <c r="M2050" s="7">
        <v>0</v>
      </c>
      <c r="N2050" s="8"/>
      <c r="O2050" s="7" t="str">
        <f t="shared" si="222"/>
        <v xml:space="preserve"> </v>
      </c>
      <c r="P2050" s="8">
        <f t="shared" ref="P2050:P2113" si="224">IF(AA2050=0," ",G2050/AA2050)</f>
        <v>0.7646611407441315</v>
      </c>
      <c r="Q2050" s="8">
        <v>0</v>
      </c>
      <c r="R2050" s="8">
        <v>4.1485540568828583E-2</v>
      </c>
      <c r="S2050" s="8">
        <f t="shared" ref="S2050:S2113" si="225">R2050/D2050</f>
        <v>2.3385310354469324E-6</v>
      </c>
      <c r="T2050" s="8">
        <v>2.6174366474151611E-2</v>
      </c>
      <c r="U2050" s="8">
        <f t="shared" ref="U2050:U2113" si="226">T2050/D2050</f>
        <v>1.4754434314628868E-6</v>
      </c>
      <c r="V2050" s="8">
        <v>0.21984000504016879</v>
      </c>
      <c r="W2050" s="8">
        <f t="shared" si="223"/>
        <v>0.21984000504016879</v>
      </c>
      <c r="X2050" s="8">
        <f t="shared" ref="X2050:X2113" si="227">IF(AA2050=0," ",(K2050+Q2050+V2050)/AA2050)</f>
        <v>0.7646611407441315</v>
      </c>
      <c r="Y2050" s="8">
        <v>6.1986659420654178E-4</v>
      </c>
      <c r="Z2050" s="8">
        <v>2.1829500838066451E-6</v>
      </c>
      <c r="AA2050" s="7">
        <v>0.28749990463256841</v>
      </c>
    </row>
    <row r="2051" spans="1:27" x14ac:dyDescent="0.3">
      <c r="A2051" s="1" t="s">
        <v>292</v>
      </c>
      <c r="B2051" s="1">
        <v>2015</v>
      </c>
      <c r="C2051" s="1" t="s">
        <v>293</v>
      </c>
      <c r="D2051" s="7">
        <v>17791</v>
      </c>
      <c r="E2051" s="7"/>
      <c r="F2051" s="9">
        <v>0</v>
      </c>
      <c r="G2051" s="9">
        <v>0.2015199959278107</v>
      </c>
      <c r="H2051" s="9">
        <v>11.32707595825195</v>
      </c>
      <c r="I2051" s="9">
        <f t="shared" ref="I2051:I2114" si="228">IF(AND(A2051=A2050,B2051=B2050+1),(H2051-H2050)/H2050," ")</f>
        <v>-8.5961048779527066E-2</v>
      </c>
      <c r="J2051" s="9" t="s">
        <v>461</v>
      </c>
      <c r="K2051" s="9">
        <v>0</v>
      </c>
      <c r="L2051" s="7"/>
      <c r="M2051" s="7">
        <v>0</v>
      </c>
      <c r="N2051" s="8"/>
      <c r="O2051" s="7" t="str">
        <f t="shared" ref="O2051:O2114" si="229">IF(N2051=0," ",L2051/N2051)</f>
        <v xml:space="preserve"> </v>
      </c>
      <c r="P2051" s="8">
        <f t="shared" si="224"/>
        <v>0.73064125465761742</v>
      </c>
      <c r="Q2051" s="8">
        <v>0</v>
      </c>
      <c r="R2051" s="8">
        <v>4.6289574354887009E-2</v>
      </c>
      <c r="S2051" s="8">
        <f t="shared" si="225"/>
        <v>2.6018534289745945E-6</v>
      </c>
      <c r="T2051" s="8">
        <v>2.4338925257325169E-2</v>
      </c>
      <c r="U2051" s="8">
        <f t="shared" si="226"/>
        <v>1.368047060723128E-6</v>
      </c>
      <c r="V2051" s="8">
        <v>0.2015199959278107</v>
      </c>
      <c r="W2051" s="8">
        <f t="shared" ref="W2051:W2114" si="230">K2051+Q2051+V2051</f>
        <v>0.2015199959278107</v>
      </c>
      <c r="X2051" s="8">
        <f t="shared" si="227"/>
        <v>0.73064125465761742</v>
      </c>
      <c r="Y2051" s="8">
        <v>5.6920881615951657E-4</v>
      </c>
      <c r="Z2051" s="8">
        <v>2.2753499706595899E-6</v>
      </c>
      <c r="AA2051" s="7">
        <v>0.27581250667572021</v>
      </c>
    </row>
    <row r="2052" spans="1:27" x14ac:dyDescent="0.3">
      <c r="A2052" s="1" t="s">
        <v>292</v>
      </c>
      <c r="B2052" s="1">
        <v>2016</v>
      </c>
      <c r="C2052" s="1" t="s">
        <v>293</v>
      </c>
      <c r="D2052" s="7">
        <v>17824</v>
      </c>
      <c r="E2052" s="7"/>
      <c r="F2052" s="9">
        <v>0</v>
      </c>
      <c r="G2052" s="9">
        <v>0.20884799957275391</v>
      </c>
      <c r="H2052" s="9">
        <v>11.71723556518555</v>
      </c>
      <c r="I2052" s="9">
        <f t="shared" si="228"/>
        <v>3.4444865415541204E-2</v>
      </c>
      <c r="J2052" s="9" t="s">
        <v>461</v>
      </c>
      <c r="K2052" s="9">
        <v>0</v>
      </c>
      <c r="L2052" s="7"/>
      <c r="M2052" s="7">
        <v>0</v>
      </c>
      <c r="N2052" s="8"/>
      <c r="O2052" s="7" t="str">
        <f t="shared" si="229"/>
        <v xml:space="preserve"> </v>
      </c>
      <c r="P2052" s="8">
        <f t="shared" si="224"/>
        <v>0.74012610850840588</v>
      </c>
      <c r="Q2052" s="8">
        <v>0</v>
      </c>
      <c r="R2052" s="8">
        <v>4.5650303363800049E-2</v>
      </c>
      <c r="S2052" s="8">
        <f t="shared" si="225"/>
        <v>2.5611705208595181E-6</v>
      </c>
      <c r="T2052" s="8">
        <v>2.4016629904508591E-2</v>
      </c>
      <c r="U2052" s="8">
        <f t="shared" si="226"/>
        <v>1.3474321086461284E-6</v>
      </c>
      <c r="V2052" s="8">
        <v>0.20884799957275391</v>
      </c>
      <c r="W2052" s="8">
        <f t="shared" si="230"/>
        <v>0.20884799957275391</v>
      </c>
      <c r="X2052" s="8">
        <f t="shared" si="227"/>
        <v>0.74012610850840588</v>
      </c>
      <c r="Y2052" s="8">
        <v>5.9008557582274079E-4</v>
      </c>
      <c r="Z2052" s="8">
        <v>2.371049959037919E-6</v>
      </c>
      <c r="AA2052" s="7">
        <v>0.28217893838882452</v>
      </c>
    </row>
    <row r="2053" spans="1:27" x14ac:dyDescent="0.3">
      <c r="A2053" s="1" t="s">
        <v>292</v>
      </c>
      <c r="B2053" s="1">
        <v>2017</v>
      </c>
      <c r="C2053" s="1" t="s">
        <v>293</v>
      </c>
      <c r="D2053" s="7">
        <v>17838</v>
      </c>
      <c r="E2053" s="7"/>
      <c r="F2053" s="9">
        <v>0</v>
      </c>
      <c r="G2053" s="9">
        <v>0.21617600321769709</v>
      </c>
      <c r="H2053" s="9">
        <v>12.11884784698486</v>
      </c>
      <c r="I2053" s="9">
        <f t="shared" si="228"/>
        <v>3.4275344176964963E-2</v>
      </c>
      <c r="J2053" s="9" t="s">
        <v>461</v>
      </c>
      <c r="K2053" s="9">
        <v>0</v>
      </c>
      <c r="L2053" s="7"/>
      <c r="M2053" s="7">
        <v>0</v>
      </c>
      <c r="N2053" s="8"/>
      <c r="O2053" s="7" t="str">
        <f t="shared" si="229"/>
        <v xml:space="preserve"> </v>
      </c>
      <c r="P2053" s="8">
        <f t="shared" si="224"/>
        <v>0.74800543241754924</v>
      </c>
      <c r="Q2053" s="8">
        <v>0</v>
      </c>
      <c r="R2053" s="8">
        <v>4.7437313944101327E-2</v>
      </c>
      <c r="S2053" s="8">
        <f t="shared" si="225"/>
        <v>2.6593403937717978E-6</v>
      </c>
      <c r="T2053" s="8">
        <v>2.5389945134520531E-2</v>
      </c>
      <c r="U2053" s="8">
        <f t="shared" si="226"/>
        <v>1.4233627724251894E-6</v>
      </c>
      <c r="V2053" s="8">
        <v>0.21617600321769709</v>
      </c>
      <c r="W2053" s="8">
        <f t="shared" si="230"/>
        <v>0.21617600321769709</v>
      </c>
      <c r="X2053" s="8">
        <f t="shared" si="227"/>
        <v>0.74800543241754924</v>
      </c>
      <c r="Y2053" s="8">
        <v>6.0091266641393304E-4</v>
      </c>
      <c r="Z2053" s="8">
        <v>2.468399998178938E-6</v>
      </c>
      <c r="AA2053" s="7">
        <v>0.28900325298309332</v>
      </c>
    </row>
    <row r="2054" spans="1:27" x14ac:dyDescent="0.3">
      <c r="A2054" s="1" t="s">
        <v>292</v>
      </c>
      <c r="B2054" s="1">
        <v>2018</v>
      </c>
      <c r="C2054" s="1" t="s">
        <v>293</v>
      </c>
      <c r="D2054" s="7">
        <v>17843</v>
      </c>
      <c r="E2054" s="7"/>
      <c r="F2054" s="9">
        <v>0</v>
      </c>
      <c r="G2054" s="9">
        <v>0.2125120013952255</v>
      </c>
      <c r="H2054" s="9">
        <v>11.910104751586911</v>
      </c>
      <c r="I2054" s="9">
        <f t="shared" si="228"/>
        <v>-1.7224665086449122E-2</v>
      </c>
      <c r="J2054" s="9" t="s">
        <v>461</v>
      </c>
      <c r="K2054" s="9">
        <v>0</v>
      </c>
      <c r="L2054" s="7"/>
      <c r="M2054" s="7">
        <v>0</v>
      </c>
      <c r="N2054" s="8"/>
      <c r="O2054" s="7" t="str">
        <f t="shared" si="229"/>
        <v xml:space="preserve"> </v>
      </c>
      <c r="P2054" s="8">
        <f t="shared" si="224"/>
        <v>0.74957954722605225</v>
      </c>
      <c r="Q2054" s="8">
        <v>0</v>
      </c>
      <c r="R2054" s="8">
        <v>4.5394174754619598E-2</v>
      </c>
      <c r="S2054" s="8">
        <f t="shared" si="225"/>
        <v>2.5440887045126714E-6</v>
      </c>
      <c r="T2054" s="8">
        <v>2.5602104142308239E-2</v>
      </c>
      <c r="U2054" s="8">
        <f t="shared" si="226"/>
        <v>1.4348542365245889E-6</v>
      </c>
      <c r="V2054" s="8">
        <v>0.2125120013952255</v>
      </c>
      <c r="W2054" s="8">
        <f t="shared" si="230"/>
        <v>0.2125120013952255</v>
      </c>
      <c r="X2054" s="8">
        <f t="shared" si="227"/>
        <v>0.74957954722605225</v>
      </c>
      <c r="Y2054" s="8">
        <v>5.785157554782927E-4</v>
      </c>
      <c r="Z2054" s="8">
        <v>2.5640999865572671E-6</v>
      </c>
      <c r="AA2054" s="7">
        <v>0.28350827097892761</v>
      </c>
    </row>
    <row r="2055" spans="1:27" x14ac:dyDescent="0.3">
      <c r="A2055" s="1" t="s">
        <v>292</v>
      </c>
      <c r="B2055" s="1">
        <v>2019</v>
      </c>
      <c r="C2055" s="1" t="s">
        <v>293</v>
      </c>
      <c r="D2055" s="7">
        <v>17821</v>
      </c>
      <c r="E2055" s="7"/>
      <c r="F2055" s="9">
        <v>0</v>
      </c>
      <c r="G2055" s="9">
        <v>0.21617600321769709</v>
      </c>
      <c r="H2055" s="9">
        <v>12.13040828704834</v>
      </c>
      <c r="I2055" s="9">
        <f t="shared" si="228"/>
        <v>1.8497195453472056E-2</v>
      </c>
      <c r="J2055" s="9" t="s">
        <v>461</v>
      </c>
      <c r="K2055" s="9">
        <v>0</v>
      </c>
      <c r="L2055" s="7"/>
      <c r="M2055" s="7">
        <v>0</v>
      </c>
      <c r="N2055" s="8"/>
      <c r="O2055" s="7" t="str">
        <f t="shared" si="229"/>
        <v xml:space="preserve"> </v>
      </c>
      <c r="P2055" s="8">
        <f t="shared" si="224"/>
        <v>0.73700500940807101</v>
      </c>
      <c r="Q2055" s="8">
        <v>0</v>
      </c>
      <c r="R2055" s="8">
        <v>4.7091342508792877E-2</v>
      </c>
      <c r="S2055" s="8">
        <f t="shared" si="225"/>
        <v>2.6424635266703818E-6</v>
      </c>
      <c r="T2055" s="8">
        <v>2.638552151620388E-2</v>
      </c>
      <c r="U2055" s="8">
        <f t="shared" si="226"/>
        <v>1.4805859107908579E-6</v>
      </c>
      <c r="V2055" s="8">
        <v>0.21617600321769709</v>
      </c>
      <c r="W2055" s="8">
        <f t="shared" si="230"/>
        <v>0.21617600321769709</v>
      </c>
      <c r="X2055" s="8">
        <f t="shared" si="227"/>
        <v>0.73700500940807101</v>
      </c>
      <c r="Y2055" s="8">
        <v>5.8289564913138747E-4</v>
      </c>
      <c r="Z2055" s="8">
        <v>2.663100076460978E-6</v>
      </c>
      <c r="AA2055" s="7">
        <v>0.29331687092781072</v>
      </c>
    </row>
    <row r="2056" spans="1:27" x14ac:dyDescent="0.3">
      <c r="A2056" s="1" t="s">
        <v>292</v>
      </c>
      <c r="B2056" s="1">
        <v>2020</v>
      </c>
      <c r="C2056" s="1" t="s">
        <v>293</v>
      </c>
      <c r="D2056" s="7">
        <v>17817</v>
      </c>
      <c r="E2056" s="7"/>
      <c r="F2056" s="9">
        <v>0</v>
      </c>
      <c r="G2056" s="9">
        <v>0.20884799957275391</v>
      </c>
      <c r="H2056" s="9">
        <v>11.72183895111084</v>
      </c>
      <c r="I2056" s="9">
        <f t="shared" si="228"/>
        <v>-3.3681416673644056E-2</v>
      </c>
      <c r="J2056" s="9" t="s">
        <v>461</v>
      </c>
      <c r="K2056" s="9">
        <v>0</v>
      </c>
      <c r="L2056" s="7"/>
      <c r="M2056" s="7">
        <v>0</v>
      </c>
      <c r="N2056" s="8"/>
      <c r="O2056" s="7" t="str">
        <f t="shared" si="229"/>
        <v xml:space="preserve"> </v>
      </c>
      <c r="P2056" s="8">
        <f t="shared" si="224"/>
        <v>0.72638604962511355</v>
      </c>
      <c r="Q2056" s="8">
        <v>0</v>
      </c>
      <c r="R2056" s="8">
        <v>4.8303809016942978E-2</v>
      </c>
      <c r="S2056" s="8">
        <f t="shared" si="225"/>
        <v>2.7111078754528247E-6</v>
      </c>
      <c r="T2056" s="8">
        <v>2.6700712740421299E-2</v>
      </c>
      <c r="U2056" s="8">
        <f t="shared" si="226"/>
        <v>1.4986087860145533E-6</v>
      </c>
      <c r="V2056" s="8">
        <v>0.20884799957275391</v>
      </c>
      <c r="W2056" s="8">
        <f t="shared" si="230"/>
        <v>0.20884799957275391</v>
      </c>
      <c r="X2056" s="8">
        <f t="shared" si="227"/>
        <v>0.72638604962511355</v>
      </c>
      <c r="Y2056" s="8">
        <v>5.9402309125289321E-4</v>
      </c>
      <c r="Z2056" s="8">
        <v>2.7588000648393059E-6</v>
      </c>
      <c r="AA2056" s="7">
        <v>0.28751653432846069</v>
      </c>
    </row>
    <row r="2057" spans="1:27" x14ac:dyDescent="0.3">
      <c r="A2057" s="1" t="s">
        <v>292</v>
      </c>
      <c r="B2057" s="1">
        <v>2021</v>
      </c>
      <c r="C2057" s="1" t="s">
        <v>293</v>
      </c>
      <c r="D2057" s="7">
        <v>17809</v>
      </c>
      <c r="E2057" s="7"/>
      <c r="F2057" s="9">
        <v>0</v>
      </c>
      <c r="G2057" s="9">
        <v>0.2125120013952255</v>
      </c>
      <c r="H2057" s="9">
        <v>11.93284320831299</v>
      </c>
      <c r="I2057" s="9">
        <f t="shared" si="228"/>
        <v>1.8000951734808986E-2</v>
      </c>
      <c r="J2057" s="9" t="s">
        <v>461</v>
      </c>
      <c r="K2057" s="9">
        <v>0</v>
      </c>
      <c r="L2057" s="7"/>
      <c r="M2057" s="7">
        <v>0</v>
      </c>
      <c r="N2057" s="8"/>
      <c r="O2057" s="7" t="str">
        <f t="shared" si="229"/>
        <v xml:space="preserve"> </v>
      </c>
      <c r="P2057" s="8">
        <f t="shared" si="224"/>
        <v>0.735073432920751</v>
      </c>
      <c r="Q2057" s="8">
        <v>0</v>
      </c>
      <c r="R2057" s="8">
        <v>4.871789738535881E-2</v>
      </c>
      <c r="S2057" s="8">
        <f t="shared" si="225"/>
        <v>2.7355773701700719E-6</v>
      </c>
      <c r="T2057" s="8">
        <v>2.7873188257217411E-2</v>
      </c>
      <c r="U2057" s="8">
        <f t="shared" si="226"/>
        <v>1.5651181008039423E-6</v>
      </c>
      <c r="V2057" s="8">
        <v>0.2125120013952255</v>
      </c>
      <c r="W2057" s="8">
        <f t="shared" si="230"/>
        <v>0.2125120013952255</v>
      </c>
      <c r="X2057" s="8">
        <f t="shared" si="227"/>
        <v>0.735073432920751</v>
      </c>
      <c r="Y2057" s="8">
        <v>5.7643093168735504E-4</v>
      </c>
      <c r="Z2057" s="8">
        <v>2.854500053217635E-6</v>
      </c>
      <c r="AA2057" s="7">
        <v>0.28910309076309199</v>
      </c>
    </row>
    <row r="2058" spans="1:27" x14ac:dyDescent="0.3">
      <c r="A2058" s="1" t="s">
        <v>292</v>
      </c>
      <c r="B2058" s="1">
        <v>2022</v>
      </c>
      <c r="C2058" s="1" t="s">
        <v>293</v>
      </c>
      <c r="D2058" s="7">
        <v>17784</v>
      </c>
      <c r="E2058" s="7"/>
      <c r="F2058" s="9">
        <v>0</v>
      </c>
      <c r="G2058" s="9">
        <v>0.21723499894142151</v>
      </c>
      <c r="H2058" s="9">
        <v>12.215193748474119</v>
      </c>
      <c r="I2058" s="9">
        <f t="shared" si="228"/>
        <v>2.3661631618894511E-2</v>
      </c>
      <c r="J2058" s="9" t="s">
        <v>461</v>
      </c>
      <c r="K2058" s="9">
        <v>0</v>
      </c>
      <c r="L2058" s="7"/>
      <c r="M2058" s="7">
        <v>0</v>
      </c>
      <c r="N2058" s="8"/>
      <c r="O2058" s="7" t="str">
        <f t="shared" si="229"/>
        <v xml:space="preserve"> </v>
      </c>
      <c r="P2058" s="8">
        <f t="shared" si="224"/>
        <v>0.7357730581501396</v>
      </c>
      <c r="Q2058" s="8">
        <v>0</v>
      </c>
      <c r="R2058" s="8">
        <v>4.9243934452533722E-2</v>
      </c>
      <c r="S2058" s="8">
        <f t="shared" si="225"/>
        <v>2.7690021621982524E-6</v>
      </c>
      <c r="T2058" s="8">
        <v>2.84043662250042E-2</v>
      </c>
      <c r="U2058" s="8">
        <f t="shared" si="226"/>
        <v>1.5971865848517882E-6</v>
      </c>
      <c r="V2058" s="8">
        <v>0.21723499894142151</v>
      </c>
      <c r="W2058" s="8">
        <f t="shared" si="230"/>
        <v>0.21723499894142151</v>
      </c>
      <c r="X2058" s="8">
        <f t="shared" si="227"/>
        <v>0.7357730581501396</v>
      </c>
      <c r="Y2058" s="8">
        <v>5.7886459399014711E-4</v>
      </c>
      <c r="Z2058" s="8">
        <v>2.952490831376053E-6</v>
      </c>
      <c r="AA2058" s="7">
        <v>0.29524728655815119</v>
      </c>
    </row>
    <row r="2059" spans="1:27" x14ac:dyDescent="0.3">
      <c r="A2059" s="1" t="s">
        <v>292</v>
      </c>
      <c r="B2059" s="1">
        <v>2023</v>
      </c>
      <c r="C2059" s="1" t="s">
        <v>293</v>
      </c>
      <c r="D2059" s="7">
        <v>17751</v>
      </c>
      <c r="E2059" s="7"/>
      <c r="F2059" s="9">
        <v>0</v>
      </c>
      <c r="G2059" s="9">
        <v>0.21620899438858029</v>
      </c>
      <c r="H2059" s="9">
        <v>12.18010234832764</v>
      </c>
      <c r="I2059" s="9">
        <f t="shared" si="228"/>
        <v>-2.8727665617962503E-3</v>
      </c>
      <c r="J2059" s="9" t="s">
        <v>461</v>
      </c>
      <c r="K2059" s="9">
        <v>0</v>
      </c>
      <c r="L2059" s="7"/>
      <c r="M2059" s="7">
        <v>0</v>
      </c>
      <c r="N2059" s="8"/>
      <c r="O2059" s="7" t="str">
        <f t="shared" si="229"/>
        <v xml:space="preserve"> </v>
      </c>
      <c r="P2059" s="8">
        <f t="shared" si="224"/>
        <v>0.71594455620638997</v>
      </c>
      <c r="Q2059" s="8">
        <v>0</v>
      </c>
      <c r="R2059" s="8">
        <v>5.0548050552606583E-2</v>
      </c>
      <c r="S2059" s="8">
        <f t="shared" si="225"/>
        <v>2.8476170667909741E-6</v>
      </c>
      <c r="T2059" s="8">
        <v>2.9113193973898891E-2</v>
      </c>
      <c r="U2059" s="8">
        <f t="shared" si="226"/>
        <v>1.6400875428932957E-6</v>
      </c>
      <c r="V2059" s="8">
        <v>0.21620899438858029</v>
      </c>
      <c r="W2059" s="8">
        <f t="shared" si="230"/>
        <v>0.21620899438858029</v>
      </c>
      <c r="X2059" s="8">
        <f t="shared" si="227"/>
        <v>0.71594455620638997</v>
      </c>
      <c r="Y2059" s="8">
        <v>5.6756648700684309E-4</v>
      </c>
      <c r="Z2059" s="8">
        <v>3.0526121008733749E-6</v>
      </c>
      <c r="AA2059" s="7">
        <v>0.30199125409126282</v>
      </c>
    </row>
    <row r="2060" spans="1:27" x14ac:dyDescent="0.3">
      <c r="A2060" s="1" t="s">
        <v>294</v>
      </c>
      <c r="B2060" s="1">
        <v>2010</v>
      </c>
      <c r="C2060" s="1" t="s">
        <v>295</v>
      </c>
      <c r="D2060" s="7">
        <v>4016918</v>
      </c>
      <c r="E2060" s="7">
        <v>17771111593</v>
      </c>
      <c r="F2060" s="9">
        <v>0</v>
      </c>
      <c r="G2060" s="9">
        <v>2.033519983291626</v>
      </c>
      <c r="H2060" s="9">
        <v>0.50623887777328491</v>
      </c>
      <c r="I2060" s="9" t="str">
        <f t="shared" si="228"/>
        <v xml:space="preserve"> </v>
      </c>
      <c r="J2060" s="9">
        <v>1.1442840661090806E-10</v>
      </c>
      <c r="K2060" s="9">
        <v>0</v>
      </c>
      <c r="L2060" s="7">
        <v>3223.22607421875</v>
      </c>
      <c r="M2060" s="7">
        <v>12947434835.598633</v>
      </c>
      <c r="N2060" s="8">
        <v>0.72856640215452806</v>
      </c>
      <c r="O2060" s="7">
        <f t="shared" si="229"/>
        <v>4424.0663097927309</v>
      </c>
      <c r="P2060" s="8" t="str">
        <f t="shared" si="224"/>
        <v xml:space="preserve"> </v>
      </c>
      <c r="Q2060" s="8">
        <v>0</v>
      </c>
      <c r="R2060" s="8">
        <v>0</v>
      </c>
      <c r="S2060" s="8">
        <f t="shared" si="225"/>
        <v>0</v>
      </c>
      <c r="T2060" s="8">
        <v>0</v>
      </c>
      <c r="U2060" s="8">
        <f t="shared" si="226"/>
        <v>0</v>
      </c>
      <c r="V2060" s="8">
        <v>2.033519983291626</v>
      </c>
      <c r="W2060" s="8">
        <f t="shared" si="230"/>
        <v>2.033519983291626</v>
      </c>
      <c r="X2060" s="8" t="str">
        <f t="shared" si="227"/>
        <v xml:space="preserve"> </v>
      </c>
      <c r="Y2060" s="8">
        <v>6.1034276150166988E-3</v>
      </c>
      <c r="Z2060" s="8">
        <v>2.6442899070389098E-7</v>
      </c>
      <c r="AA2060" s="7"/>
    </row>
    <row r="2061" spans="1:27" x14ac:dyDescent="0.3">
      <c r="A2061" s="1" t="s">
        <v>294</v>
      </c>
      <c r="B2061" s="1">
        <v>2011</v>
      </c>
      <c r="C2061" s="1" t="s">
        <v>295</v>
      </c>
      <c r="D2061" s="7">
        <v>4115912</v>
      </c>
      <c r="E2061" s="7">
        <v>19437411000</v>
      </c>
      <c r="F2061" s="9">
        <v>0</v>
      </c>
      <c r="G2061" s="9">
        <v>2.2460319995880131</v>
      </c>
      <c r="H2061" s="9">
        <v>0.54569482803344727</v>
      </c>
      <c r="I2061" s="9">
        <f t="shared" si="228"/>
        <v>7.7939391841478425E-2</v>
      </c>
      <c r="J2061" s="9">
        <v>1.1555201459638906E-10</v>
      </c>
      <c r="K2061" s="9">
        <v>0</v>
      </c>
      <c r="L2061" s="7">
        <v>3497.76220703125</v>
      </c>
      <c r="M2061" s="7">
        <v>14396481441.066406</v>
      </c>
      <c r="N2061" s="8">
        <v>0.74065838506303161</v>
      </c>
      <c r="O2061" s="7">
        <f t="shared" si="229"/>
        <v>4722.504028268826</v>
      </c>
      <c r="P2061" s="8" t="str">
        <f t="shared" si="224"/>
        <v xml:space="preserve"> </v>
      </c>
      <c r="Q2061" s="8">
        <v>0</v>
      </c>
      <c r="R2061" s="8">
        <v>0</v>
      </c>
      <c r="S2061" s="8">
        <f t="shared" si="225"/>
        <v>0</v>
      </c>
      <c r="T2061" s="8">
        <v>0</v>
      </c>
      <c r="U2061" s="8">
        <f t="shared" si="226"/>
        <v>0</v>
      </c>
      <c r="V2061" s="8">
        <v>2.2460319995880131</v>
      </c>
      <c r="W2061" s="8">
        <f t="shared" si="230"/>
        <v>2.2460319995880131</v>
      </c>
      <c r="X2061" s="8" t="str">
        <f t="shared" si="227"/>
        <v xml:space="preserve"> </v>
      </c>
      <c r="Y2061" s="8">
        <v>6.5140160731971264E-3</v>
      </c>
      <c r="Z2061" s="8">
        <v>2.6083199600179801E-7</v>
      </c>
      <c r="AA2061" s="7"/>
    </row>
    <row r="2062" spans="1:27" x14ac:dyDescent="0.3">
      <c r="A2062" s="1" t="s">
        <v>294</v>
      </c>
      <c r="B2062" s="1">
        <v>2012</v>
      </c>
      <c r="C2062" s="1" t="s">
        <v>295</v>
      </c>
      <c r="D2062" s="7">
        <v>4215318</v>
      </c>
      <c r="E2062" s="7">
        <v>20660752000</v>
      </c>
      <c r="F2062" s="9">
        <v>0</v>
      </c>
      <c r="G2062" s="9">
        <v>2.194736003875732</v>
      </c>
      <c r="H2062" s="9">
        <v>0.52065730094909668</v>
      </c>
      <c r="I2062" s="9">
        <f t="shared" si="228"/>
        <v>-4.5881921173011306E-2</v>
      </c>
      <c r="J2062" s="9">
        <v>1.0622730498269046E-10</v>
      </c>
      <c r="K2062" s="9">
        <v>0</v>
      </c>
      <c r="L2062" s="7">
        <v>3416.78662109375</v>
      </c>
      <c r="M2062" s="7">
        <v>14402842146.055664</v>
      </c>
      <c r="N2062" s="8">
        <v>0.69711122547986948</v>
      </c>
      <c r="O2062" s="7">
        <f t="shared" si="229"/>
        <v>4901.3507403237427</v>
      </c>
      <c r="P2062" s="8" t="str">
        <f t="shared" si="224"/>
        <v xml:space="preserve"> </v>
      </c>
      <c r="Q2062" s="8">
        <v>0</v>
      </c>
      <c r="R2062" s="8">
        <v>0</v>
      </c>
      <c r="S2062" s="8">
        <f t="shared" si="225"/>
        <v>0</v>
      </c>
      <c r="T2062" s="8">
        <v>0</v>
      </c>
      <c r="U2062" s="8">
        <f t="shared" si="226"/>
        <v>0</v>
      </c>
      <c r="V2062" s="8">
        <v>2.194736003875732</v>
      </c>
      <c r="W2062" s="8">
        <f t="shared" si="230"/>
        <v>2.194736003875732</v>
      </c>
      <c r="X2062" s="8" t="str">
        <f t="shared" si="227"/>
        <v xml:space="preserve"> </v>
      </c>
      <c r="Y2062" s="8">
        <v>6.2787942588329324E-3</v>
      </c>
      <c r="Z2062" s="8">
        <v>2.6912326234196371E-7</v>
      </c>
      <c r="AA2062" s="7"/>
    </row>
    <row r="2063" spans="1:27" x14ac:dyDescent="0.3">
      <c r="A2063" s="1" t="s">
        <v>294</v>
      </c>
      <c r="B2063" s="1">
        <v>2013</v>
      </c>
      <c r="C2063" s="1" t="s">
        <v>295</v>
      </c>
      <c r="D2063" s="7">
        <v>4315263</v>
      </c>
      <c r="E2063" s="7">
        <v>21115612000</v>
      </c>
      <c r="F2063" s="9">
        <v>0</v>
      </c>
      <c r="G2063" s="9">
        <v>2.436559915542603</v>
      </c>
      <c r="H2063" s="9">
        <v>0.56463766098022461</v>
      </c>
      <c r="I2063" s="9">
        <f t="shared" si="228"/>
        <v>8.4470840898527563E-2</v>
      </c>
      <c r="J2063" s="9">
        <v>1.1539139455406753E-10</v>
      </c>
      <c r="K2063" s="9">
        <v>0</v>
      </c>
      <c r="L2063" s="7">
        <v>3544.62060546875</v>
      </c>
      <c r="M2063" s="7">
        <v>15295970147.816895</v>
      </c>
      <c r="N2063" s="8">
        <v>0.72439151409946789</v>
      </c>
      <c r="O2063" s="7">
        <f t="shared" si="229"/>
        <v>4893.238720328286</v>
      </c>
      <c r="P2063" s="8" t="str">
        <f t="shared" si="224"/>
        <v xml:space="preserve"> </v>
      </c>
      <c r="Q2063" s="8">
        <v>0</v>
      </c>
      <c r="R2063" s="8">
        <v>0</v>
      </c>
      <c r="S2063" s="8">
        <f t="shared" si="225"/>
        <v>0</v>
      </c>
      <c r="T2063" s="8">
        <v>0</v>
      </c>
      <c r="U2063" s="8">
        <f t="shared" si="226"/>
        <v>0</v>
      </c>
      <c r="V2063" s="8">
        <v>2.436559915542603</v>
      </c>
      <c r="W2063" s="8">
        <f t="shared" si="230"/>
        <v>2.436559915542603</v>
      </c>
      <c r="X2063" s="8" t="str">
        <f t="shared" si="227"/>
        <v xml:space="preserve"> </v>
      </c>
      <c r="Y2063" s="8">
        <v>6.9071673788130283E-3</v>
      </c>
      <c r="Z2063" s="8">
        <v>2.7803736202258728E-7</v>
      </c>
      <c r="AA2063" s="7"/>
    </row>
    <row r="2064" spans="1:27" x14ac:dyDescent="0.3">
      <c r="A2064" s="1" t="s">
        <v>294</v>
      </c>
      <c r="B2064" s="1">
        <v>2014</v>
      </c>
      <c r="C2064" s="1" t="s">
        <v>295</v>
      </c>
      <c r="D2064" s="7">
        <v>4415887</v>
      </c>
      <c r="E2064" s="7">
        <v>21084591000</v>
      </c>
      <c r="F2064" s="9">
        <v>0</v>
      </c>
      <c r="G2064" s="9">
        <v>2.8359360694885249</v>
      </c>
      <c r="H2064" s="9">
        <v>0.64221209287643433</v>
      </c>
      <c r="I2064" s="9">
        <f t="shared" si="228"/>
        <v>0.13738798747773684</v>
      </c>
      <c r="J2064" s="9">
        <v>1.3450277833174592E-10</v>
      </c>
      <c r="K2064" s="9">
        <v>0</v>
      </c>
      <c r="L2064" s="7">
        <v>3736.3212890625</v>
      </c>
      <c r="M2064" s="7">
        <v>16499172608.194336</v>
      </c>
      <c r="N2064" s="8">
        <v>0.7825227725875421</v>
      </c>
      <c r="O2064" s="7">
        <f t="shared" si="229"/>
        <v>4774.7125322726779</v>
      </c>
      <c r="P2064" s="8" t="str">
        <f t="shared" si="224"/>
        <v xml:space="preserve"> </v>
      </c>
      <c r="Q2064" s="8">
        <v>0</v>
      </c>
      <c r="R2064" s="8">
        <v>0</v>
      </c>
      <c r="S2064" s="8">
        <f t="shared" si="225"/>
        <v>0</v>
      </c>
      <c r="T2064" s="8">
        <v>0</v>
      </c>
      <c r="U2064" s="8">
        <f t="shared" si="226"/>
        <v>0</v>
      </c>
      <c r="V2064" s="8">
        <v>2.8359360694885249</v>
      </c>
      <c r="W2064" s="8">
        <f t="shared" si="230"/>
        <v>2.8359360694885249</v>
      </c>
      <c r="X2064" s="8" t="str">
        <f t="shared" si="227"/>
        <v xml:space="preserve"> </v>
      </c>
      <c r="Y2064" s="8">
        <v>7.996278814971447E-3</v>
      </c>
      <c r="Z2064" s="8">
        <v>2.9606363227685511E-7</v>
      </c>
      <c r="AA2064" s="7"/>
    </row>
    <row r="2065" spans="1:27" x14ac:dyDescent="0.3">
      <c r="A2065" s="1" t="s">
        <v>294</v>
      </c>
      <c r="B2065" s="1">
        <v>2015</v>
      </c>
      <c r="C2065" s="1" t="s">
        <v>295</v>
      </c>
      <c r="D2065" s="7">
        <v>4521564</v>
      </c>
      <c r="E2065" s="7">
        <v>21808077000</v>
      </c>
      <c r="F2065" s="9">
        <v>0</v>
      </c>
      <c r="G2065" s="9">
        <v>3.0008161067962651</v>
      </c>
      <c r="H2065" s="9">
        <v>0.66366767883300781</v>
      </c>
      <c r="I2065" s="9">
        <f t="shared" si="228"/>
        <v>3.3408878771614282E-2</v>
      </c>
      <c r="J2065" s="9">
        <v>1.3760113313962826E-10</v>
      </c>
      <c r="K2065" s="9">
        <v>0</v>
      </c>
      <c r="L2065" s="7">
        <v>4048.8369140625</v>
      </c>
      <c r="M2065" s="7">
        <v>18307075232.496094</v>
      </c>
      <c r="N2065" s="8">
        <v>0.83946306831620654</v>
      </c>
      <c r="O2065" s="7">
        <f t="shared" si="229"/>
        <v>4823.1269091845215</v>
      </c>
      <c r="P2065" s="8" t="str">
        <f t="shared" si="224"/>
        <v xml:space="preserve"> </v>
      </c>
      <c r="Q2065" s="8">
        <v>0</v>
      </c>
      <c r="R2065" s="8">
        <v>0</v>
      </c>
      <c r="S2065" s="8">
        <f t="shared" si="225"/>
        <v>0</v>
      </c>
      <c r="T2065" s="8">
        <v>0</v>
      </c>
      <c r="U2065" s="8">
        <f t="shared" si="226"/>
        <v>0</v>
      </c>
      <c r="V2065" s="8">
        <v>3.0008161067962651</v>
      </c>
      <c r="W2065" s="8">
        <f t="shared" si="230"/>
        <v>3.0008161067962651</v>
      </c>
      <c r="X2065" s="8" t="str">
        <f t="shared" si="227"/>
        <v xml:space="preserve"> </v>
      </c>
      <c r="Y2065" s="8">
        <v>8.4760375320911407E-3</v>
      </c>
      <c r="Z2065" s="8">
        <v>2.9264398904160771E-7</v>
      </c>
      <c r="AA2065" s="7"/>
    </row>
    <row r="2066" spans="1:27" x14ac:dyDescent="0.3">
      <c r="A2066" s="1" t="s">
        <v>294</v>
      </c>
      <c r="B2066" s="1">
        <v>2016</v>
      </c>
      <c r="C2066" s="1" t="s">
        <v>295</v>
      </c>
      <c r="D2066" s="7">
        <v>4632743</v>
      </c>
      <c r="E2066" s="7">
        <v>23665914839</v>
      </c>
      <c r="F2066" s="9">
        <v>0</v>
      </c>
      <c r="G2066" s="9">
        <v>3.2353119850158691</v>
      </c>
      <c r="H2066" s="9">
        <v>0.69835776090621948</v>
      </c>
      <c r="I2066" s="9">
        <f t="shared" si="228"/>
        <v>5.2270259920161634E-2</v>
      </c>
      <c r="J2066" s="9">
        <v>1.3670766615302233E-10</v>
      </c>
      <c r="K2066" s="9">
        <v>0</v>
      </c>
      <c r="L2066" s="7">
        <v>4137.10888671875</v>
      </c>
      <c r="M2066" s="7">
        <v>19166162235.184082</v>
      </c>
      <c r="N2066" s="8">
        <v>0.8098635681558104</v>
      </c>
      <c r="O2066" s="7">
        <f t="shared" si="229"/>
        <v>5108.4022660009414</v>
      </c>
      <c r="P2066" s="8" t="str">
        <f t="shared" si="224"/>
        <v xml:space="preserve"> </v>
      </c>
      <c r="Q2066" s="8">
        <v>0</v>
      </c>
      <c r="R2066" s="8">
        <v>0</v>
      </c>
      <c r="S2066" s="8">
        <f t="shared" si="225"/>
        <v>0</v>
      </c>
      <c r="T2066" s="8">
        <v>0</v>
      </c>
      <c r="U2066" s="8">
        <f t="shared" si="226"/>
        <v>0</v>
      </c>
      <c r="V2066" s="8">
        <v>3.2353119850158691</v>
      </c>
      <c r="W2066" s="8">
        <f t="shared" si="230"/>
        <v>3.2353119850158691</v>
      </c>
      <c r="X2066" s="8" t="str">
        <f t="shared" si="227"/>
        <v xml:space="preserve"> </v>
      </c>
      <c r="Y2066" s="8">
        <v>9.1411508619785309E-3</v>
      </c>
      <c r="Z2066" s="8">
        <v>4.0680336610421358E-7</v>
      </c>
      <c r="AA2066" s="7"/>
    </row>
    <row r="2067" spans="1:27" x14ac:dyDescent="0.3">
      <c r="A2067" s="1" t="s">
        <v>294</v>
      </c>
      <c r="B2067" s="1">
        <v>2017</v>
      </c>
      <c r="C2067" s="1" t="s">
        <v>295</v>
      </c>
      <c r="D2067" s="7">
        <v>4742747</v>
      </c>
      <c r="E2067" s="7">
        <v>23886477912</v>
      </c>
      <c r="F2067" s="9">
        <v>0</v>
      </c>
      <c r="G2067" s="9">
        <v>3.264623880386353</v>
      </c>
      <c r="H2067" s="9">
        <v>0.68834030628204346</v>
      </c>
      <c r="I2067" s="9">
        <f t="shared" si="228"/>
        <v>-1.4344301996697137E-2</v>
      </c>
      <c r="J2067" s="9">
        <v>1.3667246767872308E-10</v>
      </c>
      <c r="K2067" s="9">
        <v>0</v>
      </c>
      <c r="L2067" s="7">
        <v>4055.846435546875</v>
      </c>
      <c r="M2067" s="7">
        <v>19235853514.650635</v>
      </c>
      <c r="N2067" s="8">
        <v>0.80530304993131696</v>
      </c>
      <c r="O2067" s="7">
        <f t="shared" si="229"/>
        <v>5036.4225441500457</v>
      </c>
      <c r="P2067" s="8" t="str">
        <f t="shared" si="224"/>
        <v xml:space="preserve"> </v>
      </c>
      <c r="Q2067" s="8">
        <v>0</v>
      </c>
      <c r="R2067" s="8">
        <v>0</v>
      </c>
      <c r="S2067" s="8">
        <f t="shared" si="225"/>
        <v>0</v>
      </c>
      <c r="T2067" s="8">
        <v>0</v>
      </c>
      <c r="U2067" s="8">
        <f t="shared" si="226"/>
        <v>0</v>
      </c>
      <c r="V2067" s="8">
        <v>3.264623880386353</v>
      </c>
      <c r="W2067" s="8">
        <f t="shared" si="230"/>
        <v>3.264623880386353</v>
      </c>
      <c r="X2067" s="8" t="str">
        <f t="shared" si="227"/>
        <v xml:space="preserve"> </v>
      </c>
      <c r="Y2067" s="8">
        <v>9.0747997164726257E-3</v>
      </c>
      <c r="Z2067" s="8">
        <v>5.0266839934920426E-7</v>
      </c>
      <c r="AA2067" s="7"/>
    </row>
    <row r="2068" spans="1:27" x14ac:dyDescent="0.3">
      <c r="A2068" s="1" t="s">
        <v>294</v>
      </c>
      <c r="B2068" s="1">
        <v>2018</v>
      </c>
      <c r="C2068" s="1" t="s">
        <v>295</v>
      </c>
      <c r="D2068" s="7">
        <v>4850593</v>
      </c>
      <c r="E2068" s="7">
        <v>24082206405</v>
      </c>
      <c r="F2068" s="9">
        <v>0</v>
      </c>
      <c r="G2068" s="9">
        <v>2.9568479061126709</v>
      </c>
      <c r="H2068" s="9">
        <v>0.60958486795425415</v>
      </c>
      <c r="I2068" s="9">
        <f t="shared" si="228"/>
        <v>-0.11441352134843565</v>
      </c>
      <c r="J2068" s="9">
        <v>1.227814368993517E-10</v>
      </c>
      <c r="K2068" s="9">
        <v>0</v>
      </c>
      <c r="L2068" s="7">
        <v>3805.812744140625</v>
      </c>
      <c r="M2068" s="7">
        <v>18460448656.039307</v>
      </c>
      <c r="N2068" s="8">
        <v>0.76655968915732353</v>
      </c>
      <c r="O2068" s="7">
        <f t="shared" si="229"/>
        <v>4964.7963465497933</v>
      </c>
      <c r="P2068" s="8" t="str">
        <f t="shared" si="224"/>
        <v xml:space="preserve"> </v>
      </c>
      <c r="Q2068" s="8">
        <v>0</v>
      </c>
      <c r="R2068" s="8">
        <v>0</v>
      </c>
      <c r="S2068" s="8">
        <f t="shared" si="225"/>
        <v>0</v>
      </c>
      <c r="T2068" s="8">
        <v>0</v>
      </c>
      <c r="U2068" s="8">
        <f t="shared" si="226"/>
        <v>0</v>
      </c>
      <c r="V2068" s="8">
        <v>2.9568479061126709</v>
      </c>
      <c r="W2068" s="8">
        <f t="shared" si="230"/>
        <v>2.9568479061126709</v>
      </c>
      <c r="X2068" s="8" t="str">
        <f t="shared" si="227"/>
        <v xml:space="preserve"> </v>
      </c>
      <c r="Y2068" s="8">
        <v>8.0493483692407608E-3</v>
      </c>
      <c r="Z2068" s="8">
        <v>5.4044926400820259E-7</v>
      </c>
      <c r="AA2068" s="7"/>
    </row>
    <row r="2069" spans="1:27" x14ac:dyDescent="0.3">
      <c r="A2069" s="1" t="s">
        <v>294</v>
      </c>
      <c r="B2069" s="1">
        <v>2019</v>
      </c>
      <c r="C2069" s="1" t="s">
        <v>295</v>
      </c>
      <c r="D2069" s="7">
        <v>4957773</v>
      </c>
      <c r="E2069" s="7">
        <v>24410373377</v>
      </c>
      <c r="F2069" s="9">
        <v>0</v>
      </c>
      <c r="G2069" s="9">
        <v>3.264623880386353</v>
      </c>
      <c r="H2069" s="9">
        <v>0.65848594903945923</v>
      </c>
      <c r="I2069" s="9">
        <f t="shared" si="228"/>
        <v>8.0220300168072453E-2</v>
      </c>
      <c r="J2069" s="9">
        <v>1.3373920300057167E-10</v>
      </c>
      <c r="K2069" s="9">
        <v>0</v>
      </c>
      <c r="L2069" s="7">
        <v>4149.3994140625</v>
      </c>
      <c r="M2069" s="7">
        <v>20571780381.254883</v>
      </c>
      <c r="N2069" s="8">
        <v>0.84274746901815412</v>
      </c>
      <c r="O2069" s="7">
        <f t="shared" si="229"/>
        <v>4923.6569276164928</v>
      </c>
      <c r="P2069" s="8" t="str">
        <f t="shared" si="224"/>
        <v xml:space="preserve"> </v>
      </c>
      <c r="Q2069" s="8">
        <v>0</v>
      </c>
      <c r="R2069" s="8">
        <v>0</v>
      </c>
      <c r="S2069" s="8">
        <f t="shared" si="225"/>
        <v>0</v>
      </c>
      <c r="T2069" s="8">
        <v>0</v>
      </c>
      <c r="U2069" s="8">
        <f t="shared" si="226"/>
        <v>0</v>
      </c>
      <c r="V2069" s="8">
        <v>3.264623880386353</v>
      </c>
      <c r="W2069" s="8">
        <f t="shared" si="230"/>
        <v>3.264623880386353</v>
      </c>
      <c r="X2069" s="8" t="str">
        <f t="shared" si="227"/>
        <v xml:space="preserve"> </v>
      </c>
      <c r="Y2069" s="8">
        <v>8.8027128949761391E-3</v>
      </c>
      <c r="Z2069" s="8">
        <v>5.5533223530801479E-7</v>
      </c>
      <c r="AA2069" s="7"/>
    </row>
    <row r="2070" spans="1:27" x14ac:dyDescent="0.3">
      <c r="A2070" s="1" t="s">
        <v>294</v>
      </c>
      <c r="B2070" s="1">
        <v>2020</v>
      </c>
      <c r="C2070" s="1" t="s">
        <v>295</v>
      </c>
      <c r="D2070" s="7">
        <v>5069692</v>
      </c>
      <c r="E2070" s="7">
        <v>21647493143</v>
      </c>
      <c r="F2070" s="9">
        <v>0</v>
      </c>
      <c r="G2070" s="9">
        <v>3.3269119262695308</v>
      </c>
      <c r="H2070" s="9">
        <v>0.65623551607131958</v>
      </c>
      <c r="I2070" s="9">
        <f t="shared" si="228"/>
        <v>-3.4175869225795629E-3</v>
      </c>
      <c r="J2070" s="9">
        <v>1.5368578265817957E-10</v>
      </c>
      <c r="K2070" s="9">
        <v>0</v>
      </c>
      <c r="L2070" s="7">
        <v>4169.63623046875</v>
      </c>
      <c r="M2070" s="7">
        <v>21138771440.517578</v>
      </c>
      <c r="N2070" s="8">
        <v>0.97649974068027712</v>
      </c>
      <c r="O2070" s="7">
        <f t="shared" si="229"/>
        <v>4269.9819127079127</v>
      </c>
      <c r="P2070" s="8" t="str">
        <f t="shared" si="224"/>
        <v xml:space="preserve"> </v>
      </c>
      <c r="Q2070" s="8">
        <v>0</v>
      </c>
      <c r="R2070" s="8">
        <v>0</v>
      </c>
      <c r="S2070" s="8">
        <f t="shared" si="225"/>
        <v>0</v>
      </c>
      <c r="T2070" s="8">
        <v>0</v>
      </c>
      <c r="U2070" s="8">
        <f t="shared" si="226"/>
        <v>0</v>
      </c>
      <c r="V2070" s="8">
        <v>3.3269119262695308</v>
      </c>
      <c r="W2070" s="8">
        <f t="shared" si="230"/>
        <v>3.3269119262695308</v>
      </c>
      <c r="X2070" s="8" t="str">
        <f t="shared" si="227"/>
        <v xml:space="preserve"> </v>
      </c>
      <c r="Y2070" s="8">
        <v>9.4626834616065025E-3</v>
      </c>
      <c r="Z2070" s="8">
        <v>5.5258499287447194E-7</v>
      </c>
      <c r="AA2070" s="7"/>
    </row>
    <row r="2071" spans="1:27" x14ac:dyDescent="0.3">
      <c r="A2071" s="1" t="s">
        <v>294</v>
      </c>
      <c r="B2071" s="1">
        <v>2021</v>
      </c>
      <c r="C2071" s="1" t="s">
        <v>295</v>
      </c>
      <c r="D2071" s="7">
        <v>5185341</v>
      </c>
      <c r="E2071" s="7">
        <v>23165411997</v>
      </c>
      <c r="F2071" s="9">
        <v>0</v>
      </c>
      <c r="G2071" s="9">
        <v>3.6346879005432129</v>
      </c>
      <c r="H2071" s="9">
        <v>0.70095449686050415</v>
      </c>
      <c r="I2071" s="9">
        <f t="shared" si="228"/>
        <v>6.8144712826430628E-2</v>
      </c>
      <c r="J2071" s="9">
        <v>1.569015004358186E-10</v>
      </c>
      <c r="K2071" s="9">
        <v>0</v>
      </c>
      <c r="L2071" s="7">
        <v>4366.51025390625</v>
      </c>
      <c r="M2071" s="7">
        <v>22641844646.500488</v>
      </c>
      <c r="N2071" s="8">
        <v>0.9773987464342393</v>
      </c>
      <c r="O2071" s="7">
        <f t="shared" si="229"/>
        <v>4467.4809230482624</v>
      </c>
      <c r="P2071" s="8" t="str">
        <f t="shared" si="224"/>
        <v xml:space="preserve"> </v>
      </c>
      <c r="Q2071" s="8">
        <v>0</v>
      </c>
      <c r="R2071" s="8">
        <v>0</v>
      </c>
      <c r="S2071" s="8">
        <f t="shared" si="225"/>
        <v>0</v>
      </c>
      <c r="T2071" s="8">
        <v>0</v>
      </c>
      <c r="U2071" s="8">
        <f t="shared" si="226"/>
        <v>0</v>
      </c>
      <c r="V2071" s="8">
        <v>3.6346879005432129</v>
      </c>
      <c r="W2071" s="8">
        <f t="shared" si="230"/>
        <v>3.6346879005432129</v>
      </c>
      <c r="X2071" s="8" t="str">
        <f t="shared" si="227"/>
        <v xml:space="preserve"> </v>
      </c>
      <c r="Y2071" s="8">
        <v>9.8589565604925156E-3</v>
      </c>
      <c r="Z2071" s="8">
        <v>5.8822911341849249E-7</v>
      </c>
      <c r="AA2071" s="7"/>
    </row>
    <row r="2072" spans="1:27" x14ac:dyDescent="0.3">
      <c r="A2072" s="1" t="s">
        <v>294</v>
      </c>
      <c r="B2072" s="1">
        <v>2022</v>
      </c>
      <c r="C2072" s="1" t="s">
        <v>295</v>
      </c>
      <c r="D2072" s="7">
        <v>5305274</v>
      </c>
      <c r="E2072" s="7">
        <v>24076501614</v>
      </c>
      <c r="F2072" s="9">
        <v>0</v>
      </c>
      <c r="G2072" s="9">
        <v>4.7020339965820313</v>
      </c>
      <c r="H2072" s="9">
        <v>0.88629430532455444</v>
      </c>
      <c r="I2072" s="9">
        <f t="shared" si="228"/>
        <v>0.26441061337671179</v>
      </c>
      <c r="J2072" s="9">
        <v>1.9529556544244341E-10</v>
      </c>
      <c r="K2072" s="9">
        <v>0</v>
      </c>
      <c r="L2072" s="7">
        <v>4379.4970703125</v>
      </c>
      <c r="M2072" s="7">
        <v>23234431940.205078</v>
      </c>
      <c r="N2072" s="8">
        <v>0.96502524796603861</v>
      </c>
      <c r="O2072" s="7">
        <f t="shared" si="229"/>
        <v>4538.2201963555508</v>
      </c>
      <c r="P2072" s="8" t="str">
        <f t="shared" si="224"/>
        <v xml:space="preserve"> </v>
      </c>
      <c r="Q2072" s="8">
        <v>0</v>
      </c>
      <c r="R2072" s="8">
        <v>0</v>
      </c>
      <c r="S2072" s="8">
        <f t="shared" si="225"/>
        <v>0</v>
      </c>
      <c r="T2072" s="8">
        <v>0</v>
      </c>
      <c r="U2072" s="8">
        <f t="shared" si="226"/>
        <v>0</v>
      </c>
      <c r="V2072" s="8">
        <v>4.7020339965820313</v>
      </c>
      <c r="W2072" s="8">
        <f t="shared" si="230"/>
        <v>4.7020339965820313</v>
      </c>
      <c r="X2072" s="8" t="str">
        <f t="shared" si="227"/>
        <v xml:space="preserve"> </v>
      </c>
      <c r="Y2072" s="8">
        <v>1.2529477477073669E-2</v>
      </c>
      <c r="Z2072" s="8">
        <v>6.2500760122929933E-7</v>
      </c>
      <c r="AA2072" s="7"/>
    </row>
    <row r="2073" spans="1:27" x14ac:dyDescent="0.3">
      <c r="A2073" s="1" t="s">
        <v>294</v>
      </c>
      <c r="B2073" s="1">
        <v>2023</v>
      </c>
      <c r="C2073" s="1" t="s">
        <v>295</v>
      </c>
      <c r="D2073" s="7">
        <v>5409201</v>
      </c>
      <c r="E2073" s="7">
        <v>24076501614</v>
      </c>
      <c r="F2073" s="9">
        <v>0</v>
      </c>
      <c r="G2073" s="9">
        <v>4.7553582191467294</v>
      </c>
      <c r="H2073" s="9">
        <v>0.87912392616271973</v>
      </c>
      <c r="I2073" s="9">
        <f t="shared" si="228"/>
        <v>-8.0902913611850154E-3</v>
      </c>
      <c r="J2073" s="9">
        <v>1.9751034828006675E-10</v>
      </c>
      <c r="K2073" s="9">
        <v>0</v>
      </c>
      <c r="L2073" s="7">
        <v>4393.30859375</v>
      </c>
      <c r="M2073" s="7">
        <v>23764289238.621094</v>
      </c>
      <c r="N2073" s="8">
        <v>0.98703248584929959</v>
      </c>
      <c r="O2073" s="7">
        <f t="shared" si="229"/>
        <v>4451.0273539474683</v>
      </c>
      <c r="P2073" s="8" t="str">
        <f t="shared" si="224"/>
        <v xml:space="preserve"> </v>
      </c>
      <c r="Q2073" s="8">
        <v>0</v>
      </c>
      <c r="R2073" s="8">
        <v>0</v>
      </c>
      <c r="S2073" s="8">
        <f t="shared" si="225"/>
        <v>0</v>
      </c>
      <c r="T2073" s="8">
        <v>0</v>
      </c>
      <c r="U2073" s="8">
        <f t="shared" si="226"/>
        <v>0</v>
      </c>
      <c r="V2073" s="8">
        <v>4.7553582191467294</v>
      </c>
      <c r="W2073" s="8">
        <f t="shared" si="230"/>
        <v>4.7553582191467294</v>
      </c>
      <c r="X2073" s="8" t="str">
        <f t="shared" si="227"/>
        <v xml:space="preserve"> </v>
      </c>
      <c r="Y2073" s="8">
        <v>1.248320750892162E-2</v>
      </c>
      <c r="Z2073" s="8">
        <v>6.6578326141097932E-7</v>
      </c>
      <c r="AA2073" s="7"/>
    </row>
    <row r="2074" spans="1:27" x14ac:dyDescent="0.3">
      <c r="A2074" s="1" t="s">
        <v>296</v>
      </c>
      <c r="B2074" s="1">
        <v>2010</v>
      </c>
      <c r="C2074" s="1" t="s">
        <v>297</v>
      </c>
      <c r="D2074" s="7">
        <v>3628537</v>
      </c>
      <c r="E2074" s="7">
        <v>51741885375</v>
      </c>
      <c r="F2074" s="9">
        <v>0.57756000757217407</v>
      </c>
      <c r="G2074" s="9">
        <v>9.0597200393676758</v>
      </c>
      <c r="H2074" s="9">
        <v>2.496796846389771</v>
      </c>
      <c r="I2074" s="9" t="str">
        <f t="shared" si="228"/>
        <v xml:space="preserve"> </v>
      </c>
      <c r="J2074" s="9">
        <v>1.7509450948119177E-10</v>
      </c>
      <c r="K2074" s="9">
        <v>0</v>
      </c>
      <c r="L2074" s="7">
        <v>23041.70703125</v>
      </c>
      <c r="M2074" s="7">
        <v>83607686506.050781</v>
      </c>
      <c r="N2074" s="8">
        <v>1.6158608427215777</v>
      </c>
      <c r="O2074" s="7">
        <f t="shared" si="229"/>
        <v>14259.710008468979</v>
      </c>
      <c r="P2074" s="8">
        <f t="shared" si="224"/>
        <v>0.37462777009402648</v>
      </c>
      <c r="Q2074" s="8">
        <v>0</v>
      </c>
      <c r="R2074" s="8">
        <v>4.3891348838806152</v>
      </c>
      <c r="S2074" s="8">
        <f t="shared" si="225"/>
        <v>1.2096155789180641E-6</v>
      </c>
      <c r="T2074" s="8">
        <v>1.239601135253906</v>
      </c>
      <c r="U2074" s="8">
        <f t="shared" si="226"/>
        <v>3.4162560151761056E-7</v>
      </c>
      <c r="V2074" s="8">
        <v>8.4821596145629883</v>
      </c>
      <c r="W2074" s="8">
        <f t="shared" si="230"/>
        <v>8.4821596145629883</v>
      </c>
      <c r="X2074" s="8">
        <f t="shared" si="227"/>
        <v>0.3507451144381194</v>
      </c>
      <c r="Y2074" s="8">
        <v>2.7191935107111931E-2</v>
      </c>
      <c r="Z2074" s="8">
        <v>8.4863149095326662E-4</v>
      </c>
      <c r="AA2074" s="7">
        <v>24.183258056640621</v>
      </c>
    </row>
    <row r="2075" spans="1:27" x14ac:dyDescent="0.3">
      <c r="A2075" s="1" t="s">
        <v>296</v>
      </c>
      <c r="B2075" s="1">
        <v>2011</v>
      </c>
      <c r="C2075" s="1" t="s">
        <v>297</v>
      </c>
      <c r="D2075" s="7">
        <v>3693509</v>
      </c>
      <c r="E2075" s="7">
        <v>57996520000</v>
      </c>
      <c r="F2075" s="9">
        <v>0.71008002758026123</v>
      </c>
      <c r="G2075" s="9">
        <v>9.8993921279907227</v>
      </c>
      <c r="H2075" s="9">
        <v>2.6802132129669189</v>
      </c>
      <c r="I2075" s="9">
        <f t="shared" si="228"/>
        <v>7.3460668953646682E-2</v>
      </c>
      <c r="J2075" s="9">
        <v>1.7068941598548883E-10</v>
      </c>
      <c r="K2075" s="9">
        <v>0.55326402187347412</v>
      </c>
      <c r="L2075" s="7">
        <v>22911.5546875</v>
      </c>
      <c r="M2075" s="7">
        <v>84624033442.273438</v>
      </c>
      <c r="N2075" s="8">
        <v>1.4591226067059444</v>
      </c>
      <c r="O2075" s="7">
        <f t="shared" si="229"/>
        <v>15702.282030448552</v>
      </c>
      <c r="P2075" s="8">
        <f t="shared" si="224"/>
        <v>0.50520675764439105</v>
      </c>
      <c r="Q2075" s="8">
        <v>0</v>
      </c>
      <c r="R2075" s="8">
        <v>4.5750808715820313</v>
      </c>
      <c r="S2075" s="8">
        <f t="shared" si="225"/>
        <v>1.2386813925678889E-6</v>
      </c>
      <c r="T2075" s="8">
        <v>1.249788165092468</v>
      </c>
      <c r="U2075" s="8">
        <f t="shared" si="226"/>
        <v>3.3837420325562171E-7</v>
      </c>
      <c r="V2075" s="8">
        <v>8.6360483169555664</v>
      </c>
      <c r="W2075" s="8">
        <f t="shared" si="230"/>
        <v>9.1893123388290405</v>
      </c>
      <c r="X2075" s="8">
        <f t="shared" si="227"/>
        <v>0.46896846105880069</v>
      </c>
      <c r="Y2075" s="8">
        <v>2.871054224669933E-2</v>
      </c>
      <c r="Z2075" s="8">
        <v>8.5483241127803922E-4</v>
      </c>
      <c r="AA2075" s="7">
        <v>19.594734191894531</v>
      </c>
    </row>
    <row r="2076" spans="1:27" x14ac:dyDescent="0.3">
      <c r="A2076" s="1" t="s">
        <v>296</v>
      </c>
      <c r="B2076" s="1">
        <v>2012</v>
      </c>
      <c r="C2076" s="1" t="s">
        <v>297</v>
      </c>
      <c r="D2076" s="7">
        <v>3759261</v>
      </c>
      <c r="E2076" s="7">
        <v>63359010000</v>
      </c>
      <c r="F2076" s="9">
        <v>0.77236998081207275</v>
      </c>
      <c r="G2076" s="9">
        <v>9.5403223037719727</v>
      </c>
      <c r="H2076" s="9">
        <v>2.537818431854248</v>
      </c>
      <c r="I2076" s="9">
        <f t="shared" si="228"/>
        <v>-5.3128154291517717E-2</v>
      </c>
      <c r="J2076" s="9">
        <v>1.5057562142735458E-10</v>
      </c>
      <c r="K2076" s="9">
        <v>0.7547839879989624</v>
      </c>
      <c r="L2076" s="7">
        <v>24667.205078125</v>
      </c>
      <c r="M2076" s="7">
        <v>92730462029.197266</v>
      </c>
      <c r="N2076" s="8">
        <v>1.4635718271039473</v>
      </c>
      <c r="O2076" s="7">
        <f t="shared" si="229"/>
        <v>16854.113082331874</v>
      </c>
      <c r="P2076" s="8">
        <f t="shared" si="224"/>
        <v>0.42273277541145626</v>
      </c>
      <c r="Q2076" s="8">
        <v>0</v>
      </c>
      <c r="R2076" s="8">
        <v>4.6249423027038574</v>
      </c>
      <c r="S2076" s="8">
        <f t="shared" si="225"/>
        <v>1.2302796487671001E-6</v>
      </c>
      <c r="T2076" s="8">
        <v>1.31287157535553</v>
      </c>
      <c r="U2076" s="8">
        <f t="shared" si="226"/>
        <v>3.4923661202441918E-7</v>
      </c>
      <c r="V2076" s="8">
        <v>8.0131683349609375</v>
      </c>
      <c r="W2076" s="8">
        <f t="shared" si="230"/>
        <v>8.7679523229598999</v>
      </c>
      <c r="X2076" s="8">
        <f t="shared" si="227"/>
        <v>0.38850897298246606</v>
      </c>
      <c r="Y2076" s="8">
        <v>2.7293359860777851E-2</v>
      </c>
      <c r="Z2076" s="8">
        <v>8.6232152534648776E-4</v>
      </c>
      <c r="AA2076" s="7">
        <v>22.568210601806641</v>
      </c>
    </row>
    <row r="2077" spans="1:27" x14ac:dyDescent="0.3">
      <c r="A2077" s="1" t="s">
        <v>296</v>
      </c>
      <c r="B2077" s="1">
        <v>2013</v>
      </c>
      <c r="C2077" s="1" t="s">
        <v>297</v>
      </c>
      <c r="D2077" s="7">
        <v>3825333</v>
      </c>
      <c r="E2077" s="7">
        <v>67546261000</v>
      </c>
      <c r="F2077" s="9">
        <v>0.79119998216629028</v>
      </c>
      <c r="G2077" s="9">
        <v>10.27363204956055</v>
      </c>
      <c r="H2077" s="9">
        <v>2.685683012008667</v>
      </c>
      <c r="I2077" s="9">
        <f t="shared" si="228"/>
        <v>5.8264444098304627E-2</v>
      </c>
      <c r="J2077" s="9">
        <v>1.5209771640151259E-10</v>
      </c>
      <c r="K2077" s="9">
        <v>0.79508799314498901</v>
      </c>
      <c r="L2077" s="7">
        <v>23914.466796875</v>
      </c>
      <c r="M2077" s="7">
        <v>91480799015.490234</v>
      </c>
      <c r="N2077" s="8">
        <v>1.3543429001272214</v>
      </c>
      <c r="O2077" s="7">
        <f t="shared" si="229"/>
        <v>17657.615951343323</v>
      </c>
      <c r="P2077" s="8">
        <f t="shared" si="224"/>
        <v>0.46269832550091927</v>
      </c>
      <c r="Q2077" s="8">
        <v>0</v>
      </c>
      <c r="R2077" s="8">
        <v>4.6690506935119629</v>
      </c>
      <c r="S2077" s="8">
        <f t="shared" si="225"/>
        <v>1.2205605874081975E-6</v>
      </c>
      <c r="T2077" s="8">
        <v>1.330443143844604</v>
      </c>
      <c r="U2077" s="8">
        <f t="shared" si="226"/>
        <v>3.4779799401636511E-7</v>
      </c>
      <c r="V2077" s="8">
        <v>8.6873435974121094</v>
      </c>
      <c r="W2077" s="8">
        <f t="shared" si="230"/>
        <v>9.4824315905570984</v>
      </c>
      <c r="X2077" s="8">
        <f t="shared" si="227"/>
        <v>0.42706466393406228</v>
      </c>
      <c r="Y2077" s="8">
        <v>2.9123721644282341E-2</v>
      </c>
      <c r="Z2077" s="8">
        <v>8.6961878696456552E-4</v>
      </c>
      <c r="AA2077" s="7">
        <v>22.203737258911129</v>
      </c>
    </row>
    <row r="2078" spans="1:27" x14ac:dyDescent="0.3">
      <c r="A2078" s="1" t="s">
        <v>296</v>
      </c>
      <c r="B2078" s="1">
        <v>2014</v>
      </c>
      <c r="C2078" s="1" t="s">
        <v>297</v>
      </c>
      <c r="D2078" s="7">
        <v>3892100</v>
      </c>
      <c r="E2078" s="7">
        <v>71636840000</v>
      </c>
      <c r="F2078" s="9">
        <v>0.79243999719619751</v>
      </c>
      <c r="G2078" s="9">
        <v>10.688620567321779</v>
      </c>
      <c r="H2078" s="9">
        <v>2.7462348937988281</v>
      </c>
      <c r="I2078" s="9">
        <f t="shared" si="228"/>
        <v>2.2546175970660578E-2</v>
      </c>
      <c r="J2078" s="9">
        <v>1.4920564010531145E-10</v>
      </c>
      <c r="K2078" s="9">
        <v>0.82101601362228394</v>
      </c>
      <c r="L2078" s="7">
        <v>24101.708984375</v>
      </c>
      <c r="M2078" s="7">
        <v>93806261538.085938</v>
      </c>
      <c r="N2078" s="8">
        <v>1.309469562561469</v>
      </c>
      <c r="O2078" s="7">
        <f t="shared" si="229"/>
        <v>18405.703861668506</v>
      </c>
      <c r="P2078" s="8">
        <f t="shared" si="224"/>
        <v>0.50058760080127396</v>
      </c>
      <c r="Q2078" s="8">
        <v>0</v>
      </c>
      <c r="R2078" s="8">
        <v>4.559669017791748</v>
      </c>
      <c r="S2078" s="8">
        <f t="shared" si="225"/>
        <v>1.1715189789038688E-6</v>
      </c>
      <c r="T2078" s="8">
        <v>1.2469097375869751</v>
      </c>
      <c r="U2078" s="8">
        <f t="shared" si="226"/>
        <v>3.2036939893296041E-7</v>
      </c>
      <c r="V2078" s="8">
        <v>9.075164794921875</v>
      </c>
      <c r="W2078" s="8">
        <f t="shared" si="230"/>
        <v>9.8961808085441589</v>
      </c>
      <c r="X2078" s="8">
        <f t="shared" si="227"/>
        <v>0.46347471844872684</v>
      </c>
      <c r="Y2078" s="8">
        <v>3.0137913301587101E-2</v>
      </c>
      <c r="Z2078" s="8">
        <v>8.7661936413496733E-4</v>
      </c>
      <c r="AA2078" s="7">
        <v>21.35214805603027</v>
      </c>
    </row>
    <row r="2079" spans="1:27" x14ac:dyDescent="0.3">
      <c r="A2079" s="1" t="s">
        <v>296</v>
      </c>
      <c r="B2079" s="1">
        <v>2015</v>
      </c>
      <c r="C2079" s="1" t="s">
        <v>297</v>
      </c>
      <c r="D2079" s="7">
        <v>3960034</v>
      </c>
      <c r="E2079" s="7">
        <v>75784011000</v>
      </c>
      <c r="F2079" s="9">
        <v>0.74093997478485107</v>
      </c>
      <c r="G2079" s="9">
        <v>10.652059555053709</v>
      </c>
      <c r="H2079" s="9">
        <v>2.68989109992981</v>
      </c>
      <c r="I2079" s="9">
        <f t="shared" si="228"/>
        <v>-2.0516742393830171E-2</v>
      </c>
      <c r="J2079" s="9">
        <v>1.4055813903877044E-10</v>
      </c>
      <c r="K2079" s="9">
        <v>0.82806402444839478</v>
      </c>
      <c r="L2079" s="7">
        <v>25493.599609375</v>
      </c>
      <c r="M2079" s="7">
        <v>100955521235.51172</v>
      </c>
      <c r="N2079" s="8">
        <v>1.3321480336467242</v>
      </c>
      <c r="O2079" s="7">
        <f t="shared" si="229"/>
        <v>19137.212205753789</v>
      </c>
      <c r="P2079" s="8">
        <f t="shared" si="224"/>
        <v>0.49237671972673908</v>
      </c>
      <c r="Q2079" s="8">
        <v>0</v>
      </c>
      <c r="R2079" s="8">
        <v>4.4802374839782706</v>
      </c>
      <c r="S2079" s="8">
        <f t="shared" si="225"/>
        <v>1.1313633882886536E-6</v>
      </c>
      <c r="T2079" s="8">
        <v>1.234483957290649</v>
      </c>
      <c r="U2079" s="8">
        <f t="shared" si="226"/>
        <v>3.1173569653458755E-7</v>
      </c>
      <c r="V2079" s="8">
        <v>9.0830564498901367</v>
      </c>
      <c r="W2079" s="8">
        <f t="shared" si="230"/>
        <v>9.9111204743385315</v>
      </c>
      <c r="X2079" s="8">
        <f t="shared" si="227"/>
        <v>0.45812783553731484</v>
      </c>
      <c r="Y2079" s="8">
        <v>3.0087567865848541E-2</v>
      </c>
      <c r="Z2079" s="8">
        <v>8.8378821965306997E-4</v>
      </c>
      <c r="AA2079" s="7">
        <v>21.633962631225589</v>
      </c>
    </row>
    <row r="2080" spans="1:27" x14ac:dyDescent="0.3">
      <c r="A2080" s="1" t="s">
        <v>296</v>
      </c>
      <c r="B2080" s="1">
        <v>2016</v>
      </c>
      <c r="C2080" s="1" t="s">
        <v>297</v>
      </c>
      <c r="D2080" s="7">
        <v>4029085</v>
      </c>
      <c r="E2080" s="7">
        <v>79454188125</v>
      </c>
      <c r="F2080" s="9">
        <v>0.73410999774932861</v>
      </c>
      <c r="G2080" s="9">
        <v>10.33378982543945</v>
      </c>
      <c r="H2080" s="9">
        <v>2.56479811668396</v>
      </c>
      <c r="I2080" s="9">
        <f t="shared" si="228"/>
        <v>-4.6504850419079875E-2</v>
      </c>
      <c r="J2080" s="9">
        <v>1.3005972459478139E-10</v>
      </c>
      <c r="K2080" s="9">
        <v>0.73280000686645508</v>
      </c>
      <c r="L2080" s="7">
        <v>26459.419921875</v>
      </c>
      <c r="M2080" s="7">
        <v>106607251915.92773</v>
      </c>
      <c r="N2080" s="8">
        <v>1.3417449027131159</v>
      </c>
      <c r="O2080" s="7">
        <f t="shared" si="229"/>
        <v>19720.156840821179</v>
      </c>
      <c r="P2080" s="8">
        <f t="shared" si="224"/>
        <v>0.47370412694637787</v>
      </c>
      <c r="Q2080" s="8">
        <v>0</v>
      </c>
      <c r="R2080" s="8">
        <v>4.5366921424865723</v>
      </c>
      <c r="S2080" s="8">
        <f t="shared" si="225"/>
        <v>1.1259857120131673E-6</v>
      </c>
      <c r="T2080" s="8">
        <v>1.217010498046875</v>
      </c>
      <c r="U2080" s="8">
        <f t="shared" si="226"/>
        <v>3.0205629765737757E-7</v>
      </c>
      <c r="V2080" s="8">
        <v>8.8668804168701172</v>
      </c>
      <c r="W2080" s="8">
        <f t="shared" si="230"/>
        <v>9.5996804237365723</v>
      </c>
      <c r="X2080" s="8">
        <f t="shared" si="227"/>
        <v>0.44005232454947735</v>
      </c>
      <c r="Y2080" s="8">
        <v>2.919740974903107E-2</v>
      </c>
      <c r="Z2080" s="8">
        <v>8.9102098718285561E-4</v>
      </c>
      <c r="AA2080" s="7">
        <v>21.814861297607418</v>
      </c>
    </row>
    <row r="2081" spans="1:27" x14ac:dyDescent="0.3">
      <c r="A2081" s="1" t="s">
        <v>296</v>
      </c>
      <c r="B2081" s="1">
        <v>2017</v>
      </c>
      <c r="C2081" s="1" t="s">
        <v>297</v>
      </c>
      <c r="D2081" s="7">
        <v>4098704</v>
      </c>
      <c r="E2081" s="7">
        <v>83812229677</v>
      </c>
      <c r="F2081" s="9">
        <v>0.7667199969291687</v>
      </c>
      <c r="G2081" s="9">
        <v>9.5679283142089844</v>
      </c>
      <c r="H2081" s="9">
        <v>2.3343789577484131</v>
      </c>
      <c r="I2081" s="9">
        <f t="shared" si="228"/>
        <v>-8.983910173540556E-2</v>
      </c>
      <c r="J2081" s="9">
        <v>1.1415909529053662E-10</v>
      </c>
      <c r="K2081" s="9">
        <v>0.2051050066947937</v>
      </c>
      <c r="L2081" s="7">
        <v>27922.56640625</v>
      </c>
      <c r="M2081" s="7">
        <v>114446334619.5625</v>
      </c>
      <c r="N2081" s="8">
        <v>1.3655087695509573</v>
      </c>
      <c r="O2081" s="7">
        <f t="shared" si="229"/>
        <v>20448.470950085684</v>
      </c>
      <c r="P2081" s="8">
        <f t="shared" si="224"/>
        <v>0.41874221486821811</v>
      </c>
      <c r="Q2081" s="8">
        <v>0</v>
      </c>
      <c r="R2081" s="8">
        <v>4.5228118896484384</v>
      </c>
      <c r="S2081" s="8">
        <f t="shared" si="225"/>
        <v>1.1034736564651749E-6</v>
      </c>
      <c r="T2081" s="8">
        <v>1.214430451393127</v>
      </c>
      <c r="U2081" s="8">
        <f t="shared" si="226"/>
        <v>2.9629620762883269E-7</v>
      </c>
      <c r="V2081" s="8">
        <v>8.5961027145385742</v>
      </c>
      <c r="W2081" s="8">
        <f t="shared" si="230"/>
        <v>8.8012077212333679</v>
      </c>
      <c r="X2081" s="8">
        <f t="shared" si="227"/>
        <v>0.38518654129456775</v>
      </c>
      <c r="Y2081" s="8">
        <v>2.659633569419384E-2</v>
      </c>
      <c r="Z2081" s="8">
        <v>8.9872698299586773E-4</v>
      </c>
      <c r="AA2081" s="7">
        <v>22.849208831787109</v>
      </c>
    </row>
    <row r="2082" spans="1:27" x14ac:dyDescent="0.3">
      <c r="A2082" s="1" t="s">
        <v>296</v>
      </c>
      <c r="B2082" s="1">
        <v>2018</v>
      </c>
      <c r="C2082" s="1" t="s">
        <v>297</v>
      </c>
      <c r="D2082" s="7">
        <v>4167860</v>
      </c>
      <c r="E2082" s="7">
        <v>86820962356</v>
      </c>
      <c r="F2082" s="9">
        <v>0.642799973487854</v>
      </c>
      <c r="G2082" s="9">
        <v>9.1210470199584961</v>
      </c>
      <c r="H2082" s="9">
        <v>2.1884245872497559</v>
      </c>
      <c r="I2082" s="9">
        <f t="shared" si="228"/>
        <v>-6.2523854584191046E-2</v>
      </c>
      <c r="J2082" s="9">
        <v>1.0505581569758034E-10</v>
      </c>
      <c r="K2082" s="9">
        <v>0.50950098037719727</v>
      </c>
      <c r="L2082" s="7">
        <v>26785.83203125</v>
      </c>
      <c r="M2082" s="7">
        <v>111639597889.76563</v>
      </c>
      <c r="N2082" s="8">
        <v>1.2858599451132491</v>
      </c>
      <c r="O2082" s="7">
        <f t="shared" si="229"/>
        <v>20831.064948438769</v>
      </c>
      <c r="P2082" s="8">
        <f t="shared" si="224"/>
        <v>0.44937157777491488</v>
      </c>
      <c r="Q2082" s="8">
        <v>0.53516000509262085</v>
      </c>
      <c r="R2082" s="8">
        <v>4.6182494163513184</v>
      </c>
      <c r="S2082" s="8">
        <f t="shared" si="225"/>
        <v>1.1080625108212173E-6</v>
      </c>
      <c r="T2082" s="8">
        <v>1.2439508438110349</v>
      </c>
      <c r="U2082" s="8">
        <f t="shared" si="226"/>
        <v>2.9846272279084111E-7</v>
      </c>
      <c r="V2082" s="8">
        <v>7.4335861206054688</v>
      </c>
      <c r="W2082" s="8">
        <f t="shared" si="230"/>
        <v>8.4782471060752869</v>
      </c>
      <c r="X2082" s="8">
        <f t="shared" si="227"/>
        <v>0.41770240527057323</v>
      </c>
      <c r="Y2082" s="8">
        <v>2.482998184859753E-2</v>
      </c>
      <c r="Z2082" s="8">
        <v>9.0522755635902286E-4</v>
      </c>
      <c r="AA2082" s="7">
        <v>20.29733848571777</v>
      </c>
    </row>
    <row r="2083" spans="1:27" x14ac:dyDescent="0.3">
      <c r="A2083" s="1" t="s">
        <v>296</v>
      </c>
      <c r="B2083" s="1">
        <v>2019</v>
      </c>
      <c r="C2083" s="1" t="s">
        <v>297</v>
      </c>
      <c r="D2083" s="7">
        <v>4234698</v>
      </c>
      <c r="E2083" s="7">
        <v>89670319909</v>
      </c>
      <c r="F2083" s="9">
        <v>0.55542999505996704</v>
      </c>
      <c r="G2083" s="9">
        <v>12.448774337768549</v>
      </c>
      <c r="H2083" s="9">
        <v>2.9397075176239009</v>
      </c>
      <c r="I2083" s="9">
        <f t="shared" si="228"/>
        <v>0.34329852385651533</v>
      </c>
      <c r="J2083" s="9">
        <v>1.3882825834012771E-10</v>
      </c>
      <c r="K2083" s="9">
        <v>2.0958080291748051</v>
      </c>
      <c r="L2083" s="7">
        <v>29537.38671875</v>
      </c>
      <c r="M2083" s="7">
        <v>125081912463.11719</v>
      </c>
      <c r="N2083" s="8">
        <v>1.3949087344625724</v>
      </c>
      <c r="O2083" s="7">
        <f t="shared" si="229"/>
        <v>21175.139268254785</v>
      </c>
      <c r="P2083" s="8">
        <f t="shared" si="224"/>
        <v>0.51242134862644528</v>
      </c>
      <c r="Q2083" s="8">
        <v>1.6634559631347661</v>
      </c>
      <c r="R2083" s="8">
        <v>4.5871338844299316</v>
      </c>
      <c r="S2083" s="8">
        <f t="shared" si="225"/>
        <v>1.0832257422914059E-6</v>
      </c>
      <c r="T2083" s="8">
        <v>1.275488018989563</v>
      </c>
      <c r="U2083" s="8">
        <f t="shared" si="226"/>
        <v>3.0119928717220522E-7</v>
      </c>
      <c r="V2083" s="8">
        <v>8.1340799331665039</v>
      </c>
      <c r="W2083" s="8">
        <f t="shared" si="230"/>
        <v>11.893343925476074</v>
      </c>
      <c r="X2083" s="8">
        <f t="shared" si="227"/>
        <v>0.48955850340066626</v>
      </c>
      <c r="Y2083" s="8">
        <v>3.3566799014806747E-2</v>
      </c>
      <c r="Z2083" s="8">
        <v>9.1352767776697874E-4</v>
      </c>
      <c r="AA2083" s="7">
        <v>24.29401969909668</v>
      </c>
    </row>
    <row r="2084" spans="1:27" x14ac:dyDescent="0.3">
      <c r="A2084" s="1" t="s">
        <v>296</v>
      </c>
      <c r="B2084" s="1">
        <v>2020</v>
      </c>
      <c r="C2084" s="1" t="s">
        <v>297</v>
      </c>
      <c r="D2084" s="7">
        <v>4293258</v>
      </c>
      <c r="E2084" s="7">
        <v>73827064971</v>
      </c>
      <c r="F2084" s="9">
        <v>0.27357998490333563</v>
      </c>
      <c r="G2084" s="9">
        <v>6.557340145111084</v>
      </c>
      <c r="H2084" s="9">
        <v>1.5273575782775879</v>
      </c>
      <c r="I2084" s="9">
        <f t="shared" si="228"/>
        <v>-0.4804389317233449</v>
      </c>
      <c r="J2084" s="9">
        <v>8.8820274078170002E-11</v>
      </c>
      <c r="K2084" s="9">
        <v>2.2533600330352779</v>
      </c>
      <c r="L2084" s="7">
        <v>19829.697265625</v>
      </c>
      <c r="M2084" s="7">
        <v>85134006423.222656</v>
      </c>
      <c r="N2084" s="8">
        <v>1.1531544218460281</v>
      </c>
      <c r="O2084" s="7">
        <f t="shared" si="229"/>
        <v>17196.046678536441</v>
      </c>
      <c r="P2084" s="8">
        <f t="shared" si="224"/>
        <v>0.34008498428041584</v>
      </c>
      <c r="Q2084" s="8">
        <v>0.89767998456954956</v>
      </c>
      <c r="R2084" s="8">
        <v>4.6183271408081046</v>
      </c>
      <c r="S2084" s="8">
        <f t="shared" si="225"/>
        <v>1.0757161905499518E-6</v>
      </c>
      <c r="T2084" s="8">
        <v>1.283027291297913</v>
      </c>
      <c r="U2084" s="8">
        <f t="shared" si="226"/>
        <v>2.988470041394934E-7</v>
      </c>
      <c r="V2084" s="8">
        <v>3.132719993591309</v>
      </c>
      <c r="W2084" s="8">
        <f t="shared" si="230"/>
        <v>6.2837600111961365</v>
      </c>
      <c r="X2084" s="8">
        <f t="shared" si="227"/>
        <v>0.32589622885779734</v>
      </c>
      <c r="Y2084" s="8">
        <v>1.865093968808651E-2</v>
      </c>
      <c r="Z2084" s="8">
        <v>9.1955316020175815E-4</v>
      </c>
      <c r="AA2084" s="7">
        <v>19.281475067138668</v>
      </c>
    </row>
    <row r="2085" spans="1:27" x14ac:dyDescent="0.3">
      <c r="A2085" s="1" t="s">
        <v>296</v>
      </c>
      <c r="B2085" s="1">
        <v>2021</v>
      </c>
      <c r="C2085" s="1" t="s">
        <v>297</v>
      </c>
      <c r="D2085" s="7">
        <v>4345410</v>
      </c>
      <c r="E2085" s="7">
        <v>85518149482</v>
      </c>
      <c r="F2085" s="9">
        <v>0.49364000558853149</v>
      </c>
      <c r="G2085" s="9">
        <v>10.14461612701416</v>
      </c>
      <c r="H2085" s="9">
        <v>2.3345589637756352</v>
      </c>
      <c r="I2085" s="9">
        <f t="shared" si="228"/>
        <v>0.5284953549700746</v>
      </c>
      <c r="J2085" s="9">
        <v>1.1862529987449526E-10</v>
      </c>
      <c r="K2085" s="9">
        <v>2.147104024887085</v>
      </c>
      <c r="L2085" s="7">
        <v>21334.693359375</v>
      </c>
      <c r="M2085" s="7">
        <v>92707989870.761719</v>
      </c>
      <c r="N2085" s="8">
        <v>1.0840738537060493</v>
      </c>
      <c r="O2085" s="7">
        <f t="shared" si="229"/>
        <v>19680.110618330607</v>
      </c>
      <c r="P2085" s="8">
        <f t="shared" si="224"/>
        <v>0.46340570356553212</v>
      </c>
      <c r="Q2085" s="8">
        <v>1.0698879957199099</v>
      </c>
      <c r="R2085" s="8">
        <v>4.6575589179992676</v>
      </c>
      <c r="S2085" s="8">
        <f t="shared" si="225"/>
        <v>1.0718341693877603E-6</v>
      </c>
      <c r="T2085" s="8">
        <v>1.3488113880157471</v>
      </c>
      <c r="U2085" s="8">
        <f t="shared" si="226"/>
        <v>3.1039910802795295E-7</v>
      </c>
      <c r="V2085" s="8">
        <v>6.4339838027954102</v>
      </c>
      <c r="W2085" s="8">
        <f t="shared" si="230"/>
        <v>9.6509758234024048</v>
      </c>
      <c r="X2085" s="8">
        <f t="shared" si="227"/>
        <v>0.44085623206859165</v>
      </c>
      <c r="Y2085" s="8">
        <v>2.7516894042491909E-2</v>
      </c>
      <c r="Z2085" s="8">
        <v>9.2670664889737964E-4</v>
      </c>
      <c r="AA2085" s="7">
        <v>21.891435623168949</v>
      </c>
    </row>
    <row r="2086" spans="1:27" x14ac:dyDescent="0.3">
      <c r="A2086" s="1" t="s">
        <v>296</v>
      </c>
      <c r="B2086" s="1">
        <v>2022</v>
      </c>
      <c r="C2086" s="1" t="s">
        <v>297</v>
      </c>
      <c r="D2086" s="7">
        <v>4400775</v>
      </c>
      <c r="E2086" s="7">
        <v>94762119668</v>
      </c>
      <c r="F2086" s="9">
        <v>0.54114001989364624</v>
      </c>
      <c r="G2086" s="9">
        <v>11.70734977722168</v>
      </c>
      <c r="H2086" s="9">
        <v>2.6602928638458252</v>
      </c>
      <c r="I2086" s="9">
        <f t="shared" si="228"/>
        <v>0.13952695353789099</v>
      </c>
      <c r="J2086" s="9">
        <v>1.235446169654973E-10</v>
      </c>
      <c r="K2086" s="9">
        <v>2.0928139686584468</v>
      </c>
      <c r="L2086" s="7">
        <v>23285.06640625</v>
      </c>
      <c r="M2086" s="7">
        <v>102472338113.96484</v>
      </c>
      <c r="N2086" s="8">
        <v>1.0813639297324467</v>
      </c>
      <c r="O2086" s="7">
        <f t="shared" si="229"/>
        <v>21533.05262550346</v>
      </c>
      <c r="P2086" s="8">
        <f t="shared" si="224"/>
        <v>0.51607789333387599</v>
      </c>
      <c r="Q2086" s="8">
        <v>0.50662702322006226</v>
      </c>
      <c r="R2086" s="8">
        <v>4.6901655197143546</v>
      </c>
      <c r="S2086" s="8">
        <f t="shared" si="225"/>
        <v>1.0657589901129583E-6</v>
      </c>
      <c r="T2086" s="8">
        <v>1.3504995107650759</v>
      </c>
      <c r="U2086" s="8">
        <f t="shared" si="226"/>
        <v>3.0687765467788647E-7</v>
      </c>
      <c r="V2086" s="8">
        <v>8.566767692565918</v>
      </c>
      <c r="W2086" s="8">
        <f t="shared" si="230"/>
        <v>11.166208684444427</v>
      </c>
      <c r="X2086" s="8">
        <f t="shared" si="227"/>
        <v>0.4922235658839319</v>
      </c>
      <c r="Y2086" s="8">
        <v>3.1196495518088341E-2</v>
      </c>
      <c r="Z2086" s="8">
        <v>9.3420210760086775E-4</v>
      </c>
      <c r="AA2086" s="7">
        <v>22.685237884521481</v>
      </c>
    </row>
    <row r="2087" spans="1:27" x14ac:dyDescent="0.3">
      <c r="A2087" s="1" t="s">
        <v>296</v>
      </c>
      <c r="B2087" s="1">
        <v>2023</v>
      </c>
      <c r="C2087" s="1" t="s">
        <v>297</v>
      </c>
      <c r="D2087" s="7">
        <v>4458758</v>
      </c>
      <c r="E2087" s="7">
        <v>94762119668</v>
      </c>
      <c r="F2087" s="9">
        <v>0.54114001989364624</v>
      </c>
      <c r="G2087" s="9">
        <v>13.002120971679689</v>
      </c>
      <c r="H2087" s="9">
        <v>2.9160857200622559</v>
      </c>
      <c r="I2087" s="9">
        <f t="shared" si="228"/>
        <v>9.6152141627988408E-2</v>
      </c>
      <c r="J2087" s="9">
        <v>1.3720800059383164E-10</v>
      </c>
      <c r="K2087" s="9">
        <v>2.456034898757935</v>
      </c>
      <c r="L2087" s="7">
        <v>22862.53125</v>
      </c>
      <c r="M2087" s="7">
        <v>101938494111.1875</v>
      </c>
      <c r="N2087" s="8">
        <v>1.0757304128308864</v>
      </c>
      <c r="O2087" s="7">
        <f t="shared" si="229"/>
        <v>21253.030477994096</v>
      </c>
      <c r="P2087" s="8">
        <f t="shared" si="224"/>
        <v>0.51356899493547137</v>
      </c>
      <c r="Q2087" s="8">
        <v>0.92325001955032349</v>
      </c>
      <c r="R2087" s="8">
        <v>4.6985640525817871</v>
      </c>
      <c r="S2087" s="8">
        <f t="shared" si="225"/>
        <v>1.0537831505055415E-6</v>
      </c>
      <c r="T2087" s="8">
        <v>1.386281490325928</v>
      </c>
      <c r="U2087" s="8">
        <f t="shared" si="226"/>
        <v>3.1091202759286956E-7</v>
      </c>
      <c r="V2087" s="8">
        <v>9.081695556640625</v>
      </c>
      <c r="W2087" s="8">
        <f t="shared" si="230"/>
        <v>12.460980474948883</v>
      </c>
      <c r="X2087" s="8">
        <f t="shared" si="227"/>
        <v>0.49219456059277822</v>
      </c>
      <c r="Y2087" s="8">
        <v>3.4131638705730438E-2</v>
      </c>
      <c r="Z2087" s="8">
        <v>9.428630000911653E-4</v>
      </c>
      <c r="AA2087" s="7">
        <v>25.317184448242191</v>
      </c>
    </row>
    <row r="2088" spans="1:27" x14ac:dyDescent="0.3">
      <c r="A2088" s="1" t="s">
        <v>298</v>
      </c>
      <c r="B2088" s="1">
        <v>2010</v>
      </c>
      <c r="C2088" s="1" t="s">
        <v>299</v>
      </c>
      <c r="D2088" s="7">
        <v>7633524</v>
      </c>
      <c r="E2088" s="7"/>
      <c r="F2088" s="9">
        <v>0</v>
      </c>
      <c r="G2088" s="9">
        <v>4.714716911315918</v>
      </c>
      <c r="H2088" s="9">
        <v>0.61763310432434082</v>
      </c>
      <c r="I2088" s="9" t="str">
        <f t="shared" si="228"/>
        <v xml:space="preserve"> </v>
      </c>
      <c r="J2088" s="9" t="s">
        <v>461</v>
      </c>
      <c r="K2088" s="9">
        <v>0</v>
      </c>
      <c r="L2088" s="7">
        <v>2536.645263671875</v>
      </c>
      <c r="M2088" s="7">
        <v>19363542499.725586</v>
      </c>
      <c r="N2088" s="8"/>
      <c r="O2088" s="7" t="str">
        <f t="shared" si="229"/>
        <v xml:space="preserve"> </v>
      </c>
      <c r="P2088" s="8">
        <f t="shared" si="224"/>
        <v>0.11443665444000162</v>
      </c>
      <c r="Q2088" s="8">
        <v>0.28945600986480707</v>
      </c>
      <c r="R2088" s="8">
        <v>2.7863161563873291</v>
      </c>
      <c r="S2088" s="8">
        <f t="shared" si="225"/>
        <v>3.6501046651419829E-7</v>
      </c>
      <c r="T2088" s="8">
        <v>1.668764710426331</v>
      </c>
      <c r="U2088" s="8">
        <f t="shared" si="226"/>
        <v>2.1861000377104086E-7</v>
      </c>
      <c r="V2088" s="8">
        <v>4.3711519241333008</v>
      </c>
      <c r="W2088" s="8">
        <f t="shared" si="230"/>
        <v>4.6606079339981079</v>
      </c>
      <c r="X2088" s="8">
        <f t="shared" si="227"/>
        <v>0.11312330934295911</v>
      </c>
      <c r="Y2088" s="8">
        <v>1.4150800183415409E-2</v>
      </c>
      <c r="Z2088" s="8">
        <v>1.079863635823131E-3</v>
      </c>
      <c r="AA2088" s="7">
        <v>41.199359893798828</v>
      </c>
    </row>
    <row r="2089" spans="1:27" x14ac:dyDescent="0.3">
      <c r="A2089" s="1" t="s">
        <v>298</v>
      </c>
      <c r="B2089" s="1">
        <v>2011</v>
      </c>
      <c r="C2089" s="1" t="s">
        <v>299</v>
      </c>
      <c r="D2089" s="7">
        <v>7859349</v>
      </c>
      <c r="E2089" s="7"/>
      <c r="F2089" s="9">
        <v>0</v>
      </c>
      <c r="G2089" s="9">
        <v>5.2984209060668954</v>
      </c>
      <c r="H2089" s="9">
        <v>0.67415517568588257</v>
      </c>
      <c r="I2089" s="9">
        <f t="shared" si="228"/>
        <v>9.1513992637059213E-2</v>
      </c>
      <c r="J2089" s="9" t="s">
        <v>461</v>
      </c>
      <c r="K2089" s="9">
        <v>0</v>
      </c>
      <c r="L2089" s="7">
        <v>2569.359130859375</v>
      </c>
      <c r="M2089" s="7">
        <v>20193490115.760498</v>
      </c>
      <c r="N2089" s="8"/>
      <c r="O2089" s="7" t="str">
        <f t="shared" si="229"/>
        <v xml:space="preserve"> </v>
      </c>
      <c r="P2089" s="8">
        <f t="shared" si="224"/>
        <v>0.12333870721393522</v>
      </c>
      <c r="Q2089" s="8">
        <v>0.30390200018882751</v>
      </c>
      <c r="R2089" s="8">
        <v>2.7958979606628418</v>
      </c>
      <c r="S2089" s="8">
        <f t="shared" si="225"/>
        <v>3.5574167283611428E-7</v>
      </c>
      <c r="T2089" s="8">
        <v>1.619277238845825</v>
      </c>
      <c r="U2089" s="8">
        <f t="shared" si="226"/>
        <v>2.060319803645092E-7</v>
      </c>
      <c r="V2089" s="8">
        <v>4.921018123626709</v>
      </c>
      <c r="W2089" s="8">
        <f t="shared" si="230"/>
        <v>5.2249201238155365</v>
      </c>
      <c r="X2089" s="8">
        <f t="shared" si="227"/>
        <v>0.12162772735355547</v>
      </c>
      <c r="Y2089" s="8">
        <v>1.5366655774414539E-2</v>
      </c>
      <c r="Z2089" s="8">
        <v>1.0972206946462391E-3</v>
      </c>
      <c r="AA2089" s="7">
        <v>42.958297729492188</v>
      </c>
    </row>
    <row r="2090" spans="1:27" x14ac:dyDescent="0.3">
      <c r="A2090" s="1" t="s">
        <v>298</v>
      </c>
      <c r="B2090" s="1">
        <v>2012</v>
      </c>
      <c r="C2090" s="1" t="s">
        <v>299</v>
      </c>
      <c r="D2090" s="7">
        <v>8081396</v>
      </c>
      <c r="E2090" s="7"/>
      <c r="F2090" s="9">
        <v>0</v>
      </c>
      <c r="G2090" s="9">
        <v>4.3724451065063477</v>
      </c>
      <c r="H2090" s="9">
        <v>0.54105073213577271</v>
      </c>
      <c r="I2090" s="9">
        <f t="shared" si="228"/>
        <v>-0.19743888106279089</v>
      </c>
      <c r="J2090" s="9" t="s">
        <v>461</v>
      </c>
      <c r="K2090" s="9">
        <v>0</v>
      </c>
      <c r="L2090" s="7">
        <v>2409.8505859375</v>
      </c>
      <c r="M2090" s="7">
        <v>19474956885.792969</v>
      </c>
      <c r="N2090" s="8"/>
      <c r="O2090" s="7" t="str">
        <f t="shared" si="229"/>
        <v xml:space="preserve"> </v>
      </c>
      <c r="P2090" s="8">
        <f t="shared" si="224"/>
        <v>0.14213134222272483</v>
      </c>
      <c r="Q2090" s="8">
        <v>0.26014399528503418</v>
      </c>
      <c r="R2090" s="8">
        <v>2.8280844688415532</v>
      </c>
      <c r="S2090" s="8">
        <f t="shared" si="225"/>
        <v>3.4994999240744461E-7</v>
      </c>
      <c r="T2090" s="8">
        <v>1.652913093566895</v>
      </c>
      <c r="U2090" s="8">
        <f t="shared" si="226"/>
        <v>2.045331145221562E-7</v>
      </c>
      <c r="V2090" s="8">
        <v>4.0194082260131836</v>
      </c>
      <c r="W2090" s="8">
        <f t="shared" si="230"/>
        <v>4.2795522212982178</v>
      </c>
      <c r="X2090" s="8">
        <f t="shared" si="227"/>
        <v>0.13911175246551405</v>
      </c>
      <c r="Y2090" s="8">
        <v>1.250887755304575E-2</v>
      </c>
      <c r="Z2090" s="8">
        <v>1.109056291170418E-3</v>
      </c>
      <c r="AA2090" s="7">
        <v>30.763412475585941</v>
      </c>
    </row>
    <row r="2091" spans="1:27" x14ac:dyDescent="0.3">
      <c r="A2091" s="1" t="s">
        <v>298</v>
      </c>
      <c r="B2091" s="1">
        <v>2013</v>
      </c>
      <c r="C2091" s="1" t="s">
        <v>299</v>
      </c>
      <c r="D2091" s="7">
        <v>8302700</v>
      </c>
      <c r="E2091" s="7"/>
      <c r="F2091" s="9">
        <v>0</v>
      </c>
      <c r="G2091" s="9">
        <v>4.5319581031799316</v>
      </c>
      <c r="H2091" s="9">
        <v>0.54584145545959473</v>
      </c>
      <c r="I2091" s="9">
        <f t="shared" si="228"/>
        <v>8.8544808079472747E-3</v>
      </c>
      <c r="J2091" s="9" t="s">
        <v>461</v>
      </c>
      <c r="K2091" s="9">
        <v>0</v>
      </c>
      <c r="L2091" s="7">
        <v>2406.368408203125</v>
      </c>
      <c r="M2091" s="7">
        <v>19979354982.788086</v>
      </c>
      <c r="N2091" s="8"/>
      <c r="O2091" s="7" t="str">
        <f t="shared" si="229"/>
        <v xml:space="preserve"> </v>
      </c>
      <c r="P2091" s="8">
        <f t="shared" si="224"/>
        <v>0.11152162768875851</v>
      </c>
      <c r="Q2091" s="8">
        <v>0.26014399528503418</v>
      </c>
      <c r="R2091" s="8">
        <v>2.914261102676392</v>
      </c>
      <c r="S2091" s="8">
        <f t="shared" si="225"/>
        <v>3.5100161425516903E-7</v>
      </c>
      <c r="T2091" s="8">
        <v>1.666824102401733</v>
      </c>
      <c r="U2091" s="8">
        <f t="shared" si="226"/>
        <v>2.0075687455908716E-7</v>
      </c>
      <c r="V2091" s="8">
        <v>4.1732959747314453</v>
      </c>
      <c r="W2091" s="8">
        <f t="shared" si="230"/>
        <v>4.4334399700164795</v>
      </c>
      <c r="X2091" s="8">
        <f t="shared" si="227"/>
        <v>0.10909731080031752</v>
      </c>
      <c r="Y2091" s="8">
        <v>1.284720748662949E-2</v>
      </c>
      <c r="Z2091" s="8">
        <v>1.1252935510128741E-3</v>
      </c>
      <c r="AA2091" s="7">
        <v>40.637481689453118</v>
      </c>
    </row>
    <row r="2092" spans="1:27" x14ac:dyDescent="0.3">
      <c r="A2092" s="1" t="s">
        <v>298</v>
      </c>
      <c r="B2092" s="1">
        <v>2014</v>
      </c>
      <c r="C2092" s="1" t="s">
        <v>299</v>
      </c>
      <c r="D2092" s="7">
        <v>8523440</v>
      </c>
      <c r="E2092" s="7"/>
      <c r="F2092" s="9">
        <v>0</v>
      </c>
      <c r="G2092" s="9">
        <v>6.1248898506164551</v>
      </c>
      <c r="H2092" s="9">
        <v>0.71859365701675415</v>
      </c>
      <c r="I2092" s="9">
        <f t="shared" si="228"/>
        <v>0.31648787359271435</v>
      </c>
      <c r="J2092" s="9" t="s">
        <v>461</v>
      </c>
      <c r="K2092" s="9">
        <v>0</v>
      </c>
      <c r="L2092" s="7">
        <v>2494.8642578125</v>
      </c>
      <c r="M2092" s="7">
        <v>21264825809.609375</v>
      </c>
      <c r="N2092" s="8"/>
      <c r="O2092" s="7" t="str">
        <f t="shared" si="229"/>
        <v xml:space="preserve"> </v>
      </c>
      <c r="P2092" s="8">
        <f t="shared" si="224"/>
        <v>0.12118705150273615</v>
      </c>
      <c r="Q2092" s="8">
        <v>0.64486402273178101</v>
      </c>
      <c r="R2092" s="8">
        <v>4.2583589553833008</v>
      </c>
      <c r="S2092" s="8">
        <f t="shared" si="225"/>
        <v>4.9960567040810998E-7</v>
      </c>
      <c r="T2092" s="8">
        <v>1.7542544603347781</v>
      </c>
      <c r="U2092" s="8">
        <f t="shared" si="226"/>
        <v>2.0581531169748106E-7</v>
      </c>
      <c r="V2092" s="8">
        <v>4.9317440986633301</v>
      </c>
      <c r="W2092" s="8">
        <f t="shared" si="230"/>
        <v>5.5766081213951111</v>
      </c>
      <c r="X2092" s="8">
        <f t="shared" si="227"/>
        <v>0.11033875091648664</v>
      </c>
      <c r="Y2092" s="8">
        <v>1.7269900068640709E-2</v>
      </c>
      <c r="Z2092" s="8">
        <v>1.1453457409515979E-3</v>
      </c>
      <c r="AA2092" s="7">
        <v>50.540794372558587</v>
      </c>
    </row>
    <row r="2093" spans="1:27" x14ac:dyDescent="0.3">
      <c r="A2093" s="1" t="s">
        <v>298</v>
      </c>
      <c r="B2093" s="1">
        <v>2015</v>
      </c>
      <c r="C2093" s="1" t="s">
        <v>299</v>
      </c>
      <c r="D2093" s="7">
        <v>8743247</v>
      </c>
      <c r="E2093" s="7"/>
      <c r="F2093" s="9">
        <v>0</v>
      </c>
      <c r="G2093" s="9">
        <v>6.3162589073181152</v>
      </c>
      <c r="H2093" s="9">
        <v>0.72241568565368652</v>
      </c>
      <c r="I2093" s="9">
        <f t="shared" si="228"/>
        <v>5.3187620007662572E-3</v>
      </c>
      <c r="J2093" s="9" t="s">
        <v>461</v>
      </c>
      <c r="K2093" s="9">
        <v>0</v>
      </c>
      <c r="L2093" s="7">
        <v>2863.973388671875</v>
      </c>
      <c r="M2093" s="7">
        <v>25040426738.585205</v>
      </c>
      <c r="N2093" s="8"/>
      <c r="O2093" s="7" t="str">
        <f t="shared" si="229"/>
        <v xml:space="preserve"> </v>
      </c>
      <c r="P2093" s="8">
        <f t="shared" si="224"/>
        <v>0.13666696752444565</v>
      </c>
      <c r="Q2093" s="8">
        <v>0.94843298196792603</v>
      </c>
      <c r="R2093" s="8">
        <v>5.1721110343933114</v>
      </c>
      <c r="S2093" s="8">
        <f t="shared" si="225"/>
        <v>5.9155494913883953E-7</v>
      </c>
      <c r="T2093" s="8">
        <v>1.921454071998596</v>
      </c>
      <c r="U2093" s="8">
        <f t="shared" si="226"/>
        <v>2.1976435893880112E-7</v>
      </c>
      <c r="V2093" s="8">
        <v>5.2291989326477051</v>
      </c>
      <c r="W2093" s="8">
        <f t="shared" si="230"/>
        <v>6.1776319146156311</v>
      </c>
      <c r="X2093" s="8">
        <f t="shared" si="227"/>
        <v>0.13366744977387796</v>
      </c>
      <c r="Y2093" s="8">
        <v>1.7840763553977009E-2</v>
      </c>
      <c r="Z2093" s="8">
        <v>1.162963919341564E-3</v>
      </c>
      <c r="AA2093" s="7">
        <v>46.216426849365227</v>
      </c>
    </row>
    <row r="2094" spans="1:27" x14ac:dyDescent="0.3">
      <c r="A2094" s="1" t="s">
        <v>298</v>
      </c>
      <c r="B2094" s="1">
        <v>2016</v>
      </c>
      <c r="C2094" s="1" t="s">
        <v>299</v>
      </c>
      <c r="D2094" s="7">
        <v>8961717</v>
      </c>
      <c r="E2094" s="7"/>
      <c r="F2094" s="9">
        <v>0</v>
      </c>
      <c r="G2094" s="9">
        <v>7.024071216583252</v>
      </c>
      <c r="H2094" s="9">
        <v>0.78378629684448242</v>
      </c>
      <c r="I2094" s="9">
        <f t="shared" si="228"/>
        <v>8.4951936135306869E-2</v>
      </c>
      <c r="J2094" s="9" t="s">
        <v>461</v>
      </c>
      <c r="K2094" s="9">
        <v>0</v>
      </c>
      <c r="L2094" s="7">
        <v>2987.719482421875</v>
      </c>
      <c r="M2094" s="7">
        <v>26775096476.851318</v>
      </c>
      <c r="N2094" s="8"/>
      <c r="O2094" s="7" t="str">
        <f t="shared" si="229"/>
        <v xml:space="preserve"> </v>
      </c>
      <c r="P2094" s="8">
        <f t="shared" si="224"/>
        <v>9.6576319769842947E-2</v>
      </c>
      <c r="Q2094" s="8">
        <v>1.0814369916915889</v>
      </c>
      <c r="R2094" s="8">
        <v>5.2821054458618164</v>
      </c>
      <c r="S2094" s="8">
        <f t="shared" si="225"/>
        <v>5.8940774919156854E-7</v>
      </c>
      <c r="T2094" s="8">
        <v>1.6936740875244141</v>
      </c>
      <c r="U2094" s="8">
        <f t="shared" si="226"/>
        <v>1.8898990980460709E-7</v>
      </c>
      <c r="V2094" s="8">
        <v>5.766444206237793</v>
      </c>
      <c r="W2094" s="8">
        <f t="shared" si="230"/>
        <v>6.8478811979293823</v>
      </c>
      <c r="X2094" s="8">
        <f t="shared" si="227"/>
        <v>9.415382389001789E-2</v>
      </c>
      <c r="Y2094" s="8">
        <v>1.9846027716994289E-2</v>
      </c>
      <c r="Z2094" s="8">
        <v>1.1925752041861411E-3</v>
      </c>
      <c r="AA2094" s="7">
        <v>72.730781555175781</v>
      </c>
    </row>
    <row r="2095" spans="1:27" x14ac:dyDescent="0.3">
      <c r="A2095" s="1" t="s">
        <v>298</v>
      </c>
      <c r="B2095" s="1">
        <v>2017</v>
      </c>
      <c r="C2095" s="1" t="s">
        <v>299</v>
      </c>
      <c r="D2095" s="7">
        <v>9178717</v>
      </c>
      <c r="E2095" s="7"/>
      <c r="F2095" s="9">
        <v>0</v>
      </c>
      <c r="G2095" s="9">
        <v>6.5501399040222168</v>
      </c>
      <c r="H2095" s="9">
        <v>0.71362262964248657</v>
      </c>
      <c r="I2095" s="9">
        <f t="shared" si="228"/>
        <v>-8.951887457649392E-2</v>
      </c>
      <c r="J2095" s="9" t="s">
        <v>461</v>
      </c>
      <c r="K2095" s="9">
        <v>0</v>
      </c>
      <c r="L2095" s="7">
        <v>2848.771240234375</v>
      </c>
      <c r="M2095" s="7">
        <v>26148065011.850342</v>
      </c>
      <c r="N2095" s="8"/>
      <c r="O2095" s="7" t="str">
        <f t="shared" si="229"/>
        <v xml:space="preserve"> </v>
      </c>
      <c r="P2095" s="8">
        <f t="shared" si="224"/>
        <v>0.1274512440021095</v>
      </c>
      <c r="Q2095" s="8">
        <v>1.125470042228699</v>
      </c>
      <c r="R2095" s="8">
        <v>5.2641358375549316</v>
      </c>
      <c r="S2095" s="8">
        <f t="shared" si="225"/>
        <v>5.7351543113868001E-7</v>
      </c>
      <c r="T2095" s="8">
        <v>1.7453135251998899</v>
      </c>
      <c r="U2095" s="8">
        <f t="shared" si="226"/>
        <v>1.9014787417455947E-7</v>
      </c>
      <c r="V2095" s="8">
        <v>5.3304028511047363</v>
      </c>
      <c r="W2095" s="8">
        <f t="shared" si="230"/>
        <v>6.4558728933334351</v>
      </c>
      <c r="X2095" s="8">
        <f t="shared" si="227"/>
        <v>0.12561701634335862</v>
      </c>
      <c r="Y2095" s="8">
        <v>1.820767484605312E-2</v>
      </c>
      <c r="Z2095" s="8">
        <v>1.2125624343752861E-3</v>
      </c>
      <c r="AA2095" s="7">
        <v>51.393299102783203</v>
      </c>
    </row>
    <row r="2096" spans="1:27" x14ac:dyDescent="0.3">
      <c r="A2096" s="1" t="s">
        <v>298</v>
      </c>
      <c r="B2096" s="1">
        <v>2018</v>
      </c>
      <c r="C2096" s="1" t="s">
        <v>299</v>
      </c>
      <c r="D2096" s="7">
        <v>9394518</v>
      </c>
      <c r="E2096" s="7"/>
      <c r="F2096" s="9">
        <v>0</v>
      </c>
      <c r="G2096" s="9">
        <v>7.5959038734436044</v>
      </c>
      <c r="H2096" s="9">
        <v>0.80854642391204834</v>
      </c>
      <c r="I2096" s="9">
        <f t="shared" si="228"/>
        <v>0.13301679392806959</v>
      </c>
      <c r="J2096" s="9" t="s">
        <v>461</v>
      </c>
      <c r="K2096" s="9">
        <v>0</v>
      </c>
      <c r="L2096" s="7">
        <v>2157.17236328125</v>
      </c>
      <c r="M2096" s="7">
        <v>20265594595.948242</v>
      </c>
      <c r="N2096" s="8"/>
      <c r="O2096" s="7" t="str">
        <f t="shared" si="229"/>
        <v xml:space="preserve"> </v>
      </c>
      <c r="P2096" s="8">
        <f t="shared" si="224"/>
        <v>0.18064456246175561</v>
      </c>
      <c r="Q2096" s="8">
        <v>0.86062902212142944</v>
      </c>
      <c r="R2096" s="8">
        <v>5.1641454696655273</v>
      </c>
      <c r="S2096" s="8">
        <f t="shared" si="225"/>
        <v>5.4969775667740774E-7</v>
      </c>
      <c r="T2096" s="8">
        <v>1.8795735836029051</v>
      </c>
      <c r="U2096" s="8">
        <f t="shared" si="226"/>
        <v>2.0007131644251521E-7</v>
      </c>
      <c r="V2096" s="8">
        <v>6.6469860076904297</v>
      </c>
      <c r="W2096" s="8">
        <f t="shared" si="230"/>
        <v>7.5076150298118591</v>
      </c>
      <c r="X2096" s="8">
        <f t="shared" si="227"/>
        <v>0.17854489140300636</v>
      </c>
      <c r="Y2096" s="8">
        <v>2.0678127184510231E-2</v>
      </c>
      <c r="Z2096" s="8">
        <v>1.2283262331038709E-3</v>
      </c>
      <c r="AA2096" s="7">
        <v>42.048892974853523</v>
      </c>
    </row>
    <row r="2097" spans="1:27" x14ac:dyDescent="0.3">
      <c r="A2097" s="1" t="s">
        <v>298</v>
      </c>
      <c r="B2097" s="1">
        <v>2019</v>
      </c>
      <c r="C2097" s="1" t="s">
        <v>299</v>
      </c>
      <c r="D2097" s="7">
        <v>9609014</v>
      </c>
      <c r="E2097" s="7"/>
      <c r="F2097" s="9">
        <v>0</v>
      </c>
      <c r="G2097" s="9">
        <v>7.5827322006225586</v>
      </c>
      <c r="H2097" s="9">
        <v>0.7891269326210022</v>
      </c>
      <c r="I2097" s="9">
        <f t="shared" si="228"/>
        <v>-2.4017781436825137E-2</v>
      </c>
      <c r="J2097" s="9" t="s">
        <v>461</v>
      </c>
      <c r="K2097" s="9">
        <v>0</v>
      </c>
      <c r="L2097" s="7">
        <v>2194.275146484375</v>
      </c>
      <c r="M2097" s="7">
        <v>21084820602.42041</v>
      </c>
      <c r="N2097" s="8"/>
      <c r="O2097" s="7" t="str">
        <f t="shared" si="229"/>
        <v xml:space="preserve"> </v>
      </c>
      <c r="P2097" s="8">
        <f t="shared" si="224"/>
        <v>0.17685985910950267</v>
      </c>
      <c r="Q2097" s="8">
        <v>1.0034550428390501</v>
      </c>
      <c r="R2097" s="8">
        <v>5.1371726989746094</v>
      </c>
      <c r="S2097" s="8">
        <f t="shared" si="225"/>
        <v>5.3462017007932446E-7</v>
      </c>
      <c r="T2097" s="8">
        <v>1.7996301651000981</v>
      </c>
      <c r="U2097" s="8">
        <f t="shared" si="226"/>
        <v>1.8728562213564243E-7</v>
      </c>
      <c r="V2097" s="8">
        <v>6.5151309967041016</v>
      </c>
      <c r="W2097" s="8">
        <f t="shared" si="230"/>
        <v>7.5185860395431519</v>
      </c>
      <c r="X2097" s="8">
        <f t="shared" si="227"/>
        <v>0.17536371224439407</v>
      </c>
      <c r="Y2097" s="8">
        <v>2.044603414833546E-2</v>
      </c>
      <c r="Z2097" s="8">
        <v>1.2445098254829649E-3</v>
      </c>
      <c r="AA2097" s="7">
        <v>42.874240875244141</v>
      </c>
    </row>
    <row r="2098" spans="1:27" x14ac:dyDescent="0.3">
      <c r="A2098" s="1" t="s">
        <v>298</v>
      </c>
      <c r="B2098" s="1">
        <v>2020</v>
      </c>
      <c r="C2098" s="1" t="s">
        <v>299</v>
      </c>
      <c r="D2098" s="7">
        <v>9815743</v>
      </c>
      <c r="E2098" s="7"/>
      <c r="F2098" s="9">
        <v>0</v>
      </c>
      <c r="G2098" s="9">
        <v>7.9107880592346191</v>
      </c>
      <c r="H2098" s="9">
        <v>0.80592858791351318</v>
      </c>
      <c r="I2098" s="9">
        <f t="shared" si="228"/>
        <v>2.1291448305668714E-2</v>
      </c>
      <c r="J2098" s="9" t="s">
        <v>461</v>
      </c>
      <c r="K2098" s="9">
        <v>0</v>
      </c>
      <c r="L2098" s="7">
        <v>2062.18701171875</v>
      </c>
      <c r="M2098" s="7">
        <v>20241897724.969238</v>
      </c>
      <c r="N2098" s="8"/>
      <c r="O2098" s="7" t="str">
        <f t="shared" si="229"/>
        <v xml:space="preserve"> </v>
      </c>
      <c r="P2098" s="8">
        <f t="shared" si="224"/>
        <v>0.17001334230882242</v>
      </c>
      <c r="Q2098" s="8">
        <v>1.966663002967834</v>
      </c>
      <c r="R2098" s="8">
        <v>4.5089740753173828</v>
      </c>
      <c r="S2098" s="8">
        <f t="shared" si="225"/>
        <v>4.593614640600699E-7</v>
      </c>
      <c r="T2098" s="8">
        <v>1.722079873085022</v>
      </c>
      <c r="U2098" s="8">
        <f t="shared" si="226"/>
        <v>1.754406032314642E-7</v>
      </c>
      <c r="V2098" s="8">
        <v>5.841392993927002</v>
      </c>
      <c r="W2098" s="8">
        <f t="shared" si="230"/>
        <v>7.8080559968948364</v>
      </c>
      <c r="X2098" s="8">
        <f t="shared" si="227"/>
        <v>0.16780549384291943</v>
      </c>
      <c r="Y2098" s="8">
        <v>2.250052988529205E-2</v>
      </c>
      <c r="Z2098" s="8">
        <v>1.262657810002565E-3</v>
      </c>
      <c r="AA2098" s="7">
        <v>46.5303955078125</v>
      </c>
    </row>
    <row r="2099" spans="1:27" x14ac:dyDescent="0.3">
      <c r="A2099" s="1" t="s">
        <v>298</v>
      </c>
      <c r="B2099" s="1">
        <v>2021</v>
      </c>
      <c r="C2099" s="1" t="s">
        <v>299</v>
      </c>
      <c r="D2099" s="7">
        <v>10012898</v>
      </c>
      <c r="E2099" s="7"/>
      <c r="F2099" s="9">
        <v>0</v>
      </c>
      <c r="G2099" s="9">
        <v>7.8730850219726563</v>
      </c>
      <c r="H2099" s="9">
        <v>0.78629434108734131</v>
      </c>
      <c r="I2099" s="9">
        <f t="shared" si="228"/>
        <v>-2.4362266236272152E-2</v>
      </c>
      <c r="J2099" s="9" t="s">
        <v>461</v>
      </c>
      <c r="K2099" s="9">
        <v>0</v>
      </c>
      <c r="L2099" s="7">
        <v>1941.5107421875</v>
      </c>
      <c r="M2099" s="7">
        <v>19440149027.427734</v>
      </c>
      <c r="N2099" s="8"/>
      <c r="O2099" s="7" t="str">
        <f t="shared" si="229"/>
        <v xml:space="preserve"> </v>
      </c>
      <c r="P2099" s="8">
        <f t="shared" si="224"/>
        <v>0.16847629862531316</v>
      </c>
      <c r="Q2099" s="8">
        <v>1.9126080274581909</v>
      </c>
      <c r="R2099" s="8">
        <v>4.593501091003418</v>
      </c>
      <c r="S2099" s="8">
        <f t="shared" si="225"/>
        <v>4.5875840251278082E-7</v>
      </c>
      <c r="T2099" s="8">
        <v>1.723661422729492</v>
      </c>
      <c r="U2099" s="8">
        <f t="shared" si="226"/>
        <v>1.7214411079884086E-7</v>
      </c>
      <c r="V2099" s="8">
        <v>5.8367519378662109</v>
      </c>
      <c r="W2099" s="8">
        <f t="shared" si="230"/>
        <v>7.7493599653244019</v>
      </c>
      <c r="X2099" s="8">
        <f t="shared" si="227"/>
        <v>0.16582870374565287</v>
      </c>
      <c r="Y2099" s="8">
        <v>2.135545015335083E-2</v>
      </c>
      <c r="Z2099" s="8">
        <v>1.280857250094414E-3</v>
      </c>
      <c r="AA2099" s="7">
        <v>46.731113433837891</v>
      </c>
    </row>
    <row r="2100" spans="1:27" x14ac:dyDescent="0.3">
      <c r="A2100" s="1" t="s">
        <v>298</v>
      </c>
      <c r="B2100" s="1">
        <v>2022</v>
      </c>
      <c r="C2100" s="1" t="s">
        <v>299</v>
      </c>
      <c r="D2100" s="7">
        <v>10203177</v>
      </c>
      <c r="E2100" s="7"/>
      <c r="F2100" s="9">
        <v>0</v>
      </c>
      <c r="G2100" s="9">
        <v>8.4360246658325195</v>
      </c>
      <c r="H2100" s="9">
        <v>0.82680374383926392</v>
      </c>
      <c r="I2100" s="9">
        <f t="shared" si="228"/>
        <v>5.1519387378400117E-2</v>
      </c>
      <c r="J2100" s="9" t="s">
        <v>461</v>
      </c>
      <c r="K2100" s="9">
        <v>0</v>
      </c>
      <c r="L2100" s="7">
        <v>2572.070068359375</v>
      </c>
      <c r="M2100" s="7">
        <v>26243286163.872803</v>
      </c>
      <c r="N2100" s="8"/>
      <c r="O2100" s="7" t="str">
        <f t="shared" si="229"/>
        <v xml:space="preserve"> </v>
      </c>
      <c r="P2100" s="8">
        <f t="shared" si="224"/>
        <v>0.16824340660577974</v>
      </c>
      <c r="Q2100" s="8">
        <v>1.823616027832031</v>
      </c>
      <c r="R2100" s="8">
        <v>4.454862117767334</v>
      </c>
      <c r="S2100" s="8">
        <f t="shared" si="225"/>
        <v>4.3661519522471619E-7</v>
      </c>
      <c r="T2100" s="8">
        <v>1.7413227558135991</v>
      </c>
      <c r="U2100" s="8">
        <f t="shared" si="226"/>
        <v>1.70664760183382E-7</v>
      </c>
      <c r="V2100" s="8">
        <v>6.4528632164001456</v>
      </c>
      <c r="W2100" s="8">
        <f t="shared" si="230"/>
        <v>8.276479244232176</v>
      </c>
      <c r="X2100" s="8">
        <f t="shared" si="227"/>
        <v>0.16506152102558294</v>
      </c>
      <c r="Y2100" s="8">
        <v>2.247941866517067E-2</v>
      </c>
      <c r="Z2100" s="8">
        <v>1.3006471563130619E-3</v>
      </c>
      <c r="AA2100" s="7">
        <v>50.14178466796875</v>
      </c>
    </row>
    <row r="2101" spans="1:27" x14ac:dyDescent="0.3">
      <c r="A2101" s="1" t="s">
        <v>298</v>
      </c>
      <c r="B2101" s="1">
        <v>2023</v>
      </c>
      <c r="C2101" s="1" t="s">
        <v>299</v>
      </c>
      <c r="D2101" s="7">
        <v>10389638</v>
      </c>
      <c r="E2101" s="7"/>
      <c r="F2101" s="9">
        <v>0</v>
      </c>
      <c r="G2101" s="9">
        <v>8.3577499389648438</v>
      </c>
      <c r="H2101" s="9">
        <v>0.80443131923675537</v>
      </c>
      <c r="I2101" s="9">
        <f t="shared" si="228"/>
        <v>-2.7058929968824488E-2</v>
      </c>
      <c r="J2101" s="9" t="s">
        <v>461</v>
      </c>
      <c r="K2101" s="9">
        <v>0</v>
      </c>
      <c r="L2101" s="7">
        <v>2573.496826171875</v>
      </c>
      <c r="M2101" s="7">
        <v>26737700418.074707</v>
      </c>
      <c r="N2101" s="8"/>
      <c r="O2101" s="7" t="str">
        <f t="shared" si="229"/>
        <v xml:space="preserve"> </v>
      </c>
      <c r="P2101" s="8">
        <f t="shared" si="224"/>
        <v>0.15803845218060319</v>
      </c>
      <c r="Q2101" s="8">
        <v>1.807247042655945</v>
      </c>
      <c r="R2101" s="8">
        <v>4.1848311424255371</v>
      </c>
      <c r="S2101" s="8">
        <f t="shared" si="225"/>
        <v>4.0278892704688433E-7</v>
      </c>
      <c r="T2101" s="8">
        <v>1.6675125360488889</v>
      </c>
      <c r="U2101" s="8">
        <f t="shared" si="226"/>
        <v>1.604976550721872E-7</v>
      </c>
      <c r="V2101" s="8">
        <v>6.4223818778991699</v>
      </c>
      <c r="W2101" s="8">
        <f t="shared" si="230"/>
        <v>8.2296289205551147</v>
      </c>
      <c r="X2101" s="8">
        <f t="shared" si="227"/>
        <v>0.15561578488508179</v>
      </c>
      <c r="Y2101" s="8">
        <v>2.1939782425761219E-2</v>
      </c>
      <c r="Z2101" s="8">
        <v>1.321826945059001E-3</v>
      </c>
      <c r="AA2101" s="7">
        <v>52.884281158447273</v>
      </c>
    </row>
    <row r="2102" spans="1:27" x14ac:dyDescent="0.3">
      <c r="A2102" s="1" t="s">
        <v>300</v>
      </c>
      <c r="B2102" s="1">
        <v>2010</v>
      </c>
      <c r="C2102" s="1" t="s">
        <v>301</v>
      </c>
      <c r="D2102" s="7">
        <v>5737973</v>
      </c>
      <c r="E2102" s="7">
        <v>45961696292</v>
      </c>
      <c r="F2102" s="9">
        <v>0.2439759969711304</v>
      </c>
      <c r="G2102" s="9">
        <v>5.0108399391174316</v>
      </c>
      <c r="H2102" s="9">
        <v>0.87327700853347778</v>
      </c>
      <c r="I2102" s="9" t="str">
        <f t="shared" si="228"/>
        <v xml:space="preserve"> </v>
      </c>
      <c r="J2102" s="9">
        <v>1.0902208454803284E-10</v>
      </c>
      <c r="K2102" s="9">
        <v>0</v>
      </c>
      <c r="L2102" s="7">
        <v>5318.61767578125</v>
      </c>
      <c r="M2102" s="7">
        <v>30518084620.955566</v>
      </c>
      <c r="N2102" s="8">
        <v>0.66398951916549442</v>
      </c>
      <c r="O2102" s="7">
        <f t="shared" si="229"/>
        <v>8010.0928136120538</v>
      </c>
      <c r="P2102" s="8">
        <f t="shared" si="224"/>
        <v>4.9575475885257195E-2</v>
      </c>
      <c r="Q2102" s="8">
        <v>0</v>
      </c>
      <c r="R2102" s="8">
        <v>23.428569793701168</v>
      </c>
      <c r="S2102" s="8">
        <f t="shared" si="225"/>
        <v>4.0830742482931112E-6</v>
      </c>
      <c r="T2102" s="8">
        <v>7.7918734550476074</v>
      </c>
      <c r="U2102" s="8">
        <f t="shared" si="226"/>
        <v>1.3579487834898504E-6</v>
      </c>
      <c r="V2102" s="8">
        <v>4.7668638229370117</v>
      </c>
      <c r="W2102" s="8">
        <f t="shared" si="230"/>
        <v>4.7668638229370117</v>
      </c>
      <c r="X2102" s="8">
        <f t="shared" si="227"/>
        <v>4.7161662590232759E-2</v>
      </c>
      <c r="Y2102" s="8">
        <v>1.503958646208048E-2</v>
      </c>
      <c r="Z2102" s="8">
        <v>1.5131884720176461E-3</v>
      </c>
      <c r="AA2102" s="7">
        <v>101.07497406005859</v>
      </c>
    </row>
    <row r="2103" spans="1:27" x14ac:dyDescent="0.3">
      <c r="A2103" s="1" t="s">
        <v>300</v>
      </c>
      <c r="B2103" s="1">
        <v>2011</v>
      </c>
      <c r="C2103" s="1" t="s">
        <v>301</v>
      </c>
      <c r="D2103" s="7">
        <v>5814632</v>
      </c>
      <c r="E2103" s="7">
        <v>48113309093</v>
      </c>
      <c r="F2103" s="9">
        <v>0.19749100506305689</v>
      </c>
      <c r="G2103" s="9">
        <v>5.1915230751037598</v>
      </c>
      <c r="H2103" s="9">
        <v>0.8928377628326416</v>
      </c>
      <c r="I2103" s="9">
        <f t="shared" si="228"/>
        <v>2.2399254884784867E-2</v>
      </c>
      <c r="J2103" s="9">
        <v>1.0790201657235573E-10</v>
      </c>
      <c r="K2103" s="9">
        <v>3.663999959826469E-3</v>
      </c>
      <c r="L2103" s="7">
        <v>5436.107421875</v>
      </c>
      <c r="M2103" s="7">
        <v>31608964170.671875</v>
      </c>
      <c r="N2103" s="8">
        <v>0.65696924128776379</v>
      </c>
      <c r="O2103" s="7">
        <f t="shared" si="229"/>
        <v>8274.5234940061546</v>
      </c>
      <c r="P2103" s="8">
        <f t="shared" si="224"/>
        <v>4.707471512900345E-2</v>
      </c>
      <c r="Q2103" s="8">
        <v>0</v>
      </c>
      <c r="R2103" s="8">
        <v>23.814973831176761</v>
      </c>
      <c r="S2103" s="8">
        <f t="shared" si="225"/>
        <v>4.0956975146796496E-6</v>
      </c>
      <c r="T2103" s="8">
        <v>8.1795053482055664</v>
      </c>
      <c r="U2103" s="8">
        <f t="shared" si="226"/>
        <v>1.4067107511198587E-6</v>
      </c>
      <c r="V2103" s="8">
        <v>4.9903678894042969</v>
      </c>
      <c r="W2103" s="8">
        <f t="shared" si="230"/>
        <v>4.9940318893641233</v>
      </c>
      <c r="X2103" s="8">
        <f t="shared" si="227"/>
        <v>4.528394175196386E-2</v>
      </c>
      <c r="Y2103" s="8">
        <v>1.505662593990564E-2</v>
      </c>
      <c r="Z2103" s="8">
        <v>1.548443804495037E-3</v>
      </c>
      <c r="AA2103" s="7">
        <v>110.2826232910156</v>
      </c>
    </row>
    <row r="2104" spans="1:27" x14ac:dyDescent="0.3">
      <c r="A2104" s="1" t="s">
        <v>300</v>
      </c>
      <c r="B2104" s="1">
        <v>2012</v>
      </c>
      <c r="C2104" s="1" t="s">
        <v>301</v>
      </c>
      <c r="D2104" s="7">
        <v>5897011</v>
      </c>
      <c r="E2104" s="7">
        <v>47772664940</v>
      </c>
      <c r="F2104" s="9">
        <v>0.28233599662780762</v>
      </c>
      <c r="G2104" s="9">
        <v>5.1591200828552246</v>
      </c>
      <c r="H2104" s="9">
        <v>0.87487035989761353</v>
      </c>
      <c r="I2104" s="9">
        <f t="shared" si="228"/>
        <v>-2.0123928089717219E-2</v>
      </c>
      <c r="J2104" s="9">
        <v>1.0799313978683863E-10</v>
      </c>
      <c r="K2104" s="9">
        <v>3.663999959826469E-3</v>
      </c>
      <c r="L2104" s="7">
        <v>5757.4794921875</v>
      </c>
      <c r="M2104" s="7">
        <v>33951919897.704102</v>
      </c>
      <c r="N2104" s="8">
        <v>0.71069763305743905</v>
      </c>
      <c r="O2104" s="7">
        <f t="shared" si="229"/>
        <v>8101.1659873111985</v>
      </c>
      <c r="P2104" s="8">
        <f t="shared" si="224"/>
        <v>4.7999666913568231E-2</v>
      </c>
      <c r="Q2104" s="8">
        <v>0</v>
      </c>
      <c r="R2104" s="8">
        <v>24.984014511108398</v>
      </c>
      <c r="S2104" s="8">
        <f t="shared" si="225"/>
        <v>4.2367250987166888E-6</v>
      </c>
      <c r="T2104" s="8">
        <v>8.2020587921142578</v>
      </c>
      <c r="U2104" s="8">
        <f t="shared" si="226"/>
        <v>1.3908840923163037E-6</v>
      </c>
      <c r="V2104" s="8">
        <v>4.8731198310852051</v>
      </c>
      <c r="W2104" s="8">
        <f t="shared" si="230"/>
        <v>4.8767838310450315</v>
      </c>
      <c r="X2104" s="8">
        <f t="shared" si="227"/>
        <v>4.5372853459554878E-2</v>
      </c>
      <c r="Y2104" s="8">
        <v>1.475943066179752E-2</v>
      </c>
      <c r="Z2104" s="8">
        <v>1.5819014515727761E-3</v>
      </c>
      <c r="AA2104" s="7">
        <v>107.4824142456055</v>
      </c>
    </row>
    <row r="2105" spans="1:27" x14ac:dyDescent="0.3">
      <c r="A2105" s="1" t="s">
        <v>300</v>
      </c>
      <c r="B2105" s="1">
        <v>2013</v>
      </c>
      <c r="C2105" s="1" t="s">
        <v>301</v>
      </c>
      <c r="D2105" s="7">
        <v>5982447</v>
      </c>
      <c r="E2105" s="7">
        <v>51734453611</v>
      </c>
      <c r="F2105" s="9">
        <v>0.2153329998254776</v>
      </c>
      <c r="G2105" s="9">
        <v>5.1690611839294434</v>
      </c>
      <c r="H2105" s="9">
        <v>0.86403793096542358</v>
      </c>
      <c r="I2105" s="9">
        <f t="shared" si="228"/>
        <v>-1.2381753261657722E-2</v>
      </c>
      <c r="J2105" s="9">
        <v>9.9915256142385847E-11</v>
      </c>
      <c r="K2105" s="9">
        <v>0</v>
      </c>
      <c r="L2105" s="7">
        <v>5759.68408203125</v>
      </c>
      <c r="M2105" s="7">
        <v>34457004757.495605</v>
      </c>
      <c r="N2105" s="8">
        <v>0.66603592678456758</v>
      </c>
      <c r="O2105" s="7">
        <f t="shared" si="229"/>
        <v>8647.7078043482888</v>
      </c>
      <c r="P2105" s="8">
        <f t="shared" si="224"/>
        <v>4.4335238429468495E-2</v>
      </c>
      <c r="Q2105" s="8">
        <v>0</v>
      </c>
      <c r="R2105" s="8">
        <v>25.47670936584473</v>
      </c>
      <c r="S2105" s="8">
        <f t="shared" si="225"/>
        <v>4.2585766937583785E-6</v>
      </c>
      <c r="T2105" s="8">
        <v>8.8847723007202148</v>
      </c>
      <c r="U2105" s="8">
        <f t="shared" si="226"/>
        <v>1.4851401609943582E-6</v>
      </c>
      <c r="V2105" s="8">
        <v>4.953728199005127</v>
      </c>
      <c r="W2105" s="8">
        <f t="shared" si="230"/>
        <v>4.953728199005127</v>
      </c>
      <c r="X2105" s="8">
        <f t="shared" si="227"/>
        <v>4.2488319058881487E-2</v>
      </c>
      <c r="Y2105" s="8">
        <v>1.465326920151711E-2</v>
      </c>
      <c r="Z2105" s="8">
        <v>1.618931419216096E-3</v>
      </c>
      <c r="AA2105" s="7">
        <v>116.59035491943359</v>
      </c>
    </row>
    <row r="2106" spans="1:27" x14ac:dyDescent="0.3">
      <c r="A2106" s="1" t="s">
        <v>300</v>
      </c>
      <c r="B2106" s="1">
        <v>2014</v>
      </c>
      <c r="C2106" s="1" t="s">
        <v>301</v>
      </c>
      <c r="D2106" s="7">
        <v>6069819</v>
      </c>
      <c r="E2106" s="7">
        <v>54476893712</v>
      </c>
      <c r="F2106" s="9">
        <v>0.25200098752975458</v>
      </c>
      <c r="G2106" s="9">
        <v>5.4512171745300293</v>
      </c>
      <c r="H2106" s="9">
        <v>0.89808559417724609</v>
      </c>
      <c r="I2106" s="9">
        <f t="shared" si="228"/>
        <v>3.9405287651873934E-2</v>
      </c>
      <c r="J2106" s="9">
        <v>1.0006475779160023E-10</v>
      </c>
      <c r="K2106" s="9">
        <v>0</v>
      </c>
      <c r="L2106" s="7">
        <v>5999.33447265625</v>
      </c>
      <c r="M2106" s="7">
        <v>36414874369.483887</v>
      </c>
      <c r="N2106" s="8">
        <v>0.66844623267245007</v>
      </c>
      <c r="O2106" s="7">
        <f t="shared" si="229"/>
        <v>8975.0441836898281</v>
      </c>
      <c r="P2106" s="8">
        <f t="shared" si="224"/>
        <v>4.4896200987399548E-2</v>
      </c>
      <c r="Q2106" s="8">
        <v>0</v>
      </c>
      <c r="R2106" s="8">
        <v>26.90717887878418</v>
      </c>
      <c r="S2106" s="8">
        <f t="shared" si="225"/>
        <v>4.4329458388766088E-6</v>
      </c>
      <c r="T2106" s="8">
        <v>9.0719089508056641</v>
      </c>
      <c r="U2106" s="8">
        <f t="shared" si="226"/>
        <v>1.4945929937623616E-6</v>
      </c>
      <c r="V2106" s="8">
        <v>5.1992158889770508</v>
      </c>
      <c r="W2106" s="8">
        <f t="shared" si="230"/>
        <v>5.1992158889770508</v>
      </c>
      <c r="X2106" s="8">
        <f t="shared" si="227"/>
        <v>4.2820719493444029E-2</v>
      </c>
      <c r="Y2106" s="8">
        <v>1.5370394103229049E-2</v>
      </c>
      <c r="Z2106" s="8">
        <v>1.6574070323258641E-3</v>
      </c>
      <c r="AA2106" s="7">
        <v>121.41822814941411</v>
      </c>
    </row>
    <row r="2107" spans="1:27" x14ac:dyDescent="0.3">
      <c r="A2107" s="1" t="s">
        <v>300</v>
      </c>
      <c r="B2107" s="1">
        <v>2015</v>
      </c>
      <c r="C2107" s="1" t="s">
        <v>301</v>
      </c>
      <c r="D2107" s="7">
        <v>6159106</v>
      </c>
      <c r="E2107" s="7">
        <v>56087783311</v>
      </c>
      <c r="F2107" s="9">
        <v>0.34428900480270391</v>
      </c>
      <c r="G2107" s="9">
        <v>6.0454730987548828</v>
      </c>
      <c r="H2107" s="9">
        <v>0.98155039548873901</v>
      </c>
      <c r="I2107" s="9">
        <f t="shared" si="228"/>
        <v>9.2936354677815164E-2</v>
      </c>
      <c r="J2107" s="9">
        <v>1.0778591596735893E-10</v>
      </c>
      <c r="K2107" s="9">
        <v>1.099199987947941E-2</v>
      </c>
      <c r="L2107" s="7">
        <v>6838.7978515625</v>
      </c>
      <c r="M2107" s="7">
        <v>42120880880.345703</v>
      </c>
      <c r="N2107" s="8">
        <v>0.75098137943499199</v>
      </c>
      <c r="O2107" s="7">
        <f t="shared" si="229"/>
        <v>9106.4812508503674</v>
      </c>
      <c r="P2107" s="8">
        <f t="shared" si="224"/>
        <v>5.7279629757738183E-2</v>
      </c>
      <c r="Q2107" s="8">
        <v>0</v>
      </c>
      <c r="R2107" s="8">
        <v>26.469171524047852</v>
      </c>
      <c r="S2107" s="8">
        <f t="shared" si="225"/>
        <v>4.2975671345886648E-6</v>
      </c>
      <c r="T2107" s="8">
        <v>8.9099512100219727</v>
      </c>
      <c r="U2107" s="8">
        <f t="shared" si="226"/>
        <v>1.4466306002887388E-6</v>
      </c>
      <c r="V2107" s="8">
        <v>5.6901922225952148</v>
      </c>
      <c r="W2107" s="8">
        <f t="shared" si="230"/>
        <v>5.7011842224746943</v>
      </c>
      <c r="X2107" s="8">
        <f t="shared" si="227"/>
        <v>5.4017562581043843E-2</v>
      </c>
      <c r="Y2107" s="8">
        <v>1.7075907438993451E-2</v>
      </c>
      <c r="Z2107" s="8">
        <v>1.6890037804842E-3</v>
      </c>
      <c r="AA2107" s="7">
        <v>105.5431594848633</v>
      </c>
    </row>
    <row r="2108" spans="1:27" x14ac:dyDescent="0.3">
      <c r="A2108" s="1" t="s">
        <v>300</v>
      </c>
      <c r="B2108" s="1">
        <v>2016</v>
      </c>
      <c r="C2108" s="1" t="s">
        <v>301</v>
      </c>
      <c r="D2108" s="7">
        <v>6249129</v>
      </c>
      <c r="E2108" s="7">
        <v>58481604773</v>
      </c>
      <c r="F2108" s="9">
        <v>0.38246798515319819</v>
      </c>
      <c r="G2108" s="9">
        <v>7.1865158081054688</v>
      </c>
      <c r="H2108" s="9">
        <v>1.1500028371810911</v>
      </c>
      <c r="I2108" s="9">
        <f t="shared" si="228"/>
        <v>0.17161873956402951</v>
      </c>
      <c r="J2108" s="9">
        <v>1.2288506507303244E-10</v>
      </c>
      <c r="K2108" s="9">
        <v>3.663999959826469E-3</v>
      </c>
      <c r="L2108" s="7">
        <v>7659.00537109375</v>
      </c>
      <c r="M2108" s="7">
        <v>47862112575.657715</v>
      </c>
      <c r="N2108" s="8">
        <v>0.81841311915836601</v>
      </c>
      <c r="O2108" s="7">
        <f t="shared" si="229"/>
        <v>9358.3609448612751</v>
      </c>
      <c r="P2108" s="8">
        <f t="shared" si="224"/>
        <v>7.2574502526756499E-2</v>
      </c>
      <c r="Q2108" s="8">
        <v>0</v>
      </c>
      <c r="R2108" s="8">
        <v>26.270223617553711</v>
      </c>
      <c r="S2108" s="8">
        <f t="shared" si="225"/>
        <v>4.2038216233900295E-6</v>
      </c>
      <c r="T2108" s="8">
        <v>9.0798311233520508</v>
      </c>
      <c r="U2108" s="8">
        <f t="shared" si="226"/>
        <v>1.4529754663973252E-6</v>
      </c>
      <c r="V2108" s="8">
        <v>6.8003840446472168</v>
      </c>
      <c r="W2108" s="8">
        <f t="shared" si="230"/>
        <v>6.8040480446070433</v>
      </c>
      <c r="X2108" s="8">
        <f t="shared" si="227"/>
        <v>6.8712073442955893E-2</v>
      </c>
      <c r="Y2108" s="8">
        <v>2.0305003970861431E-2</v>
      </c>
      <c r="Z2108" s="8">
        <v>1.7176773399114611E-3</v>
      </c>
      <c r="AA2108" s="7">
        <v>99.022598266601563</v>
      </c>
    </row>
    <row r="2109" spans="1:27" x14ac:dyDescent="0.3">
      <c r="A2109" s="1" t="s">
        <v>300</v>
      </c>
      <c r="B2109" s="1">
        <v>2017</v>
      </c>
      <c r="C2109" s="1" t="s">
        <v>301</v>
      </c>
      <c r="D2109" s="7">
        <v>6338658</v>
      </c>
      <c r="E2109" s="7">
        <v>61294571103</v>
      </c>
      <c r="F2109" s="9">
        <v>0.26704898476600653</v>
      </c>
      <c r="G2109" s="9">
        <v>7.9394650459289551</v>
      </c>
      <c r="H2109" s="9">
        <v>1.2525466680526729</v>
      </c>
      <c r="I2109" s="9">
        <f t="shared" si="228"/>
        <v>8.9168328595553042E-2</v>
      </c>
      <c r="J2109" s="9">
        <v>1.2952966148645367E-10</v>
      </c>
      <c r="K2109" s="9">
        <v>3.663999959826469E-3</v>
      </c>
      <c r="L2109" s="7">
        <v>7744.2880859375</v>
      </c>
      <c r="M2109" s="7">
        <v>49088393630.232422</v>
      </c>
      <c r="N2109" s="8">
        <v>0.80086038203520182</v>
      </c>
      <c r="O2109" s="7">
        <f t="shared" si="229"/>
        <v>9669.9602822868819</v>
      </c>
      <c r="P2109" s="8">
        <f t="shared" si="224"/>
        <v>8.1305025779679838E-2</v>
      </c>
      <c r="Q2109" s="8">
        <v>0</v>
      </c>
      <c r="R2109" s="8">
        <v>26.955854415893551</v>
      </c>
      <c r="S2109" s="8">
        <f t="shared" si="225"/>
        <v>4.2526122115901423E-6</v>
      </c>
      <c r="T2109" s="8">
        <v>9.8990726470947266</v>
      </c>
      <c r="U2109" s="8">
        <f t="shared" si="226"/>
        <v>1.5616984931344658E-6</v>
      </c>
      <c r="V2109" s="8">
        <v>7.6687521934509277</v>
      </c>
      <c r="W2109" s="8">
        <f t="shared" si="230"/>
        <v>7.6724161934107542</v>
      </c>
      <c r="X2109" s="8">
        <f t="shared" si="227"/>
        <v>7.8570280590574249E-2</v>
      </c>
      <c r="Y2109" s="8">
        <v>2.206963486969471E-2</v>
      </c>
      <c r="Z2109" s="8">
        <v>1.745055196806788E-3</v>
      </c>
      <c r="AA2109" s="7">
        <v>97.650360107421875</v>
      </c>
    </row>
    <row r="2110" spans="1:27" x14ac:dyDescent="0.3">
      <c r="A2110" s="1" t="s">
        <v>300</v>
      </c>
      <c r="B2110" s="1">
        <v>2018</v>
      </c>
      <c r="C2110" s="1" t="s">
        <v>301</v>
      </c>
      <c r="D2110" s="7">
        <v>6427382</v>
      </c>
      <c r="E2110" s="7">
        <v>63258456042</v>
      </c>
      <c r="F2110" s="9">
        <v>0.39864501357078552</v>
      </c>
      <c r="G2110" s="9">
        <v>8.5035915374755859</v>
      </c>
      <c r="H2110" s="9">
        <v>1.3230258226394651</v>
      </c>
      <c r="I2110" s="9">
        <f t="shared" si="228"/>
        <v>5.6268685538372595E-2</v>
      </c>
      <c r="J2110" s="9">
        <v>1.3442616322835459E-10</v>
      </c>
      <c r="K2110" s="9">
        <v>1.46500002592802E-2</v>
      </c>
      <c r="L2110" s="7">
        <v>8063.85888671875</v>
      </c>
      <c r="M2110" s="7">
        <v>51829501459.036133</v>
      </c>
      <c r="N2110" s="8">
        <v>0.81932922018558763</v>
      </c>
      <c r="O2110" s="7">
        <f t="shared" si="229"/>
        <v>9842.0252665859916</v>
      </c>
      <c r="P2110" s="8">
        <f t="shared" si="224"/>
        <v>9.3897775870476013E-2</v>
      </c>
      <c r="Q2110" s="8">
        <v>0</v>
      </c>
      <c r="R2110" s="8">
        <v>25.737178802490231</v>
      </c>
      <c r="S2110" s="8">
        <f t="shared" si="225"/>
        <v>4.0043020319144299E-6</v>
      </c>
      <c r="T2110" s="8">
        <v>9.0419092178344727</v>
      </c>
      <c r="U2110" s="8">
        <f t="shared" si="226"/>
        <v>1.4067794971318761E-6</v>
      </c>
      <c r="V2110" s="8">
        <v>8.0902976989746094</v>
      </c>
      <c r="W2110" s="8">
        <f t="shared" si="230"/>
        <v>8.1049476992338896</v>
      </c>
      <c r="X2110" s="8">
        <f t="shared" si="227"/>
        <v>8.9495898192038362E-2</v>
      </c>
      <c r="Y2110" s="8">
        <v>2.314910106360912E-2</v>
      </c>
      <c r="Z2110" s="8">
        <v>1.770175877027214E-3</v>
      </c>
      <c r="AA2110" s="7">
        <v>90.562225341796875</v>
      </c>
    </row>
    <row r="2111" spans="1:27" x14ac:dyDescent="0.3">
      <c r="A2111" s="1" t="s">
        <v>300</v>
      </c>
      <c r="B2111" s="1">
        <v>2019</v>
      </c>
      <c r="C2111" s="1" t="s">
        <v>301</v>
      </c>
      <c r="D2111" s="7">
        <v>6515059</v>
      </c>
      <c r="E2111" s="7">
        <v>63004153609</v>
      </c>
      <c r="F2111" s="9">
        <v>0.43478098511695862</v>
      </c>
      <c r="G2111" s="9">
        <v>8.2684125900268555</v>
      </c>
      <c r="H2111" s="9">
        <v>1.2691231966018679</v>
      </c>
      <c r="I2111" s="9">
        <f t="shared" si="228"/>
        <v>-4.0741930440979839E-2</v>
      </c>
      <c r="J2111" s="9">
        <v>1.3123599185761827E-10</v>
      </c>
      <c r="K2111" s="9">
        <v>3.663999959826469E-3</v>
      </c>
      <c r="L2111" s="7">
        <v>7898.01806640625</v>
      </c>
      <c r="M2111" s="7">
        <v>51456053685.702637</v>
      </c>
      <c r="N2111" s="8">
        <v>0.81670891105110022</v>
      </c>
      <c r="O2111" s="7">
        <f t="shared" si="229"/>
        <v>9670.542294244764</v>
      </c>
      <c r="P2111" s="8">
        <f t="shared" si="224"/>
        <v>9.5359700943454084E-2</v>
      </c>
      <c r="Q2111" s="8">
        <v>0</v>
      </c>
      <c r="R2111" s="8">
        <v>26.468193054199219</v>
      </c>
      <c r="S2111" s="8">
        <f t="shared" si="225"/>
        <v>4.0626175533021598E-6</v>
      </c>
      <c r="T2111" s="8">
        <v>9.3835935592651367</v>
      </c>
      <c r="U2111" s="8">
        <f t="shared" si="226"/>
        <v>1.4402929519541015E-6</v>
      </c>
      <c r="V2111" s="8">
        <v>7.8299679756164551</v>
      </c>
      <c r="W2111" s="8">
        <f t="shared" si="230"/>
        <v>7.8336319755762815</v>
      </c>
      <c r="X2111" s="8">
        <f t="shared" si="227"/>
        <v>9.0345370935294281E-2</v>
      </c>
      <c r="Y2111" s="8">
        <v>2.22948994487524E-2</v>
      </c>
      <c r="Z2111" s="8">
        <v>1.7930775647982951E-3</v>
      </c>
      <c r="AA2111" s="7">
        <v>86.707618713378906</v>
      </c>
    </row>
    <row r="2112" spans="1:27" x14ac:dyDescent="0.3">
      <c r="A2112" s="1" t="s">
        <v>300</v>
      </c>
      <c r="B2112" s="1">
        <v>2020</v>
      </c>
      <c r="C2112" s="1" t="s">
        <v>301</v>
      </c>
      <c r="D2112" s="7">
        <v>6603741</v>
      </c>
      <c r="E2112" s="7">
        <v>62487519891</v>
      </c>
      <c r="F2112" s="9">
        <v>0.33193698525428772</v>
      </c>
      <c r="G2112" s="9">
        <v>7.443760871887207</v>
      </c>
      <c r="H2112" s="9">
        <v>1.127203702926636</v>
      </c>
      <c r="I2112" s="9">
        <f t="shared" si="228"/>
        <v>-0.11182483627690952</v>
      </c>
      <c r="J2112" s="9">
        <v>1.1912396083044612E-10</v>
      </c>
      <c r="K2112" s="9">
        <v>3.663999959826469E-3</v>
      </c>
      <c r="L2112" s="7">
        <v>7560.65576171875</v>
      </c>
      <c r="M2112" s="7">
        <v>49928612440.54834</v>
      </c>
      <c r="N2112" s="8">
        <v>0.79901734822635351</v>
      </c>
      <c r="O2112" s="7">
        <f t="shared" si="229"/>
        <v>9462.4425596037163</v>
      </c>
      <c r="P2112" s="8">
        <f t="shared" si="224"/>
        <v>8.851615632835115E-2</v>
      </c>
      <c r="Q2112" s="8">
        <v>0</v>
      </c>
      <c r="R2112" s="8">
        <v>27.460174560546879</v>
      </c>
      <c r="S2112" s="8">
        <f t="shared" si="225"/>
        <v>4.1582755230023225E-6</v>
      </c>
      <c r="T2112" s="8">
        <v>10.236343383789061</v>
      </c>
      <c r="U2112" s="8">
        <f t="shared" si="226"/>
        <v>1.5500825038094409E-6</v>
      </c>
      <c r="V2112" s="8">
        <v>7.1081600189208984</v>
      </c>
      <c r="W2112" s="8">
        <f t="shared" si="230"/>
        <v>7.1118240188807249</v>
      </c>
      <c r="X2112" s="8">
        <f t="shared" si="227"/>
        <v>8.4568988374201987E-2</v>
      </c>
      <c r="Y2112" s="8">
        <v>2.1172173321247101E-2</v>
      </c>
      <c r="Z2112" s="8">
        <v>1.813972136005759E-3</v>
      </c>
      <c r="AA2112" s="7">
        <v>84.094940185546875</v>
      </c>
    </row>
    <row r="2113" spans="1:27" x14ac:dyDescent="0.3">
      <c r="A2113" s="1" t="s">
        <v>300</v>
      </c>
      <c r="B2113" s="1">
        <v>2021</v>
      </c>
      <c r="C2113" s="1" t="s">
        <v>301</v>
      </c>
      <c r="D2113" s="7">
        <v>6684184</v>
      </c>
      <c r="E2113" s="7">
        <v>64997640183</v>
      </c>
      <c r="F2113" s="9">
        <v>0.34600698947906489</v>
      </c>
      <c r="G2113" s="9">
        <v>8.1869668960571289</v>
      </c>
      <c r="H2113" s="9">
        <v>1.2248266935348511</v>
      </c>
      <c r="I2113" s="9">
        <f t="shared" si="228"/>
        <v>8.6606343072463191E-2</v>
      </c>
      <c r="J2113" s="9">
        <v>1.2595790974882828E-10</v>
      </c>
      <c r="K2113" s="9">
        <v>3.663999959826469E-3</v>
      </c>
      <c r="L2113" s="7">
        <v>8164.09814453125</v>
      </c>
      <c r="M2113" s="7">
        <v>54570334192.105469</v>
      </c>
      <c r="N2113" s="8">
        <v>0.83957408358924124</v>
      </c>
      <c r="O2113" s="7">
        <f t="shared" si="229"/>
        <v>9724.0949954399821</v>
      </c>
      <c r="P2113" s="8">
        <f t="shared" si="224"/>
        <v>9.4189788431517721E-2</v>
      </c>
      <c r="Q2113" s="8">
        <v>0</v>
      </c>
      <c r="R2113" s="8">
        <v>26.875017166137699</v>
      </c>
      <c r="S2113" s="8">
        <f t="shared" si="225"/>
        <v>4.0206878156163417E-6</v>
      </c>
      <c r="T2113" s="8">
        <v>9.7589082717895508</v>
      </c>
      <c r="U2113" s="8">
        <f t="shared" si="226"/>
        <v>1.4599999449131788E-6</v>
      </c>
      <c r="V2113" s="8">
        <v>7.8372960090637207</v>
      </c>
      <c r="W2113" s="8">
        <f t="shared" si="230"/>
        <v>7.8409600090235472</v>
      </c>
      <c r="X2113" s="8">
        <f t="shared" si="227"/>
        <v>9.0209032688968335E-2</v>
      </c>
      <c r="Y2113" s="8">
        <v>2.2206844761967659E-2</v>
      </c>
      <c r="Z2113" s="8">
        <v>1.836617244407535E-3</v>
      </c>
      <c r="AA2113" s="7">
        <v>86.919898986816406</v>
      </c>
    </row>
    <row r="2114" spans="1:27" x14ac:dyDescent="0.3">
      <c r="A2114" s="1" t="s">
        <v>300</v>
      </c>
      <c r="B2114" s="1">
        <v>2022</v>
      </c>
      <c r="C2114" s="1" t="s">
        <v>301</v>
      </c>
      <c r="D2114" s="7">
        <v>6760460</v>
      </c>
      <c r="E2114" s="7">
        <v>65127634644</v>
      </c>
      <c r="F2114" s="9">
        <v>0.34600698947906489</v>
      </c>
      <c r="G2114" s="9">
        <v>7.5333809852600098</v>
      </c>
      <c r="H2114" s="9">
        <v>1.1143296957015989</v>
      </c>
      <c r="I2114" s="9">
        <f t="shared" si="228"/>
        <v>-9.0214393935486276E-2</v>
      </c>
      <c r="J2114" s="9">
        <v>1.1567103621126268E-10</v>
      </c>
      <c r="K2114" s="9">
        <v>0</v>
      </c>
      <c r="L2114" s="7">
        <v>7732.65966796875</v>
      </c>
      <c r="M2114" s="7">
        <v>52276336378.916016</v>
      </c>
      <c r="N2114" s="8">
        <v>0.80267518795467363</v>
      </c>
      <c r="O2114" s="7">
        <f t="shared" si="229"/>
        <v>9633.6099383769742</v>
      </c>
      <c r="P2114" s="8">
        <f t="shared" ref="P2114:P2177" si="231">IF(AA2114=0," ",G2114/AA2114)</f>
        <v>9.322928454101341E-2</v>
      </c>
      <c r="Q2114" s="8">
        <v>0</v>
      </c>
      <c r="R2114" s="8">
        <v>26.913845062255859</v>
      </c>
      <c r="S2114" s="8">
        <f t="shared" ref="S2114:S2177" si="232">R2114/D2114</f>
        <v>3.9810671259434803E-6</v>
      </c>
      <c r="T2114" s="8">
        <v>9.6975593566894531</v>
      </c>
      <c r="U2114" s="8">
        <f t="shared" ref="U2114:U2177" si="233">T2114/D2114</f>
        <v>1.4344525900145039E-6</v>
      </c>
      <c r="V2114" s="8">
        <v>7.187373161315918</v>
      </c>
      <c r="W2114" s="8">
        <f t="shared" si="230"/>
        <v>7.187373161315918</v>
      </c>
      <c r="X2114" s="8">
        <f t="shared" ref="X2114:X2177" si="234">IF(AA2114=0," ",(K2114+Q2114+V2114)/AA2114)</f>
        <v>8.8947268015496184E-2</v>
      </c>
      <c r="Y2114" s="8">
        <v>2.0074149593710899E-2</v>
      </c>
      <c r="Z2114" s="8">
        <v>1.856518792919815E-3</v>
      </c>
      <c r="AA2114" s="7">
        <v>80.804878234863281</v>
      </c>
    </row>
    <row r="2115" spans="1:27" x14ac:dyDescent="0.3">
      <c r="A2115" s="1" t="s">
        <v>300</v>
      </c>
      <c r="B2115" s="1">
        <v>2023</v>
      </c>
      <c r="C2115" s="1" t="s">
        <v>301</v>
      </c>
      <c r="D2115" s="7">
        <v>6844150</v>
      </c>
      <c r="E2115" s="7">
        <v>65127634644</v>
      </c>
      <c r="F2115" s="9">
        <v>0.34600698947906489</v>
      </c>
      <c r="G2115" s="9">
        <v>7.6456871032714844</v>
      </c>
      <c r="H2115" s="9">
        <v>1.1171127557754521</v>
      </c>
      <c r="I2115" s="9">
        <f t="shared" ref="I2115:I2178" si="235">IF(AND(A2115=A2114,B2115=B2114+1),(H2115-H2114)/H2114," ")</f>
        <v>2.4975194366519582E-3</v>
      </c>
      <c r="J2115" s="9">
        <v>1.1739543659253494E-10</v>
      </c>
      <c r="K2115" s="9">
        <v>0</v>
      </c>
      <c r="L2115" s="7">
        <v>7541.6708984375</v>
      </c>
      <c r="M2115" s="7">
        <v>51616326879.541016</v>
      </c>
      <c r="N2115" s="8">
        <v>0.79254109506180659</v>
      </c>
      <c r="O2115" s="7">
        <f t="shared" ref="O2115:O2178" si="236">IF(N2115=0," ",L2115/N2115)</f>
        <v>9515.8105307452352</v>
      </c>
      <c r="P2115" s="8">
        <f t="shared" si="231"/>
        <v>9.3138757892140378E-2</v>
      </c>
      <c r="Q2115" s="8">
        <v>0</v>
      </c>
      <c r="R2115" s="8">
        <v>27.518930435180661</v>
      </c>
      <c r="S2115" s="8">
        <f t="shared" si="232"/>
        <v>4.0207959257439796E-6</v>
      </c>
      <c r="T2115" s="8">
        <v>10.129647254943849</v>
      </c>
      <c r="U2115" s="8">
        <f t="shared" si="233"/>
        <v>1.480044600855307E-6</v>
      </c>
      <c r="V2115" s="8">
        <v>7.2996788024902344</v>
      </c>
      <c r="W2115" s="8">
        <f t="shared" ref="W2115:W2178" si="237">K2115+Q2115+V2115</f>
        <v>7.2996788024902344</v>
      </c>
      <c r="X2115" s="8">
        <f t="shared" si="234"/>
        <v>8.8923730135989296E-2</v>
      </c>
      <c r="Y2115" s="8">
        <v>2.0070558413863179E-2</v>
      </c>
      <c r="Z2115" s="8">
        <v>1.8765316344797609E-3</v>
      </c>
      <c r="AA2115" s="7">
        <v>82.089210510253906</v>
      </c>
    </row>
    <row r="2116" spans="1:27" x14ac:dyDescent="0.3">
      <c r="A2116" s="1" t="s">
        <v>302</v>
      </c>
      <c r="B2116" s="1">
        <v>2010</v>
      </c>
      <c r="C2116" s="1" t="s">
        <v>303</v>
      </c>
      <c r="D2116" s="7">
        <v>29086021</v>
      </c>
      <c r="E2116" s="7">
        <v>230353256282</v>
      </c>
      <c r="F2116" s="9">
        <v>3.3382899761199951</v>
      </c>
      <c r="G2116" s="9">
        <v>42.505100250244141</v>
      </c>
      <c r="H2116" s="9">
        <v>1.461358308792114</v>
      </c>
      <c r="I2116" s="9" t="str">
        <f t="shared" si="235"/>
        <v xml:space="preserve"> </v>
      </c>
      <c r="J2116" s="9">
        <v>1.845213778884424E-10</v>
      </c>
      <c r="K2116" s="9">
        <v>3.3012640476226811</v>
      </c>
      <c r="L2116" s="7">
        <v>7745.5205078125</v>
      </c>
      <c r="M2116" s="7">
        <v>225286372146.16504</v>
      </c>
      <c r="N2116" s="8">
        <v>0.97800385278846658</v>
      </c>
      <c r="O2116" s="7">
        <f t="shared" si="236"/>
        <v>7919.7239210547223</v>
      </c>
      <c r="P2116" s="8">
        <f t="shared" si="231"/>
        <v>0.28202494514887894</v>
      </c>
      <c r="Q2116" s="8">
        <v>12.578512191772459</v>
      </c>
      <c r="R2116" s="8">
        <v>34.779376983642578</v>
      </c>
      <c r="S2116" s="8">
        <f t="shared" si="232"/>
        <v>1.1957420020993101E-6</v>
      </c>
      <c r="T2116" s="8">
        <v>8.4674081802368164</v>
      </c>
      <c r="U2116" s="8">
        <f t="shared" si="233"/>
        <v>2.9111607188335649E-7</v>
      </c>
      <c r="V2116" s="8">
        <v>23.193119049072269</v>
      </c>
      <c r="W2116" s="8">
        <f t="shared" si="237"/>
        <v>39.072895288467407</v>
      </c>
      <c r="X2116" s="8">
        <f t="shared" si="234"/>
        <v>0.25925197413161299</v>
      </c>
      <c r="Y2116" s="8">
        <v>0.12757524847984311</v>
      </c>
      <c r="Z2116" s="8">
        <v>2.9892029706388712E-3</v>
      </c>
      <c r="AA2116" s="7">
        <v>150.71397399902341</v>
      </c>
    </row>
    <row r="2117" spans="1:27" x14ac:dyDescent="0.3">
      <c r="A2117" s="1" t="s">
        <v>302</v>
      </c>
      <c r="B2117" s="1">
        <v>2011</v>
      </c>
      <c r="C2117" s="1" t="s">
        <v>303</v>
      </c>
      <c r="D2117" s="7">
        <v>29304083</v>
      </c>
      <c r="E2117" s="7">
        <v>244711917914</v>
      </c>
      <c r="F2117" s="9">
        <v>3.4536840915679932</v>
      </c>
      <c r="G2117" s="9">
        <v>42.326793670654297</v>
      </c>
      <c r="H2117" s="9">
        <v>1.4443991184234619</v>
      </c>
      <c r="I2117" s="9">
        <f t="shared" si="235"/>
        <v>-1.1605087038968386E-2</v>
      </c>
      <c r="J2117" s="9">
        <v>1.7296580416459062E-10</v>
      </c>
      <c r="K2117" s="9">
        <v>3.1290559768676758</v>
      </c>
      <c r="L2117" s="7">
        <v>8481.9609375</v>
      </c>
      <c r="M2117" s="7">
        <v>248556087315.25781</v>
      </c>
      <c r="N2117" s="8">
        <v>1.0157089586564754</v>
      </c>
      <c r="O2117" s="7">
        <f t="shared" si="236"/>
        <v>8350.778897056769</v>
      </c>
      <c r="P2117" s="8">
        <f t="shared" si="231"/>
        <v>0.26991406898515247</v>
      </c>
      <c r="Q2117" s="8">
        <v>11.66617584228516</v>
      </c>
      <c r="R2117" s="8">
        <v>36.775951385498047</v>
      </c>
      <c r="S2117" s="8">
        <f t="shared" si="232"/>
        <v>1.2549770414415645E-6</v>
      </c>
      <c r="T2117" s="8">
        <v>8.6256723403930664</v>
      </c>
      <c r="U2117" s="8">
        <f t="shared" si="233"/>
        <v>2.9435052925536233E-7</v>
      </c>
      <c r="V2117" s="8">
        <v>23.911264419555661</v>
      </c>
      <c r="W2117" s="8">
        <f t="shared" si="237"/>
        <v>38.706496238708496</v>
      </c>
      <c r="X2117" s="8">
        <f t="shared" si="234"/>
        <v>0.24682776534504297</v>
      </c>
      <c r="Y2117" s="8">
        <v>0.1227575540542603</v>
      </c>
      <c r="Z2117" s="8">
        <v>3.0393758788704872E-3</v>
      </c>
      <c r="AA2117" s="7">
        <v>156.81581115722659</v>
      </c>
    </row>
    <row r="2118" spans="1:27" x14ac:dyDescent="0.3">
      <c r="A2118" s="1" t="s">
        <v>302</v>
      </c>
      <c r="B2118" s="1">
        <v>2012</v>
      </c>
      <c r="C2118" s="1" t="s">
        <v>303</v>
      </c>
      <c r="D2118" s="7">
        <v>29550367</v>
      </c>
      <c r="E2118" s="7">
        <v>259737230567</v>
      </c>
      <c r="F2118" s="9">
        <v>3.7305998802185059</v>
      </c>
      <c r="G2118" s="9">
        <v>45.508678436279297</v>
      </c>
      <c r="H2118" s="9">
        <v>1.5400377511978149</v>
      </c>
      <c r="I2118" s="9">
        <f t="shared" si="235"/>
        <v>6.6213438899589638E-2</v>
      </c>
      <c r="J2118" s="9">
        <v>1.7521045533955593E-10</v>
      </c>
      <c r="K2118" s="9">
        <v>2.898223876953125</v>
      </c>
      <c r="L2118" s="7">
        <v>8687.72265625</v>
      </c>
      <c r="M2118" s="7">
        <v>256725392886.40234</v>
      </c>
      <c r="N2118" s="8">
        <v>0.98840428969684901</v>
      </c>
      <c r="O2118" s="7">
        <f t="shared" si="236"/>
        <v>8789.6448313822966</v>
      </c>
      <c r="P2118" s="8">
        <f t="shared" si="231"/>
        <v>0.30063578965491455</v>
      </c>
      <c r="Q2118" s="8">
        <v>12.944911956787109</v>
      </c>
      <c r="R2118" s="8">
        <v>36.821006774902337</v>
      </c>
      <c r="S2118" s="8">
        <f t="shared" si="232"/>
        <v>1.2460422834986224E-6</v>
      </c>
      <c r="T2118" s="8">
        <v>8.6429853439331055</v>
      </c>
      <c r="U2118" s="8">
        <f t="shared" si="233"/>
        <v>2.9248318113724632E-7</v>
      </c>
      <c r="V2118" s="8">
        <v>25.69563102722168</v>
      </c>
      <c r="W2118" s="8">
        <f t="shared" si="237"/>
        <v>41.538766860961914</v>
      </c>
      <c r="X2118" s="8">
        <f t="shared" si="234"/>
        <v>0.27441007749812563</v>
      </c>
      <c r="Y2118" s="8">
        <v>0.13019317388534549</v>
      </c>
      <c r="Z2118" s="8">
        <v>3.087070537731051E-3</v>
      </c>
      <c r="AA2118" s="7">
        <v>151.3747863769531</v>
      </c>
    </row>
    <row r="2119" spans="1:27" x14ac:dyDescent="0.3">
      <c r="A2119" s="1" t="s">
        <v>302</v>
      </c>
      <c r="B2119" s="1">
        <v>2013</v>
      </c>
      <c r="C2119" s="1" t="s">
        <v>303</v>
      </c>
      <c r="D2119" s="7">
        <v>29817908</v>
      </c>
      <c r="E2119" s="7">
        <v>274939626306</v>
      </c>
      <c r="F2119" s="9">
        <v>3.947282075881958</v>
      </c>
      <c r="G2119" s="9">
        <v>42.717742919921882</v>
      </c>
      <c r="H2119" s="9">
        <v>1.4326204061508181</v>
      </c>
      <c r="I2119" s="9">
        <f t="shared" si="235"/>
        <v>-6.9749812927280178E-2</v>
      </c>
      <c r="J2119" s="9">
        <v>1.5537135731892735E-10</v>
      </c>
      <c r="K2119" s="9">
        <v>3.3708798885345459</v>
      </c>
      <c r="L2119" s="7">
        <v>8806.1669921875</v>
      </c>
      <c r="M2119" s="7">
        <v>262581477205.68359</v>
      </c>
      <c r="N2119" s="8">
        <v>0.95505140795324228</v>
      </c>
      <c r="O2119" s="7">
        <f t="shared" si="236"/>
        <v>9220.6209203543058</v>
      </c>
      <c r="P2119" s="8">
        <f t="shared" si="231"/>
        <v>0.29636072982938422</v>
      </c>
      <c r="Q2119" s="8">
        <v>11.86403179168701</v>
      </c>
      <c r="R2119" s="8">
        <v>37.257625579833977</v>
      </c>
      <c r="S2119" s="8">
        <f t="shared" si="232"/>
        <v>1.2495050149002398E-6</v>
      </c>
      <c r="T2119" s="8">
        <v>8.7194766998291016</v>
      </c>
      <c r="U2119" s="8">
        <f t="shared" si="233"/>
        <v>2.92424159999055E-7</v>
      </c>
      <c r="V2119" s="8">
        <v>23.27739143371582</v>
      </c>
      <c r="W2119" s="8">
        <f t="shared" si="237"/>
        <v>38.512303113937378</v>
      </c>
      <c r="X2119" s="8">
        <f t="shared" si="234"/>
        <v>0.26718486226326632</v>
      </c>
      <c r="Y2119" s="8">
        <v>0.1210963875055313</v>
      </c>
      <c r="Z2119" s="8">
        <v>3.1312764622271061E-3</v>
      </c>
      <c r="AA2119" s="7">
        <v>144.14103698730469</v>
      </c>
    </row>
    <row r="2120" spans="1:27" x14ac:dyDescent="0.3">
      <c r="A2120" s="1" t="s">
        <v>302</v>
      </c>
      <c r="B2120" s="1">
        <v>2014</v>
      </c>
      <c r="C2120" s="1" t="s">
        <v>303</v>
      </c>
      <c r="D2120" s="7">
        <v>30115825</v>
      </c>
      <c r="E2120" s="7">
        <v>281488723310</v>
      </c>
      <c r="F2120" s="9">
        <v>4.5900101661682129</v>
      </c>
      <c r="G2120" s="9">
        <v>49.388019561767578</v>
      </c>
      <c r="H2120" s="9">
        <v>1.6399358510971069</v>
      </c>
      <c r="I2120" s="9">
        <f t="shared" si="235"/>
        <v>0.14471066030903923</v>
      </c>
      <c r="J2120" s="9">
        <v>1.7545292394316334E-10</v>
      </c>
      <c r="K2120" s="9">
        <v>3.0486769676208501</v>
      </c>
      <c r="L2120" s="7">
        <v>8926.50390625</v>
      </c>
      <c r="M2120" s="7">
        <v>268829029502.44141</v>
      </c>
      <c r="N2120" s="8">
        <v>0.95502592907206219</v>
      </c>
      <c r="O2120" s="7">
        <f t="shared" si="236"/>
        <v>9346.8707335761192</v>
      </c>
      <c r="P2120" s="8">
        <f t="shared" si="231"/>
        <v>0.33271901606166443</v>
      </c>
      <c r="Q2120" s="8">
        <v>16.533208847045898</v>
      </c>
      <c r="R2120" s="8">
        <v>37.901294708251953</v>
      </c>
      <c r="S2120" s="8">
        <f t="shared" si="232"/>
        <v>1.2585175637144907E-6</v>
      </c>
      <c r="T2120" s="8">
        <v>8.6481952667236328</v>
      </c>
      <c r="U2120" s="8">
        <f t="shared" si="233"/>
        <v>2.8716448135568702E-7</v>
      </c>
      <c r="V2120" s="8">
        <v>24.84745025634766</v>
      </c>
      <c r="W2120" s="8">
        <f t="shared" si="237"/>
        <v>44.429336071014404</v>
      </c>
      <c r="X2120" s="8">
        <f t="shared" si="234"/>
        <v>0.29931317580639327</v>
      </c>
      <c r="Y2120" s="8">
        <v>0.1392557621002197</v>
      </c>
      <c r="Z2120" s="8">
        <v>3.1771594658494E-3</v>
      </c>
      <c r="AA2120" s="7">
        <v>148.4376220703125</v>
      </c>
    </row>
    <row r="2121" spans="1:27" x14ac:dyDescent="0.3">
      <c r="A2121" s="1" t="s">
        <v>302</v>
      </c>
      <c r="B2121" s="1">
        <v>2015</v>
      </c>
      <c r="C2121" s="1" t="s">
        <v>303</v>
      </c>
      <c r="D2121" s="7">
        <v>30457598</v>
      </c>
      <c r="E2121" s="7">
        <v>290642734598</v>
      </c>
      <c r="F2121" s="9">
        <v>4.4518241882324219</v>
      </c>
      <c r="G2121" s="9">
        <v>49.204055786132813</v>
      </c>
      <c r="H2121" s="9">
        <v>1.6154936552047729</v>
      </c>
      <c r="I2121" s="9">
        <f t="shared" si="235"/>
        <v>-1.4904360969962518E-2</v>
      </c>
      <c r="J2121" s="9">
        <v>1.692939472723754E-10</v>
      </c>
      <c r="K2121" s="9">
        <v>3.0885179042816162</v>
      </c>
      <c r="L2121" s="7">
        <v>9247.9208984375</v>
      </c>
      <c r="M2121" s="7">
        <v>281669457060.4082</v>
      </c>
      <c r="N2121" s="8">
        <v>0.96912609031840036</v>
      </c>
      <c r="O2121" s="7">
        <f t="shared" si="236"/>
        <v>9542.5363023702648</v>
      </c>
      <c r="P2121" s="8">
        <f t="shared" si="231"/>
        <v>0.37066378010645956</v>
      </c>
      <c r="Q2121" s="8">
        <v>16.24494743347168</v>
      </c>
      <c r="R2121" s="8">
        <v>37.749324798583977</v>
      </c>
      <c r="S2121" s="8">
        <f t="shared" si="232"/>
        <v>1.2394058388512441E-6</v>
      </c>
      <c r="T2121" s="8">
        <v>8.8841800689697266</v>
      </c>
      <c r="U2121" s="8">
        <f t="shared" si="233"/>
        <v>2.9169010862149164E-7</v>
      </c>
      <c r="V2121" s="8">
        <v>24.993917465209961</v>
      </c>
      <c r="W2121" s="8">
        <f t="shared" si="237"/>
        <v>44.327382802963257</v>
      </c>
      <c r="X2121" s="8">
        <f t="shared" si="234"/>
        <v>0.33392684829454761</v>
      </c>
      <c r="Y2121" s="8">
        <v>0.13898065686225891</v>
      </c>
      <c r="Z2121" s="8">
        <v>3.2159381080418829E-3</v>
      </c>
      <c r="AA2121" s="7">
        <v>132.74578857421881</v>
      </c>
    </row>
    <row r="2122" spans="1:27" x14ac:dyDescent="0.3">
      <c r="A2122" s="1" t="s">
        <v>302</v>
      </c>
      <c r="B2122" s="1">
        <v>2016</v>
      </c>
      <c r="C2122" s="1" t="s">
        <v>303</v>
      </c>
      <c r="D2122" s="7">
        <v>30866497</v>
      </c>
      <c r="E2122" s="7">
        <v>302131843581</v>
      </c>
      <c r="F2122" s="9">
        <v>4.3047080039978027</v>
      </c>
      <c r="G2122" s="9">
        <v>52.697666168212891</v>
      </c>
      <c r="H2122" s="9">
        <v>1.707277297973633</v>
      </c>
      <c r="I2122" s="9">
        <f t="shared" si="235"/>
        <v>5.681461048958808E-2</v>
      </c>
      <c r="J2122" s="9">
        <v>1.7441943736753096E-10</v>
      </c>
      <c r="K2122" s="9">
        <v>3.2133278846740718</v>
      </c>
      <c r="L2122" s="7">
        <v>9684.865234375</v>
      </c>
      <c r="M2122" s="7">
        <v>298937863702.24023</v>
      </c>
      <c r="N2122" s="8">
        <v>0.98942852285643479</v>
      </c>
      <c r="O2122" s="7">
        <f t="shared" si="236"/>
        <v>9788.3424731027953</v>
      </c>
      <c r="P2122" s="8">
        <f t="shared" si="231"/>
        <v>0.37951489243488734</v>
      </c>
      <c r="Q2122" s="8">
        <v>17.088895797729489</v>
      </c>
      <c r="R2122" s="8">
        <v>38.352462768554688</v>
      </c>
      <c r="S2122" s="8">
        <f t="shared" si="232"/>
        <v>1.2425272219440609E-6</v>
      </c>
      <c r="T2122" s="8">
        <v>8.9858617782592773</v>
      </c>
      <c r="U2122" s="8">
        <f t="shared" si="233"/>
        <v>2.9112023234315435E-7</v>
      </c>
      <c r="V2122" s="8">
        <v>27.861055374145511</v>
      </c>
      <c r="W2122" s="8">
        <f t="shared" si="237"/>
        <v>48.163279056549072</v>
      </c>
      <c r="X2122" s="8">
        <f t="shared" si="234"/>
        <v>0.3468594152179616</v>
      </c>
      <c r="Y2122" s="8">
        <v>0.14889360964298251</v>
      </c>
      <c r="Z2122" s="8">
        <v>3.257150761783123E-3</v>
      </c>
      <c r="AA2122" s="7">
        <v>138.85533142089841</v>
      </c>
    </row>
    <row r="2123" spans="1:27" x14ac:dyDescent="0.3">
      <c r="A2123" s="1" t="s">
        <v>302</v>
      </c>
      <c r="B2123" s="1">
        <v>2017</v>
      </c>
      <c r="C2123" s="1" t="s">
        <v>303</v>
      </c>
      <c r="D2123" s="7">
        <v>31324639</v>
      </c>
      <c r="E2123" s="7">
        <v>309742529723</v>
      </c>
      <c r="F2123" s="9">
        <v>4.1621007919311523</v>
      </c>
      <c r="G2123" s="9">
        <v>54.726352691650391</v>
      </c>
      <c r="H2123" s="9">
        <v>1.74707043170929</v>
      </c>
      <c r="I2123" s="9">
        <f t="shared" si="235"/>
        <v>2.3307949905318499E-2</v>
      </c>
      <c r="J2123" s="9">
        <v>1.7668336582835971E-10</v>
      </c>
      <c r="K2123" s="9">
        <v>2.8066239356994629</v>
      </c>
      <c r="L2123" s="7">
        <v>9691.7412109375</v>
      </c>
      <c r="M2123" s="7">
        <v>303590294714.04004</v>
      </c>
      <c r="N2123" s="8">
        <v>0.98013758390085515</v>
      </c>
      <c r="O2123" s="7">
        <f t="shared" si="236"/>
        <v>9888.1436342490651</v>
      </c>
      <c r="P2123" s="8">
        <f t="shared" si="231"/>
        <v>0.37924352862281557</v>
      </c>
      <c r="Q2123" s="8">
        <v>14.45814418792725</v>
      </c>
      <c r="R2123" s="8">
        <v>37.850975036621087</v>
      </c>
      <c r="S2123" s="8">
        <f t="shared" si="232"/>
        <v>1.2083451316588545E-6</v>
      </c>
      <c r="T2123" s="8">
        <v>9.1826953887939453</v>
      </c>
      <c r="U2123" s="8">
        <f t="shared" si="233"/>
        <v>2.9314608825321007E-7</v>
      </c>
      <c r="V2123" s="8">
        <v>33.12255859375</v>
      </c>
      <c r="W2123" s="8">
        <f t="shared" si="237"/>
        <v>50.387326717376709</v>
      </c>
      <c r="X2123" s="8">
        <f t="shared" si="234"/>
        <v>0.34917487905390937</v>
      </c>
      <c r="Y2123" s="8">
        <v>0.15212494134902951</v>
      </c>
      <c r="Z2123" s="8">
        <v>3.3009543549269442E-3</v>
      </c>
      <c r="AA2123" s="7">
        <v>144.3039855957031</v>
      </c>
    </row>
    <row r="2124" spans="1:27" x14ac:dyDescent="0.3">
      <c r="A2124" s="1" t="s">
        <v>302</v>
      </c>
      <c r="B2124" s="1">
        <v>2018</v>
      </c>
      <c r="C2124" s="1" t="s">
        <v>303</v>
      </c>
      <c r="D2124" s="7">
        <v>31897590</v>
      </c>
      <c r="E2124" s="7">
        <v>322061010919</v>
      </c>
      <c r="F2124" s="9">
        <v>4.4820961952209473</v>
      </c>
      <c r="G2124" s="9">
        <v>56.013568878173828</v>
      </c>
      <c r="H2124" s="9">
        <v>1.7560439109802251</v>
      </c>
      <c r="I2124" s="9">
        <f t="shared" si="235"/>
        <v>5.1363008085230036E-3</v>
      </c>
      <c r="J2124" s="9">
        <v>1.7392222895388454E-10</v>
      </c>
      <c r="K2124" s="9">
        <v>2.5026779174804692</v>
      </c>
      <c r="L2124" s="7">
        <v>9982.71484375</v>
      </c>
      <c r="M2124" s="7">
        <v>318424545172.85156</v>
      </c>
      <c r="N2124" s="8">
        <v>0.98870876752273806</v>
      </c>
      <c r="O2124" s="7">
        <f t="shared" si="236"/>
        <v>10096.719248037234</v>
      </c>
      <c r="P2124" s="8">
        <f t="shared" si="231"/>
        <v>0.39448426164900396</v>
      </c>
      <c r="Q2124" s="8">
        <v>14.95011043548584</v>
      </c>
      <c r="R2124" s="8">
        <v>38.074810028076172</v>
      </c>
      <c r="S2124" s="8">
        <f t="shared" si="232"/>
        <v>1.1936578916487475E-6</v>
      </c>
      <c r="T2124" s="8">
        <v>8.7992143630981445</v>
      </c>
      <c r="U2124" s="8">
        <f t="shared" si="233"/>
        <v>2.7585828155350119E-7</v>
      </c>
      <c r="V2124" s="8">
        <v>33.897907257080078</v>
      </c>
      <c r="W2124" s="8">
        <f t="shared" si="237"/>
        <v>51.350695610046387</v>
      </c>
      <c r="X2124" s="8">
        <f t="shared" si="234"/>
        <v>0.36164525218790744</v>
      </c>
      <c r="Y2124" s="8">
        <v>0.1524842381477356</v>
      </c>
      <c r="Z2124" s="8">
        <v>3.3437884412705898E-3</v>
      </c>
      <c r="AA2124" s="7">
        <v>141.99189758300781</v>
      </c>
    </row>
    <row r="2125" spans="1:27" x14ac:dyDescent="0.3">
      <c r="A2125" s="1" t="s">
        <v>302</v>
      </c>
      <c r="B2125" s="1">
        <v>2019</v>
      </c>
      <c r="C2125" s="1" t="s">
        <v>303</v>
      </c>
      <c r="D2125" s="7">
        <v>32449302</v>
      </c>
      <c r="E2125" s="7">
        <v>329252610797</v>
      </c>
      <c r="F2125" s="9">
        <v>4.8493971824645996</v>
      </c>
      <c r="G2125" s="9">
        <v>58.668281555175781</v>
      </c>
      <c r="H2125" s="9">
        <v>1.8079981803894041</v>
      </c>
      <c r="I2125" s="9">
        <f t="shared" si="235"/>
        <v>2.9585973952199241E-2</v>
      </c>
      <c r="J2125" s="9">
        <v>1.7818623036325013E-10</v>
      </c>
      <c r="K2125" s="9">
        <v>2.572128057479858</v>
      </c>
      <c r="L2125" s="7">
        <v>10064.4736328125</v>
      </c>
      <c r="M2125" s="7">
        <v>326585144382.16992</v>
      </c>
      <c r="N2125" s="8">
        <v>0.99189841985345806</v>
      </c>
      <c r="O2125" s="7">
        <f t="shared" si="236"/>
        <v>10146.677755872839</v>
      </c>
      <c r="P2125" s="8">
        <f t="shared" si="231"/>
        <v>0.41712972711953028</v>
      </c>
      <c r="Q2125" s="8">
        <v>15.678256034851071</v>
      </c>
      <c r="R2125" s="8">
        <v>38.488399505615227</v>
      </c>
      <c r="S2125" s="8">
        <f t="shared" si="232"/>
        <v>1.1861087029118602E-6</v>
      </c>
      <c r="T2125" s="8">
        <v>9.367854118347168</v>
      </c>
      <c r="U2125" s="8">
        <f t="shared" si="233"/>
        <v>2.8869200694508521E-7</v>
      </c>
      <c r="V2125" s="8">
        <v>35.456527709960938</v>
      </c>
      <c r="W2125" s="8">
        <f t="shared" si="237"/>
        <v>53.70691180229187</v>
      </c>
      <c r="X2125" s="8">
        <f t="shared" si="234"/>
        <v>0.38185453656851298</v>
      </c>
      <c r="Y2125" s="8">
        <v>0.15819279849529269</v>
      </c>
      <c r="Z2125" s="8">
        <v>3.3855750225484371E-3</v>
      </c>
      <c r="AA2125" s="7">
        <v>140.64756774902341</v>
      </c>
    </row>
    <row r="2126" spans="1:27" x14ac:dyDescent="0.3">
      <c r="A2126" s="1" t="s">
        <v>302</v>
      </c>
      <c r="B2126" s="1">
        <v>2020</v>
      </c>
      <c r="C2126" s="1" t="s">
        <v>303</v>
      </c>
      <c r="D2126" s="7">
        <v>32838577</v>
      </c>
      <c r="E2126" s="7">
        <v>292988745490</v>
      </c>
      <c r="F2126" s="9">
        <v>2.7905280590057369</v>
      </c>
      <c r="G2126" s="9">
        <v>47.236736297607422</v>
      </c>
      <c r="H2126" s="9">
        <v>1.4384526014328001</v>
      </c>
      <c r="I2126" s="9">
        <f t="shared" si="235"/>
        <v>-0.20439488433390557</v>
      </c>
      <c r="J2126" s="9">
        <v>1.6122372283825372E-10</v>
      </c>
      <c r="K2126" s="9">
        <v>1.883296012878418</v>
      </c>
      <c r="L2126" s="7">
        <v>8766.572265625</v>
      </c>
      <c r="M2126" s="7">
        <v>287881758370.79102</v>
      </c>
      <c r="N2126" s="8">
        <v>0.98256934029780574</v>
      </c>
      <c r="O2126" s="7">
        <f t="shared" si="236"/>
        <v>8922.090183444916</v>
      </c>
      <c r="P2126" s="8">
        <f t="shared" si="231"/>
        <v>0.36176822203173836</v>
      </c>
      <c r="Q2126" s="8">
        <v>13.172080039978029</v>
      </c>
      <c r="R2126" s="8">
        <v>38.059562683105469</v>
      </c>
      <c r="S2126" s="8">
        <f t="shared" si="232"/>
        <v>1.1589894008837676E-6</v>
      </c>
      <c r="T2126" s="8">
        <v>9.1476831436157227</v>
      </c>
      <c r="U2126" s="8">
        <f t="shared" si="233"/>
        <v>2.7856515048187754E-7</v>
      </c>
      <c r="V2126" s="8">
        <v>29.235055923461911</v>
      </c>
      <c r="W2126" s="8">
        <f t="shared" si="237"/>
        <v>44.290431976318359</v>
      </c>
      <c r="X2126" s="8">
        <f t="shared" si="234"/>
        <v>0.33920359628871977</v>
      </c>
      <c r="Y2126" s="8">
        <v>0.13435471057891851</v>
      </c>
      <c r="Z2126" s="8">
        <v>3.423116402700543E-3</v>
      </c>
      <c r="AA2126" s="7">
        <v>130.57182312011719</v>
      </c>
    </row>
    <row r="2127" spans="1:27" x14ac:dyDescent="0.3">
      <c r="A2127" s="1" t="s">
        <v>302</v>
      </c>
      <c r="B2127" s="1">
        <v>2021</v>
      </c>
      <c r="C2127" s="1" t="s">
        <v>303</v>
      </c>
      <c r="D2127" s="7">
        <v>33155883</v>
      </c>
      <c r="E2127" s="7">
        <v>332691638600</v>
      </c>
      <c r="F2127" s="9">
        <v>5.2836170196533203</v>
      </c>
      <c r="G2127" s="9">
        <v>59.961856842041023</v>
      </c>
      <c r="H2127" s="9">
        <v>1.8084831237792971</v>
      </c>
      <c r="I2127" s="9">
        <f t="shared" si="235"/>
        <v>0.25724206830167401</v>
      </c>
      <c r="J2127" s="9">
        <v>1.8023253332835947E-10</v>
      </c>
      <c r="K2127" s="9">
        <v>2.6490719318389888</v>
      </c>
      <c r="L2127" s="7">
        <v>9877.3671875</v>
      </c>
      <c r="M2127" s="7">
        <v>327492830816.78906</v>
      </c>
      <c r="N2127" s="8">
        <v>0.98437349431116439</v>
      </c>
      <c r="O2127" s="7">
        <f t="shared" si="236"/>
        <v>10034.166141797521</v>
      </c>
      <c r="P2127" s="8">
        <f t="shared" si="231"/>
        <v>0.44607596297453733</v>
      </c>
      <c r="Q2127" s="8">
        <v>17.374687194824219</v>
      </c>
      <c r="R2127" s="8">
        <v>38.317047119140618</v>
      </c>
      <c r="S2127" s="8">
        <f t="shared" si="232"/>
        <v>1.1556636003070894E-6</v>
      </c>
      <c r="T2127" s="8">
        <v>9.5297212600708008</v>
      </c>
      <c r="U2127" s="8">
        <f t="shared" si="233"/>
        <v>2.874217302573664E-7</v>
      </c>
      <c r="V2127" s="8">
        <v>34.533199310302727</v>
      </c>
      <c r="W2127" s="8">
        <f t="shared" si="237"/>
        <v>54.556958436965935</v>
      </c>
      <c r="X2127" s="8">
        <f t="shared" si="234"/>
        <v>0.40586714710723099</v>
      </c>
      <c r="Y2127" s="8">
        <v>0.16264431178569791</v>
      </c>
      <c r="Z2127" s="8">
        <v>3.4621029626578088E-3</v>
      </c>
      <c r="AA2127" s="7">
        <v>134.42073059082031</v>
      </c>
    </row>
    <row r="2128" spans="1:27" x14ac:dyDescent="0.3">
      <c r="A2128" s="1" t="s">
        <v>302</v>
      </c>
      <c r="B2128" s="1">
        <v>2022</v>
      </c>
      <c r="C2128" s="1" t="s">
        <v>303</v>
      </c>
      <c r="D2128" s="7">
        <v>33475436</v>
      </c>
      <c r="E2128" s="7">
        <v>341677633395</v>
      </c>
      <c r="F2128" s="9">
        <v>5.8041529655456543</v>
      </c>
      <c r="G2128" s="9">
        <v>64.784805297851563</v>
      </c>
      <c r="H2128" s="9">
        <v>1.9352937936782839</v>
      </c>
      <c r="I2128" s="9">
        <f t="shared" si="235"/>
        <v>7.0119907800954673E-2</v>
      </c>
      <c r="J2128" s="9">
        <v>1.89607978298528E-10</v>
      </c>
      <c r="K2128" s="9">
        <v>2.804279088973999</v>
      </c>
      <c r="L2128" s="7">
        <v>10099.025390625</v>
      </c>
      <c r="M2128" s="7">
        <v>338069278126.24219</v>
      </c>
      <c r="N2128" s="8">
        <v>0.98943929916364659</v>
      </c>
      <c r="O2128" s="7">
        <f t="shared" si="236"/>
        <v>10206.816526452412</v>
      </c>
      <c r="P2128" s="8">
        <f t="shared" si="231"/>
        <v>0.47046721196669694</v>
      </c>
      <c r="Q2128" s="8">
        <v>19.81032752990723</v>
      </c>
      <c r="R2128" s="8">
        <v>39.607177734375</v>
      </c>
      <c r="S2128" s="8">
        <f t="shared" si="232"/>
        <v>1.183171377794004E-6</v>
      </c>
      <c r="T2128" s="8">
        <v>9.6814155578613281</v>
      </c>
      <c r="U2128" s="8">
        <f t="shared" si="233"/>
        <v>2.892095433159206E-7</v>
      </c>
      <c r="V2128" s="8">
        <v>36.218109130859382</v>
      </c>
      <c r="W2128" s="8">
        <f t="shared" si="237"/>
        <v>58.832715749740615</v>
      </c>
      <c r="X2128" s="8">
        <f t="shared" si="234"/>
        <v>0.42724314172057182</v>
      </c>
      <c r="Y2128" s="8">
        <v>0.17263162136077881</v>
      </c>
      <c r="Z2128" s="8">
        <v>3.5019183997064829E-3</v>
      </c>
      <c r="AA2128" s="7">
        <v>137.703125</v>
      </c>
    </row>
    <row r="2129" spans="1:27" x14ac:dyDescent="0.3">
      <c r="A2129" s="1" t="s">
        <v>302</v>
      </c>
      <c r="B2129" s="1">
        <v>2023</v>
      </c>
      <c r="C2129" s="1" t="s">
        <v>303</v>
      </c>
      <c r="D2129" s="7">
        <v>33845616</v>
      </c>
      <c r="E2129" s="7">
        <v>341677633395</v>
      </c>
      <c r="F2129" s="9">
        <v>5.8041529655456543</v>
      </c>
      <c r="G2129" s="9">
        <v>66.064750671386719</v>
      </c>
      <c r="H2129" s="9">
        <v>1.95194411277771</v>
      </c>
      <c r="I2129" s="9">
        <f t="shared" si="235"/>
        <v>8.6035097894774388E-3</v>
      </c>
      <c r="J2129" s="9">
        <v>1.9335403963949806E-10</v>
      </c>
      <c r="K2129" s="9">
        <v>2.619064092636108</v>
      </c>
      <c r="L2129" s="7">
        <v>10143.1171875</v>
      </c>
      <c r="M2129" s="7">
        <v>343300049371.125</v>
      </c>
      <c r="N2129" s="8">
        <v>1.0047483821519256</v>
      </c>
      <c r="O2129" s="7">
        <f t="shared" si="236"/>
        <v>10095.18140828047</v>
      </c>
      <c r="P2129" s="8">
        <f t="shared" si="231"/>
        <v>0.47050801944357817</v>
      </c>
      <c r="Q2129" s="8">
        <v>20.2659797668457</v>
      </c>
      <c r="R2129" s="8">
        <v>39.377410888671882</v>
      </c>
      <c r="S2129" s="8">
        <f t="shared" si="232"/>
        <v>1.1634419916798643E-6</v>
      </c>
      <c r="T2129" s="8">
        <v>9.8830575942993164</v>
      </c>
      <c r="U2129" s="8">
        <f t="shared" si="233"/>
        <v>2.9200406913259656E-7</v>
      </c>
      <c r="V2129" s="8">
        <v>37.248489379882813</v>
      </c>
      <c r="W2129" s="8">
        <f t="shared" si="237"/>
        <v>60.133533239364624</v>
      </c>
      <c r="X2129" s="8">
        <f t="shared" si="234"/>
        <v>0.42826634989257789</v>
      </c>
      <c r="Y2129" s="8">
        <v>0.17342542111873629</v>
      </c>
      <c r="Z2129" s="8">
        <v>3.542966209352016E-3</v>
      </c>
      <c r="AA2129" s="7">
        <v>140.4115295410156</v>
      </c>
    </row>
    <row r="2130" spans="1:27" x14ac:dyDescent="0.3">
      <c r="A2130" s="1" t="s">
        <v>304</v>
      </c>
      <c r="B2130" s="1">
        <v>2010</v>
      </c>
      <c r="C2130" s="1" t="s">
        <v>305</v>
      </c>
      <c r="D2130" s="7">
        <v>96337127</v>
      </c>
      <c r="E2130" s="7">
        <v>565514808274</v>
      </c>
      <c r="F2130" s="9">
        <v>5.7005171775817871</v>
      </c>
      <c r="G2130" s="9">
        <v>82.245887756347656</v>
      </c>
      <c r="H2130" s="9">
        <v>0.85372990369796753</v>
      </c>
      <c r="I2130" s="9" t="str">
        <f t="shared" si="235"/>
        <v xml:space="preserve"> </v>
      </c>
      <c r="J2130" s="9">
        <v>1.4543542724790745E-10</v>
      </c>
      <c r="K2130" s="9">
        <v>27.76945686340332</v>
      </c>
      <c r="L2130" s="7">
        <v>3539.974609375</v>
      </c>
      <c r="M2130" s="7">
        <v>341030983520.13477</v>
      </c>
      <c r="N2130" s="8">
        <v>0.60304518737712764</v>
      </c>
      <c r="O2130" s="7">
        <f t="shared" si="236"/>
        <v>5870.164762895618</v>
      </c>
      <c r="P2130" s="8">
        <f t="shared" si="231"/>
        <v>0.32135653113319113</v>
      </c>
      <c r="Q2130" s="8">
        <v>7.0678558349609384</v>
      </c>
      <c r="R2130" s="8">
        <v>82.649734497070313</v>
      </c>
      <c r="S2130" s="8">
        <f t="shared" si="232"/>
        <v>8.5792193592269271E-7</v>
      </c>
      <c r="T2130" s="8">
        <v>12.107626914978029</v>
      </c>
      <c r="U2130" s="8">
        <f t="shared" si="233"/>
        <v>1.2567975911278762E-7</v>
      </c>
      <c r="V2130" s="8">
        <v>41.597393035888672</v>
      </c>
      <c r="W2130" s="8">
        <f t="shared" si="237"/>
        <v>76.43470573425293</v>
      </c>
      <c r="X2130" s="8">
        <f t="shared" si="234"/>
        <v>0.29865069929955279</v>
      </c>
      <c r="Y2130" s="8">
        <v>0.24685364961624151</v>
      </c>
      <c r="Z2130" s="8">
        <v>6.3026701100170612E-3</v>
      </c>
      <c r="AA2130" s="7">
        <v>255.93345642089841</v>
      </c>
    </row>
    <row r="2131" spans="1:27" x14ac:dyDescent="0.3">
      <c r="A2131" s="1" t="s">
        <v>304</v>
      </c>
      <c r="B2131" s="1">
        <v>2011</v>
      </c>
      <c r="C2131" s="1" t="s">
        <v>305</v>
      </c>
      <c r="D2131" s="7">
        <v>98248614</v>
      </c>
      <c r="E2131" s="7">
        <v>590943092007</v>
      </c>
      <c r="F2131" s="9">
        <v>5.6841998100280762</v>
      </c>
      <c r="G2131" s="9">
        <v>82.98028564453125</v>
      </c>
      <c r="H2131" s="9">
        <v>0.84459501504898071</v>
      </c>
      <c r="I2131" s="9">
        <f t="shared" si="235"/>
        <v>-1.0699975026549563E-2</v>
      </c>
      <c r="J2131" s="9">
        <v>1.4042009588894273E-10</v>
      </c>
      <c r="K2131" s="9">
        <v>30.518791198730469</v>
      </c>
      <c r="L2131" s="7">
        <v>3540.375</v>
      </c>
      <c r="M2131" s="7">
        <v>347836936790.25</v>
      </c>
      <c r="N2131" s="8">
        <v>0.58861325480411864</v>
      </c>
      <c r="O2131" s="7">
        <f t="shared" si="236"/>
        <v>6014.7728089782513</v>
      </c>
      <c r="P2131" s="8">
        <f t="shared" si="231"/>
        <v>0.31754535427102959</v>
      </c>
      <c r="Q2131" s="8">
        <v>7.628781795501709</v>
      </c>
      <c r="R2131" s="8">
        <v>84.886482238769531</v>
      </c>
      <c r="S2131" s="8">
        <f t="shared" si="232"/>
        <v>8.6399674033843904E-7</v>
      </c>
      <c r="T2131" s="8">
        <v>11.505580902099609</v>
      </c>
      <c r="U2131" s="8">
        <f t="shared" si="233"/>
        <v>1.1710680114123146E-7</v>
      </c>
      <c r="V2131" s="8">
        <v>38.983001708984382</v>
      </c>
      <c r="W2131" s="8">
        <f t="shared" si="237"/>
        <v>77.130574703216553</v>
      </c>
      <c r="X2131" s="8">
        <f t="shared" si="234"/>
        <v>0.29515993442323335</v>
      </c>
      <c r="Y2131" s="8">
        <v>0.2406621724367142</v>
      </c>
      <c r="Z2131" s="8">
        <v>6.3769407570362091E-3</v>
      </c>
      <c r="AA2131" s="7">
        <v>261.31790161132813</v>
      </c>
    </row>
    <row r="2132" spans="1:27" x14ac:dyDescent="0.3">
      <c r="A2132" s="1" t="s">
        <v>304</v>
      </c>
      <c r="B2132" s="1">
        <v>2012</v>
      </c>
      <c r="C2132" s="1" t="s">
        <v>305</v>
      </c>
      <c r="D2132" s="7">
        <v>100175511</v>
      </c>
      <c r="E2132" s="7">
        <v>631700459807</v>
      </c>
      <c r="F2132" s="9">
        <v>6.5749630928039551</v>
      </c>
      <c r="G2132" s="9">
        <v>87.476272583007813</v>
      </c>
      <c r="H2132" s="9">
        <v>0.87323009967803955</v>
      </c>
      <c r="I2132" s="9">
        <f t="shared" si="235"/>
        <v>3.3903923322822598E-2</v>
      </c>
      <c r="J2132" s="9">
        <v>1.3847745592861207E-10</v>
      </c>
      <c r="K2132" s="9">
        <v>31.93308258056641</v>
      </c>
      <c r="L2132" s="7">
        <v>3592.559326171875</v>
      </c>
      <c r="M2132" s="7">
        <v>359886466297.08325</v>
      </c>
      <c r="N2132" s="8">
        <v>0.56971062900134251</v>
      </c>
      <c r="O2132" s="7">
        <f t="shared" si="236"/>
        <v>6305.9369850082421</v>
      </c>
      <c r="P2132" s="8">
        <f t="shared" si="231"/>
        <v>0.35744004159958892</v>
      </c>
      <c r="Q2132" s="8">
        <v>7.3136467933654794</v>
      </c>
      <c r="R2132" s="8">
        <v>85.24847412109375</v>
      </c>
      <c r="S2132" s="8">
        <f t="shared" si="232"/>
        <v>8.5099115811941057E-7</v>
      </c>
      <c r="T2132" s="8">
        <v>11.279542922973629</v>
      </c>
      <c r="U2132" s="8">
        <f t="shared" si="233"/>
        <v>1.1259780769147889E-7</v>
      </c>
      <c r="V2132" s="8">
        <v>41.434230804443359</v>
      </c>
      <c r="W2132" s="8">
        <f t="shared" si="237"/>
        <v>80.680960178375244</v>
      </c>
      <c r="X2132" s="8">
        <f t="shared" si="234"/>
        <v>0.32967346356793781</v>
      </c>
      <c r="Y2132" s="8">
        <v>0.25025585293769842</v>
      </c>
      <c r="Z2132" s="8">
        <v>6.4436802640557289E-3</v>
      </c>
      <c r="AA2132" s="7">
        <v>244.72991943359381</v>
      </c>
    </row>
    <row r="2133" spans="1:27" x14ac:dyDescent="0.3">
      <c r="A2133" s="1" t="s">
        <v>304</v>
      </c>
      <c r="B2133" s="1">
        <v>2013</v>
      </c>
      <c r="C2133" s="1" t="s">
        <v>305</v>
      </c>
      <c r="D2133" s="7">
        <v>102076334</v>
      </c>
      <c r="E2133" s="7">
        <v>674346563689</v>
      </c>
      <c r="F2133" s="9">
        <v>7.0177249908447266</v>
      </c>
      <c r="G2133" s="9">
        <v>94.825431823730469</v>
      </c>
      <c r="H2133" s="9">
        <v>0.92896586656570435</v>
      </c>
      <c r="I2133" s="9">
        <f t="shared" si="235"/>
        <v>6.3827125185234229E-2</v>
      </c>
      <c r="J2133" s="9">
        <v>1.40618247248106E-10</v>
      </c>
      <c r="K2133" s="9">
        <v>39.5089111328125</v>
      </c>
      <c r="L2133" s="7">
        <v>3778.861328125</v>
      </c>
      <c r="M2133" s="7">
        <v>385732311069.37109</v>
      </c>
      <c r="N2133" s="8">
        <v>0.57200901115181757</v>
      </c>
      <c r="O2133" s="7">
        <f t="shared" si="236"/>
        <v>6606.2968492677264</v>
      </c>
      <c r="P2133" s="8">
        <f t="shared" si="231"/>
        <v>0.38018322144875449</v>
      </c>
      <c r="Q2133" s="8">
        <v>6.738095760345459</v>
      </c>
      <c r="R2133" s="8">
        <v>87.105087280273438</v>
      </c>
      <c r="S2133" s="8">
        <f t="shared" si="232"/>
        <v>8.5333283305681255E-7</v>
      </c>
      <c r="T2133" s="8">
        <v>11.73756122589111</v>
      </c>
      <c r="U2133" s="8">
        <f t="shared" si="233"/>
        <v>1.1498807574624604E-7</v>
      </c>
      <c r="V2133" s="8">
        <v>41.318927764892578</v>
      </c>
      <c r="W2133" s="8">
        <f t="shared" si="237"/>
        <v>87.565934658050537</v>
      </c>
      <c r="X2133" s="8">
        <f t="shared" si="234"/>
        <v>0.35107774873467601</v>
      </c>
      <c r="Y2133" s="8">
        <v>0.26881140470504761</v>
      </c>
      <c r="Z2133" s="8">
        <v>6.5114898607134819E-3</v>
      </c>
      <c r="AA2133" s="7">
        <v>249.42034912109381</v>
      </c>
    </row>
    <row r="2134" spans="1:27" x14ac:dyDescent="0.3">
      <c r="A2134" s="1" t="s">
        <v>304</v>
      </c>
      <c r="B2134" s="1">
        <v>2014</v>
      </c>
      <c r="C2134" s="1" t="s">
        <v>305</v>
      </c>
      <c r="D2134" s="7">
        <v>103767127</v>
      </c>
      <c r="E2134" s="7">
        <v>717154029846</v>
      </c>
      <c r="F2134" s="9">
        <v>7.441011905670166</v>
      </c>
      <c r="G2134" s="9">
        <v>100.0738143920898</v>
      </c>
      <c r="H2134" s="9">
        <v>0.96440768241882324</v>
      </c>
      <c r="I2134" s="9">
        <f t="shared" si="235"/>
        <v>3.8151903238537503E-2</v>
      </c>
      <c r="J2134" s="9">
        <v>1.3954298550560947E-10</v>
      </c>
      <c r="K2134" s="9">
        <v>42.035545349121087</v>
      </c>
      <c r="L2134" s="7">
        <v>3909.4765625</v>
      </c>
      <c r="M2134" s="7">
        <v>405675150964.46094</v>
      </c>
      <c r="N2134" s="8">
        <v>0.56567366853055912</v>
      </c>
      <c r="O2134" s="7">
        <f t="shared" si="236"/>
        <v>6911.1871030793791</v>
      </c>
      <c r="P2134" s="8">
        <f t="shared" si="231"/>
        <v>0.40163489034959854</v>
      </c>
      <c r="Q2134" s="8">
        <v>7.0859189033508301</v>
      </c>
      <c r="R2134" s="8">
        <v>87.183303833007813</v>
      </c>
      <c r="S2134" s="8">
        <f t="shared" si="232"/>
        <v>8.4018230391025293E-7</v>
      </c>
      <c r="T2134" s="8">
        <v>12.246773719787599</v>
      </c>
      <c r="U2134" s="8">
        <f t="shared" si="233"/>
        <v>1.1802170951295201E-7</v>
      </c>
      <c r="V2134" s="8">
        <v>43.211647033691413</v>
      </c>
      <c r="W2134" s="8">
        <f t="shared" si="237"/>
        <v>92.33311128616333</v>
      </c>
      <c r="X2134" s="8">
        <f t="shared" si="234"/>
        <v>0.37056845741643635</v>
      </c>
      <c r="Y2134" s="8">
        <v>0.28217074275016779</v>
      </c>
      <c r="Z2134" s="8">
        <v>6.5789199434220791E-3</v>
      </c>
      <c r="AA2134" s="7">
        <v>249.1661376953125</v>
      </c>
    </row>
    <row r="2135" spans="1:27" x14ac:dyDescent="0.3">
      <c r="A2135" s="1" t="s">
        <v>304</v>
      </c>
      <c r="B2135" s="1">
        <v>2015</v>
      </c>
      <c r="C2135" s="1" t="s">
        <v>305</v>
      </c>
      <c r="D2135" s="7">
        <v>105312988</v>
      </c>
      <c r="E2135" s="7">
        <v>762678999551</v>
      </c>
      <c r="F2135" s="9">
        <v>8.3997335433959961</v>
      </c>
      <c r="G2135" s="9">
        <v>111.0462951660156</v>
      </c>
      <c r="H2135" s="9">
        <v>1.0544406175613401</v>
      </c>
      <c r="I2135" s="9">
        <f t="shared" si="235"/>
        <v>9.3355680158733259E-2</v>
      </c>
      <c r="J2135" s="9">
        <v>1.4560030528097685E-10</v>
      </c>
      <c r="K2135" s="9">
        <v>45.820491790771477</v>
      </c>
      <c r="L2135" s="7">
        <v>4220.29638671875</v>
      </c>
      <c r="M2135" s="7">
        <v>444452022730.95508</v>
      </c>
      <c r="N2135" s="8">
        <v>0.58275109579863915</v>
      </c>
      <c r="O2135" s="7">
        <f t="shared" si="236"/>
        <v>7242.0222238020633</v>
      </c>
      <c r="P2135" s="8">
        <f t="shared" si="231"/>
        <v>0.44311584994658271</v>
      </c>
      <c r="Q2135" s="8">
        <v>6.6609349250793457</v>
      </c>
      <c r="R2135" s="8">
        <v>87.033233642578125</v>
      </c>
      <c r="S2135" s="8">
        <f t="shared" si="232"/>
        <v>8.2642450181527586E-7</v>
      </c>
      <c r="T2135" s="8">
        <v>12.0169734954834</v>
      </c>
      <c r="U2135" s="8">
        <f t="shared" si="233"/>
        <v>1.1410723144122926E-7</v>
      </c>
      <c r="V2135" s="8">
        <v>49.861751556396477</v>
      </c>
      <c r="W2135" s="8">
        <f t="shared" si="237"/>
        <v>102.3431782722473</v>
      </c>
      <c r="X2135" s="8">
        <f t="shared" si="234"/>
        <v>0.40838718985215</v>
      </c>
      <c r="Y2135" s="8">
        <v>0.31365886330604548</v>
      </c>
      <c r="Z2135" s="8">
        <v>6.6471686586737633E-3</v>
      </c>
      <c r="AA2135" s="7">
        <v>250.6033020019531</v>
      </c>
    </row>
    <row r="2136" spans="1:27" x14ac:dyDescent="0.3">
      <c r="A2136" s="1" t="s">
        <v>304</v>
      </c>
      <c r="B2136" s="1">
        <v>2016</v>
      </c>
      <c r="C2136" s="1" t="s">
        <v>305</v>
      </c>
      <c r="D2136" s="7">
        <v>106735721</v>
      </c>
      <c r="E2136" s="7">
        <v>817202925336</v>
      </c>
      <c r="F2136" s="9">
        <v>8.0330095291137695</v>
      </c>
      <c r="G2136" s="9">
        <v>120.2156219482422</v>
      </c>
      <c r="H2136" s="9">
        <v>1.12629234790802</v>
      </c>
      <c r="I2136" s="9">
        <f t="shared" si="235"/>
        <v>6.8142035833990505E-2</v>
      </c>
      <c r="J2136" s="9">
        <v>1.471062060856115E-10</v>
      </c>
      <c r="K2136" s="9">
        <v>50.684112548828118</v>
      </c>
      <c r="L2136" s="7">
        <v>4547.88720703125</v>
      </c>
      <c r="M2136" s="7">
        <v>485422020069.15674</v>
      </c>
      <c r="N2136" s="8">
        <v>0.59400426138901952</v>
      </c>
      <c r="O2136" s="7">
        <f t="shared" si="236"/>
        <v>7656.3208425415514</v>
      </c>
      <c r="P2136" s="8">
        <f t="shared" si="231"/>
        <v>0.46657300602684487</v>
      </c>
      <c r="Q2136" s="8">
        <v>7.6321120262145996</v>
      </c>
      <c r="R2136" s="8">
        <v>88.5716552734375</v>
      </c>
      <c r="S2136" s="8">
        <f t="shared" si="232"/>
        <v>8.2982205435645575E-7</v>
      </c>
      <c r="T2136" s="8">
        <v>12.6970682144165</v>
      </c>
      <c r="U2136" s="8">
        <f t="shared" si="233"/>
        <v>1.1895800295775864E-7</v>
      </c>
      <c r="V2136" s="8">
        <v>53.545696258544922</v>
      </c>
      <c r="W2136" s="8">
        <f t="shared" si="237"/>
        <v>111.86192083358765</v>
      </c>
      <c r="X2136" s="8">
        <f t="shared" si="234"/>
        <v>0.4341511678551615</v>
      </c>
      <c r="Y2136" s="8">
        <v>0.33966094255447388</v>
      </c>
      <c r="Z2136" s="8">
        <v>6.7175943404436111E-3</v>
      </c>
      <c r="AA2136" s="7">
        <v>257.6566162109375</v>
      </c>
    </row>
    <row r="2137" spans="1:27" x14ac:dyDescent="0.3">
      <c r="A2137" s="1" t="s">
        <v>304</v>
      </c>
      <c r="B2137" s="1">
        <v>2017</v>
      </c>
      <c r="C2137" s="1" t="s">
        <v>305</v>
      </c>
      <c r="D2137" s="7">
        <v>108119691</v>
      </c>
      <c r="E2137" s="7">
        <v>873843247356</v>
      </c>
      <c r="F2137" s="9">
        <v>9.0807933807373047</v>
      </c>
      <c r="G2137" s="9">
        <v>133.57560729980469</v>
      </c>
      <c r="H2137" s="9">
        <v>1.235442042350769</v>
      </c>
      <c r="I2137" s="9">
        <f t="shared" si="235"/>
        <v>9.6910624178068963E-2</v>
      </c>
      <c r="J2137" s="9">
        <v>1.5285991818780577E-10</v>
      </c>
      <c r="K2137" s="9">
        <v>60.9306640625</v>
      </c>
      <c r="L2137" s="7">
        <v>4925.2529296875</v>
      </c>
      <c r="M2137" s="7">
        <v>532516824854.65723</v>
      </c>
      <c r="N2137" s="8">
        <v>0.60939628070125962</v>
      </c>
      <c r="O2137" s="7">
        <f t="shared" si="236"/>
        <v>8082.1840986948437</v>
      </c>
      <c r="P2137" s="8">
        <f t="shared" si="231"/>
        <v>0.49379474409912083</v>
      </c>
      <c r="Q2137" s="8">
        <v>7.5293159484863281</v>
      </c>
      <c r="R2137" s="8">
        <v>91.876289367675781</v>
      </c>
      <c r="S2137" s="8">
        <f t="shared" si="232"/>
        <v>8.4976463138130673E-7</v>
      </c>
      <c r="T2137" s="8">
        <v>13.72934150695801</v>
      </c>
      <c r="U2137" s="8">
        <f t="shared" si="233"/>
        <v>1.2698280377954474E-7</v>
      </c>
      <c r="V2137" s="8">
        <v>55.786548614501953</v>
      </c>
      <c r="W2137" s="8">
        <f t="shared" si="237"/>
        <v>124.24652862548828</v>
      </c>
      <c r="X2137" s="8">
        <f t="shared" si="234"/>
        <v>0.4593075341227873</v>
      </c>
      <c r="Y2137" s="8">
        <v>0.37130522727966309</v>
      </c>
      <c r="Z2137" s="8">
        <v>6.7918542772531509E-3</v>
      </c>
      <c r="AA2137" s="7">
        <v>270.50836181640619</v>
      </c>
    </row>
    <row r="2138" spans="1:27" x14ac:dyDescent="0.3">
      <c r="A2138" s="1" t="s">
        <v>304</v>
      </c>
      <c r="B2138" s="1">
        <v>2018</v>
      </c>
      <c r="C2138" s="1" t="s">
        <v>305</v>
      </c>
      <c r="D2138" s="7">
        <v>109465284</v>
      </c>
      <c r="E2138" s="7">
        <v>929253628653</v>
      </c>
      <c r="F2138" s="9">
        <v>9.6745376586914063</v>
      </c>
      <c r="G2138" s="9">
        <v>139.85676574707031</v>
      </c>
      <c r="H2138" s="9">
        <v>1.277635812759399</v>
      </c>
      <c r="I2138" s="9">
        <f t="shared" si="235"/>
        <v>3.4152772013768165E-2</v>
      </c>
      <c r="J2138" s="9">
        <v>1.5050440636944269E-10</v>
      </c>
      <c r="K2138" s="9">
        <v>64.171295166015625</v>
      </c>
      <c r="L2138" s="7">
        <v>5028.46826171875</v>
      </c>
      <c r="M2138" s="7">
        <v>550442706354.0293</v>
      </c>
      <c r="N2138" s="8">
        <v>0.59234926760729878</v>
      </c>
      <c r="O2138" s="7">
        <f t="shared" si="236"/>
        <v>8489.025878314078</v>
      </c>
      <c r="P2138" s="8">
        <f t="shared" si="231"/>
        <v>0.51695567120600183</v>
      </c>
      <c r="Q2138" s="8">
        <v>8.4052162170410156</v>
      </c>
      <c r="R2138" s="8">
        <v>92.486427307128906</v>
      </c>
      <c r="S2138" s="8">
        <f t="shared" si="232"/>
        <v>8.4489277264496846E-7</v>
      </c>
      <c r="T2138" s="8">
        <v>13.147807121276861</v>
      </c>
      <c r="U2138" s="8">
        <f t="shared" si="233"/>
        <v>1.2010937751987984E-7</v>
      </c>
      <c r="V2138" s="8">
        <v>57.400222778320313</v>
      </c>
      <c r="W2138" s="8">
        <f t="shared" si="237"/>
        <v>129.97673416137695</v>
      </c>
      <c r="X2138" s="8">
        <f t="shared" si="234"/>
        <v>0.48043589089622729</v>
      </c>
      <c r="Y2138" s="8">
        <v>0.38072836399078369</v>
      </c>
      <c r="Z2138" s="8">
        <v>6.8661156110465527E-3</v>
      </c>
      <c r="AA2138" s="7">
        <v>270.5391845703125</v>
      </c>
    </row>
    <row r="2139" spans="1:27" x14ac:dyDescent="0.3">
      <c r="A2139" s="1" t="s">
        <v>304</v>
      </c>
      <c r="B2139" s="1">
        <v>2019</v>
      </c>
      <c r="C2139" s="1" t="s">
        <v>305</v>
      </c>
      <c r="D2139" s="7">
        <v>110804685</v>
      </c>
      <c r="E2139" s="7">
        <v>986114678778</v>
      </c>
      <c r="F2139" s="9">
        <v>9.6745376586914063</v>
      </c>
      <c r="G2139" s="9">
        <v>142.60121154785159</v>
      </c>
      <c r="H2139" s="9">
        <v>1.286960124969482</v>
      </c>
      <c r="I2139" s="9">
        <f t="shared" si="235"/>
        <v>7.2980986576641448E-3</v>
      </c>
      <c r="J2139" s="9">
        <v>1.446091561323922E-10</v>
      </c>
      <c r="K2139" s="9">
        <v>68.894195556640625</v>
      </c>
      <c r="L2139" s="7">
        <v>5109.18359375</v>
      </c>
      <c r="M2139" s="7">
        <v>566121478712.63672</v>
      </c>
      <c r="N2139" s="8">
        <v>0.57409294364645125</v>
      </c>
      <c r="O2139" s="7">
        <f t="shared" si="236"/>
        <v>8899.5756702706203</v>
      </c>
      <c r="P2139" s="8">
        <f t="shared" si="231"/>
        <v>0.52370895596827316</v>
      </c>
      <c r="Q2139" s="8">
        <v>8.4638395309448242</v>
      </c>
      <c r="R2139" s="8">
        <v>92.652801513671875</v>
      </c>
      <c r="S2139" s="8">
        <f t="shared" si="232"/>
        <v>8.3618126357808679E-7</v>
      </c>
      <c r="T2139" s="8">
        <v>13.61455249786377</v>
      </c>
      <c r="U2139" s="8">
        <f t="shared" si="233"/>
        <v>1.2286982719064424E-7</v>
      </c>
      <c r="V2139" s="8">
        <v>55.410671234130859</v>
      </c>
      <c r="W2139" s="8">
        <f t="shared" si="237"/>
        <v>132.76870632171631</v>
      </c>
      <c r="X2139" s="8">
        <f t="shared" si="234"/>
        <v>0.48759866636667354</v>
      </c>
      <c r="Y2139" s="8">
        <v>0.38450905680656428</v>
      </c>
      <c r="Z2139" s="8">
        <v>6.9408807903528214E-3</v>
      </c>
      <c r="AA2139" s="7">
        <v>272.29095458984381</v>
      </c>
    </row>
    <row r="2140" spans="1:27" x14ac:dyDescent="0.3">
      <c r="A2140" s="1" t="s">
        <v>304</v>
      </c>
      <c r="B2140" s="1">
        <v>2020</v>
      </c>
      <c r="C2140" s="1" t="s">
        <v>305</v>
      </c>
      <c r="D2140" s="7">
        <v>112081270</v>
      </c>
      <c r="E2140" s="7">
        <v>892256290776</v>
      </c>
      <c r="F2140" s="9">
        <v>8.0330095291137695</v>
      </c>
      <c r="G2140" s="9">
        <v>131.45741271972659</v>
      </c>
      <c r="H2140" s="9">
        <v>1.1728758811950679</v>
      </c>
      <c r="I2140" s="9">
        <f t="shared" si="235"/>
        <v>-8.8646292578116487E-2</v>
      </c>
      <c r="J2140" s="9">
        <v>1.4733144958316561E-10</v>
      </c>
      <c r="K2140" s="9">
        <v>69.304557800292969</v>
      </c>
      <c r="L2140" s="7">
        <v>4583.7998046875</v>
      </c>
      <c r="M2140" s="7">
        <v>513758103535.12695</v>
      </c>
      <c r="N2140" s="8">
        <v>0.57579656074860375</v>
      </c>
      <c r="O2140" s="7">
        <f t="shared" si="236"/>
        <v>7960.7974711207326</v>
      </c>
      <c r="P2140" s="8">
        <f t="shared" si="231"/>
        <v>0.50404189837058</v>
      </c>
      <c r="Q2140" s="8">
        <v>7.6760797500610352</v>
      </c>
      <c r="R2140" s="8">
        <v>93.120567321777344</v>
      </c>
      <c r="S2140" s="8">
        <f t="shared" si="232"/>
        <v>8.308307652275652E-7</v>
      </c>
      <c r="T2140" s="8">
        <v>13.69267654418945</v>
      </c>
      <c r="U2140" s="8">
        <f t="shared" si="233"/>
        <v>1.2216739285867701E-7</v>
      </c>
      <c r="V2140" s="8">
        <v>46.294639587402337</v>
      </c>
      <c r="W2140" s="8">
        <f t="shared" si="237"/>
        <v>123.27527713775635</v>
      </c>
      <c r="X2140" s="8">
        <f t="shared" si="234"/>
        <v>0.47266946325157605</v>
      </c>
      <c r="Y2140" s="8">
        <v>0.37390226125717158</v>
      </c>
      <c r="Z2140" s="8">
        <v>7.0102280005812636E-3</v>
      </c>
      <c r="AA2140" s="7">
        <v>260.8065185546875</v>
      </c>
    </row>
    <row r="2141" spans="1:27" x14ac:dyDescent="0.3">
      <c r="A2141" s="1" t="s">
        <v>304</v>
      </c>
      <c r="B2141" s="1">
        <v>2021</v>
      </c>
      <c r="C2141" s="1" t="s">
        <v>305</v>
      </c>
      <c r="D2141" s="7">
        <v>113100947</v>
      </c>
      <c r="E2141" s="7">
        <v>943141651518</v>
      </c>
      <c r="F2141" s="9">
        <v>9.4300546646118164</v>
      </c>
      <c r="G2141" s="9">
        <v>140.2695007324219</v>
      </c>
      <c r="H2141" s="9">
        <v>1.240215063095093</v>
      </c>
      <c r="I2141" s="9">
        <f t="shared" si="235"/>
        <v>5.7413732330663811E-2</v>
      </c>
      <c r="J2141" s="9">
        <v>1.4872580434408355E-10</v>
      </c>
      <c r="K2141" s="9">
        <v>74.705299377441406</v>
      </c>
      <c r="L2141" s="7">
        <v>4823.63330078125</v>
      </c>
      <c r="M2141" s="7">
        <v>545557494299.09521</v>
      </c>
      <c r="N2141" s="8">
        <v>0.57844703753780002</v>
      </c>
      <c r="O2141" s="7">
        <f t="shared" si="236"/>
        <v>8338.9368217933661</v>
      </c>
      <c r="P2141" s="8">
        <f t="shared" si="231"/>
        <v>0.5205662322377137</v>
      </c>
      <c r="Q2141" s="8">
        <v>6.5805439949035636</v>
      </c>
      <c r="R2141" s="8">
        <v>94.557228088378906</v>
      </c>
      <c r="S2141" s="8">
        <f t="shared" si="232"/>
        <v>8.3604276176731669E-7</v>
      </c>
      <c r="T2141" s="8">
        <v>13.55432033538818</v>
      </c>
      <c r="U2141" s="8">
        <f t="shared" si="233"/>
        <v>1.1984267766907539E-7</v>
      </c>
      <c r="V2141" s="8">
        <v>49.390720367431641</v>
      </c>
      <c r="W2141" s="8">
        <f t="shared" si="237"/>
        <v>130.67656373977661</v>
      </c>
      <c r="X2141" s="8">
        <f t="shared" si="234"/>
        <v>0.4849650570693409</v>
      </c>
      <c r="Y2141" s="8">
        <v>0.38047584891319269</v>
      </c>
      <c r="Z2141" s="8">
        <v>7.0828855969011784E-3</v>
      </c>
      <c r="AA2141" s="7">
        <v>269.45562744140619</v>
      </c>
    </row>
    <row r="2142" spans="1:27" x14ac:dyDescent="0.3">
      <c r="A2142" s="1" t="s">
        <v>304</v>
      </c>
      <c r="B2142" s="1">
        <v>2022</v>
      </c>
      <c r="C2142" s="1" t="s">
        <v>305</v>
      </c>
      <c r="D2142" s="7">
        <v>113964343</v>
      </c>
      <c r="E2142" s="7">
        <v>1014811024029</v>
      </c>
      <c r="F2142" s="9">
        <v>10.02379894256592</v>
      </c>
      <c r="G2142" s="9">
        <v>150.96302795410159</v>
      </c>
      <c r="H2142" s="9">
        <v>1.32465136051178</v>
      </c>
      <c r="I2142" s="9">
        <f t="shared" si="235"/>
        <v>6.8081980238142686E-2</v>
      </c>
      <c r="J2142" s="9">
        <v>1.4875974381392566E-10</v>
      </c>
      <c r="K2142" s="9">
        <v>75.34649658203125</v>
      </c>
      <c r="L2142" s="7">
        <v>5010.15673828125</v>
      </c>
      <c r="M2142" s="7">
        <v>570979221005.24561</v>
      </c>
      <c r="N2142" s="8">
        <v>0.56264585965803315</v>
      </c>
      <c r="O2142" s="7">
        <f t="shared" si="236"/>
        <v>8904.6362863601989</v>
      </c>
      <c r="P2142" s="8">
        <f t="shared" si="231"/>
        <v>0.54843123429155538</v>
      </c>
      <c r="Q2142" s="8">
        <v>6.0972738265991211</v>
      </c>
      <c r="R2142" s="8">
        <v>95.234909057617188</v>
      </c>
      <c r="S2142" s="8">
        <f t="shared" si="232"/>
        <v>8.3565531595805526E-7</v>
      </c>
      <c r="T2142" s="8">
        <v>13.977096557617189</v>
      </c>
      <c r="U2142" s="8">
        <f t="shared" si="233"/>
        <v>1.2264447097823561E-7</v>
      </c>
      <c r="V2142" s="8">
        <v>59.360172271728523</v>
      </c>
      <c r="W2142" s="8">
        <f t="shared" si="237"/>
        <v>140.80394268035889</v>
      </c>
      <c r="X2142" s="8">
        <f t="shared" si="234"/>
        <v>0.51152445154176951</v>
      </c>
      <c r="Y2142" s="8">
        <v>0.40227013826370239</v>
      </c>
      <c r="Z2142" s="8">
        <v>7.1576633490622044E-3</v>
      </c>
      <c r="AA2142" s="7">
        <v>275.26336669921881</v>
      </c>
    </row>
    <row r="2143" spans="1:27" x14ac:dyDescent="0.3">
      <c r="A2143" s="1" t="s">
        <v>304</v>
      </c>
      <c r="B2143" s="1">
        <v>2023</v>
      </c>
      <c r="C2143" s="1" t="s">
        <v>305</v>
      </c>
      <c r="D2143" s="7">
        <v>114891199</v>
      </c>
      <c r="E2143" s="7">
        <v>1014811024029</v>
      </c>
      <c r="F2143" s="9">
        <v>10.02379894256592</v>
      </c>
      <c r="G2143" s="9">
        <v>160.98046875</v>
      </c>
      <c r="H2143" s="9">
        <v>1.4011557102203369</v>
      </c>
      <c r="I2143" s="9">
        <f t="shared" si="235"/>
        <v>5.775432841362832E-2</v>
      </c>
      <c r="J2143" s="9">
        <v>1.5863098147167911E-10</v>
      </c>
      <c r="K2143" s="9">
        <v>84.1051025390625</v>
      </c>
      <c r="L2143" s="7">
        <v>5298.677734375</v>
      </c>
      <c r="M2143" s="7">
        <v>608771438016.94727</v>
      </c>
      <c r="N2143" s="8">
        <v>0.59988650458289716</v>
      </c>
      <c r="O2143" s="7">
        <f t="shared" si="236"/>
        <v>8832.8003612269731</v>
      </c>
      <c r="P2143" s="8">
        <f t="shared" si="231"/>
        <v>0.56602733752303813</v>
      </c>
      <c r="Q2143" s="8">
        <v>5.815680980682373</v>
      </c>
      <c r="R2143" s="8">
        <v>95.830810546875</v>
      </c>
      <c r="S2143" s="8">
        <f t="shared" si="232"/>
        <v>8.3410053494937413E-7</v>
      </c>
      <c r="T2143" s="8">
        <v>14.07679462432861</v>
      </c>
      <c r="U2143" s="8">
        <f t="shared" si="233"/>
        <v>1.2252282809172014E-7</v>
      </c>
      <c r="V2143" s="8">
        <v>60.918071746826172</v>
      </c>
      <c r="W2143" s="8">
        <f t="shared" si="237"/>
        <v>150.83885526657104</v>
      </c>
      <c r="X2143" s="8">
        <f t="shared" si="234"/>
        <v>0.53036816394262176</v>
      </c>
      <c r="Y2143" s="8">
        <v>0.42258697748184199</v>
      </c>
      <c r="Z2143" s="8">
        <v>7.2362436912953854E-3</v>
      </c>
      <c r="AA2143" s="7">
        <v>284.404052734375</v>
      </c>
    </row>
    <row r="2144" spans="1:27" x14ac:dyDescent="0.3">
      <c r="A2144" s="1" t="s">
        <v>306</v>
      </c>
      <c r="B2144" s="1">
        <v>2010</v>
      </c>
      <c r="C2144" s="1" t="s">
        <v>307</v>
      </c>
      <c r="D2144" s="7">
        <v>38095356</v>
      </c>
      <c r="E2144" s="7">
        <v>795619859853</v>
      </c>
      <c r="F2144" s="9">
        <v>6.221494197845459</v>
      </c>
      <c r="G2144" s="9">
        <v>334.02752685546881</v>
      </c>
      <c r="H2144" s="9">
        <v>8.7681951522827148</v>
      </c>
      <c r="I2144" s="9" t="str">
        <f t="shared" si="235"/>
        <v xml:space="preserve"> </v>
      </c>
      <c r="J2144" s="9">
        <v>4.1983306816547322E-10</v>
      </c>
      <c r="K2144" s="9">
        <v>220.92720031738281</v>
      </c>
      <c r="L2144" s="7">
        <v>30377.728515625</v>
      </c>
      <c r="M2144" s="7">
        <v>1157250382274.0859</v>
      </c>
      <c r="N2144" s="8">
        <v>1.4545267666997419</v>
      </c>
      <c r="O2144" s="7">
        <f t="shared" si="236"/>
        <v>20884.956682200318</v>
      </c>
      <c r="P2144" s="8">
        <f t="shared" si="231"/>
        <v>0.85945427149891263</v>
      </c>
      <c r="Q2144" s="8">
        <v>29.13497352600098</v>
      </c>
      <c r="R2144" s="8">
        <v>54.664680480957031</v>
      </c>
      <c r="S2144" s="8">
        <f t="shared" si="232"/>
        <v>1.4349434214752326E-6</v>
      </c>
      <c r="T2144" s="8">
        <v>27.453023910522461</v>
      </c>
      <c r="U2144" s="8">
        <f t="shared" si="233"/>
        <v>7.2063964727150632E-7</v>
      </c>
      <c r="V2144" s="8">
        <v>69.972999572753906</v>
      </c>
      <c r="W2144" s="8">
        <f t="shared" si="237"/>
        <v>320.0351734161377</v>
      </c>
      <c r="X2144" s="8">
        <f t="shared" si="234"/>
        <v>0.82345188557291948</v>
      </c>
      <c r="Y2144" s="8">
        <v>1.0025537014007571</v>
      </c>
      <c r="Z2144" s="8">
        <v>1.1523891240358349E-2</v>
      </c>
      <c r="AA2144" s="7">
        <v>388.65072631835938</v>
      </c>
    </row>
    <row r="2145" spans="1:27" x14ac:dyDescent="0.3">
      <c r="A2145" s="1" t="s">
        <v>306</v>
      </c>
      <c r="B2145" s="1">
        <v>2011</v>
      </c>
      <c r="C2145" s="1" t="s">
        <v>307</v>
      </c>
      <c r="D2145" s="7">
        <v>38208644</v>
      </c>
      <c r="E2145" s="7">
        <v>843236863910</v>
      </c>
      <c r="F2145" s="9">
        <v>7.3793940544128418</v>
      </c>
      <c r="G2145" s="9">
        <v>333.40606689453119</v>
      </c>
      <c r="H2145" s="9">
        <v>8.7259330749511719</v>
      </c>
      <c r="I2145" s="9">
        <f t="shared" si="235"/>
        <v>-4.8199289132542225E-3</v>
      </c>
      <c r="J2145" s="9">
        <v>3.9538839104894275E-10</v>
      </c>
      <c r="K2145" s="9">
        <v>218.37898254394531</v>
      </c>
      <c r="L2145" s="7">
        <v>30429.384765625</v>
      </c>
      <c r="M2145" s="7">
        <v>1162665529648.7891</v>
      </c>
      <c r="N2145" s="8">
        <v>1.3788125014573394</v>
      </c>
      <c r="O2145" s="7">
        <f t="shared" si="236"/>
        <v>22069.269558741733</v>
      </c>
      <c r="P2145" s="8">
        <f t="shared" si="231"/>
        <v>0.87947256038044541</v>
      </c>
      <c r="Q2145" s="8">
        <v>29.325176239013668</v>
      </c>
      <c r="R2145" s="8">
        <v>53.329631805419922</v>
      </c>
      <c r="S2145" s="8">
        <f t="shared" si="232"/>
        <v>1.3957478262096901E-6</v>
      </c>
      <c r="T2145" s="8">
        <v>27.19271278381348</v>
      </c>
      <c r="U2145" s="8">
        <f t="shared" si="233"/>
        <v>7.1169007682694736E-7</v>
      </c>
      <c r="V2145" s="8">
        <v>69.598930358886719</v>
      </c>
      <c r="W2145" s="8">
        <f t="shared" si="237"/>
        <v>317.3030891418457</v>
      </c>
      <c r="X2145" s="8">
        <f t="shared" si="234"/>
        <v>0.83699544769375978</v>
      </c>
      <c r="Y2145" s="8">
        <v>0.96695530414581299</v>
      </c>
      <c r="Z2145" s="8">
        <v>1.165834814310074E-2</v>
      </c>
      <c r="AA2145" s="7">
        <v>379.09774780273438</v>
      </c>
    </row>
    <row r="2146" spans="1:27" x14ac:dyDescent="0.3">
      <c r="A2146" s="1" t="s">
        <v>306</v>
      </c>
      <c r="B2146" s="1">
        <v>2012</v>
      </c>
      <c r="C2146" s="1" t="s">
        <v>307</v>
      </c>
      <c r="D2146" s="7">
        <v>38247867</v>
      </c>
      <c r="E2146" s="7">
        <v>856266755052</v>
      </c>
      <c r="F2146" s="9">
        <v>6.3843011856079102</v>
      </c>
      <c r="G2146" s="9">
        <v>325.7777099609375</v>
      </c>
      <c r="H2146" s="9">
        <v>8.5175390243530273</v>
      </c>
      <c r="I2146" s="9">
        <f t="shared" si="235"/>
        <v>-2.3882150918205461E-2</v>
      </c>
      <c r="J2146" s="9">
        <v>3.8046287332637765E-10</v>
      </c>
      <c r="K2146" s="9">
        <v>214.0398864746094</v>
      </c>
      <c r="L2146" s="7">
        <v>29489.9296875</v>
      </c>
      <c r="M2146" s="7">
        <v>1127926908526.8516</v>
      </c>
      <c r="N2146" s="8">
        <v>1.3172611243774774</v>
      </c>
      <c r="O2146" s="7">
        <f t="shared" si="236"/>
        <v>22387.307377219233</v>
      </c>
      <c r="P2146" s="8">
        <f t="shared" si="231"/>
        <v>0.87653593752642922</v>
      </c>
      <c r="Q2146" s="8">
        <v>30.55876541137695</v>
      </c>
      <c r="R2146" s="8">
        <v>55.006198883056641</v>
      </c>
      <c r="S2146" s="8">
        <f t="shared" si="232"/>
        <v>1.438150757088144E-6</v>
      </c>
      <c r="T2146" s="8">
        <v>27.759504318237301</v>
      </c>
      <c r="U2146" s="8">
        <f t="shared" si="233"/>
        <v>7.2577914784731136E-7</v>
      </c>
      <c r="V2146" s="8">
        <v>66.311943054199219</v>
      </c>
      <c r="W2146" s="8">
        <f t="shared" si="237"/>
        <v>310.91059494018555</v>
      </c>
      <c r="X2146" s="8">
        <f t="shared" si="234"/>
        <v>0.83653454944929329</v>
      </c>
      <c r="Y2146" s="8">
        <v>0.93199872970581055</v>
      </c>
      <c r="Z2146" s="8">
        <v>1.17884473875165E-2</v>
      </c>
      <c r="AA2146" s="7">
        <v>371.66497802734381</v>
      </c>
    </row>
    <row r="2147" spans="1:27" x14ac:dyDescent="0.3">
      <c r="A2147" s="1" t="s">
        <v>306</v>
      </c>
      <c r="B2147" s="1">
        <v>2013</v>
      </c>
      <c r="C2147" s="1" t="s">
        <v>307</v>
      </c>
      <c r="D2147" s="7">
        <v>38259267</v>
      </c>
      <c r="E2147" s="7">
        <v>863601156195</v>
      </c>
      <c r="F2147" s="9">
        <v>5.8742280006408691</v>
      </c>
      <c r="G2147" s="9">
        <v>321.75714111328119</v>
      </c>
      <c r="H2147" s="9">
        <v>8.4099140167236328</v>
      </c>
      <c r="I2147" s="9">
        <f t="shared" si="235"/>
        <v>-1.2635692929809556E-2</v>
      </c>
      <c r="J2147" s="9">
        <v>3.7257608886367544E-10</v>
      </c>
      <c r="K2147" s="9">
        <v>214.31437683105469</v>
      </c>
      <c r="L2147" s="7">
        <v>29569.779296875</v>
      </c>
      <c r="M2147" s="7">
        <v>1131318081250.2129</v>
      </c>
      <c r="N2147" s="8">
        <v>1.3100006561301578</v>
      </c>
      <c r="O2147" s="7">
        <f t="shared" si="236"/>
        <v>22572.339302658358</v>
      </c>
      <c r="P2147" s="8">
        <f t="shared" si="231"/>
        <v>0.87382092242959997</v>
      </c>
      <c r="Q2147" s="8">
        <v>30.808305740356449</v>
      </c>
      <c r="R2147" s="8">
        <v>53.328483581542969</v>
      </c>
      <c r="S2147" s="8">
        <f t="shared" si="232"/>
        <v>1.3938710216675862E-6</v>
      </c>
      <c r="T2147" s="8">
        <v>27.120664596557621</v>
      </c>
      <c r="U2147" s="8">
        <f t="shared" si="233"/>
        <v>7.0886524293728941E-7</v>
      </c>
      <c r="V2147" s="8">
        <v>61.680938720703118</v>
      </c>
      <c r="W2147" s="8">
        <f t="shared" si="237"/>
        <v>306.80362129211426</v>
      </c>
      <c r="X2147" s="8">
        <f t="shared" si="234"/>
        <v>0.83321048426343969</v>
      </c>
      <c r="Y2147" s="8">
        <v>0.91211807727813721</v>
      </c>
      <c r="Z2147" s="8">
        <v>1.191803812980652E-2</v>
      </c>
      <c r="AA2147" s="7">
        <v>368.2186279296875</v>
      </c>
    </row>
    <row r="2148" spans="1:27" x14ac:dyDescent="0.3">
      <c r="A2148" s="1" t="s">
        <v>306</v>
      </c>
      <c r="B2148" s="1">
        <v>2014</v>
      </c>
      <c r="C2148" s="1" t="s">
        <v>307</v>
      </c>
      <c r="D2148" s="7">
        <v>38265113</v>
      </c>
      <c r="E2148" s="7">
        <v>896737189458</v>
      </c>
      <c r="F2148" s="9">
        <v>6.456416130065918</v>
      </c>
      <c r="G2148" s="9">
        <v>309.41534423828119</v>
      </c>
      <c r="H2148" s="9">
        <v>8.0860958099365234</v>
      </c>
      <c r="I2148" s="9">
        <f t="shared" si="235"/>
        <v>-3.8504342154173858E-2</v>
      </c>
      <c r="J2148" s="9">
        <v>3.450457367841474E-10</v>
      </c>
      <c r="K2148" s="9">
        <v>202.99732971191409</v>
      </c>
      <c r="L2148" s="7">
        <v>28468.607421875</v>
      </c>
      <c r="M2148" s="7">
        <v>1089354479950.6855</v>
      </c>
      <c r="N2148" s="8">
        <v>1.2147979282638048</v>
      </c>
      <c r="O2148" s="7">
        <f t="shared" si="236"/>
        <v>23434.850158628829</v>
      </c>
      <c r="P2148" s="8">
        <f t="shared" si="231"/>
        <v>0.88161089348677657</v>
      </c>
      <c r="Q2148" s="8">
        <v>29.467840194702148</v>
      </c>
      <c r="R2148" s="8">
        <v>49.698776245117188</v>
      </c>
      <c r="S2148" s="8">
        <f t="shared" si="232"/>
        <v>1.2988012408356715E-6</v>
      </c>
      <c r="T2148" s="8">
        <v>26.808822631835941</v>
      </c>
      <c r="U2148" s="8">
        <f t="shared" si="233"/>
        <v>7.0060743403099165E-7</v>
      </c>
      <c r="V2148" s="8">
        <v>61.381038665771477</v>
      </c>
      <c r="W2148" s="8">
        <f t="shared" si="237"/>
        <v>293.8462085723877</v>
      </c>
      <c r="X2148" s="8">
        <f t="shared" si="234"/>
        <v>0.83725006956249548</v>
      </c>
      <c r="Y2148" s="8">
        <v>0.87243562936782837</v>
      </c>
      <c r="Z2148" s="8">
        <v>1.204163394868374E-2</v>
      </c>
      <c r="AA2148" s="7">
        <v>350.96588134765619</v>
      </c>
    </row>
    <row r="2149" spans="1:27" x14ac:dyDescent="0.3">
      <c r="A2149" s="1" t="s">
        <v>306</v>
      </c>
      <c r="B2149" s="1">
        <v>2015</v>
      </c>
      <c r="C2149" s="1" t="s">
        <v>307</v>
      </c>
      <c r="D2149" s="7">
        <v>38266314</v>
      </c>
      <c r="E2149" s="7">
        <v>936043804062</v>
      </c>
      <c r="F2149" s="9">
        <v>6.3418078422546387</v>
      </c>
      <c r="G2149" s="9">
        <v>312.54885864257813</v>
      </c>
      <c r="H2149" s="9">
        <v>8.1677284240722656</v>
      </c>
      <c r="I2149" s="9">
        <f t="shared" si="235"/>
        <v>1.0095429989269817E-2</v>
      </c>
      <c r="J2149" s="9">
        <v>3.3390409432364135E-10</v>
      </c>
      <c r="K2149" s="9">
        <v>201.6474914550781</v>
      </c>
      <c r="L2149" s="7">
        <v>28824.6484375</v>
      </c>
      <c r="M2149" s="7">
        <v>1103013048048.9844</v>
      </c>
      <c r="N2149" s="8">
        <v>1.1783775964996666</v>
      </c>
      <c r="O2149" s="7">
        <f t="shared" si="236"/>
        <v>24461.300455068653</v>
      </c>
      <c r="P2149" s="8">
        <f t="shared" si="231"/>
        <v>0.884789782966658</v>
      </c>
      <c r="Q2149" s="8">
        <v>30.634031295776371</v>
      </c>
      <c r="R2149" s="8">
        <v>48.719058990478523</v>
      </c>
      <c r="S2149" s="8">
        <f t="shared" si="232"/>
        <v>1.273157874324622E-6</v>
      </c>
      <c r="T2149" s="8">
        <v>27.035148620605469</v>
      </c>
      <c r="U2149" s="8">
        <f t="shared" si="233"/>
        <v>7.0649994197521786E-7</v>
      </c>
      <c r="V2149" s="8">
        <v>64.794151306152344</v>
      </c>
      <c r="W2149" s="8">
        <f t="shared" si="237"/>
        <v>297.07567405700684</v>
      </c>
      <c r="X2149" s="8">
        <f t="shared" si="234"/>
        <v>0.84098698141195216</v>
      </c>
      <c r="Y2149" s="8">
        <v>0.88281846046447754</v>
      </c>
      <c r="Z2149" s="8">
        <v>1.216659601777792E-2</v>
      </c>
      <c r="AA2149" s="7">
        <v>353.2464599609375</v>
      </c>
    </row>
    <row r="2150" spans="1:27" x14ac:dyDescent="0.3">
      <c r="A2150" s="1" t="s">
        <v>306</v>
      </c>
      <c r="B2150" s="1">
        <v>2016</v>
      </c>
      <c r="C2150" s="1" t="s">
        <v>307</v>
      </c>
      <c r="D2150" s="7">
        <v>38263260</v>
      </c>
      <c r="E2150" s="7">
        <v>963689941627</v>
      </c>
      <c r="F2150" s="9">
        <v>6.5296850204467773</v>
      </c>
      <c r="G2150" s="9">
        <v>323.30047607421881</v>
      </c>
      <c r="H2150" s="9">
        <v>8.449371337890625</v>
      </c>
      <c r="I2150" s="9">
        <f t="shared" si="235"/>
        <v>3.4482404310639148E-2</v>
      </c>
      <c r="J2150" s="9">
        <v>3.3548184131546485E-10</v>
      </c>
      <c r="K2150" s="9">
        <v>202.0989990234375</v>
      </c>
      <c r="L2150" s="7">
        <v>30061.345703125</v>
      </c>
      <c r="M2150" s="7">
        <v>1150245086588.5547</v>
      </c>
      <c r="N2150" s="8">
        <v>1.1935841985095259</v>
      </c>
      <c r="O2150" s="7">
        <f t="shared" si="236"/>
        <v>25185.777208397823</v>
      </c>
      <c r="P2150" s="8">
        <f t="shared" si="231"/>
        <v>0.87797785908990378</v>
      </c>
      <c r="Q2150" s="8">
        <v>32.419853210449219</v>
      </c>
      <c r="R2150" s="8">
        <v>48.120475769042969</v>
      </c>
      <c r="S2150" s="8">
        <f t="shared" si="232"/>
        <v>1.2576156806566656E-6</v>
      </c>
      <c r="T2150" s="8">
        <v>27.755060195922852</v>
      </c>
      <c r="U2150" s="8">
        <f t="shared" si="233"/>
        <v>7.253710268263303E-7</v>
      </c>
      <c r="V2150" s="8">
        <v>72.89703369140625</v>
      </c>
      <c r="W2150" s="8">
        <f t="shared" si="237"/>
        <v>307.41588592529297</v>
      </c>
      <c r="X2150" s="8">
        <f t="shared" si="234"/>
        <v>0.83484053179356887</v>
      </c>
      <c r="Y2150" s="8">
        <v>0.91346317529678345</v>
      </c>
      <c r="Z2150" s="8">
        <v>1.229825336486101E-2</v>
      </c>
      <c r="AA2150" s="7">
        <v>368.23306274414063</v>
      </c>
    </row>
    <row r="2151" spans="1:27" x14ac:dyDescent="0.3">
      <c r="A2151" s="1" t="s">
        <v>306</v>
      </c>
      <c r="B2151" s="1">
        <v>2017</v>
      </c>
      <c r="C2151" s="1" t="s">
        <v>307</v>
      </c>
      <c r="D2151" s="7">
        <v>38254964</v>
      </c>
      <c r="E2151" s="7">
        <v>1013223736654</v>
      </c>
      <c r="F2151" s="9">
        <v>6.996488094329834</v>
      </c>
      <c r="G2151" s="9">
        <v>336.50509643554688</v>
      </c>
      <c r="H2151" s="9">
        <v>8.7963771820068359</v>
      </c>
      <c r="I2151" s="9">
        <f t="shared" si="235"/>
        <v>4.1068835803213792E-2</v>
      </c>
      <c r="J2151" s="9">
        <v>3.3211331738713311E-10</v>
      </c>
      <c r="K2151" s="9">
        <v>203.50398254394531</v>
      </c>
      <c r="L2151" s="7">
        <v>31585.154296875</v>
      </c>
      <c r="M2151" s="7">
        <v>1208288940561.3984</v>
      </c>
      <c r="N2151" s="8">
        <v>1.1925193783473413</v>
      </c>
      <c r="O2151" s="7">
        <f t="shared" si="236"/>
        <v>26486.072151420663</v>
      </c>
      <c r="P2151" s="8">
        <f t="shared" si="231"/>
        <v>0.87902461151151989</v>
      </c>
      <c r="Q2151" s="8">
        <v>34.130290985107422</v>
      </c>
      <c r="R2151" s="8">
        <v>47.506202697753913</v>
      </c>
      <c r="S2151" s="8">
        <f t="shared" si="232"/>
        <v>1.2418310653162271E-6</v>
      </c>
      <c r="T2151" s="8">
        <v>28.422075271606449</v>
      </c>
      <c r="U2151" s="8">
        <f t="shared" si="233"/>
        <v>7.4296437114949184E-7</v>
      </c>
      <c r="V2151" s="8">
        <v>82.451972961425781</v>
      </c>
      <c r="W2151" s="8">
        <f t="shared" si="237"/>
        <v>320.08624649047852</v>
      </c>
      <c r="X2151" s="8">
        <f t="shared" si="234"/>
        <v>0.83613499899953214</v>
      </c>
      <c r="Y2151" s="8">
        <v>0.93539601564407349</v>
      </c>
      <c r="Z2151" s="8">
        <v>1.243645325303078E-2</v>
      </c>
      <c r="AA2151" s="7">
        <v>382.81646728515619</v>
      </c>
    </row>
    <row r="2152" spans="1:27" x14ac:dyDescent="0.3">
      <c r="A2152" s="1" t="s">
        <v>306</v>
      </c>
      <c r="B2152" s="1">
        <v>2018</v>
      </c>
      <c r="C2152" s="1" t="s">
        <v>307</v>
      </c>
      <c r="D2152" s="7">
        <v>38241070</v>
      </c>
      <c r="E2152" s="7">
        <v>1073462064151</v>
      </c>
      <c r="F2152" s="9">
        <v>7.6553277969360352</v>
      </c>
      <c r="G2152" s="9">
        <v>335.7186279296875</v>
      </c>
      <c r="H2152" s="9">
        <v>8.7790069580078125</v>
      </c>
      <c r="I2152" s="9">
        <f t="shared" si="235"/>
        <v>-1.9747020437634911E-3</v>
      </c>
      <c r="J2152" s="9">
        <v>3.1274382126880935E-10</v>
      </c>
      <c r="K2152" s="9">
        <v>198.6732482910156</v>
      </c>
      <c r="L2152" s="7">
        <v>31957.330078125</v>
      </c>
      <c r="M2152" s="7">
        <v>1222082496530.6836</v>
      </c>
      <c r="N2152" s="8">
        <v>1.1384496363150265</v>
      </c>
      <c r="O2152" s="7">
        <f t="shared" si="236"/>
        <v>28070.921241246648</v>
      </c>
      <c r="P2152" s="8">
        <f t="shared" si="231"/>
        <v>0.86989604180437341</v>
      </c>
      <c r="Q2152" s="8">
        <v>34.274051666259773</v>
      </c>
      <c r="R2152" s="8">
        <v>48.219387054443359</v>
      </c>
      <c r="S2152" s="8">
        <f t="shared" si="232"/>
        <v>1.2609319523340577E-6</v>
      </c>
      <c r="T2152" s="8">
        <v>27.401958465576168</v>
      </c>
      <c r="U2152" s="8">
        <f t="shared" si="233"/>
        <v>7.1655836161425844E-7</v>
      </c>
      <c r="V2152" s="8">
        <v>85.491188049316406</v>
      </c>
      <c r="W2152" s="8">
        <f t="shared" si="237"/>
        <v>318.4384880065918</v>
      </c>
      <c r="X2152" s="8">
        <f t="shared" si="234"/>
        <v>0.8251206731761096</v>
      </c>
      <c r="Y2152" s="8">
        <v>0.91391783952713013</v>
      </c>
      <c r="Z2152" s="8">
        <v>1.257619354873896E-2</v>
      </c>
      <c r="AA2152" s="7">
        <v>385.92959594726563</v>
      </c>
    </row>
    <row r="2153" spans="1:27" x14ac:dyDescent="0.3">
      <c r="A2153" s="1" t="s">
        <v>306</v>
      </c>
      <c r="B2153" s="1">
        <v>2019</v>
      </c>
      <c r="C2153" s="1" t="s">
        <v>307</v>
      </c>
      <c r="D2153" s="7">
        <v>38225884</v>
      </c>
      <c r="E2153" s="7">
        <v>1121231497071</v>
      </c>
      <c r="F2153" s="9">
        <v>7.6924519538879386</v>
      </c>
      <c r="G2153" s="9">
        <v>317.44406127929688</v>
      </c>
      <c r="H2153" s="9">
        <v>8.3044271469116211</v>
      </c>
      <c r="I2153" s="9">
        <f t="shared" si="235"/>
        <v>-5.4058484446615138E-2</v>
      </c>
      <c r="J2153" s="9">
        <v>2.8312089172357177E-10</v>
      </c>
      <c r="K2153" s="9">
        <v>177.75297546386719</v>
      </c>
      <c r="L2153" s="7">
        <v>31059.26171875</v>
      </c>
      <c r="M2153" s="7">
        <v>1187267735586.5781</v>
      </c>
      <c r="N2153" s="8">
        <v>1.0588961679083089</v>
      </c>
      <c r="O2153" s="7">
        <f t="shared" si="236"/>
        <v>29331.734933088792</v>
      </c>
      <c r="P2153" s="8">
        <f t="shared" si="231"/>
        <v>0.86084872244905253</v>
      </c>
      <c r="Q2153" s="8">
        <v>35.494926452636719</v>
      </c>
      <c r="R2153" s="8">
        <v>47.191131591796882</v>
      </c>
      <c r="S2153" s="8">
        <f t="shared" si="232"/>
        <v>1.2345334274492352E-6</v>
      </c>
      <c r="T2153" s="8">
        <v>27.540885925292969</v>
      </c>
      <c r="U2153" s="8">
        <f t="shared" si="233"/>
        <v>7.2047741068049518E-7</v>
      </c>
      <c r="V2153" s="8">
        <v>87.278388977050781</v>
      </c>
      <c r="W2153" s="8">
        <f t="shared" si="237"/>
        <v>300.52629089355469</v>
      </c>
      <c r="X2153" s="8">
        <f t="shared" si="234"/>
        <v>0.81497090396172212</v>
      </c>
      <c r="Y2153" s="8">
        <v>0.85595422983169556</v>
      </c>
      <c r="Z2153" s="8">
        <v>1.270860061049461E-2</v>
      </c>
      <c r="AA2153" s="7">
        <v>368.757080078125</v>
      </c>
    </row>
    <row r="2154" spans="1:27" x14ac:dyDescent="0.3">
      <c r="A2154" s="1" t="s">
        <v>306</v>
      </c>
      <c r="B2154" s="1">
        <v>2020</v>
      </c>
      <c r="C2154" s="1" t="s">
        <v>307</v>
      </c>
      <c r="D2154" s="7">
        <v>38171005</v>
      </c>
      <c r="E2154" s="7">
        <v>1098581305284</v>
      </c>
      <c r="F2154" s="9">
        <v>7.690636157989502</v>
      </c>
      <c r="G2154" s="9">
        <v>302.1024169921875</v>
      </c>
      <c r="H2154" s="9">
        <v>7.9144477844238281</v>
      </c>
      <c r="I2154" s="9">
        <f t="shared" si="235"/>
        <v>-4.6960417087026231E-2</v>
      </c>
      <c r="J2154" s="9">
        <v>2.749932258442077E-10</v>
      </c>
      <c r="K2154" s="9">
        <v>164.19618225097659</v>
      </c>
      <c r="L2154" s="7">
        <v>29845.5390625</v>
      </c>
      <c r="M2154" s="7">
        <v>1139234220782.3828</v>
      </c>
      <c r="N2154" s="8">
        <v>1.0370049219869744</v>
      </c>
      <c r="O2154" s="7">
        <f t="shared" si="236"/>
        <v>28780.518230630812</v>
      </c>
      <c r="P2154" s="8">
        <f t="shared" si="231"/>
        <v>0.86274264411360013</v>
      </c>
      <c r="Q2154" s="8">
        <v>36.731155395507813</v>
      </c>
      <c r="R2154" s="8">
        <v>45.256244659423828</v>
      </c>
      <c r="S2154" s="8">
        <f t="shared" si="232"/>
        <v>1.185618368167771E-6</v>
      </c>
      <c r="T2154" s="8">
        <v>26.894529342651371</v>
      </c>
      <c r="U2154" s="8">
        <f t="shared" si="233"/>
        <v>7.0458006915593052E-7</v>
      </c>
      <c r="V2154" s="8">
        <v>84.235374450683594</v>
      </c>
      <c r="W2154" s="8">
        <f t="shared" si="237"/>
        <v>285.16271209716797</v>
      </c>
      <c r="X2154" s="8">
        <f t="shared" si="234"/>
        <v>0.81436631552563266</v>
      </c>
      <c r="Y2154" s="8">
        <v>0.85926520824432373</v>
      </c>
      <c r="Z2154" s="8">
        <v>1.2833798304200171E-2</v>
      </c>
      <c r="AA2154" s="7">
        <v>350.1651611328125</v>
      </c>
    </row>
    <row r="2155" spans="1:27" x14ac:dyDescent="0.3">
      <c r="A2155" s="1" t="s">
        <v>306</v>
      </c>
      <c r="B2155" s="1">
        <v>2021</v>
      </c>
      <c r="C2155" s="1" t="s">
        <v>307</v>
      </c>
      <c r="D2155" s="7">
        <v>38040303</v>
      </c>
      <c r="E2155" s="7">
        <v>1173809548862</v>
      </c>
      <c r="F2155" s="9">
        <v>7.3655180931091309</v>
      </c>
      <c r="G2155" s="9">
        <v>330.6937255859375</v>
      </c>
      <c r="H2155" s="9">
        <v>8.6932468414306641</v>
      </c>
      <c r="I2155" s="9">
        <f t="shared" si="235"/>
        <v>9.8402197881646961E-2</v>
      </c>
      <c r="J2155" s="9">
        <v>2.8172690016582563E-10</v>
      </c>
      <c r="K2155" s="9">
        <v>184.11378479003909</v>
      </c>
      <c r="L2155" s="7">
        <v>32196.333984375</v>
      </c>
      <c r="M2155" s="7">
        <v>1224758300254.8223</v>
      </c>
      <c r="N2155" s="8">
        <v>1.0434046148646658</v>
      </c>
      <c r="O2155" s="7">
        <f t="shared" si="236"/>
        <v>30856.99787570041</v>
      </c>
      <c r="P2155" s="8">
        <f t="shared" si="231"/>
        <v>0.86666468319093892</v>
      </c>
      <c r="Q2155" s="8">
        <v>39.734085083007813</v>
      </c>
      <c r="R2155" s="8">
        <v>46.483074188232422</v>
      </c>
      <c r="S2155" s="8">
        <f t="shared" si="232"/>
        <v>1.2219427954670188E-6</v>
      </c>
      <c r="T2155" s="8">
        <v>27.438680648803711</v>
      </c>
      <c r="U2155" s="8">
        <f t="shared" si="233"/>
        <v>7.213055229555798E-7</v>
      </c>
      <c r="V2155" s="8">
        <v>89.709487915039063</v>
      </c>
      <c r="W2155" s="8">
        <f t="shared" si="237"/>
        <v>313.55735778808594</v>
      </c>
      <c r="X2155" s="8">
        <f t="shared" si="234"/>
        <v>0.82175459382575999</v>
      </c>
      <c r="Y2155" s="8">
        <v>0.89699447154998779</v>
      </c>
      <c r="Z2155" s="8">
        <v>1.29723409190774E-2</v>
      </c>
      <c r="AA2155" s="7">
        <v>381.570556640625</v>
      </c>
    </row>
    <row r="2156" spans="1:27" x14ac:dyDescent="0.3">
      <c r="A2156" s="1" t="s">
        <v>306</v>
      </c>
      <c r="B2156" s="1">
        <v>2022</v>
      </c>
      <c r="C2156" s="1" t="s">
        <v>307</v>
      </c>
      <c r="D2156" s="7">
        <v>38385734</v>
      </c>
      <c r="E2156" s="7">
        <v>1231021338216</v>
      </c>
      <c r="F2156" s="9">
        <v>7.6626100540161133</v>
      </c>
      <c r="G2156" s="9">
        <v>314.8919677734375</v>
      </c>
      <c r="H2156" s="9">
        <v>8.2033596038818359</v>
      </c>
      <c r="I2156" s="9">
        <f t="shared" si="235"/>
        <v>-5.6352620198715821E-2</v>
      </c>
      <c r="J2156" s="9">
        <v>2.5579732698198385E-10</v>
      </c>
      <c r="K2156" s="9">
        <v>172.49317932128909</v>
      </c>
      <c r="L2156" s="7">
        <v>30919.51171875</v>
      </c>
      <c r="M2156" s="7">
        <v>1186868152245.8203</v>
      </c>
      <c r="N2156" s="8">
        <v>0.96413288332258595</v>
      </c>
      <c r="O2156" s="7">
        <f t="shared" si="236"/>
        <v>32069.761599869365</v>
      </c>
      <c r="P2156" s="8">
        <f t="shared" si="231"/>
        <v>0.86321383808485008</v>
      </c>
      <c r="Q2156" s="8">
        <v>34.293766021728523</v>
      </c>
      <c r="R2156" s="8">
        <v>45.999248504638672</v>
      </c>
      <c r="S2156" s="8">
        <f t="shared" si="232"/>
        <v>1.1983422931195916E-6</v>
      </c>
      <c r="T2156" s="8">
        <v>27.393804550170898</v>
      </c>
      <c r="U2156" s="8">
        <f t="shared" si="233"/>
        <v>7.1364545354716672E-7</v>
      </c>
      <c r="V2156" s="8">
        <v>90.969696044921875</v>
      </c>
      <c r="W2156" s="8">
        <f t="shared" si="237"/>
        <v>297.75664138793945</v>
      </c>
      <c r="X2156" s="8">
        <f t="shared" si="234"/>
        <v>0.81624074137282243</v>
      </c>
      <c r="Y2156" s="8">
        <v>0.83909046649932861</v>
      </c>
      <c r="Z2156" s="8">
        <v>1.310356520116329E-2</v>
      </c>
      <c r="AA2156" s="7">
        <v>364.79022216796881</v>
      </c>
    </row>
    <row r="2157" spans="1:27" x14ac:dyDescent="0.3">
      <c r="A2157" s="1" t="s">
        <v>306</v>
      </c>
      <c r="B2157" s="1">
        <v>2023</v>
      </c>
      <c r="C2157" s="1" t="s">
        <v>307</v>
      </c>
      <c r="D2157" s="7">
        <v>38762847</v>
      </c>
      <c r="E2157" s="7">
        <v>1231021338216</v>
      </c>
      <c r="F2157" s="9">
        <v>6.6019759178161621</v>
      </c>
      <c r="G2157" s="9">
        <v>283.24346923828119</v>
      </c>
      <c r="H2157" s="9">
        <v>7.3070859909057617</v>
      </c>
      <c r="I2157" s="9">
        <f t="shared" si="235"/>
        <v>-0.10925689671728603</v>
      </c>
      <c r="J2157" s="9">
        <v>2.3008818811277351E-10</v>
      </c>
      <c r="K2157" s="9">
        <v>141.92402648925781</v>
      </c>
      <c r="L2157" s="7">
        <v>29225.92578125</v>
      </c>
      <c r="M2157" s="7">
        <v>1132880089491.9492</v>
      </c>
      <c r="N2157" s="8">
        <v>0.92027656574476813</v>
      </c>
      <c r="O2157" s="7">
        <f t="shared" si="236"/>
        <v>31757.763773543262</v>
      </c>
      <c r="P2157" s="8">
        <f t="shared" si="231"/>
        <v>0.83573260077877731</v>
      </c>
      <c r="Q2157" s="8">
        <v>35.880279541015618</v>
      </c>
      <c r="R2157" s="8">
        <v>45.085315704345703</v>
      </c>
      <c r="S2157" s="8">
        <f t="shared" si="232"/>
        <v>1.1631064071311817E-6</v>
      </c>
      <c r="T2157" s="8">
        <v>27.298418045043949</v>
      </c>
      <c r="U2157" s="8">
        <f t="shared" si="233"/>
        <v>7.0424182323460267E-7</v>
      </c>
      <c r="V2157" s="8">
        <v>90.696571350097656</v>
      </c>
      <c r="W2157" s="8">
        <f t="shared" si="237"/>
        <v>268.50087738037109</v>
      </c>
      <c r="X2157" s="8">
        <f t="shared" si="234"/>
        <v>0.79223339965415684</v>
      </c>
      <c r="Y2157" s="8">
        <v>0.74353742599487305</v>
      </c>
      <c r="Z2157" s="8">
        <v>1.3223592191934591E-2</v>
      </c>
      <c r="AA2157" s="7">
        <v>338.9163818359375</v>
      </c>
    </row>
    <row r="2158" spans="1:27" x14ac:dyDescent="0.3">
      <c r="A2158" s="1" t="s">
        <v>308</v>
      </c>
      <c r="B2158" s="1">
        <v>2010</v>
      </c>
      <c r="C2158" s="1" t="s">
        <v>309</v>
      </c>
      <c r="D2158" s="7">
        <v>10578659</v>
      </c>
      <c r="E2158" s="7">
        <v>267277408809</v>
      </c>
      <c r="F2158" s="9">
        <v>3.3762860298156738</v>
      </c>
      <c r="G2158" s="9">
        <v>52.889934539794922</v>
      </c>
      <c r="H2158" s="9">
        <v>4.9996824264526367</v>
      </c>
      <c r="I2158" s="9" t="str">
        <f t="shared" si="235"/>
        <v xml:space="preserve"> </v>
      </c>
      <c r="J2158" s="9">
        <v>1.9788404405548084E-10</v>
      </c>
      <c r="K2158" s="9">
        <v>6.4243688583374023</v>
      </c>
      <c r="L2158" s="7">
        <v>28746.990234375</v>
      </c>
      <c r="M2158" s="7">
        <v>304104606965.7832</v>
      </c>
      <c r="N2158" s="8">
        <v>1.1377864231806454</v>
      </c>
      <c r="O2158" s="7">
        <f t="shared" si="236"/>
        <v>25265.717404162471</v>
      </c>
      <c r="P2158" s="8">
        <f t="shared" si="231"/>
        <v>0.83036764881590319</v>
      </c>
      <c r="Q2158" s="8">
        <v>10.4090518951416</v>
      </c>
      <c r="R2158" s="8">
        <v>11.1581563949585</v>
      </c>
      <c r="S2158" s="8">
        <f t="shared" si="232"/>
        <v>1.0547798539454291E-6</v>
      </c>
      <c r="T2158" s="8">
        <v>3.390671968460083</v>
      </c>
      <c r="U2158" s="8">
        <f t="shared" si="233"/>
        <v>3.2052001756178007E-7</v>
      </c>
      <c r="V2158" s="8">
        <v>31.345575332641602</v>
      </c>
      <c r="W2158" s="8">
        <f t="shared" si="237"/>
        <v>48.178996086120605</v>
      </c>
      <c r="X2158" s="8">
        <f t="shared" si="234"/>
        <v>0.75640630018631316</v>
      </c>
      <c r="Y2158" s="8">
        <v>0.15874440968036649</v>
      </c>
      <c r="Z2158" s="8">
        <v>1.072662998922169E-3</v>
      </c>
      <c r="AA2158" s="7">
        <v>63.694599151611328</v>
      </c>
    </row>
    <row r="2159" spans="1:27" x14ac:dyDescent="0.3">
      <c r="A2159" s="1" t="s">
        <v>308</v>
      </c>
      <c r="B2159" s="1">
        <v>2011</v>
      </c>
      <c r="C2159" s="1" t="s">
        <v>309</v>
      </c>
      <c r="D2159" s="7">
        <v>10557050</v>
      </c>
      <c r="E2159" s="7">
        <v>263425010810</v>
      </c>
      <c r="F2159" s="9">
        <v>2.8132178783416748</v>
      </c>
      <c r="G2159" s="9">
        <v>51.783668518066413</v>
      </c>
      <c r="H2159" s="9">
        <v>4.9051265716552734</v>
      </c>
      <c r="I2159" s="9">
        <f t="shared" si="235"/>
        <v>-1.8912372173296683E-2</v>
      </c>
      <c r="J2159" s="9">
        <v>1.9657840521231414E-10</v>
      </c>
      <c r="K2159" s="9">
        <v>8.6316757202148438</v>
      </c>
      <c r="L2159" s="7">
        <v>27453.7578125</v>
      </c>
      <c r="M2159" s="7">
        <v>289830693914.45313</v>
      </c>
      <c r="N2159" s="8">
        <v>1.1002398482333127</v>
      </c>
      <c r="O2159" s="7">
        <f t="shared" si="236"/>
        <v>24952.520904040426</v>
      </c>
      <c r="P2159" s="8">
        <f t="shared" si="231"/>
        <v>0.81862802092248443</v>
      </c>
      <c r="Q2159" s="8">
        <v>10.52618312835693</v>
      </c>
      <c r="R2159" s="8">
        <v>11.364748954772949</v>
      </c>
      <c r="S2159" s="8">
        <f t="shared" si="232"/>
        <v>1.0765080164224806E-6</v>
      </c>
      <c r="T2159" s="8">
        <v>3.1012752056121831</v>
      </c>
      <c r="U2159" s="8">
        <f t="shared" si="233"/>
        <v>2.9376342876202943E-7</v>
      </c>
      <c r="V2159" s="8">
        <v>28.456968307495121</v>
      </c>
      <c r="W2159" s="8">
        <f t="shared" si="237"/>
        <v>47.614827156066895</v>
      </c>
      <c r="X2159" s="8">
        <f t="shared" si="234"/>
        <v>0.75272441750120855</v>
      </c>
      <c r="Y2159" s="8">
        <v>0.15018470585346219</v>
      </c>
      <c r="Z2159" s="8">
        <v>1.094634761102498E-3</v>
      </c>
      <c r="AA2159" s="7">
        <v>63.25665283203125</v>
      </c>
    </row>
    <row r="2160" spans="1:27" x14ac:dyDescent="0.3">
      <c r="A2160" s="1" t="s">
        <v>308</v>
      </c>
      <c r="B2160" s="1">
        <v>2012</v>
      </c>
      <c r="C2160" s="1" t="s">
        <v>309</v>
      </c>
      <c r="D2160" s="7">
        <v>10513155</v>
      </c>
      <c r="E2160" s="7">
        <v>252737143203</v>
      </c>
      <c r="F2160" s="9">
        <v>2.5503509044647221</v>
      </c>
      <c r="G2160" s="9">
        <v>49.931980133056641</v>
      </c>
      <c r="H2160" s="9">
        <v>4.749476432800293</v>
      </c>
      <c r="I2160" s="9">
        <f t="shared" si="235"/>
        <v>-3.1732135059351817E-2</v>
      </c>
      <c r="J2160" s="9">
        <v>1.9756486719860946E-10</v>
      </c>
      <c r="K2160" s="9">
        <v>11.134834289550779</v>
      </c>
      <c r="L2160" s="7">
        <v>25155.794921875</v>
      </c>
      <c r="M2160" s="7">
        <v>264466771161.88477</v>
      </c>
      <c r="N2160" s="8">
        <v>1.0464103843631067</v>
      </c>
      <c r="O2160" s="7">
        <f t="shared" si="236"/>
        <v>24040.085321960913</v>
      </c>
      <c r="P2160" s="8">
        <f t="shared" si="231"/>
        <v>0.79456533602628499</v>
      </c>
      <c r="Q2160" s="8">
        <v>9.1029825210571289</v>
      </c>
      <c r="R2160" s="8">
        <v>10.828536987304689</v>
      </c>
      <c r="S2160" s="8">
        <f t="shared" si="232"/>
        <v>1.0299987955380369E-6</v>
      </c>
      <c r="T2160" s="8">
        <v>3.2353675365447998</v>
      </c>
      <c r="U2160" s="8">
        <f t="shared" si="233"/>
        <v>3.0774468145336011E-7</v>
      </c>
      <c r="V2160" s="8">
        <v>25.60086631774902</v>
      </c>
      <c r="W2160" s="8">
        <f t="shared" si="237"/>
        <v>45.838683128356934</v>
      </c>
      <c r="X2160" s="8">
        <f t="shared" si="234"/>
        <v>0.72942888637362213</v>
      </c>
      <c r="Y2160" s="8">
        <v>0.14284753799438479</v>
      </c>
      <c r="Z2160" s="8">
        <v>1.116600818932056E-3</v>
      </c>
      <c r="AA2160" s="7">
        <v>62.841880798339837</v>
      </c>
    </row>
    <row r="2161" spans="1:27" x14ac:dyDescent="0.3">
      <c r="A2161" s="1" t="s">
        <v>308</v>
      </c>
      <c r="B2161" s="1">
        <v>2013</v>
      </c>
      <c r="C2161" s="1" t="s">
        <v>309</v>
      </c>
      <c r="D2161" s="7">
        <v>10458287</v>
      </c>
      <c r="E2161" s="7">
        <v>250405237435</v>
      </c>
      <c r="F2161" s="9">
        <v>2.8142340183258061</v>
      </c>
      <c r="G2161" s="9">
        <v>48.146198272705078</v>
      </c>
      <c r="H2161" s="9">
        <v>4.6036410331726074</v>
      </c>
      <c r="I2161" s="9">
        <f t="shared" si="235"/>
        <v>-3.0705573907164531E-2</v>
      </c>
      <c r="J2161" s="9">
        <v>1.9227312801395709E-10</v>
      </c>
      <c r="K2161" s="9">
        <v>10.191337585449221</v>
      </c>
      <c r="L2161" s="7">
        <v>27696.830078125</v>
      </c>
      <c r="M2161" s="7">
        <v>289661397947.26367</v>
      </c>
      <c r="N2161" s="8">
        <v>1.1567705249074662</v>
      </c>
      <c r="O2161" s="7">
        <f t="shared" si="236"/>
        <v>23943.23634788374</v>
      </c>
      <c r="P2161" s="8">
        <f t="shared" si="231"/>
        <v>0.80852018600803965</v>
      </c>
      <c r="Q2161" s="8">
        <v>8.1188802719116211</v>
      </c>
      <c r="R2161" s="8">
        <v>10.448429107666019</v>
      </c>
      <c r="S2161" s="8">
        <f t="shared" si="232"/>
        <v>9.9905740850925396E-7</v>
      </c>
      <c r="T2161" s="8">
        <v>3.259485006332397</v>
      </c>
      <c r="U2161" s="8">
        <f t="shared" si="233"/>
        <v>3.1166528575209276E-7</v>
      </c>
      <c r="V2161" s="8">
        <v>24.973287582397461</v>
      </c>
      <c r="W2161" s="8">
        <f t="shared" si="237"/>
        <v>43.283505439758301</v>
      </c>
      <c r="X2161" s="8">
        <f t="shared" si="234"/>
        <v>0.72686087634613905</v>
      </c>
      <c r="Y2161" s="8">
        <v>0.13648499548435211</v>
      </c>
      <c r="Z2161" s="8">
        <v>1.1372441658750181E-3</v>
      </c>
      <c r="AA2161" s="7">
        <v>59.548542022705078</v>
      </c>
    </row>
    <row r="2162" spans="1:27" x14ac:dyDescent="0.3">
      <c r="A2162" s="1" t="s">
        <v>308</v>
      </c>
      <c r="B2162" s="1">
        <v>2014</v>
      </c>
      <c r="C2162" s="1" t="s">
        <v>309</v>
      </c>
      <c r="D2162" s="7">
        <v>10406203</v>
      </c>
      <c r="E2162" s="7">
        <v>252388910611</v>
      </c>
      <c r="F2162" s="9">
        <v>3.0959880352020259</v>
      </c>
      <c r="G2162" s="9">
        <v>47.942333221435547</v>
      </c>
      <c r="H2162" s="9">
        <v>4.6070919036865234</v>
      </c>
      <c r="I2162" s="9">
        <f t="shared" si="235"/>
        <v>7.4959591528747887E-4</v>
      </c>
      <c r="J2162" s="9">
        <v>1.899541984842897E-10</v>
      </c>
      <c r="K2162" s="9">
        <v>10.31602668762207</v>
      </c>
      <c r="L2162" s="7">
        <v>28038.431640625</v>
      </c>
      <c r="M2162" s="7">
        <v>291773611453.9668</v>
      </c>
      <c r="N2162" s="8">
        <v>1.1560476676555307</v>
      </c>
      <c r="O2162" s="7">
        <f t="shared" si="236"/>
        <v>24253.698549893754</v>
      </c>
      <c r="P2162" s="8">
        <f t="shared" si="231"/>
        <v>0.81333527912260861</v>
      </c>
      <c r="Q2162" s="8">
        <v>7.6606440544128418</v>
      </c>
      <c r="R2162" s="8">
        <v>10.51809787750244</v>
      </c>
      <c r="S2162" s="8">
        <f t="shared" si="232"/>
        <v>1.0107527094659253E-6</v>
      </c>
      <c r="T2162" s="8">
        <v>3.360933780670166</v>
      </c>
      <c r="U2162" s="8">
        <f t="shared" si="233"/>
        <v>3.229740742776367E-7</v>
      </c>
      <c r="V2162" s="8">
        <v>24.98940277099609</v>
      </c>
      <c r="W2162" s="8">
        <f t="shared" si="237"/>
        <v>42.966073513031006</v>
      </c>
      <c r="X2162" s="8">
        <f t="shared" si="234"/>
        <v>0.72891369788191551</v>
      </c>
      <c r="Y2162" s="8">
        <v>0.13517946004867551</v>
      </c>
      <c r="Z2162" s="8">
        <v>1.1575387325137849E-3</v>
      </c>
      <c r="AA2162" s="7">
        <v>58.945350646972663</v>
      </c>
    </row>
    <row r="2163" spans="1:27" x14ac:dyDescent="0.3">
      <c r="A2163" s="1" t="s">
        <v>308</v>
      </c>
      <c r="B2163" s="1">
        <v>2015</v>
      </c>
      <c r="C2163" s="1" t="s">
        <v>309</v>
      </c>
      <c r="D2163" s="7">
        <v>10370264</v>
      </c>
      <c r="E2163" s="7">
        <v>256911888409</v>
      </c>
      <c r="F2163" s="9">
        <v>2.9212360382080078</v>
      </c>
      <c r="G2163" s="9">
        <v>52.233047485351563</v>
      </c>
      <c r="H2163" s="9">
        <v>5.0368099212646484</v>
      </c>
      <c r="I2163" s="9">
        <f t="shared" si="235"/>
        <v>9.3273159416305831E-2</v>
      </c>
      <c r="J2163" s="9">
        <v>2.0331113444698717E-10</v>
      </c>
      <c r="K2163" s="9">
        <v>12.56290912628174</v>
      </c>
      <c r="L2163" s="7">
        <v>27918.50390625</v>
      </c>
      <c r="M2163" s="7">
        <v>289522255992.84375</v>
      </c>
      <c r="N2163" s="8">
        <v>1.1269321080693959</v>
      </c>
      <c r="O2163" s="7">
        <f t="shared" si="236"/>
        <v>24773.9004917329</v>
      </c>
      <c r="P2163" s="8">
        <f t="shared" si="231"/>
        <v>0.82446676715358047</v>
      </c>
      <c r="Q2163" s="8">
        <v>9.1027803421020508</v>
      </c>
      <c r="R2163" s="8">
        <v>10.53435134887695</v>
      </c>
      <c r="S2163" s="8">
        <f t="shared" si="232"/>
        <v>1.0158228709391535E-6</v>
      </c>
      <c r="T2163" s="8">
        <v>3.354506254196167</v>
      </c>
      <c r="U2163" s="8">
        <f t="shared" si="233"/>
        <v>3.2347356385489964E-7</v>
      </c>
      <c r="V2163" s="8">
        <v>25.623018264770511</v>
      </c>
      <c r="W2163" s="8">
        <f t="shared" si="237"/>
        <v>47.288707733154297</v>
      </c>
      <c r="X2163" s="8">
        <f t="shared" si="234"/>
        <v>0.74642338260194707</v>
      </c>
      <c r="Y2163" s="8">
        <v>0.14753627777099609</v>
      </c>
      <c r="Z2163" s="8">
        <v>1.1798141058534379E-3</v>
      </c>
      <c r="AA2163" s="7">
        <v>63.353733062744141</v>
      </c>
    </row>
    <row r="2164" spans="1:27" x14ac:dyDescent="0.3">
      <c r="A2164" s="1" t="s">
        <v>308</v>
      </c>
      <c r="B2164" s="1">
        <v>2016</v>
      </c>
      <c r="C2164" s="1" t="s">
        <v>309</v>
      </c>
      <c r="D2164" s="7">
        <v>10346377</v>
      </c>
      <c r="E2164" s="7">
        <v>262100101273</v>
      </c>
      <c r="F2164" s="9">
        <v>2.2970519065856929</v>
      </c>
      <c r="G2164" s="9">
        <v>50.310916900634773</v>
      </c>
      <c r="H2164" s="9">
        <v>4.8626604080200204</v>
      </c>
      <c r="I2164" s="9">
        <f t="shared" si="235"/>
        <v>-3.4575359397501809E-2</v>
      </c>
      <c r="J2164" s="9">
        <v>1.9195306165956642E-10</v>
      </c>
      <c r="K2164" s="9">
        <v>10.82015895843506</v>
      </c>
      <c r="L2164" s="7">
        <v>29949.294921875</v>
      </c>
      <c r="M2164" s="7">
        <v>309866696145.9043</v>
      </c>
      <c r="N2164" s="8">
        <v>1.1822456177655241</v>
      </c>
      <c r="O2164" s="7">
        <f t="shared" si="236"/>
        <v>25332.548898324505</v>
      </c>
      <c r="P2164" s="8">
        <f t="shared" si="231"/>
        <v>0.79742483276014697</v>
      </c>
      <c r="Q2164" s="8">
        <v>9.6835250854492188</v>
      </c>
      <c r="R2164" s="8">
        <v>10.709573745727541</v>
      </c>
      <c r="S2164" s="8">
        <f t="shared" si="232"/>
        <v>1.0351037610293478E-6</v>
      </c>
      <c r="T2164" s="8">
        <v>3.3351044654846191</v>
      </c>
      <c r="U2164" s="8">
        <f t="shared" si="233"/>
        <v>3.2234515188114827E-7</v>
      </c>
      <c r="V2164" s="8">
        <v>25.592287063598629</v>
      </c>
      <c r="W2164" s="8">
        <f t="shared" si="237"/>
        <v>46.09597110748291</v>
      </c>
      <c r="X2164" s="8">
        <f t="shared" si="234"/>
        <v>0.73061821003777705</v>
      </c>
      <c r="Y2164" s="8">
        <v>0.14215001463890081</v>
      </c>
      <c r="Z2164" s="8">
        <v>1.2019013520330191E-3</v>
      </c>
      <c r="AA2164" s="7">
        <v>63.09173583984375</v>
      </c>
    </row>
    <row r="2165" spans="1:27" x14ac:dyDescent="0.3">
      <c r="A2165" s="1" t="s">
        <v>308</v>
      </c>
      <c r="B2165" s="1">
        <v>2017</v>
      </c>
      <c r="C2165" s="1" t="s">
        <v>309</v>
      </c>
      <c r="D2165" s="7">
        <v>10330838</v>
      </c>
      <c r="E2165" s="7">
        <v>271290329012</v>
      </c>
      <c r="F2165" s="9">
        <v>2.5306251049041748</v>
      </c>
      <c r="G2165" s="9">
        <v>55.165157318115227</v>
      </c>
      <c r="H2165" s="9">
        <v>5.3398528099060059</v>
      </c>
      <c r="I2165" s="9">
        <f t="shared" si="235"/>
        <v>9.813401756350261E-2</v>
      </c>
      <c r="J2165" s="9">
        <v>2.0334361906308539E-10</v>
      </c>
      <c r="K2165" s="9">
        <v>12.39384937286377</v>
      </c>
      <c r="L2165" s="7">
        <v>29221.046875</v>
      </c>
      <c r="M2165" s="7">
        <v>301877901456.03125</v>
      </c>
      <c r="N2165" s="8">
        <v>1.112748480771234</v>
      </c>
      <c r="O2165" s="7">
        <f t="shared" si="236"/>
        <v>26260.24423304286</v>
      </c>
      <c r="P2165" s="8">
        <f t="shared" si="231"/>
        <v>0.79354082408052473</v>
      </c>
      <c r="Q2165" s="8">
        <v>12.31839561462402</v>
      </c>
      <c r="R2165" s="8">
        <v>11.215391159057621</v>
      </c>
      <c r="S2165" s="8">
        <f t="shared" si="232"/>
        <v>1.0856225950941851E-6</v>
      </c>
      <c r="T2165" s="8">
        <v>3.4531793594360352</v>
      </c>
      <c r="U2165" s="8">
        <f t="shared" si="233"/>
        <v>3.3425936593295094E-7</v>
      </c>
      <c r="V2165" s="8">
        <v>25.92979621887207</v>
      </c>
      <c r="W2165" s="8">
        <f t="shared" si="237"/>
        <v>50.642041206359863</v>
      </c>
      <c r="X2165" s="8">
        <f t="shared" si="234"/>
        <v>0.72847661577896339</v>
      </c>
      <c r="Y2165" s="8">
        <v>0.15334469079971311</v>
      </c>
      <c r="Z2165" s="8">
        <v>1.2266015401110051E-3</v>
      </c>
      <c r="AA2165" s="7">
        <v>69.517730712890625</v>
      </c>
    </row>
    <row r="2166" spans="1:27" x14ac:dyDescent="0.3">
      <c r="A2166" s="1" t="s">
        <v>308</v>
      </c>
      <c r="B2166" s="1">
        <v>2018</v>
      </c>
      <c r="C2166" s="1" t="s">
        <v>309</v>
      </c>
      <c r="D2166" s="7">
        <v>10325355</v>
      </c>
      <c r="E2166" s="7">
        <v>279020275961</v>
      </c>
      <c r="F2166" s="9">
        <v>2.2508690357208252</v>
      </c>
      <c r="G2166" s="9">
        <v>51.340274810791023</v>
      </c>
      <c r="H2166" s="9">
        <v>4.9722528457641602</v>
      </c>
      <c r="I2166" s="9">
        <f t="shared" si="235"/>
        <v>-6.8840842103345609E-2</v>
      </c>
      <c r="J2166" s="9">
        <v>1.840019498008349E-10</v>
      </c>
      <c r="K2166" s="9">
        <v>10.37555503845215</v>
      </c>
      <c r="L2166" s="7">
        <v>29450.78515625</v>
      </c>
      <c r="M2166" s="7">
        <v>304089811767.01172</v>
      </c>
      <c r="N2166" s="8">
        <v>1.0898484374286685</v>
      </c>
      <c r="O2166" s="7">
        <f t="shared" si="236"/>
        <v>27022.826426887983</v>
      </c>
      <c r="P2166" s="8">
        <f t="shared" si="231"/>
        <v>0.76338510203523691</v>
      </c>
      <c r="Q2166" s="8">
        <v>11.242385864257811</v>
      </c>
      <c r="R2166" s="8">
        <v>11.23744487762451</v>
      </c>
      <c r="S2166" s="8">
        <f t="shared" si="232"/>
        <v>1.0883349654926643E-6</v>
      </c>
      <c r="T2166" s="8">
        <v>3.271469354629517</v>
      </c>
      <c r="U2166" s="8">
        <f t="shared" si="233"/>
        <v>3.1683843844880075E-7</v>
      </c>
      <c r="V2166" s="8">
        <v>25.501237869262699</v>
      </c>
      <c r="W2166" s="8">
        <f t="shared" si="237"/>
        <v>47.119178771972656</v>
      </c>
      <c r="X2166" s="8">
        <f t="shared" si="234"/>
        <v>0.70062108602306306</v>
      </c>
      <c r="Y2166" s="8">
        <v>0.1397622674703598</v>
      </c>
      <c r="Z2166" s="8">
        <v>1.250353758223355E-3</v>
      </c>
      <c r="AA2166" s="7">
        <v>67.253440856933594</v>
      </c>
    </row>
    <row r="2167" spans="1:27" x14ac:dyDescent="0.3">
      <c r="A2167" s="1" t="s">
        <v>308</v>
      </c>
      <c r="B2167" s="1">
        <v>2019</v>
      </c>
      <c r="C2167" s="1" t="s">
        <v>309</v>
      </c>
      <c r="D2167" s="7">
        <v>10343218</v>
      </c>
      <c r="E2167" s="7">
        <v>286505655767</v>
      </c>
      <c r="F2167" s="9">
        <v>2.2251019477844238</v>
      </c>
      <c r="G2167" s="9">
        <v>47.583049774169922</v>
      </c>
      <c r="H2167" s="9">
        <v>4.6004104614257813</v>
      </c>
      <c r="I2167" s="9">
        <f t="shared" si="235"/>
        <v>-7.4783482633058326E-2</v>
      </c>
      <c r="J2167" s="9">
        <v>1.6608066478403733E-10</v>
      </c>
      <c r="K2167" s="9">
        <v>5.0264840126037598</v>
      </c>
      <c r="L2167" s="7">
        <v>28333.216796875</v>
      </c>
      <c r="M2167" s="7">
        <v>293056637971.33984</v>
      </c>
      <c r="N2167" s="8">
        <v>1.0228651060545464</v>
      </c>
      <c r="O2167" s="7">
        <f t="shared" si="236"/>
        <v>27699.856637170367</v>
      </c>
      <c r="P2167" s="8">
        <f t="shared" si="231"/>
        <v>0.75924901758366969</v>
      </c>
      <c r="Q2167" s="8">
        <v>12.125142097473139</v>
      </c>
      <c r="R2167" s="8">
        <v>11.384574890136721</v>
      </c>
      <c r="S2167" s="8">
        <f t="shared" si="232"/>
        <v>1.1006801645422846E-6</v>
      </c>
      <c r="T2167" s="8">
        <v>3.3020527362823491</v>
      </c>
      <c r="U2167" s="8">
        <f t="shared" si="233"/>
        <v>3.1924810405062997E-7</v>
      </c>
      <c r="V2167" s="8">
        <v>26.17963790893555</v>
      </c>
      <c r="W2167" s="8">
        <f t="shared" si="237"/>
        <v>43.331264019012451</v>
      </c>
      <c r="X2167" s="8">
        <f t="shared" si="234"/>
        <v>0.69140628423848738</v>
      </c>
      <c r="Y2167" s="8">
        <v>0.12830264866352081</v>
      </c>
      <c r="Z2167" s="8">
        <v>1.271962537430227E-3</v>
      </c>
      <c r="AA2167" s="7">
        <v>62.67120361328125</v>
      </c>
    </row>
    <row r="2168" spans="1:27" x14ac:dyDescent="0.3">
      <c r="A2168" s="1" t="s">
        <v>308</v>
      </c>
      <c r="B2168" s="1">
        <v>2020</v>
      </c>
      <c r="C2168" s="1" t="s">
        <v>309</v>
      </c>
      <c r="D2168" s="7">
        <v>10370519</v>
      </c>
      <c r="E2168" s="7">
        <v>262724232089</v>
      </c>
      <c r="F2168" s="9">
        <v>2.3096590042114258</v>
      </c>
      <c r="G2168" s="9">
        <v>41.738143920898438</v>
      </c>
      <c r="H2168" s="9">
        <v>4.0246920585632324</v>
      </c>
      <c r="I2168" s="9">
        <f t="shared" si="235"/>
        <v>-0.12514500775309501</v>
      </c>
      <c r="J2168" s="9">
        <v>1.5886674628002831E-10</v>
      </c>
      <c r="K2168" s="9">
        <v>2.4171030521392818</v>
      </c>
      <c r="L2168" s="7">
        <v>25577.087890625</v>
      </c>
      <c r="M2168" s="7">
        <v>265247675934.39648</v>
      </c>
      <c r="N2168" s="8">
        <v>1.0096049147249639</v>
      </c>
      <c r="O2168" s="7">
        <f t="shared" si="236"/>
        <v>25333.759292953418</v>
      </c>
      <c r="P2168" s="8">
        <f t="shared" si="231"/>
        <v>0.73932062045230884</v>
      </c>
      <c r="Q2168" s="8">
        <v>12.01171207427979</v>
      </c>
      <c r="R2168" s="8">
        <v>11.52752113342285</v>
      </c>
      <c r="S2168" s="8">
        <f t="shared" si="232"/>
        <v>1.1115664638792764E-6</v>
      </c>
      <c r="T2168" s="8">
        <v>3.2373871803283691</v>
      </c>
      <c r="U2168" s="8">
        <f t="shared" si="233"/>
        <v>3.1217214686443071E-7</v>
      </c>
      <c r="V2168" s="8">
        <v>23.174955368041989</v>
      </c>
      <c r="W2168" s="8">
        <f t="shared" si="237"/>
        <v>37.60377049446106</v>
      </c>
      <c r="X2168" s="8">
        <f t="shared" si="234"/>
        <v>0.66608718840012893</v>
      </c>
      <c r="Y2168" s="8">
        <v>0.1187151446938515</v>
      </c>
      <c r="Z2168" s="8">
        <v>1.2907366035506129E-3</v>
      </c>
      <c r="AA2168" s="7">
        <v>56.454727172851563</v>
      </c>
    </row>
    <row r="2169" spans="1:27" x14ac:dyDescent="0.3">
      <c r="A2169" s="1" t="s">
        <v>308</v>
      </c>
      <c r="B2169" s="1">
        <v>2021</v>
      </c>
      <c r="C2169" s="1" t="s">
        <v>309</v>
      </c>
      <c r="D2169" s="7">
        <v>10390957</v>
      </c>
      <c r="E2169" s="7">
        <v>277181288542</v>
      </c>
      <c r="F2169" s="9">
        <v>2.1059188842773442</v>
      </c>
      <c r="G2169" s="9">
        <v>40.299846649169922</v>
      </c>
      <c r="H2169" s="9">
        <v>3.8783576488494869</v>
      </c>
      <c r="I2169" s="9">
        <f t="shared" si="235"/>
        <v>-3.6359156821052598E-2</v>
      </c>
      <c r="J2169" s="9">
        <v>1.4539165634574743E-10</v>
      </c>
      <c r="K2169" s="9">
        <v>1.037927985191345</v>
      </c>
      <c r="L2169" s="7">
        <v>25646.333984375</v>
      </c>
      <c r="M2169" s="7">
        <v>266489953639.2793</v>
      </c>
      <c r="N2169" s="8">
        <v>0.96142836712045698</v>
      </c>
      <c r="O2169" s="7">
        <f t="shared" si="236"/>
        <v>26675.241610758279</v>
      </c>
      <c r="P2169" s="8">
        <f t="shared" si="231"/>
        <v>0.71594618416642231</v>
      </c>
      <c r="Q2169" s="8">
        <v>11.575620651245121</v>
      </c>
      <c r="R2169" s="8">
        <v>11.697713851928709</v>
      </c>
      <c r="S2169" s="8">
        <f t="shared" si="232"/>
        <v>1.1257590472108304E-6</v>
      </c>
      <c r="T2169" s="8">
        <v>3.1199355125427251</v>
      </c>
      <c r="U2169" s="8">
        <f t="shared" si="233"/>
        <v>3.0025487667235317E-7</v>
      </c>
      <c r="V2169" s="8">
        <v>23.780502319335941</v>
      </c>
      <c r="W2169" s="8">
        <f t="shared" si="237"/>
        <v>36.394050955772407</v>
      </c>
      <c r="X2169" s="8">
        <f t="shared" si="234"/>
        <v>0.6465578426383487</v>
      </c>
      <c r="Y2169" s="8">
        <v>0.1093118414282799</v>
      </c>
      <c r="Z2169" s="8">
        <v>1.3094122987240551E-3</v>
      </c>
      <c r="AA2169" s="7">
        <v>56.288932800292969</v>
      </c>
    </row>
    <row r="2170" spans="1:27" x14ac:dyDescent="0.3">
      <c r="A2170" s="1" t="s">
        <v>308</v>
      </c>
      <c r="B2170" s="1">
        <v>2022</v>
      </c>
      <c r="C2170" s="1" t="s">
        <v>309</v>
      </c>
      <c r="D2170" s="7">
        <v>10417074</v>
      </c>
      <c r="E2170" s="7">
        <v>295712910456</v>
      </c>
      <c r="F2170" s="9">
        <v>2.228547096252441</v>
      </c>
      <c r="G2170" s="9">
        <v>40.722496032714837</v>
      </c>
      <c r="H2170" s="9">
        <v>3.909206867218018</v>
      </c>
      <c r="I2170" s="9">
        <f t="shared" si="235"/>
        <v>7.9541963794088379E-3</v>
      </c>
      <c r="J2170" s="9">
        <v>1.3770956421861757E-10</v>
      </c>
      <c r="K2170" s="9">
        <v>0.2448720037937164</v>
      </c>
      <c r="L2170" s="7">
        <v>25206.6640625</v>
      </c>
      <c r="M2170" s="7">
        <v>262579684832.20313</v>
      </c>
      <c r="N2170" s="8">
        <v>0.88795475458712902</v>
      </c>
      <c r="O2170" s="7">
        <f t="shared" si="236"/>
        <v>28387.329345649265</v>
      </c>
      <c r="P2170" s="8">
        <f t="shared" si="231"/>
        <v>0.71185805940429248</v>
      </c>
      <c r="Q2170" s="8">
        <v>11.356935501098629</v>
      </c>
      <c r="R2170" s="8">
        <v>11.894852638244631</v>
      </c>
      <c r="S2170" s="8">
        <f t="shared" si="232"/>
        <v>1.1418612019310442E-6</v>
      </c>
      <c r="T2170" s="8">
        <v>3.150590181350708</v>
      </c>
      <c r="U2170" s="8">
        <f t="shared" si="233"/>
        <v>3.0244483060701192E-7</v>
      </c>
      <c r="V2170" s="8">
        <v>24.877811431884769</v>
      </c>
      <c r="W2170" s="8">
        <f t="shared" si="237"/>
        <v>36.479618936777115</v>
      </c>
      <c r="X2170" s="8">
        <f t="shared" si="234"/>
        <v>0.6376895640994189</v>
      </c>
      <c r="Y2170" s="8">
        <v>0.10851295292377471</v>
      </c>
      <c r="Z2170" s="8">
        <v>1.328398357145488E-3</v>
      </c>
      <c r="AA2170" s="7">
        <v>57.205921173095703</v>
      </c>
    </row>
    <row r="2171" spans="1:27" x14ac:dyDescent="0.3">
      <c r="A2171" s="1" t="s">
        <v>308</v>
      </c>
      <c r="B2171" s="1">
        <v>2023</v>
      </c>
      <c r="C2171" s="1" t="s">
        <v>309</v>
      </c>
      <c r="D2171" s="7">
        <v>10430735</v>
      </c>
      <c r="E2171" s="7">
        <v>295712910456</v>
      </c>
      <c r="F2171" s="9">
        <v>2.0763130187988281</v>
      </c>
      <c r="G2171" s="9">
        <v>37.622039794921882</v>
      </c>
      <c r="H2171" s="9">
        <v>3.6068446636199951</v>
      </c>
      <c r="I2171" s="9">
        <f t="shared" si="235"/>
        <v>-7.7346176313559625E-2</v>
      </c>
      <c r="J2171" s="9">
        <v>1.2722488083765885E-10</v>
      </c>
      <c r="K2171" s="9">
        <v>0.13297200202941889</v>
      </c>
      <c r="L2171" s="7">
        <v>25498.69921875</v>
      </c>
      <c r="M2171" s="7">
        <v>265970174395.48828</v>
      </c>
      <c r="N2171" s="8">
        <v>0.89942023155280115</v>
      </c>
      <c r="O2171" s="7">
        <f t="shared" si="236"/>
        <v>28350.150824079032</v>
      </c>
      <c r="P2171" s="8">
        <f t="shared" si="231"/>
        <v>0.69487797632971338</v>
      </c>
      <c r="Q2171" s="8">
        <v>8.4224052429199219</v>
      </c>
      <c r="R2171" s="8">
        <v>12.036808013916019</v>
      </c>
      <c r="S2171" s="8">
        <f t="shared" si="232"/>
        <v>1.1539750567832486E-6</v>
      </c>
      <c r="T2171" s="8">
        <v>3.089124202728271</v>
      </c>
      <c r="U2171" s="8">
        <f t="shared" si="233"/>
        <v>2.9615594708601751E-7</v>
      </c>
      <c r="V2171" s="8">
        <v>25.26459884643555</v>
      </c>
      <c r="W2171" s="8">
        <f t="shared" si="237"/>
        <v>33.819976091384888</v>
      </c>
      <c r="X2171" s="8">
        <f t="shared" si="234"/>
        <v>0.62465397075766438</v>
      </c>
      <c r="Y2171" s="8">
        <v>9.8760955035686493E-2</v>
      </c>
      <c r="Z2171" s="8">
        <v>1.345968339592218E-3</v>
      </c>
      <c r="AA2171" s="7">
        <v>54.141937255859382</v>
      </c>
    </row>
    <row r="2172" spans="1:27" x14ac:dyDescent="0.3">
      <c r="A2172" s="1" t="s">
        <v>310</v>
      </c>
      <c r="B2172" s="1">
        <v>2010</v>
      </c>
      <c r="C2172" s="1" t="s">
        <v>311</v>
      </c>
      <c r="D2172" s="7">
        <v>1709238</v>
      </c>
      <c r="E2172" s="7">
        <v>238648100494</v>
      </c>
      <c r="F2172" s="9">
        <v>1.566498994827271</v>
      </c>
      <c r="G2172" s="9">
        <v>73.65118408203125</v>
      </c>
      <c r="H2172" s="9">
        <v>43.090068817138672</v>
      </c>
      <c r="I2172" s="9" t="str">
        <f t="shared" si="235"/>
        <v xml:space="preserve"> </v>
      </c>
      <c r="J2172" s="9">
        <v>3.086183545126644E-10</v>
      </c>
      <c r="K2172" s="9">
        <v>0</v>
      </c>
      <c r="L2172" s="7">
        <v>196225.34375</v>
      </c>
      <c r="M2172" s="7">
        <v>335395814100.5625</v>
      </c>
      <c r="N2172" s="8">
        <v>1.4053990516006427</v>
      </c>
      <c r="O2172" s="7">
        <f t="shared" si="236"/>
        <v>139622.51043681454</v>
      </c>
      <c r="P2172" s="8">
        <f t="shared" si="231"/>
        <v>0.52681690999239894</v>
      </c>
      <c r="Q2172" s="8">
        <v>53.395473480224609</v>
      </c>
      <c r="R2172" s="8">
        <v>65.819129943847656</v>
      </c>
      <c r="S2172" s="8">
        <f t="shared" si="232"/>
        <v>3.8507878916714734E-5</v>
      </c>
      <c r="T2172" s="8">
        <v>0.54046344757080078</v>
      </c>
      <c r="U2172" s="8">
        <f t="shared" si="233"/>
        <v>3.1620139943694251E-7</v>
      </c>
      <c r="V2172" s="8">
        <v>15.220255851745611</v>
      </c>
      <c r="W2172" s="8">
        <f t="shared" si="237"/>
        <v>68.615729331970215</v>
      </c>
      <c r="X2172" s="8">
        <f t="shared" si="234"/>
        <v>0.4907989865211469</v>
      </c>
      <c r="Y2172" s="8">
        <v>0.22105742990970609</v>
      </c>
      <c r="Z2172" s="8">
        <v>5.2955746650695801E-4</v>
      </c>
      <c r="AA2172" s="7">
        <v>139.80413818359381</v>
      </c>
    </row>
    <row r="2173" spans="1:27" x14ac:dyDescent="0.3">
      <c r="A2173" s="1" t="s">
        <v>310</v>
      </c>
      <c r="B2173" s="1">
        <v>2011</v>
      </c>
      <c r="C2173" s="1" t="s">
        <v>311</v>
      </c>
      <c r="D2173" s="7">
        <v>1810960</v>
      </c>
      <c r="E2173" s="7">
        <v>296148824653</v>
      </c>
      <c r="F2173" s="9">
        <v>2.0634880065917969</v>
      </c>
      <c r="G2173" s="9">
        <v>81.809440612792969</v>
      </c>
      <c r="H2173" s="9">
        <v>45.174625396728523</v>
      </c>
      <c r="I2173" s="9">
        <f t="shared" si="235"/>
        <v>4.8376728949681744E-2</v>
      </c>
      <c r="J2173" s="9">
        <v>2.7624435352275922E-10</v>
      </c>
      <c r="K2173" s="9">
        <v>0</v>
      </c>
      <c r="L2173" s="7">
        <v>217097.234375</v>
      </c>
      <c r="M2173" s="7">
        <v>393154407563.75</v>
      </c>
      <c r="N2173" s="8">
        <v>1.3275568728811002</v>
      </c>
      <c r="O2173" s="7">
        <f t="shared" si="236"/>
        <v>163531.4002810664</v>
      </c>
      <c r="P2173" s="8">
        <f t="shared" si="231"/>
        <v>0.51337685440278602</v>
      </c>
      <c r="Q2173" s="8">
        <v>66.681137084960938</v>
      </c>
      <c r="R2173" s="8">
        <v>77.2752685546875</v>
      </c>
      <c r="S2173" s="8">
        <f t="shared" si="232"/>
        <v>4.267088646612156E-5</v>
      </c>
      <c r="T2173" s="8">
        <v>0.5640484094619751</v>
      </c>
      <c r="U2173" s="8">
        <f t="shared" si="233"/>
        <v>3.1146375925585053E-7</v>
      </c>
      <c r="V2173" s="8">
        <v>10.14561557769775</v>
      </c>
      <c r="W2173" s="8">
        <f t="shared" si="237"/>
        <v>76.826752662658691</v>
      </c>
      <c r="X2173" s="8">
        <f t="shared" si="234"/>
        <v>0.48210911015285662</v>
      </c>
      <c r="Y2173" s="8">
        <v>0.23726643621921539</v>
      </c>
      <c r="Z2173" s="8">
        <v>5.6626647710800171E-4</v>
      </c>
      <c r="AA2173" s="7">
        <v>159.35552978515619</v>
      </c>
    </row>
    <row r="2174" spans="1:27" x14ac:dyDescent="0.3">
      <c r="A2174" s="1" t="s">
        <v>310</v>
      </c>
      <c r="B2174" s="1">
        <v>2012</v>
      </c>
      <c r="C2174" s="1" t="s">
        <v>311</v>
      </c>
      <c r="D2174" s="7">
        <v>1907122</v>
      </c>
      <c r="E2174" s="7">
        <v>310156648715</v>
      </c>
      <c r="F2174" s="9">
        <v>2.252777099609375</v>
      </c>
      <c r="G2174" s="9">
        <v>93.738037109375</v>
      </c>
      <c r="H2174" s="9">
        <v>49.151569366455078</v>
      </c>
      <c r="I2174" s="9">
        <f t="shared" si="235"/>
        <v>8.8034907534940171E-2</v>
      </c>
      <c r="J2174" s="9">
        <v>3.022280434668676E-10</v>
      </c>
      <c r="K2174" s="9">
        <v>0</v>
      </c>
      <c r="L2174" s="7">
        <v>235144.421875</v>
      </c>
      <c r="M2174" s="7">
        <v>448449100135.09375</v>
      </c>
      <c r="N2174" s="8">
        <v>1.4458793709341675</v>
      </c>
      <c r="O2174" s="7">
        <f t="shared" si="236"/>
        <v>162630.73296569384</v>
      </c>
      <c r="P2174" s="8">
        <f t="shared" si="231"/>
        <v>0.53179025226297227</v>
      </c>
      <c r="Q2174" s="8">
        <v>81.666893005371094</v>
      </c>
      <c r="R2174" s="8">
        <v>82.322296142578125</v>
      </c>
      <c r="S2174" s="8">
        <f t="shared" si="232"/>
        <v>4.3165720988263007E-5</v>
      </c>
      <c r="T2174" s="8">
        <v>0.59932434558868408</v>
      </c>
      <c r="U2174" s="8">
        <f t="shared" si="233"/>
        <v>3.1425590265787092E-7</v>
      </c>
      <c r="V2174" s="8">
        <v>7.4489121437072754</v>
      </c>
      <c r="W2174" s="8">
        <f t="shared" si="237"/>
        <v>89.115805149078369</v>
      </c>
      <c r="X2174" s="8">
        <f t="shared" si="234"/>
        <v>0.50556762187744353</v>
      </c>
      <c r="Y2174" s="8">
        <v>0.26816976070404053</v>
      </c>
      <c r="Z2174" s="8">
        <v>6.08303293120116E-4</v>
      </c>
      <c r="AA2174" s="7">
        <v>176.26881408691409</v>
      </c>
    </row>
    <row r="2175" spans="1:27" x14ac:dyDescent="0.3">
      <c r="A2175" s="1" t="s">
        <v>310</v>
      </c>
      <c r="B2175" s="1">
        <v>2013</v>
      </c>
      <c r="C2175" s="1" t="s">
        <v>311</v>
      </c>
      <c r="D2175" s="7">
        <v>2032650</v>
      </c>
      <c r="E2175" s="7">
        <v>327388964338</v>
      </c>
      <c r="F2175" s="9">
        <v>2.1478309631347661</v>
      </c>
      <c r="G2175" s="9">
        <v>91.433486938476563</v>
      </c>
      <c r="H2175" s="9">
        <v>44.982406616210938</v>
      </c>
      <c r="I2175" s="9">
        <f t="shared" si="235"/>
        <v>-8.4822576450417617E-2</v>
      </c>
      <c r="J2175" s="9">
        <v>2.7928090711108889E-10</v>
      </c>
      <c r="K2175" s="9">
        <v>0</v>
      </c>
      <c r="L2175" s="7">
        <v>237978.625</v>
      </c>
      <c r="M2175" s="7">
        <v>483727252106.25</v>
      </c>
      <c r="N2175" s="8">
        <v>1.4775307197185932</v>
      </c>
      <c r="O2175" s="7">
        <f t="shared" si="236"/>
        <v>161065.09450126684</v>
      </c>
      <c r="P2175" s="8">
        <f t="shared" si="231"/>
        <v>0.54114205262787174</v>
      </c>
      <c r="Q2175" s="8">
        <v>84.704093933105469</v>
      </c>
      <c r="R2175" s="8">
        <v>85.460784912109375</v>
      </c>
      <c r="S2175" s="8">
        <f t="shared" si="232"/>
        <v>4.2044023768041415E-5</v>
      </c>
      <c r="T2175" s="8">
        <v>0.66864418983459473</v>
      </c>
      <c r="U2175" s="8">
        <f t="shared" si="233"/>
        <v>3.2895195426393857E-7</v>
      </c>
      <c r="V2175" s="8">
        <v>3.0449059009552002</v>
      </c>
      <c r="W2175" s="8">
        <f t="shared" si="237"/>
        <v>87.748999834060669</v>
      </c>
      <c r="X2175" s="8">
        <f t="shared" si="234"/>
        <v>0.51933569938328705</v>
      </c>
      <c r="Y2175" s="8">
        <v>0.25919592380523682</v>
      </c>
      <c r="Z2175" s="8">
        <v>6.4560590544715524E-4</v>
      </c>
      <c r="AA2175" s="7">
        <v>168.96392822265619</v>
      </c>
    </row>
    <row r="2176" spans="1:27" x14ac:dyDescent="0.3">
      <c r="A2176" s="1" t="s">
        <v>310</v>
      </c>
      <c r="B2176" s="1">
        <v>2014</v>
      </c>
      <c r="C2176" s="1" t="s">
        <v>311</v>
      </c>
      <c r="D2176" s="7">
        <v>2218378</v>
      </c>
      <c r="E2176" s="7">
        <v>344851898869</v>
      </c>
      <c r="F2176" s="9">
        <v>2.4556479454040532</v>
      </c>
      <c r="G2176" s="9">
        <v>91.641639709472656</v>
      </c>
      <c r="H2176" s="9">
        <v>41.310199737548828</v>
      </c>
      <c r="I2176" s="9">
        <f t="shared" si="235"/>
        <v>-8.1636514248633038E-2</v>
      </c>
      <c r="J2176" s="9">
        <v>2.6574201855934932E-10</v>
      </c>
      <c r="K2176" s="9">
        <v>0</v>
      </c>
      <c r="L2176" s="7">
        <v>233130.46875</v>
      </c>
      <c r="M2176" s="7">
        <v>517171503004.6875</v>
      </c>
      <c r="N2176" s="8">
        <v>1.4996916203762796</v>
      </c>
      <c r="O2176" s="7">
        <f t="shared" si="236"/>
        <v>155452.27137530214</v>
      </c>
      <c r="P2176" s="8">
        <f t="shared" si="231"/>
        <v>0.51961895066816999</v>
      </c>
      <c r="Q2176" s="8">
        <v>82.502288818359375</v>
      </c>
      <c r="R2176" s="8">
        <v>84.430526733398438</v>
      </c>
      <c r="S2176" s="8">
        <f t="shared" si="232"/>
        <v>3.8059576291055196E-5</v>
      </c>
      <c r="T2176" s="8">
        <v>0.73511052131652832</v>
      </c>
      <c r="U2176" s="8">
        <f t="shared" si="233"/>
        <v>3.3137297670483944E-7</v>
      </c>
      <c r="V2176" s="8">
        <v>4.6935839653015137</v>
      </c>
      <c r="W2176" s="8">
        <f t="shared" si="237"/>
        <v>87.195872783660889</v>
      </c>
      <c r="X2176" s="8">
        <f t="shared" si="234"/>
        <v>0.49441092566742595</v>
      </c>
      <c r="Y2176" s="8">
        <v>0.25839516520500178</v>
      </c>
      <c r="Z2176" s="8">
        <v>6.8667466985061765E-4</v>
      </c>
      <c r="AA2176" s="7">
        <v>176.3631591796875</v>
      </c>
    </row>
    <row r="2177" spans="1:27" x14ac:dyDescent="0.3">
      <c r="A2177" s="1" t="s">
        <v>310</v>
      </c>
      <c r="B2177" s="1">
        <v>2015</v>
      </c>
      <c r="C2177" s="1" t="s">
        <v>311</v>
      </c>
      <c r="D2177" s="7">
        <v>2427340</v>
      </c>
      <c r="E2177" s="7">
        <v>361242719905</v>
      </c>
      <c r="F2177" s="9">
        <v>2.7787590026855469</v>
      </c>
      <c r="G2177" s="9">
        <v>93.310371398925781</v>
      </c>
      <c r="H2177" s="9">
        <v>38.441410064697273</v>
      </c>
      <c r="I2177" s="9">
        <f t="shared" si="235"/>
        <v>-6.9445069040515298E-2</v>
      </c>
      <c r="J2177" s="9">
        <v>2.5830381141927137E-10</v>
      </c>
      <c r="K2177" s="9">
        <v>0</v>
      </c>
      <c r="L2177" s="7">
        <v>245295.046875</v>
      </c>
      <c r="M2177" s="7">
        <v>595414479081.5625</v>
      </c>
      <c r="N2177" s="8">
        <v>1.6482393866321936</v>
      </c>
      <c r="O2177" s="7">
        <f t="shared" si="236"/>
        <v>148822.46405736319</v>
      </c>
      <c r="P2177" s="8">
        <f t="shared" si="231"/>
        <v>0.52472804436925824</v>
      </c>
      <c r="Q2177" s="8">
        <v>83.704078674316406</v>
      </c>
      <c r="R2177" s="8">
        <v>85.843643188476563</v>
      </c>
      <c r="S2177" s="8">
        <f t="shared" si="232"/>
        <v>3.5365314784280969E-5</v>
      </c>
      <c r="T2177" s="8">
        <v>0.77299034595489502</v>
      </c>
      <c r="U2177" s="8">
        <f t="shared" si="233"/>
        <v>3.1845161615385362E-7</v>
      </c>
      <c r="V2177" s="8">
        <v>4.8731198310852051</v>
      </c>
      <c r="W2177" s="8">
        <f t="shared" si="237"/>
        <v>88.577198505401611</v>
      </c>
      <c r="X2177" s="8">
        <f t="shared" si="234"/>
        <v>0.49811119011345023</v>
      </c>
      <c r="Y2177" s="8">
        <v>0.26356238126754761</v>
      </c>
      <c r="Z2177" s="8">
        <v>7.2774884756654501E-4</v>
      </c>
      <c r="AA2177" s="7">
        <v>177.82615661621091</v>
      </c>
    </row>
    <row r="2178" spans="1:27" x14ac:dyDescent="0.3">
      <c r="A2178" s="1" t="s">
        <v>310</v>
      </c>
      <c r="B2178" s="1">
        <v>2016</v>
      </c>
      <c r="C2178" s="1" t="s">
        <v>311</v>
      </c>
      <c r="D2178" s="7">
        <v>2599382</v>
      </c>
      <c r="E2178" s="7">
        <v>372311173588</v>
      </c>
      <c r="F2178" s="9">
        <v>2.7060589790344238</v>
      </c>
      <c r="G2178" s="9">
        <v>91.378341674804688</v>
      </c>
      <c r="H2178" s="9">
        <v>35.153873443603523</v>
      </c>
      <c r="I2178" s="9">
        <f t="shared" si="235"/>
        <v>-8.5520708412121033E-2</v>
      </c>
      <c r="J2178" s="9">
        <v>2.4543539962602375E-10</v>
      </c>
      <c r="K2178" s="9">
        <v>0</v>
      </c>
      <c r="L2178" s="7">
        <v>225636.40625</v>
      </c>
      <c r="M2178" s="7">
        <v>586515212950.9375</v>
      </c>
      <c r="N2178" s="8">
        <v>1.5753360483346008</v>
      </c>
      <c r="O2178" s="7">
        <f t="shared" si="236"/>
        <v>143230.65004989647</v>
      </c>
      <c r="P2178" s="8">
        <f t="shared" ref="P2178:P2241" si="238">IF(AA2178=0," ",G2178/AA2178)</f>
        <v>0.52236144523665407</v>
      </c>
      <c r="Q2178" s="8">
        <v>80.794441223144531</v>
      </c>
      <c r="R2178" s="8">
        <v>86.715797424316406</v>
      </c>
      <c r="S2178" s="8">
        <f t="shared" ref="S2178:S2241" si="239">R2178/D2178</f>
        <v>3.3360159231816025E-5</v>
      </c>
      <c r="T2178" s="8">
        <v>0.80944108963012695</v>
      </c>
      <c r="U2178" s="8">
        <f t="shared" ref="U2178:U2241" si="240">T2178/D2178</f>
        <v>3.1139751280501558E-7</v>
      </c>
      <c r="V2178" s="8">
        <v>6.2107291221618652</v>
      </c>
      <c r="W2178" s="8">
        <f t="shared" si="237"/>
        <v>87.005170345306396</v>
      </c>
      <c r="X2178" s="8">
        <f t="shared" ref="X2178:X2241" si="241">IF(AA2178=0," ",(K2178+Q2178+V2178)/AA2178)</f>
        <v>0.49736234748465269</v>
      </c>
      <c r="Y2178" s="8">
        <v>0.25818318128585821</v>
      </c>
      <c r="Z2178" s="8">
        <v>7.6711102155968547E-4</v>
      </c>
      <c r="AA2178" s="7">
        <v>174.93316650390619</v>
      </c>
    </row>
    <row r="2179" spans="1:27" x14ac:dyDescent="0.3">
      <c r="A2179" s="1" t="s">
        <v>310</v>
      </c>
      <c r="B2179" s="1">
        <v>2017</v>
      </c>
      <c r="C2179" s="1" t="s">
        <v>311</v>
      </c>
      <c r="D2179" s="7">
        <v>2706716</v>
      </c>
      <c r="E2179" s="7">
        <v>366733973367</v>
      </c>
      <c r="F2179" s="9">
        <v>2.4233369827270508</v>
      </c>
      <c r="G2179" s="9">
        <v>105.6565856933594</v>
      </c>
      <c r="H2179" s="9">
        <v>39.03497314453125</v>
      </c>
      <c r="I2179" s="9">
        <f t="shared" ref="I2179:I2242" si="242">IF(AND(A2179=A2178,B2179=B2178+1),(H2179-H2178)/H2178," ")</f>
        <v>0.11040318806273448</v>
      </c>
      <c r="J2179" s="9">
        <v>2.8810143964389732E-10</v>
      </c>
      <c r="K2179" s="9">
        <v>0</v>
      </c>
      <c r="L2179" s="7">
        <v>208396.75</v>
      </c>
      <c r="M2179" s="7">
        <v>564070817573</v>
      </c>
      <c r="N2179" s="8">
        <v>1.5380926190018398</v>
      </c>
      <c r="O2179" s="7">
        <f t="shared" ref="O2179:O2242" si="243">IF(N2179=0," ",L2179/N2179)</f>
        <v>135490.37777402581</v>
      </c>
      <c r="P2179" s="8">
        <f t="shared" si="238"/>
        <v>0.56534301982857582</v>
      </c>
      <c r="Q2179" s="8">
        <v>87.082916259765625</v>
      </c>
      <c r="R2179" s="8">
        <v>85.933120727539063</v>
      </c>
      <c r="S2179" s="8">
        <f t="shared" si="239"/>
        <v>3.1748111263811595E-5</v>
      </c>
      <c r="T2179" s="8">
        <v>0.8300355076789856</v>
      </c>
      <c r="U2179" s="8">
        <f t="shared" si="240"/>
        <v>3.0665777557711472E-7</v>
      </c>
      <c r="V2179" s="8">
        <v>14.274448394775391</v>
      </c>
      <c r="W2179" s="8">
        <f t="shared" ref="W2179:W2242" si="244">K2179+Q2179+V2179</f>
        <v>101.35736465454102</v>
      </c>
      <c r="X2179" s="8">
        <f t="shared" si="241"/>
        <v>0.54233892037707421</v>
      </c>
      <c r="Y2179" s="8">
        <v>0.29369765520095831</v>
      </c>
      <c r="Z2179" s="8">
        <v>8.1220059655606747E-4</v>
      </c>
      <c r="AA2179" s="7">
        <v>186.88934326171881</v>
      </c>
    </row>
    <row r="2180" spans="1:27" x14ac:dyDescent="0.3">
      <c r="A2180" s="1" t="s">
        <v>310</v>
      </c>
      <c r="B2180" s="1">
        <v>2018</v>
      </c>
      <c r="C2180" s="1" t="s">
        <v>311</v>
      </c>
      <c r="D2180" s="7">
        <v>2761144</v>
      </c>
      <c r="E2180" s="7">
        <v>371263146890</v>
      </c>
      <c r="F2180" s="9">
        <v>2.261780977249146</v>
      </c>
      <c r="G2180" s="9">
        <v>102.6214065551758</v>
      </c>
      <c r="H2180" s="9">
        <v>37.166263580322273</v>
      </c>
      <c r="I2180" s="9">
        <f t="shared" si="242"/>
        <v>-4.7872700137127702E-2</v>
      </c>
      <c r="J2180" s="9">
        <v>2.7641150869623228E-10</v>
      </c>
      <c r="K2180" s="9">
        <v>0</v>
      </c>
      <c r="L2180" s="7">
        <v>207650.46875</v>
      </c>
      <c r="M2180" s="7">
        <v>573352845886.25</v>
      </c>
      <c r="N2180" s="8">
        <v>1.5443300814775627</v>
      </c>
      <c r="O2180" s="7">
        <f t="shared" si="243"/>
        <v>134459.90027684177</v>
      </c>
      <c r="P2180" s="8">
        <f t="shared" si="238"/>
        <v>0.56318457958384094</v>
      </c>
      <c r="Q2180" s="8">
        <v>87.147697448730469</v>
      </c>
      <c r="R2180" s="8">
        <v>85.915573120117188</v>
      </c>
      <c r="S2180" s="8">
        <f t="shared" si="239"/>
        <v>3.1115933511659368E-5</v>
      </c>
      <c r="T2180" s="8">
        <v>0.82086670398712158</v>
      </c>
      <c r="U2180" s="8">
        <f t="shared" si="240"/>
        <v>2.9729224697702167E-7</v>
      </c>
      <c r="V2180" s="8">
        <v>11.38445568084717</v>
      </c>
      <c r="W2180" s="8">
        <f t="shared" si="244"/>
        <v>98.532153129577637</v>
      </c>
      <c r="X2180" s="8">
        <f t="shared" si="241"/>
        <v>0.54074282450938638</v>
      </c>
      <c r="Y2180" s="8">
        <v>0.27936351299285889</v>
      </c>
      <c r="Z2180" s="8">
        <v>8.5519783897325397E-4</v>
      </c>
      <c r="AA2180" s="7">
        <v>182.21629333496091</v>
      </c>
    </row>
    <row r="2181" spans="1:27" x14ac:dyDescent="0.3">
      <c r="A2181" s="1" t="s">
        <v>310</v>
      </c>
      <c r="B2181" s="1">
        <v>2019</v>
      </c>
      <c r="C2181" s="1" t="s">
        <v>311</v>
      </c>
      <c r="D2181" s="7">
        <v>2797927</v>
      </c>
      <c r="E2181" s="7">
        <v>373817411294</v>
      </c>
      <c r="F2181" s="9">
        <v>1.817502975463867</v>
      </c>
      <c r="G2181" s="9">
        <v>101.429573059082</v>
      </c>
      <c r="H2181" s="9">
        <v>36.251686096191413</v>
      </c>
      <c r="I2181" s="9">
        <f t="shared" si="242"/>
        <v>-2.4607732820769307E-2</v>
      </c>
      <c r="J2181" s="9">
        <v>2.7133453390513596E-10</v>
      </c>
      <c r="K2181" s="9">
        <v>0</v>
      </c>
      <c r="L2181" s="7">
        <v>209158.015625</v>
      </c>
      <c r="M2181" s="7">
        <v>585208859183.60938</v>
      </c>
      <c r="N2181" s="8">
        <v>1.5654938520863979</v>
      </c>
      <c r="O2181" s="7">
        <f t="shared" si="243"/>
        <v>133605.13383444241</v>
      </c>
      <c r="P2181" s="8">
        <f t="shared" si="238"/>
        <v>0.54001656130558895</v>
      </c>
      <c r="Q2181" s="8">
        <v>87.43353271484375</v>
      </c>
      <c r="R2181" s="8">
        <v>85.966835021972656</v>
      </c>
      <c r="S2181" s="8">
        <f t="shared" si="239"/>
        <v>3.0725188692189845E-5</v>
      </c>
      <c r="T2181" s="8">
        <v>0.83055859804153442</v>
      </c>
      <c r="U2181" s="8">
        <f t="shared" si="240"/>
        <v>2.968478441508783E-7</v>
      </c>
      <c r="V2181" s="8">
        <v>10.57835006713867</v>
      </c>
      <c r="W2181" s="8">
        <f t="shared" si="244"/>
        <v>98.011882781982422</v>
      </c>
      <c r="X2181" s="8">
        <f t="shared" si="241"/>
        <v>0.52182059246352552</v>
      </c>
      <c r="Y2181" s="8">
        <v>0.27349409461021418</v>
      </c>
      <c r="Z2181" s="8">
        <v>9.0069411089643836E-4</v>
      </c>
      <c r="AA2181" s="7">
        <v>187.8267822265625</v>
      </c>
    </row>
    <row r="2182" spans="1:27" x14ac:dyDescent="0.3">
      <c r="A2182" s="1" t="s">
        <v>310</v>
      </c>
      <c r="B2182" s="1">
        <v>2020</v>
      </c>
      <c r="C2182" s="1" t="s">
        <v>311</v>
      </c>
      <c r="D2182" s="7">
        <v>2803375</v>
      </c>
      <c r="E2182" s="7">
        <v>360517012801</v>
      </c>
      <c r="F2182" s="9">
        <v>1.6155580282211299</v>
      </c>
      <c r="G2182" s="9">
        <v>101.329231262207</v>
      </c>
      <c r="H2182" s="9">
        <v>36.145442962646477</v>
      </c>
      <c r="I2182" s="9">
        <f t="shared" si="242"/>
        <v>-2.9307087472573569E-3</v>
      </c>
      <c r="J2182" s="9">
        <v>2.8106643421607187E-10</v>
      </c>
      <c r="K2182" s="9">
        <v>0</v>
      </c>
      <c r="L2182" s="7">
        <v>183122.625</v>
      </c>
      <c r="M2182" s="7">
        <v>513361388859.375</v>
      </c>
      <c r="N2182" s="8">
        <v>1.4239588441911972</v>
      </c>
      <c r="O2182" s="7">
        <f t="shared" si="243"/>
        <v>128601.06578713158</v>
      </c>
      <c r="P2182" s="8">
        <f t="shared" si="238"/>
        <v>0.53713532303362832</v>
      </c>
      <c r="Q2182" s="8">
        <v>86.821601867675781</v>
      </c>
      <c r="R2182" s="8">
        <v>85.290283203125</v>
      </c>
      <c r="S2182" s="8">
        <f t="shared" si="239"/>
        <v>3.0424143471039372E-5</v>
      </c>
      <c r="T2182" s="8">
        <v>0.84684646129608154</v>
      </c>
      <c r="U2182" s="8">
        <f t="shared" si="240"/>
        <v>3.0208104919822769E-7</v>
      </c>
      <c r="V2182" s="8">
        <v>11.094990730285639</v>
      </c>
      <c r="W2182" s="8">
        <f t="shared" si="244"/>
        <v>97.916592597961426</v>
      </c>
      <c r="X2182" s="8">
        <f t="shared" si="241"/>
        <v>0.51904529364641949</v>
      </c>
      <c r="Y2182" s="8">
        <v>0.28820914030075068</v>
      </c>
      <c r="Z2182" s="8">
        <v>9.4685738440603018E-4</v>
      </c>
      <c r="AA2182" s="7">
        <v>188.6474914550781</v>
      </c>
    </row>
    <row r="2183" spans="1:27" x14ac:dyDescent="0.3">
      <c r="A2183" s="1" t="s">
        <v>310</v>
      </c>
      <c r="B2183" s="1">
        <v>2021</v>
      </c>
      <c r="C2183" s="1" t="s">
        <v>311</v>
      </c>
      <c r="D2183" s="7">
        <v>2814988</v>
      </c>
      <c r="E2183" s="7">
        <v>366245595916</v>
      </c>
      <c r="F2183" s="9">
        <v>1.817502975463867</v>
      </c>
      <c r="G2183" s="9">
        <v>104.3856887817383</v>
      </c>
      <c r="H2183" s="9">
        <v>37.082107543945313</v>
      </c>
      <c r="I2183" s="9">
        <f t="shared" si="242"/>
        <v>2.5913766841004153E-2</v>
      </c>
      <c r="J2183" s="9">
        <v>2.8501554679630771E-10</v>
      </c>
      <c r="K2183" s="9">
        <v>0</v>
      </c>
      <c r="L2183" s="7">
        <v>192920.65625</v>
      </c>
      <c r="M2183" s="7">
        <v>543069332295.875</v>
      </c>
      <c r="N2183" s="8">
        <v>1.4828009902416144</v>
      </c>
      <c r="O2183" s="7">
        <f t="shared" si="243"/>
        <v>130105.56205426098</v>
      </c>
      <c r="P2183" s="8">
        <f t="shared" si="238"/>
        <v>0.54434721657267737</v>
      </c>
      <c r="Q2183" s="8">
        <v>90.38037109375</v>
      </c>
      <c r="R2183" s="8">
        <v>86.632987976074219</v>
      </c>
      <c r="S2183" s="8">
        <f t="shared" si="239"/>
        <v>3.0775615376006651E-5</v>
      </c>
      <c r="T2183" s="8">
        <v>0.87596040964126587</v>
      </c>
      <c r="U2183" s="8">
        <f t="shared" si="240"/>
        <v>3.1117731572612949E-7</v>
      </c>
      <c r="V2183" s="8">
        <v>10.394401550292971</v>
      </c>
      <c r="W2183" s="8">
        <f t="shared" si="244"/>
        <v>100.77477264404297</v>
      </c>
      <c r="X2183" s="8">
        <f t="shared" si="241"/>
        <v>0.52551712432754505</v>
      </c>
      <c r="Y2183" s="8">
        <v>0.2831423282623291</v>
      </c>
      <c r="Z2183" s="8">
        <v>9.9380582105368376E-4</v>
      </c>
      <c r="AA2183" s="7">
        <v>191.7630615234375</v>
      </c>
    </row>
    <row r="2184" spans="1:27" x14ac:dyDescent="0.3">
      <c r="A2184" s="1" t="s">
        <v>310</v>
      </c>
      <c r="B2184" s="1">
        <v>2022</v>
      </c>
      <c r="C2184" s="1" t="s">
        <v>311</v>
      </c>
      <c r="D2184" s="7">
        <v>2892466</v>
      </c>
      <c r="E2184" s="7">
        <v>381778107010</v>
      </c>
      <c r="F2184" s="9">
        <v>1.938668966293335</v>
      </c>
      <c r="G2184" s="9">
        <v>109.5944061279297</v>
      </c>
      <c r="H2184" s="9">
        <v>37.889610290527337</v>
      </c>
      <c r="I2184" s="9">
        <f t="shared" si="242"/>
        <v>2.1776074772046537E-2</v>
      </c>
      <c r="J2184" s="9">
        <v>2.8706309795039941E-10</v>
      </c>
      <c r="K2184" s="9">
        <v>3.2180000562220812E-3</v>
      </c>
      <c r="L2184" s="7">
        <v>195336.34375</v>
      </c>
      <c r="M2184" s="7">
        <v>565003732861.1875</v>
      </c>
      <c r="N2184" s="8">
        <v>1.479927011232177</v>
      </c>
      <c r="O2184" s="7">
        <f t="shared" si="243"/>
        <v>131990.52538906247</v>
      </c>
      <c r="P2184" s="8">
        <f t="shared" si="238"/>
        <v>0.56356876349164775</v>
      </c>
      <c r="Q2184" s="8">
        <v>88.571060180664063</v>
      </c>
      <c r="R2184" s="8">
        <v>87.382087707519531</v>
      </c>
      <c r="S2184" s="8">
        <f t="shared" si="239"/>
        <v>3.0210238498056513E-5</v>
      </c>
      <c r="T2184" s="8">
        <v>0.92096501588821411</v>
      </c>
      <c r="U2184" s="8">
        <f t="shared" si="240"/>
        <v>3.1840132810142425E-7</v>
      </c>
      <c r="V2184" s="8">
        <v>17.22503662109375</v>
      </c>
      <c r="W2184" s="8">
        <f t="shared" si="244"/>
        <v>105.79931480181403</v>
      </c>
      <c r="X2184" s="8">
        <f t="shared" si="241"/>
        <v>0.54405321519349581</v>
      </c>
      <c r="Y2184" s="8">
        <v>0.29203546047210688</v>
      </c>
      <c r="Z2184" s="8">
        <v>1.0416135191917419E-3</v>
      </c>
      <c r="AA2184" s="7">
        <v>194.46501159667969</v>
      </c>
    </row>
    <row r="2185" spans="1:27" x14ac:dyDescent="0.3">
      <c r="A2185" s="1" t="s">
        <v>310</v>
      </c>
      <c r="B2185" s="1">
        <v>2023</v>
      </c>
      <c r="C2185" s="1" t="s">
        <v>311</v>
      </c>
      <c r="D2185" s="7">
        <v>2979086</v>
      </c>
      <c r="E2185" s="7">
        <v>381778107010</v>
      </c>
      <c r="F2185" s="9">
        <v>1.938668966293335</v>
      </c>
      <c r="G2185" s="9">
        <v>119.5443572998047</v>
      </c>
      <c r="H2185" s="9">
        <v>40.127864837646477</v>
      </c>
      <c r="I2185" s="9">
        <f t="shared" si="242"/>
        <v>5.9073042186414876E-2</v>
      </c>
      <c r="J2185" s="9">
        <v>3.1312522930151533E-10</v>
      </c>
      <c r="K2185" s="9">
        <v>3.6720000207424159E-3</v>
      </c>
      <c r="L2185" s="7">
        <v>208038.8125</v>
      </c>
      <c r="M2185" s="7">
        <v>619765513775.375</v>
      </c>
      <c r="N2185" s="8">
        <v>1.6233657781721396</v>
      </c>
      <c r="O2185" s="7">
        <f t="shared" si="243"/>
        <v>128152.76464324964</v>
      </c>
      <c r="P2185" s="8">
        <f t="shared" si="238"/>
        <v>0.58608732354074755</v>
      </c>
      <c r="Q2185" s="8">
        <v>96.813362121582031</v>
      </c>
      <c r="R2185" s="8">
        <v>87.317314147949219</v>
      </c>
      <c r="S2185" s="8">
        <f t="shared" si="239"/>
        <v>2.9310101872839258E-5</v>
      </c>
      <c r="T2185" s="8">
        <v>0.93271893262863159</v>
      </c>
      <c r="U2185" s="8">
        <f t="shared" si="240"/>
        <v>3.1308895836797984E-7</v>
      </c>
      <c r="V2185" s="8">
        <v>18.622684478759769</v>
      </c>
      <c r="W2185" s="8">
        <f t="shared" si="244"/>
        <v>115.43971860036254</v>
      </c>
      <c r="X2185" s="8">
        <f t="shared" si="241"/>
        <v>0.56596360742569374</v>
      </c>
      <c r="Y2185" s="8">
        <v>0.31381380558013922</v>
      </c>
      <c r="Z2185" s="8">
        <v>1.093725441023707E-3</v>
      </c>
      <c r="AA2185" s="7">
        <v>203.97021484375</v>
      </c>
    </row>
    <row r="2186" spans="1:27" x14ac:dyDescent="0.3">
      <c r="A2186" s="1" t="s">
        <v>312</v>
      </c>
      <c r="B2186" s="1">
        <v>2010</v>
      </c>
      <c r="C2186" s="1" t="s">
        <v>313</v>
      </c>
      <c r="D2186" s="7">
        <v>20432575</v>
      </c>
      <c r="E2186" s="7">
        <v>335489566640</v>
      </c>
      <c r="F2186" s="9">
        <v>2.77789306640625</v>
      </c>
      <c r="G2186" s="9">
        <v>84.487907409667969</v>
      </c>
      <c r="H2186" s="9">
        <v>4.1349611282348633</v>
      </c>
      <c r="I2186" s="9" t="str">
        <f t="shared" si="242"/>
        <v xml:space="preserve"> </v>
      </c>
      <c r="J2186" s="9">
        <v>2.5183467925942526E-10</v>
      </c>
      <c r="K2186" s="9">
        <v>29.402654647827148</v>
      </c>
      <c r="L2186" s="7">
        <v>19401.560546875</v>
      </c>
      <c r="M2186" s="7">
        <v>396423840991.06445</v>
      </c>
      <c r="N2186" s="8">
        <v>1.1816279264995757</v>
      </c>
      <c r="O2186" s="7">
        <f t="shared" si="243"/>
        <v>16419.34835134583</v>
      </c>
      <c r="P2186" s="8">
        <f t="shared" si="238"/>
        <v>0.73551762738490345</v>
      </c>
      <c r="Q2186" s="8">
        <v>26.80463981628418</v>
      </c>
      <c r="R2186" s="8">
        <v>25.244230270385739</v>
      </c>
      <c r="S2186" s="8">
        <f t="shared" si="239"/>
        <v>1.2354894216899112E-6</v>
      </c>
      <c r="T2186" s="8">
        <v>10.20949649810791</v>
      </c>
      <c r="U2186" s="8">
        <f t="shared" si="240"/>
        <v>4.996676384698409E-7</v>
      </c>
      <c r="V2186" s="8">
        <v>23.251581192016602</v>
      </c>
      <c r="W2186" s="8">
        <f t="shared" si="244"/>
        <v>79.45887565612793</v>
      </c>
      <c r="X2186" s="8">
        <f t="shared" si="241"/>
        <v>0.69173690637033802</v>
      </c>
      <c r="Y2186" s="8">
        <v>0.25358286499977112</v>
      </c>
      <c r="Z2186" s="8">
        <v>4.0704463608562946E-3</v>
      </c>
      <c r="AA2186" s="7">
        <v>114.86863708496089</v>
      </c>
    </row>
    <row r="2187" spans="1:27" x14ac:dyDescent="0.3">
      <c r="A2187" s="1" t="s">
        <v>312</v>
      </c>
      <c r="B2187" s="1">
        <v>2011</v>
      </c>
      <c r="C2187" s="1" t="s">
        <v>313</v>
      </c>
      <c r="D2187" s="7">
        <v>20282009</v>
      </c>
      <c r="E2187" s="7">
        <v>350086824382</v>
      </c>
      <c r="F2187" s="9">
        <v>3.0888409614562988</v>
      </c>
      <c r="G2187" s="9">
        <v>92.390701293945313</v>
      </c>
      <c r="H2187" s="9">
        <v>4.5553035736083984</v>
      </c>
      <c r="I2187" s="9">
        <f t="shared" si="242"/>
        <v>0.10165571872086047</v>
      </c>
      <c r="J2187" s="9">
        <v>2.6390796470858458E-10</v>
      </c>
      <c r="K2187" s="9">
        <v>34.091087341308587</v>
      </c>
      <c r="L2187" s="7">
        <v>20133.1640625</v>
      </c>
      <c r="M2187" s="7">
        <v>408341014714.10156</v>
      </c>
      <c r="N2187" s="8">
        <v>1.1663992651963875</v>
      </c>
      <c r="O2187" s="7">
        <f t="shared" si="243"/>
        <v>17260.954000266938</v>
      </c>
      <c r="P2187" s="8">
        <f t="shared" si="238"/>
        <v>0.77040771858598822</v>
      </c>
      <c r="Q2187" s="8">
        <v>28.944034576416019</v>
      </c>
      <c r="R2187" s="8">
        <v>24.15316009521484</v>
      </c>
      <c r="S2187" s="8">
        <f t="shared" si="239"/>
        <v>1.1908662546799403E-6</v>
      </c>
      <c r="T2187" s="8">
        <v>10.17333507537842</v>
      </c>
      <c r="U2187" s="8">
        <f t="shared" si="240"/>
        <v>5.015940519195322E-7</v>
      </c>
      <c r="V2187" s="8">
        <v>24.27348709106445</v>
      </c>
      <c r="W2187" s="8">
        <f t="shared" si="244"/>
        <v>87.308609008789063</v>
      </c>
      <c r="X2187" s="8">
        <f t="shared" si="241"/>
        <v>0.72803025994332649</v>
      </c>
      <c r="Y2187" s="8">
        <v>0.26795458793640142</v>
      </c>
      <c r="Z2187" s="8">
        <v>4.1089938022196293E-3</v>
      </c>
      <c r="AA2187" s="7">
        <v>119.92442321777339</v>
      </c>
    </row>
    <row r="2188" spans="1:27" x14ac:dyDescent="0.3">
      <c r="A2188" s="1" t="s">
        <v>312</v>
      </c>
      <c r="B2188" s="1">
        <v>2012</v>
      </c>
      <c r="C2188" s="1" t="s">
        <v>313</v>
      </c>
      <c r="D2188" s="7">
        <v>20158451</v>
      </c>
      <c r="E2188" s="7">
        <v>356825919340</v>
      </c>
      <c r="F2188" s="9">
        <v>3.1502499580383301</v>
      </c>
      <c r="G2188" s="9">
        <v>89.847709655761719</v>
      </c>
      <c r="H2188" s="9">
        <v>4.4570741653442383</v>
      </c>
      <c r="I2188" s="9">
        <f t="shared" si="242"/>
        <v>-2.1563745791446688E-2</v>
      </c>
      <c r="J2188" s="9">
        <v>2.5179703823631357E-10</v>
      </c>
      <c r="K2188" s="9">
        <v>31.523321151733398</v>
      </c>
      <c r="L2188" s="7">
        <v>19512.025390625</v>
      </c>
      <c r="M2188" s="7">
        <v>393332207747.66992</v>
      </c>
      <c r="N2188" s="8">
        <v>1.1023083986589133</v>
      </c>
      <c r="O2188" s="7">
        <f t="shared" si="243"/>
        <v>17701.05844640543</v>
      </c>
      <c r="P2188" s="8">
        <f t="shared" si="238"/>
        <v>0.755664409954516</v>
      </c>
      <c r="Q2188" s="8">
        <v>27.77435302734375</v>
      </c>
      <c r="R2188" s="8">
        <v>24.33415603637695</v>
      </c>
      <c r="S2188" s="8">
        <f t="shared" si="239"/>
        <v>1.2071441419966717E-6</v>
      </c>
      <c r="T2188" s="8">
        <v>9.4354028701782227</v>
      </c>
      <c r="U2188" s="8">
        <f t="shared" si="240"/>
        <v>4.6806189970540012E-7</v>
      </c>
      <c r="V2188" s="8">
        <v>25.51057052612305</v>
      </c>
      <c r="W2188" s="8">
        <f t="shared" si="244"/>
        <v>84.808244705200195</v>
      </c>
      <c r="X2188" s="8">
        <f t="shared" si="241"/>
        <v>0.71327997608365967</v>
      </c>
      <c r="Y2188" s="8">
        <v>0.25704017281532288</v>
      </c>
      <c r="Z2188" s="8">
        <v>4.1473298333585262E-3</v>
      </c>
      <c r="AA2188" s="7">
        <v>118.8989562988281</v>
      </c>
    </row>
    <row r="2189" spans="1:27" x14ac:dyDescent="0.3">
      <c r="A2189" s="1" t="s">
        <v>312</v>
      </c>
      <c r="B2189" s="1">
        <v>2013</v>
      </c>
      <c r="C2189" s="1" t="s">
        <v>313</v>
      </c>
      <c r="D2189" s="7">
        <v>20062913</v>
      </c>
      <c r="E2189" s="7">
        <v>357789262640</v>
      </c>
      <c r="F2189" s="9">
        <v>2.694533109664917</v>
      </c>
      <c r="G2189" s="9">
        <v>78.795463562011719</v>
      </c>
      <c r="H2189" s="9">
        <v>3.9274189472198491</v>
      </c>
      <c r="I2189" s="9">
        <f t="shared" si="242"/>
        <v>-0.11883473293819012</v>
      </c>
      <c r="J2189" s="9">
        <v>2.2022869825832099E-10</v>
      </c>
      <c r="K2189" s="9">
        <v>25.26895904541016</v>
      </c>
      <c r="L2189" s="7">
        <v>18420.87890625</v>
      </c>
      <c r="M2189" s="7">
        <v>369576490879.62891</v>
      </c>
      <c r="N2189" s="8">
        <v>1.032944611452717</v>
      </c>
      <c r="O2189" s="7">
        <f t="shared" si="243"/>
        <v>17833.365605483112</v>
      </c>
      <c r="P2189" s="8">
        <f t="shared" si="238"/>
        <v>0.75265333815285906</v>
      </c>
      <c r="Q2189" s="8">
        <v>25.248359680175781</v>
      </c>
      <c r="R2189" s="8">
        <v>23.942289352416989</v>
      </c>
      <c r="S2189" s="8">
        <f t="shared" si="239"/>
        <v>1.1933605729345977E-6</v>
      </c>
      <c r="T2189" s="8">
        <v>9.9569597244262695</v>
      </c>
      <c r="U2189" s="8">
        <f t="shared" si="240"/>
        <v>4.9628684151829145E-7</v>
      </c>
      <c r="V2189" s="8">
        <v>23.727895736694339</v>
      </c>
      <c r="W2189" s="8">
        <f t="shared" si="244"/>
        <v>74.245214462280273</v>
      </c>
      <c r="X2189" s="8">
        <f t="shared" si="241"/>
        <v>0.70918941244545275</v>
      </c>
      <c r="Y2189" s="8">
        <v>0.2233696132898331</v>
      </c>
      <c r="Z2189" s="8">
        <v>4.1792090050876141E-3</v>
      </c>
      <c r="AA2189" s="7">
        <v>104.69024658203119</v>
      </c>
    </row>
    <row r="2190" spans="1:27" x14ac:dyDescent="0.3">
      <c r="A2190" s="1" t="s">
        <v>312</v>
      </c>
      <c r="B2190" s="1">
        <v>2014</v>
      </c>
      <c r="C2190" s="1" t="s">
        <v>313</v>
      </c>
      <c r="D2190" s="7">
        <v>19968179</v>
      </c>
      <c r="E2190" s="7">
        <v>372532510801</v>
      </c>
      <c r="F2190" s="9">
        <v>2.9439458847045898</v>
      </c>
      <c r="G2190" s="9">
        <v>79.335350036621094</v>
      </c>
      <c r="H2190" s="9">
        <v>3.9730889797210689</v>
      </c>
      <c r="I2190" s="9">
        <f t="shared" si="242"/>
        <v>1.1628510509058075E-2</v>
      </c>
      <c r="J2190" s="9">
        <v>2.1296221869613032E-10</v>
      </c>
      <c r="K2190" s="9">
        <v>25.005716323852539</v>
      </c>
      <c r="L2190" s="7">
        <v>18986.02734375</v>
      </c>
      <c r="M2190" s="7">
        <v>379116392498.89453</v>
      </c>
      <c r="N2190" s="8">
        <v>1.0176733077167901</v>
      </c>
      <c r="O2190" s="7">
        <f t="shared" si="243"/>
        <v>18656.308659943403</v>
      </c>
      <c r="P2190" s="8">
        <f t="shared" si="238"/>
        <v>0.75918551834022729</v>
      </c>
      <c r="Q2190" s="8">
        <v>24.428617477416989</v>
      </c>
      <c r="R2190" s="8">
        <v>24.614414215087891</v>
      </c>
      <c r="S2190" s="8">
        <f t="shared" si="239"/>
        <v>1.2326819694018112E-6</v>
      </c>
      <c r="T2190" s="8">
        <v>9.9106931686401367</v>
      </c>
      <c r="U2190" s="8">
        <f t="shared" si="240"/>
        <v>4.9632433526563122E-7</v>
      </c>
      <c r="V2190" s="8">
        <v>24.88741302490234</v>
      </c>
      <c r="W2190" s="8">
        <f t="shared" si="244"/>
        <v>74.321746826171875</v>
      </c>
      <c r="X2190" s="8">
        <f t="shared" si="241"/>
        <v>0.71120873434267562</v>
      </c>
      <c r="Y2190" s="8">
        <v>0.2236960232257843</v>
      </c>
      <c r="Z2190" s="8">
        <v>4.2107207700610161E-3</v>
      </c>
      <c r="AA2190" s="7">
        <v>104.5006103515625</v>
      </c>
    </row>
    <row r="2191" spans="1:27" x14ac:dyDescent="0.3">
      <c r="A2191" s="1" t="s">
        <v>312</v>
      </c>
      <c r="B2191" s="1">
        <v>2015</v>
      </c>
      <c r="C2191" s="1" t="s">
        <v>313</v>
      </c>
      <c r="D2191" s="7">
        <v>19871018</v>
      </c>
      <c r="E2191" s="7">
        <v>384306463712</v>
      </c>
      <c r="F2191" s="9">
        <v>3.337466955184937</v>
      </c>
      <c r="G2191" s="9">
        <v>78.045989990234375</v>
      </c>
      <c r="H2191" s="9">
        <v>3.9276292324066162</v>
      </c>
      <c r="I2191" s="9">
        <f t="shared" si="242"/>
        <v>-1.144191523182151E-2</v>
      </c>
      <c r="J2191" s="9">
        <v>2.0308268884262688E-10</v>
      </c>
      <c r="K2191" s="9">
        <v>25.12775993347168</v>
      </c>
      <c r="L2191" s="7">
        <v>19180.48046875</v>
      </c>
      <c r="M2191" s="7">
        <v>381135672643.17969</v>
      </c>
      <c r="N2191" s="8">
        <v>0.99174931631856056</v>
      </c>
      <c r="O2191" s="7">
        <f t="shared" si="243"/>
        <v>19340.049096226474</v>
      </c>
      <c r="P2191" s="8">
        <f t="shared" si="238"/>
        <v>0.7785706756333528</v>
      </c>
      <c r="Q2191" s="8">
        <v>23.492536544799801</v>
      </c>
      <c r="R2191" s="8">
        <v>24.963338851928711</v>
      </c>
      <c r="S2191" s="8">
        <f t="shared" si="239"/>
        <v>1.2562687453621506E-6</v>
      </c>
      <c r="T2191" s="8">
        <v>9.5364007949829102</v>
      </c>
      <c r="U2191" s="8">
        <f t="shared" si="240"/>
        <v>4.799150599623487E-7</v>
      </c>
      <c r="V2191" s="8">
        <v>24.145750045776371</v>
      </c>
      <c r="W2191" s="8">
        <f t="shared" si="244"/>
        <v>72.766046524047852</v>
      </c>
      <c r="X2191" s="8">
        <f t="shared" si="241"/>
        <v>0.72589905019444012</v>
      </c>
      <c r="Y2191" s="8">
        <v>0.2204469442367554</v>
      </c>
      <c r="Z2191" s="8">
        <v>4.2403265833854684E-3</v>
      </c>
      <c r="AA2191" s="7">
        <v>100.24265289306641</v>
      </c>
    </row>
    <row r="2192" spans="1:27" x14ac:dyDescent="0.3">
      <c r="A2192" s="1" t="s">
        <v>312</v>
      </c>
      <c r="B2192" s="1">
        <v>2016</v>
      </c>
      <c r="C2192" s="1" t="s">
        <v>313</v>
      </c>
      <c r="D2192" s="7">
        <v>19777049</v>
      </c>
      <c r="E2192" s="7">
        <v>395288226514</v>
      </c>
      <c r="F2192" s="9">
        <v>3.181003093719482</v>
      </c>
      <c r="G2192" s="9">
        <v>76.5869140625</v>
      </c>
      <c r="H2192" s="9">
        <v>3.8725147247314449</v>
      </c>
      <c r="I2192" s="9">
        <f t="shared" si="242"/>
        <v>-1.4032512850353868E-2</v>
      </c>
      <c r="J2192" s="9">
        <v>1.9374954507982925E-10</v>
      </c>
      <c r="K2192" s="9">
        <v>22.146907806396481</v>
      </c>
      <c r="L2192" s="7">
        <v>19269.05859375</v>
      </c>
      <c r="M2192" s="7">
        <v>381085115992.46484</v>
      </c>
      <c r="N2192" s="8">
        <v>0.96406897658756319</v>
      </c>
      <c r="O2192" s="7">
        <f t="shared" si="243"/>
        <v>19987.219858432873</v>
      </c>
      <c r="P2192" s="8">
        <f t="shared" si="238"/>
        <v>0.77105122938904647</v>
      </c>
      <c r="Q2192" s="8">
        <v>23.30352783203125</v>
      </c>
      <c r="R2192" s="8">
        <v>25.25443077087402</v>
      </c>
      <c r="S2192" s="8">
        <f t="shared" si="239"/>
        <v>1.2769564746931668E-6</v>
      </c>
      <c r="T2192" s="8">
        <v>10.01028442382812</v>
      </c>
      <c r="U2192" s="8">
        <f t="shared" si="240"/>
        <v>5.0615662750434197E-7</v>
      </c>
      <c r="V2192" s="8">
        <v>25.89894866943359</v>
      </c>
      <c r="W2192" s="8">
        <f t="shared" si="244"/>
        <v>71.349384307861328</v>
      </c>
      <c r="X2192" s="8">
        <f t="shared" si="241"/>
        <v>0.71832154566030593</v>
      </c>
      <c r="Y2192" s="8">
        <v>0.21639102697372439</v>
      </c>
      <c r="Z2192" s="8">
        <v>4.2691761627793312E-3</v>
      </c>
      <c r="AA2192" s="7">
        <v>99.327919006347656</v>
      </c>
    </row>
    <row r="2193" spans="1:27" x14ac:dyDescent="0.3">
      <c r="A2193" s="1" t="s">
        <v>312</v>
      </c>
      <c r="B2193" s="1">
        <v>2017</v>
      </c>
      <c r="C2193" s="1" t="s">
        <v>313</v>
      </c>
      <c r="D2193" s="7">
        <v>19689405</v>
      </c>
      <c r="E2193" s="7">
        <v>456012361225</v>
      </c>
      <c r="F2193" s="9">
        <v>3.3102540969848628</v>
      </c>
      <c r="G2193" s="9">
        <v>79.432342529296875</v>
      </c>
      <c r="H2193" s="9">
        <v>4.0342683792114258</v>
      </c>
      <c r="I2193" s="9">
        <f t="shared" si="242"/>
        <v>4.1769668026555629E-2</v>
      </c>
      <c r="J2193" s="9">
        <v>1.7418901170993554E-10</v>
      </c>
      <c r="K2193" s="9">
        <v>21.7738037109375</v>
      </c>
      <c r="L2193" s="7">
        <v>19702.7734375</v>
      </c>
      <c r="M2193" s="7">
        <v>387935885834.17969</v>
      </c>
      <c r="N2193" s="8">
        <v>0.85071353064214228</v>
      </c>
      <c r="O2193" s="7">
        <f t="shared" si="243"/>
        <v>23160.291599720764</v>
      </c>
      <c r="P2193" s="8">
        <f t="shared" si="238"/>
        <v>0.77651996104928267</v>
      </c>
      <c r="Q2193" s="8">
        <v>24.354782104492191</v>
      </c>
      <c r="R2193" s="8">
        <v>25.32697677612305</v>
      </c>
      <c r="S2193" s="8">
        <f t="shared" si="239"/>
        <v>1.2863251467539549E-6</v>
      </c>
      <c r="T2193" s="8">
        <v>10.426218032836911</v>
      </c>
      <c r="U2193" s="8">
        <f t="shared" si="240"/>
        <v>5.295344390974187E-7</v>
      </c>
      <c r="V2193" s="8">
        <v>27.907924652099609</v>
      </c>
      <c r="W2193" s="8">
        <f t="shared" si="244"/>
        <v>74.036510467529297</v>
      </c>
      <c r="X2193" s="8">
        <f t="shared" si="241"/>
        <v>0.72377102819630967</v>
      </c>
      <c r="Y2193" s="8">
        <v>0.22080112993717191</v>
      </c>
      <c r="Z2193" s="8">
        <v>4.2991405352950096E-3</v>
      </c>
      <c r="AA2193" s="7">
        <v>102.292724609375</v>
      </c>
    </row>
    <row r="2194" spans="1:27" x14ac:dyDescent="0.3">
      <c r="A2194" s="1" t="s">
        <v>312</v>
      </c>
      <c r="B2194" s="1">
        <v>2018</v>
      </c>
      <c r="C2194" s="1" t="s">
        <v>313</v>
      </c>
      <c r="D2194" s="7">
        <v>19597874</v>
      </c>
      <c r="E2194" s="7">
        <v>473122658487</v>
      </c>
      <c r="F2194" s="9">
        <v>3.5048270225524898</v>
      </c>
      <c r="G2194" s="9">
        <v>79.874420166015625</v>
      </c>
      <c r="H2194" s="9">
        <v>4.0756678581237793</v>
      </c>
      <c r="I2194" s="9">
        <f t="shared" si="242"/>
        <v>1.026195459025109E-2</v>
      </c>
      <c r="J2194" s="9">
        <v>1.6882391644789579E-10</v>
      </c>
      <c r="K2194" s="9">
        <v>20.765617370605469</v>
      </c>
      <c r="L2194" s="7">
        <v>20004.775390625</v>
      </c>
      <c r="M2194" s="7">
        <v>392051067503.76953</v>
      </c>
      <c r="N2194" s="8">
        <v>0.82864572319894914</v>
      </c>
      <c r="O2194" s="7">
        <f t="shared" si="243"/>
        <v>24141.529764248917</v>
      </c>
      <c r="P2194" s="8">
        <f t="shared" si="238"/>
        <v>0.72027514010872984</v>
      </c>
      <c r="Q2194" s="8">
        <v>24.965959548950199</v>
      </c>
      <c r="R2194" s="8">
        <v>25.583621978759769</v>
      </c>
      <c r="S2194" s="8">
        <f t="shared" si="239"/>
        <v>1.3054284346740759E-6</v>
      </c>
      <c r="T2194" s="8">
        <v>10.89234733581543</v>
      </c>
      <c r="U2194" s="8">
        <f t="shared" si="240"/>
        <v>5.5579229337914045E-7</v>
      </c>
      <c r="V2194" s="8">
        <v>28.455963134765621</v>
      </c>
      <c r="W2194" s="8">
        <f t="shared" si="244"/>
        <v>74.187540054321289</v>
      </c>
      <c r="X2194" s="8">
        <f t="shared" si="241"/>
        <v>0.66899316071259052</v>
      </c>
      <c r="Y2194" s="8">
        <v>0.21744000911712649</v>
      </c>
      <c r="Z2194" s="8">
        <v>4.332653246819973E-3</v>
      </c>
      <c r="AA2194" s="7">
        <v>110.8943176269531</v>
      </c>
    </row>
    <row r="2195" spans="1:27" x14ac:dyDescent="0.3">
      <c r="A2195" s="1" t="s">
        <v>312</v>
      </c>
      <c r="B2195" s="1">
        <v>2019</v>
      </c>
      <c r="C2195" s="1" t="s">
        <v>313</v>
      </c>
      <c r="D2195" s="7">
        <v>19501542</v>
      </c>
      <c r="E2195" s="7">
        <v>456564507688</v>
      </c>
      <c r="F2195" s="9">
        <v>3.8280189037322998</v>
      </c>
      <c r="G2195" s="9">
        <v>76.690353393554688</v>
      </c>
      <c r="H2195" s="9">
        <v>3.9325275421142578</v>
      </c>
      <c r="I2195" s="9">
        <f t="shared" si="242"/>
        <v>-3.5120701929674827E-2</v>
      </c>
      <c r="J2195" s="9">
        <v>1.679726568802018E-10</v>
      </c>
      <c r="K2195" s="9">
        <v>18.361856460571289</v>
      </c>
      <c r="L2195" s="7">
        <v>19681.396484375</v>
      </c>
      <c r="M2195" s="7">
        <v>383817580158.69141</v>
      </c>
      <c r="N2195" s="8">
        <v>0.84066451442383849</v>
      </c>
      <c r="O2195" s="7">
        <f t="shared" si="243"/>
        <v>23411.713170579023</v>
      </c>
      <c r="P2195" s="8">
        <f t="shared" si="238"/>
        <v>0.72700695295517748</v>
      </c>
      <c r="Q2195" s="8">
        <v>22.674970626831051</v>
      </c>
      <c r="R2195" s="8">
        <v>25.724309921264648</v>
      </c>
      <c r="S2195" s="8">
        <f t="shared" si="239"/>
        <v>1.3190910709145281E-6</v>
      </c>
      <c r="T2195" s="8">
        <v>10.86159610748291</v>
      </c>
      <c r="U2195" s="8">
        <f t="shared" si="240"/>
        <v>5.5696088583574106E-7</v>
      </c>
      <c r="V2195" s="8">
        <v>29.78095626831055</v>
      </c>
      <c r="W2195" s="8">
        <f t="shared" si="244"/>
        <v>70.817783355712891</v>
      </c>
      <c r="X2195" s="8">
        <f t="shared" si="241"/>
        <v>0.67133633650465985</v>
      </c>
      <c r="Y2195" s="8">
        <v>0.20678739249706271</v>
      </c>
      <c r="Z2195" s="8">
        <v>4.3636816553771496E-3</v>
      </c>
      <c r="AA2195" s="7">
        <v>105.4877853393555</v>
      </c>
    </row>
    <row r="2196" spans="1:27" x14ac:dyDescent="0.3">
      <c r="A2196" s="1" t="s">
        <v>312</v>
      </c>
      <c r="B2196" s="1">
        <v>2020</v>
      </c>
      <c r="C2196" s="1" t="s">
        <v>313</v>
      </c>
      <c r="D2196" s="7">
        <v>19392467</v>
      </c>
      <c r="E2196" s="7">
        <v>483499378450</v>
      </c>
      <c r="F2196" s="9">
        <v>3.9050359725952148</v>
      </c>
      <c r="G2196" s="9">
        <v>73.946380615234375</v>
      </c>
      <c r="H2196" s="9">
        <v>3.8131499290466309</v>
      </c>
      <c r="I2196" s="9">
        <f t="shared" si="242"/>
        <v>-3.0356459500712248E-2</v>
      </c>
      <c r="J2196" s="9">
        <v>1.5293997037243633E-10</v>
      </c>
      <c r="K2196" s="9">
        <v>14.29787635803223</v>
      </c>
      <c r="L2196" s="7">
        <v>19053.19921875</v>
      </c>
      <c r="M2196" s="7">
        <v>369488537094.03516</v>
      </c>
      <c r="N2196" s="8">
        <v>0.76419650895630875</v>
      </c>
      <c r="O2196" s="7">
        <f t="shared" si="243"/>
        <v>24932.329571580554</v>
      </c>
      <c r="P2196" s="8">
        <f t="shared" si="238"/>
        <v>0.72226391579968963</v>
      </c>
      <c r="Q2196" s="8">
        <v>25.009380340576168</v>
      </c>
      <c r="R2196" s="8">
        <v>24.463352203369141</v>
      </c>
      <c r="S2196" s="8">
        <f t="shared" si="239"/>
        <v>1.2614873705016047E-6</v>
      </c>
      <c r="T2196" s="8">
        <v>10.382498741149901</v>
      </c>
      <c r="U2196" s="8">
        <f t="shared" si="240"/>
        <v>5.3538823818289346E-7</v>
      </c>
      <c r="V2196" s="8">
        <v>29.062824249267582</v>
      </c>
      <c r="W2196" s="8">
        <f t="shared" si="244"/>
        <v>68.370080947875977</v>
      </c>
      <c r="X2196" s="8">
        <f t="shared" si="241"/>
        <v>0.66779796357985877</v>
      </c>
      <c r="Y2196" s="8">
        <v>0.2103245407342911</v>
      </c>
      <c r="Z2196" s="8">
        <v>4.3940949253737926E-3</v>
      </c>
      <c r="AA2196" s="7">
        <v>102.3813858032227</v>
      </c>
    </row>
    <row r="2197" spans="1:27" x14ac:dyDescent="0.3">
      <c r="A2197" s="1" t="s">
        <v>312</v>
      </c>
      <c r="B2197" s="1">
        <v>2021</v>
      </c>
      <c r="C2197" s="1" t="s">
        <v>313</v>
      </c>
      <c r="D2197" s="7">
        <v>19248159</v>
      </c>
      <c r="E2197" s="7">
        <v>505119539256</v>
      </c>
      <c r="F2197" s="9">
        <v>3.9618580341339111</v>
      </c>
      <c r="G2197" s="9">
        <v>77.501266479492188</v>
      </c>
      <c r="H2197" s="9">
        <v>4.0264248847961426</v>
      </c>
      <c r="I2197" s="9">
        <f t="shared" si="242"/>
        <v>5.5931437189209871E-2</v>
      </c>
      <c r="J2197" s="9">
        <v>1.5343153542158604E-10</v>
      </c>
      <c r="K2197" s="9">
        <v>15.530202865600589</v>
      </c>
      <c r="L2197" s="7">
        <v>20261.833984375</v>
      </c>
      <c r="M2197" s="7">
        <v>390003002162.85352</v>
      </c>
      <c r="N2197" s="8">
        <v>0.77210040763280752</v>
      </c>
      <c r="O2197" s="7">
        <f t="shared" si="243"/>
        <v>26242.485801161554</v>
      </c>
      <c r="P2197" s="8">
        <f t="shared" si="238"/>
        <v>0.72460860455803322</v>
      </c>
      <c r="Q2197" s="8">
        <v>25.270963668823239</v>
      </c>
      <c r="R2197" s="8">
        <v>24.329336166381839</v>
      </c>
      <c r="S2197" s="8">
        <f t="shared" si="239"/>
        <v>1.2639825017229876E-6</v>
      </c>
      <c r="T2197" s="8">
        <v>11.219564437866209</v>
      </c>
      <c r="U2197" s="8">
        <f t="shared" si="240"/>
        <v>5.8289026175782364E-7</v>
      </c>
      <c r="V2197" s="8">
        <v>30.97059440612793</v>
      </c>
      <c r="W2197" s="8">
        <f t="shared" si="244"/>
        <v>71.771760940551758</v>
      </c>
      <c r="X2197" s="8">
        <f t="shared" si="241"/>
        <v>0.67103981527279333</v>
      </c>
      <c r="Y2197" s="8">
        <v>0.2102193087339401</v>
      </c>
      <c r="Z2197" s="8">
        <v>4.4262516312301159E-3</v>
      </c>
      <c r="AA2197" s="7">
        <v>106.95603942871089</v>
      </c>
    </row>
    <row r="2198" spans="1:27" x14ac:dyDescent="0.3">
      <c r="A2198" s="1" t="s">
        <v>312</v>
      </c>
      <c r="B2198" s="1">
        <v>2022</v>
      </c>
      <c r="C2198" s="1" t="s">
        <v>313</v>
      </c>
      <c r="D2198" s="7">
        <v>19166776</v>
      </c>
      <c r="E2198" s="7">
        <v>504741667296</v>
      </c>
      <c r="F2198" s="9">
        <v>3.723363876342773</v>
      </c>
      <c r="G2198" s="9">
        <v>73.186027526855469</v>
      </c>
      <c r="H2198" s="9">
        <v>3.818379402160645</v>
      </c>
      <c r="I2198" s="9">
        <f t="shared" si="242"/>
        <v>-5.1670027030947807E-2</v>
      </c>
      <c r="J2198" s="9">
        <v>1.4499699998798863E-10</v>
      </c>
      <c r="K2198" s="9">
        <v>13.751504898071291</v>
      </c>
      <c r="L2198" s="7">
        <v>18791.1484375</v>
      </c>
      <c r="M2198" s="7">
        <v>360165732884.3125</v>
      </c>
      <c r="N2198" s="8">
        <v>0.71356449491041807</v>
      </c>
      <c r="O2198" s="7">
        <f t="shared" si="243"/>
        <v>26334.197639498681</v>
      </c>
      <c r="P2198" s="8">
        <f t="shared" si="238"/>
        <v>0.71653517369218289</v>
      </c>
      <c r="Q2198" s="8">
        <v>21.611726760864261</v>
      </c>
      <c r="R2198" s="8">
        <v>24.381498336791989</v>
      </c>
      <c r="S2198" s="8">
        <f t="shared" si="239"/>
        <v>1.2720709177585207E-6</v>
      </c>
      <c r="T2198" s="8">
        <v>10.84819221496582</v>
      </c>
      <c r="U2198" s="8">
        <f t="shared" si="240"/>
        <v>5.659894087021114E-7</v>
      </c>
      <c r="V2198" s="8">
        <v>32.427940368652337</v>
      </c>
      <c r="W2198" s="8">
        <f t="shared" si="244"/>
        <v>67.791172027587891</v>
      </c>
      <c r="X2198" s="8">
        <f t="shared" si="241"/>
        <v>0.66371629756458539</v>
      </c>
      <c r="Y2198" s="8">
        <v>0.1950182914733887</v>
      </c>
      <c r="Z2198" s="8">
        <v>4.4563822448253632E-3</v>
      </c>
      <c r="AA2198" s="7">
        <v>102.13877868652339</v>
      </c>
    </row>
    <row r="2199" spans="1:27" x14ac:dyDescent="0.3">
      <c r="A2199" s="1" t="s">
        <v>312</v>
      </c>
      <c r="B2199" s="1">
        <v>2023</v>
      </c>
      <c r="C2199" s="1" t="s">
        <v>313</v>
      </c>
      <c r="D2199" s="7">
        <v>19118482</v>
      </c>
      <c r="E2199" s="7">
        <v>504741667296</v>
      </c>
      <c r="F2199" s="9">
        <v>3.721390962600708</v>
      </c>
      <c r="G2199" s="9">
        <v>67.866020202636719</v>
      </c>
      <c r="H2199" s="9">
        <v>3.549760103225708</v>
      </c>
      <c r="I2199" s="9">
        <f t="shared" si="242"/>
        <v>-7.0349033095804384E-2</v>
      </c>
      <c r="J2199" s="9">
        <v>1.3445694025264108E-10</v>
      </c>
      <c r="K2199" s="9">
        <v>9.7543067932128906</v>
      </c>
      <c r="L2199" s="7">
        <v>18796.94140625</v>
      </c>
      <c r="M2199" s="7">
        <v>359368985930.44531</v>
      </c>
      <c r="N2199" s="8">
        <v>0.71198597067615876</v>
      </c>
      <c r="O2199" s="7">
        <f t="shared" si="243"/>
        <v>26400.718806859244</v>
      </c>
      <c r="P2199" s="8">
        <f t="shared" si="238"/>
        <v>0.70085731437021692</v>
      </c>
      <c r="Q2199" s="8">
        <v>20.150030136108398</v>
      </c>
      <c r="R2199" s="8">
        <v>23.756658554077148</v>
      </c>
      <c r="S2199" s="8">
        <f t="shared" si="239"/>
        <v>1.2426017167093679E-6</v>
      </c>
      <c r="T2199" s="8">
        <v>10.921736717224119</v>
      </c>
      <c r="U2199" s="8">
        <f t="shared" si="240"/>
        <v>5.7126589429140452E-7</v>
      </c>
      <c r="V2199" s="8">
        <v>32.809669494628913</v>
      </c>
      <c r="W2199" s="8">
        <f t="shared" si="244"/>
        <v>62.714006423950202</v>
      </c>
      <c r="X2199" s="8">
        <f t="shared" si="241"/>
        <v>0.64765209429473214</v>
      </c>
      <c r="Y2199" s="8">
        <v>0.17815391719341281</v>
      </c>
      <c r="Z2199" s="8">
        <v>4.4843722134828568E-3</v>
      </c>
      <c r="AA2199" s="7">
        <v>96.832862854003906</v>
      </c>
    </row>
    <row r="2200" spans="1:27" x14ac:dyDescent="0.3">
      <c r="A2200" s="1" t="s">
        <v>314</v>
      </c>
      <c r="B2200" s="1">
        <v>2010</v>
      </c>
      <c r="C2200" s="1" t="s">
        <v>315</v>
      </c>
      <c r="D2200" s="7">
        <v>143934468</v>
      </c>
      <c r="E2200" s="7">
        <v>3105249267337</v>
      </c>
      <c r="F2200" s="9">
        <v>22.722614288330082</v>
      </c>
      <c r="G2200" s="9">
        <v>1633.1474609375</v>
      </c>
      <c r="H2200" s="9">
        <v>11.34646606445312</v>
      </c>
      <c r="I2200" s="9" t="str">
        <f t="shared" si="242"/>
        <v xml:space="preserve"> </v>
      </c>
      <c r="J2200" s="9">
        <v>5.2593119596419865E-10</v>
      </c>
      <c r="K2200" s="9">
        <v>417.85458374023438</v>
      </c>
      <c r="L2200" s="7">
        <v>54290.234375</v>
      </c>
      <c r="M2200" s="7">
        <v>7814236002360.9375</v>
      </c>
      <c r="N2200" s="8">
        <v>2.5164601388223726</v>
      </c>
      <c r="O2200" s="7">
        <f t="shared" si="243"/>
        <v>21574.049013312084</v>
      </c>
      <c r="P2200" s="8">
        <f t="shared" si="238"/>
        <v>0.66877976924232041</v>
      </c>
      <c r="Q2200" s="8">
        <v>795.44842529296875</v>
      </c>
      <c r="R2200" s="8">
        <v>427.4425048828125</v>
      </c>
      <c r="S2200" s="8">
        <f t="shared" si="239"/>
        <v>2.9697021903246447E-6</v>
      </c>
      <c r="T2200" s="8">
        <v>71.781768798828125</v>
      </c>
      <c r="U2200" s="8">
        <f t="shared" si="240"/>
        <v>4.9871146082137965E-7</v>
      </c>
      <c r="V2200" s="8">
        <v>333.20169067382813</v>
      </c>
      <c r="W2200" s="8">
        <f t="shared" si="244"/>
        <v>1546.5046997070313</v>
      </c>
      <c r="X2200" s="8">
        <f t="shared" si="241"/>
        <v>0.63329924635740742</v>
      </c>
      <c r="Y2200" s="8">
        <v>4.9017453193664551</v>
      </c>
      <c r="Z2200" s="8">
        <v>7.745642215013504E-2</v>
      </c>
      <c r="AA2200" s="7">
        <v>2441.98095703125</v>
      </c>
    </row>
    <row r="2201" spans="1:27" x14ac:dyDescent="0.3">
      <c r="A2201" s="1" t="s">
        <v>314</v>
      </c>
      <c r="B2201" s="1">
        <v>2011</v>
      </c>
      <c r="C2201" s="1" t="s">
        <v>315</v>
      </c>
      <c r="D2201" s="7">
        <v>144043751</v>
      </c>
      <c r="E2201" s="7">
        <v>3306765993750</v>
      </c>
      <c r="F2201" s="9">
        <v>25.12852668762207</v>
      </c>
      <c r="G2201" s="9">
        <v>1684.989013671875</v>
      </c>
      <c r="H2201" s="9">
        <v>11.69775867462158</v>
      </c>
      <c r="I2201" s="9">
        <f t="shared" si="242"/>
        <v>3.0960530633322991E-2</v>
      </c>
      <c r="J2201" s="9">
        <v>5.0955798410187248E-10</v>
      </c>
      <c r="K2201" s="9">
        <v>428.31704711914063</v>
      </c>
      <c r="L2201" s="7">
        <v>56097.87890625</v>
      </c>
      <c r="M2201" s="7">
        <v>8080548900800.0273</v>
      </c>
      <c r="N2201" s="8">
        <v>2.4436409821779899</v>
      </c>
      <c r="O2201" s="7">
        <f t="shared" si="243"/>
        <v>22956.677889830848</v>
      </c>
      <c r="P2201" s="8">
        <f t="shared" si="238"/>
        <v>0.75963770983216727</v>
      </c>
      <c r="Q2201" s="8">
        <v>818.427490234375</v>
      </c>
      <c r="R2201" s="8">
        <v>436.1871337890625</v>
      </c>
      <c r="S2201" s="8">
        <f t="shared" si="239"/>
        <v>3.0281572838870496E-6</v>
      </c>
      <c r="T2201" s="8">
        <v>75.46099853515625</v>
      </c>
      <c r="U2201" s="8">
        <f t="shared" si="240"/>
        <v>5.2387554483468182E-7</v>
      </c>
      <c r="V2201" s="8">
        <v>344.93435668945313</v>
      </c>
      <c r="W2201" s="8">
        <f t="shared" si="244"/>
        <v>1591.6788940429688</v>
      </c>
      <c r="X2201" s="8">
        <f t="shared" si="241"/>
        <v>0.71757103461711391</v>
      </c>
      <c r="Y2201" s="8">
        <v>4.8868608474731454</v>
      </c>
      <c r="Z2201" s="8">
        <v>7.8224904835224152E-2</v>
      </c>
      <c r="AA2201" s="7">
        <v>2218.148193359375</v>
      </c>
    </row>
    <row r="2202" spans="1:27" x14ac:dyDescent="0.3">
      <c r="A2202" s="1" t="s">
        <v>314</v>
      </c>
      <c r="B2202" s="1">
        <v>2012</v>
      </c>
      <c r="C2202" s="1" t="s">
        <v>315</v>
      </c>
      <c r="D2202" s="7">
        <v>144291025</v>
      </c>
      <c r="E2202" s="7">
        <v>3439833075673</v>
      </c>
      <c r="F2202" s="9">
        <v>26.331668853759769</v>
      </c>
      <c r="G2202" s="9">
        <v>1700.10400390625</v>
      </c>
      <c r="H2202" s="9">
        <v>11.78246593475342</v>
      </c>
      <c r="I2202" s="9">
        <f t="shared" si="242"/>
        <v>7.2413239568373767E-3</v>
      </c>
      <c r="J2202" s="9">
        <v>4.9424026297369865E-10</v>
      </c>
      <c r="K2202" s="9">
        <v>443.29257202148438</v>
      </c>
      <c r="L2202" s="7">
        <v>56333.1171875</v>
      </c>
      <c r="M2202" s="7">
        <v>8128363220429.4922</v>
      </c>
      <c r="N2202" s="8">
        <v>2.3630109489656519</v>
      </c>
      <c r="O2202" s="7">
        <f t="shared" si="243"/>
        <v>23839.54979648249</v>
      </c>
      <c r="P2202" s="8">
        <f t="shared" si="238"/>
        <v>0.67431878186155481</v>
      </c>
      <c r="Q2202" s="8">
        <v>807.71923828125</v>
      </c>
      <c r="R2202" s="8">
        <v>443.80889892578119</v>
      </c>
      <c r="S2202" s="8">
        <f t="shared" si="239"/>
        <v>3.0757900494904736E-6</v>
      </c>
      <c r="T2202" s="8">
        <v>73.973365783691406</v>
      </c>
      <c r="U2202" s="8">
        <f t="shared" si="240"/>
        <v>5.1266782382127652E-7</v>
      </c>
      <c r="V2202" s="8">
        <v>352.4248046875</v>
      </c>
      <c r="W2202" s="8">
        <f t="shared" si="244"/>
        <v>1603.4366149902344</v>
      </c>
      <c r="X2202" s="8">
        <f t="shared" si="241"/>
        <v>0.63597722405696577</v>
      </c>
      <c r="Y2202" s="8">
        <v>4.8637304306030273</v>
      </c>
      <c r="Z2202" s="8">
        <v>7.9127110540866852E-2</v>
      </c>
      <c r="AA2202" s="7">
        <v>2521.217041015625</v>
      </c>
    </row>
    <row r="2203" spans="1:27" x14ac:dyDescent="0.3">
      <c r="A2203" s="1" t="s">
        <v>314</v>
      </c>
      <c r="B2203" s="1">
        <v>2013</v>
      </c>
      <c r="C2203" s="1" t="s">
        <v>315</v>
      </c>
      <c r="D2203" s="7">
        <v>144604105</v>
      </c>
      <c r="E2203" s="7">
        <v>3500216789791</v>
      </c>
      <c r="F2203" s="9">
        <v>27.281459808349609</v>
      </c>
      <c r="G2203" s="9">
        <v>1637.546997070312</v>
      </c>
      <c r="H2203" s="9">
        <v>11.3243465423584</v>
      </c>
      <c r="I2203" s="9">
        <f t="shared" si="242"/>
        <v>-3.8881452739341779E-2</v>
      </c>
      <c r="J2203" s="9">
        <v>4.6784159251121442E-10</v>
      </c>
      <c r="K2203" s="9">
        <v>405.80477905273438</v>
      </c>
      <c r="L2203" s="7">
        <v>55548.390625</v>
      </c>
      <c r="M2203" s="7">
        <v>8032525310518.5156</v>
      </c>
      <c r="N2203" s="8">
        <v>2.2948650877702184</v>
      </c>
      <c r="O2203" s="7">
        <f t="shared" si="243"/>
        <v>24205.514703687011</v>
      </c>
      <c r="P2203" s="8">
        <f t="shared" si="238"/>
        <v>0.69623864214940057</v>
      </c>
      <c r="Q2203" s="8">
        <v>782.8994140625</v>
      </c>
      <c r="R2203" s="8">
        <v>446.26644897460938</v>
      </c>
      <c r="S2203" s="8">
        <f t="shared" si="239"/>
        <v>3.0861257291043663E-6</v>
      </c>
      <c r="T2203" s="8">
        <v>73.727439880371094</v>
      </c>
      <c r="U2203" s="8">
        <f t="shared" si="240"/>
        <v>5.0985717093142754E-7</v>
      </c>
      <c r="V2203" s="8">
        <v>354.87933349609381</v>
      </c>
      <c r="W2203" s="8">
        <f t="shared" si="244"/>
        <v>1543.5835266113281</v>
      </c>
      <c r="X2203" s="8">
        <f t="shared" si="241"/>
        <v>0.65628803358607313</v>
      </c>
      <c r="Y2203" s="8">
        <v>4.6421232223510742</v>
      </c>
      <c r="Z2203" s="8">
        <v>7.995210587978363E-2</v>
      </c>
      <c r="AA2203" s="7">
        <v>2351.990966796875</v>
      </c>
    </row>
    <row r="2204" spans="1:27" x14ac:dyDescent="0.3">
      <c r="A2204" s="1" t="s">
        <v>314</v>
      </c>
      <c r="B2204" s="1">
        <v>2014</v>
      </c>
      <c r="C2204" s="1" t="s">
        <v>315</v>
      </c>
      <c r="D2204" s="7">
        <v>144925639</v>
      </c>
      <c r="E2204" s="7">
        <v>3525987597216</v>
      </c>
      <c r="F2204" s="9">
        <v>26.453325271606449</v>
      </c>
      <c r="G2204" s="9">
        <v>1637.311279296875</v>
      </c>
      <c r="H2204" s="9">
        <v>11.29759502410889</v>
      </c>
      <c r="I2204" s="9">
        <f t="shared" si="242"/>
        <v>-2.362301272700075E-3</v>
      </c>
      <c r="J2204" s="9">
        <v>4.6435537112769211E-10</v>
      </c>
      <c r="K2204" s="9">
        <v>394.97421264648438</v>
      </c>
      <c r="L2204" s="7">
        <v>55599.28515625</v>
      </c>
      <c r="M2204" s="7">
        <v>8057761929212.7461</v>
      </c>
      <c r="N2204" s="8">
        <v>2.285249651920183</v>
      </c>
      <c r="O2204" s="7">
        <f t="shared" si="243"/>
        <v>24329.632917581959</v>
      </c>
      <c r="P2204" s="8">
        <f t="shared" si="238"/>
        <v>0.72771411619072757</v>
      </c>
      <c r="Q2204" s="8">
        <v>775.51446533203125</v>
      </c>
      <c r="R2204" s="8">
        <v>447.48504638671881</v>
      </c>
      <c r="S2204" s="8">
        <f t="shared" si="239"/>
        <v>3.0876872406732586E-6</v>
      </c>
      <c r="T2204" s="8">
        <v>76.768386840820313</v>
      </c>
      <c r="U2204" s="8">
        <f t="shared" si="240"/>
        <v>5.2970880356663671E-7</v>
      </c>
      <c r="V2204" s="8">
        <v>383.6986083984375</v>
      </c>
      <c r="W2204" s="8">
        <f t="shared" si="244"/>
        <v>1554.1872863769531</v>
      </c>
      <c r="X2204" s="8">
        <f t="shared" si="241"/>
        <v>0.69076909308678713</v>
      </c>
      <c r="Y2204" s="8">
        <v>4.6166057586669922</v>
      </c>
      <c r="Z2204" s="8">
        <v>8.0729231238365173E-2</v>
      </c>
      <c r="AA2204" s="7">
        <v>2249.9375</v>
      </c>
    </row>
    <row r="2205" spans="1:27" x14ac:dyDescent="0.3">
      <c r="A2205" s="1" t="s">
        <v>314</v>
      </c>
      <c r="B2205" s="1">
        <v>2015</v>
      </c>
      <c r="C2205" s="1" t="s">
        <v>315</v>
      </c>
      <c r="D2205" s="7">
        <v>145307612</v>
      </c>
      <c r="E2205" s="7">
        <v>3456429719677</v>
      </c>
      <c r="F2205" s="9">
        <v>23.171306610107418</v>
      </c>
      <c r="G2205" s="9">
        <v>1635.243530273438</v>
      </c>
      <c r="H2205" s="9">
        <v>11.25366687774658</v>
      </c>
      <c r="I2205" s="9">
        <f t="shared" si="242"/>
        <v>-3.8882741210468285E-3</v>
      </c>
      <c r="J2205" s="9">
        <v>4.7310191813367749E-10</v>
      </c>
      <c r="K2205" s="9">
        <v>414.85369873046881</v>
      </c>
      <c r="L2205" s="7">
        <v>54577.69921875</v>
      </c>
      <c r="M2205" s="7">
        <v>7930555141930.8281</v>
      </c>
      <c r="N2205" s="8">
        <v>2.2944355259947051</v>
      </c>
      <c r="O2205" s="7">
        <f t="shared" si="243"/>
        <v>23786.983160090746</v>
      </c>
      <c r="P2205" s="8">
        <f t="shared" si="238"/>
        <v>0.65807956466257356</v>
      </c>
      <c r="Q2205" s="8">
        <v>739.41748046875</v>
      </c>
      <c r="R2205" s="8">
        <v>452.620849609375</v>
      </c>
      <c r="S2205" s="8">
        <f t="shared" si="239"/>
        <v>3.1149149268888613E-6</v>
      </c>
      <c r="T2205" s="8">
        <v>76.353591918945313</v>
      </c>
      <c r="U2205" s="8">
        <f t="shared" si="240"/>
        <v>5.2546174882390411E-7</v>
      </c>
      <c r="V2205" s="8">
        <v>406.4102783203125</v>
      </c>
      <c r="W2205" s="8">
        <f t="shared" si="244"/>
        <v>1560.6814575195313</v>
      </c>
      <c r="X2205" s="8">
        <f t="shared" si="241"/>
        <v>0.62807316165908633</v>
      </c>
      <c r="Y2205" s="8">
        <v>4.6188716888427734</v>
      </c>
      <c r="Z2205" s="8">
        <v>8.1610023975372314E-2</v>
      </c>
      <c r="AA2205" s="7">
        <v>2484.8720703125</v>
      </c>
    </row>
    <row r="2206" spans="1:27" x14ac:dyDescent="0.3">
      <c r="A2206" s="1" t="s">
        <v>314</v>
      </c>
      <c r="B2206" s="1">
        <v>2016</v>
      </c>
      <c r="C2206" s="1" t="s">
        <v>315</v>
      </c>
      <c r="D2206" s="7">
        <v>145778668</v>
      </c>
      <c r="E2206" s="7">
        <v>3463123938280</v>
      </c>
      <c r="F2206" s="9">
        <v>20.432102203369141</v>
      </c>
      <c r="G2206" s="9">
        <v>1629.328369140625</v>
      </c>
      <c r="H2206" s="9">
        <v>11.17672729492188</v>
      </c>
      <c r="I2206" s="9">
        <f t="shared" si="242"/>
        <v>-6.8368455953537353E-3</v>
      </c>
      <c r="J2206" s="9">
        <v>4.7047937012322158E-10</v>
      </c>
      <c r="K2206" s="9">
        <v>402.76007080078119</v>
      </c>
      <c r="L2206" s="7">
        <v>55468.0859375</v>
      </c>
      <c r="M2206" s="7">
        <v>8086063684478.2813</v>
      </c>
      <c r="N2206" s="8">
        <v>2.3349045048888191</v>
      </c>
      <c r="O2206" s="7">
        <f t="shared" si="243"/>
        <v>23756.040481039381</v>
      </c>
      <c r="P2206" s="8">
        <f t="shared" si="238"/>
        <v>0.6601170256771618</v>
      </c>
      <c r="Q2206" s="8">
        <v>752.16357421875</v>
      </c>
      <c r="R2206" s="8">
        <v>462.75149536132813</v>
      </c>
      <c r="S2206" s="8">
        <f t="shared" si="239"/>
        <v>3.1743430071766611E-6</v>
      </c>
      <c r="T2206" s="8">
        <v>77.367759704589844</v>
      </c>
      <c r="U2206" s="8">
        <f t="shared" si="240"/>
        <v>5.3072072043208574E-7</v>
      </c>
      <c r="V2206" s="8">
        <v>400.52532958984381</v>
      </c>
      <c r="W2206" s="8">
        <f t="shared" si="244"/>
        <v>1555.448974609375</v>
      </c>
      <c r="X2206" s="8">
        <f t="shared" si="241"/>
        <v>0.63018503216346566</v>
      </c>
      <c r="Y2206" s="8">
        <v>4.6035547256469727</v>
      </c>
      <c r="Z2206" s="8">
        <v>8.2478314638137817E-2</v>
      </c>
      <c r="AA2206" s="7">
        <v>2468.24169921875</v>
      </c>
    </row>
    <row r="2207" spans="1:27" x14ac:dyDescent="0.3">
      <c r="A2207" s="1" t="s">
        <v>314</v>
      </c>
      <c r="B2207" s="1">
        <v>2017</v>
      </c>
      <c r="C2207" s="1" t="s">
        <v>315</v>
      </c>
      <c r="D2207" s="7">
        <v>146186798</v>
      </c>
      <c r="E2207" s="7">
        <v>3526353842599</v>
      </c>
      <c r="F2207" s="9">
        <v>20.51222038269043</v>
      </c>
      <c r="G2207" s="9">
        <v>1661.01220703125</v>
      </c>
      <c r="H2207" s="9">
        <v>11.362258911132811</v>
      </c>
      <c r="I2207" s="9">
        <f t="shared" si="242"/>
        <v>1.6599815967168335E-2</v>
      </c>
      <c r="J2207" s="9">
        <v>4.7102822948903156E-10</v>
      </c>
      <c r="K2207" s="9">
        <v>386.27972412109381</v>
      </c>
      <c r="L2207" s="7">
        <v>55653.05859375</v>
      </c>
      <c r="M2207" s="7">
        <v>8135742434726.6953</v>
      </c>
      <c r="N2207" s="8">
        <v>2.307125943076227</v>
      </c>
      <c r="O2207" s="7">
        <f t="shared" si="243"/>
        <v>24122.245584714157</v>
      </c>
      <c r="P2207" s="8">
        <f t="shared" si="238"/>
        <v>0.67471029184429843</v>
      </c>
      <c r="Q2207" s="8">
        <v>779.79827880859375</v>
      </c>
      <c r="R2207" s="8">
        <v>480.48809814453119</v>
      </c>
      <c r="S2207" s="8">
        <f t="shared" si="239"/>
        <v>3.2868091012194632E-6</v>
      </c>
      <c r="T2207" s="8">
        <v>77.986167907714844</v>
      </c>
      <c r="U2207" s="8">
        <f t="shared" si="240"/>
        <v>5.334692939078866E-7</v>
      </c>
      <c r="V2207" s="8">
        <v>414.62606811523438</v>
      </c>
      <c r="W2207" s="8">
        <f t="shared" si="244"/>
        <v>1580.7040710449219</v>
      </c>
      <c r="X2207" s="8">
        <f t="shared" si="241"/>
        <v>0.64208878211701459</v>
      </c>
      <c r="Y2207" s="8">
        <v>4.6171789169311523</v>
      </c>
      <c r="Z2207" s="8">
        <v>8.3335436880588531E-2</v>
      </c>
      <c r="AA2207" s="7">
        <v>2461.8154296875</v>
      </c>
    </row>
    <row r="2208" spans="1:27" x14ac:dyDescent="0.3">
      <c r="A2208" s="1" t="s">
        <v>314</v>
      </c>
      <c r="B2208" s="1">
        <v>2018</v>
      </c>
      <c r="C2208" s="1" t="s">
        <v>315</v>
      </c>
      <c r="D2208" s="7">
        <v>146430146</v>
      </c>
      <c r="E2208" s="7">
        <v>3625347362801</v>
      </c>
      <c r="F2208" s="9">
        <v>20.09071159362793</v>
      </c>
      <c r="G2208" s="9">
        <v>1709.90966796875</v>
      </c>
      <c r="H2208" s="9">
        <v>11.67730617523193</v>
      </c>
      <c r="I2208" s="9">
        <f t="shared" si="242"/>
        <v>2.7727520254835426E-2</v>
      </c>
      <c r="J2208" s="9">
        <v>4.7165402287069313E-10</v>
      </c>
      <c r="K2208" s="9">
        <v>399.66473388671881</v>
      </c>
      <c r="L2208" s="7">
        <v>57585.19921875</v>
      </c>
      <c r="M2208" s="7">
        <v>8432209129040.6484</v>
      </c>
      <c r="N2208" s="8">
        <v>2.3259037783694723</v>
      </c>
      <c r="O2208" s="7">
        <f t="shared" si="243"/>
        <v>24758.203565548589</v>
      </c>
      <c r="P2208" s="8">
        <f t="shared" si="238"/>
        <v>0.67230405334514409</v>
      </c>
      <c r="Q2208" s="8">
        <v>828.79400634765625</v>
      </c>
      <c r="R2208" s="8">
        <v>500.484619140625</v>
      </c>
      <c r="S2208" s="8">
        <f t="shared" si="239"/>
        <v>3.417906987135183E-6</v>
      </c>
      <c r="T2208" s="8">
        <v>79.656562805175781</v>
      </c>
      <c r="U2208" s="8">
        <f t="shared" si="240"/>
        <v>5.4399018905011395E-7</v>
      </c>
      <c r="V2208" s="8">
        <v>392.623779296875</v>
      </c>
      <c r="W2208" s="8">
        <f t="shared" si="244"/>
        <v>1621.08251953125</v>
      </c>
      <c r="X2208" s="8">
        <f t="shared" si="241"/>
        <v>0.637378903168899</v>
      </c>
      <c r="Y2208" s="8">
        <v>4.654841423034668</v>
      </c>
      <c r="Z2208" s="8">
        <v>8.421953022480011E-2</v>
      </c>
      <c r="AA2208" s="7">
        <v>2543.357666015625</v>
      </c>
    </row>
    <row r="2209" spans="1:27" x14ac:dyDescent="0.3">
      <c r="A2209" s="1" t="s">
        <v>314</v>
      </c>
      <c r="B2209" s="1">
        <v>2019</v>
      </c>
      <c r="C2209" s="1" t="s">
        <v>315</v>
      </c>
      <c r="D2209" s="7">
        <v>146533063</v>
      </c>
      <c r="E2209" s="7">
        <v>3705035583500</v>
      </c>
      <c r="F2209" s="9">
        <v>20.306192398071289</v>
      </c>
      <c r="G2209" s="9">
        <v>1704.458618164062</v>
      </c>
      <c r="H2209" s="9">
        <v>11.631904602050779</v>
      </c>
      <c r="I2209" s="9">
        <f t="shared" si="242"/>
        <v>-3.88801770715315E-3</v>
      </c>
      <c r="J2209" s="9">
        <v>4.600383936269588E-10</v>
      </c>
      <c r="K2209" s="9">
        <v>395.97564697265619</v>
      </c>
      <c r="L2209" s="7">
        <v>57120.421875</v>
      </c>
      <c r="M2209" s="7">
        <v>8370030377195.9531</v>
      </c>
      <c r="N2209" s="8">
        <v>2.2590958139433353</v>
      </c>
      <c r="O2209" s="7">
        <f t="shared" si="243"/>
        <v>25284.638890678209</v>
      </c>
      <c r="P2209" s="8">
        <f t="shared" si="238"/>
        <v>0.70434476567585358</v>
      </c>
      <c r="Q2209" s="8">
        <v>807.0338134765625</v>
      </c>
      <c r="R2209" s="8">
        <v>520.0430908203125</v>
      </c>
      <c r="S2209" s="8">
        <f t="shared" si="239"/>
        <v>3.5489812344966304E-6</v>
      </c>
      <c r="T2209" s="8">
        <v>81.523223876953125</v>
      </c>
      <c r="U2209" s="8">
        <f t="shared" si="240"/>
        <v>5.5634695820801293E-7</v>
      </c>
      <c r="V2209" s="8">
        <v>400.0123291015625</v>
      </c>
      <c r="W2209" s="8">
        <f t="shared" si="244"/>
        <v>1603.0217895507813</v>
      </c>
      <c r="X2209" s="8">
        <f t="shared" si="241"/>
        <v>0.66242735065671943</v>
      </c>
      <c r="Y2209" s="8">
        <v>4.5958919525146484</v>
      </c>
      <c r="Z2209" s="8">
        <v>8.5038386285305023E-2</v>
      </c>
      <c r="AA2209" s="7">
        <v>2419.9208984375</v>
      </c>
    </row>
    <row r="2210" spans="1:27" x14ac:dyDescent="0.3">
      <c r="A2210" s="1" t="s">
        <v>314</v>
      </c>
      <c r="B2210" s="1">
        <v>2020</v>
      </c>
      <c r="C2210" s="1" t="s">
        <v>315</v>
      </c>
      <c r="D2210" s="7">
        <v>146371295</v>
      </c>
      <c r="E2210" s="7">
        <v>3606716578675</v>
      </c>
      <c r="F2210" s="9">
        <v>20.580720901489261</v>
      </c>
      <c r="G2210" s="9">
        <v>1631.901611328125</v>
      </c>
      <c r="H2210" s="9">
        <v>11.14905452728271</v>
      </c>
      <c r="I2210" s="9">
        <f t="shared" si="242"/>
        <v>-4.1510835180245578E-2</v>
      </c>
      <c r="J2210" s="9">
        <v>4.5246183772156475E-10</v>
      </c>
      <c r="K2210" s="9">
        <v>368.046875</v>
      </c>
      <c r="L2210" s="7">
        <v>55172.79296875</v>
      </c>
      <c r="M2210" s="7">
        <v>8075713155602.832</v>
      </c>
      <c r="N2210" s="8">
        <v>2.2390761734235318</v>
      </c>
      <c r="O2210" s="7">
        <f t="shared" si="243"/>
        <v>24640.873599396658</v>
      </c>
      <c r="P2210" s="8">
        <f t="shared" si="238"/>
        <v>0.67891291362480921</v>
      </c>
      <c r="Q2210" s="8">
        <v>784.25537109375</v>
      </c>
      <c r="R2210" s="8">
        <v>507.25006103515619</v>
      </c>
      <c r="S2210" s="8">
        <f t="shared" si="239"/>
        <v>3.4655023106487936E-6</v>
      </c>
      <c r="T2210" s="8">
        <v>81.880096435546875</v>
      </c>
      <c r="U2210" s="8">
        <f t="shared" si="240"/>
        <v>5.5939995909407566E-7</v>
      </c>
      <c r="V2210" s="8">
        <v>381.96835327148438</v>
      </c>
      <c r="W2210" s="8">
        <f t="shared" si="244"/>
        <v>1534.2705993652344</v>
      </c>
      <c r="X2210" s="8">
        <f t="shared" si="241"/>
        <v>0.63829590930803537</v>
      </c>
      <c r="Y2210" s="8">
        <v>4.6415920257568359</v>
      </c>
      <c r="Z2210" s="8">
        <v>8.5855536162853241E-2</v>
      </c>
      <c r="AA2210" s="7">
        <v>2403.697998046875</v>
      </c>
    </row>
    <row r="2211" spans="1:27" x14ac:dyDescent="0.3">
      <c r="A2211" s="1" t="s">
        <v>314</v>
      </c>
      <c r="B2211" s="1">
        <v>2021</v>
      </c>
      <c r="C2211" s="1" t="s">
        <v>315</v>
      </c>
      <c r="D2211" s="7">
        <v>145836172</v>
      </c>
      <c r="E2211" s="7">
        <v>3809571453737</v>
      </c>
      <c r="F2211" s="9">
        <v>22.158332824707031</v>
      </c>
      <c r="G2211" s="9">
        <v>1674.524291992188</v>
      </c>
      <c r="H2211" s="9">
        <v>11.482229232788089</v>
      </c>
      <c r="I2211" s="9">
        <f t="shared" si="242"/>
        <v>2.9883673515998365E-2</v>
      </c>
      <c r="J2211" s="9">
        <v>4.3955712928013544E-10</v>
      </c>
      <c r="K2211" s="9">
        <v>375.44158935546881</v>
      </c>
      <c r="L2211" s="7">
        <v>57127.56640625</v>
      </c>
      <c r="M2211" s="7">
        <v>8331265600363.2969</v>
      </c>
      <c r="N2211" s="8">
        <v>2.1869298690252261</v>
      </c>
      <c r="O2211" s="7">
        <f t="shared" si="243"/>
        <v>26122.267209105019</v>
      </c>
      <c r="P2211" s="8">
        <f t="shared" si="238"/>
        <v>0.66218028762745507</v>
      </c>
      <c r="Q2211" s="8">
        <v>822.6949462890625</v>
      </c>
      <c r="R2211" s="8">
        <v>530.44927978515625</v>
      </c>
      <c r="S2211" s="8">
        <f t="shared" si="239"/>
        <v>3.637295689475148E-6</v>
      </c>
      <c r="T2211" s="8">
        <v>84.102020263671875</v>
      </c>
      <c r="U2211" s="8">
        <f t="shared" si="240"/>
        <v>5.7668834220135644E-7</v>
      </c>
      <c r="V2211" s="8">
        <v>375.40017700195313</v>
      </c>
      <c r="W2211" s="8">
        <f t="shared" si="244"/>
        <v>1573.5367126464844</v>
      </c>
      <c r="X2211" s="8">
        <f t="shared" si="241"/>
        <v>0.62224537318176454</v>
      </c>
      <c r="Y2211" s="8">
        <v>4.5420851707458496</v>
      </c>
      <c r="Z2211" s="8">
        <v>8.6717575788497925E-2</v>
      </c>
      <c r="AA2211" s="7">
        <v>2528.80419921875</v>
      </c>
    </row>
    <row r="2212" spans="1:27" x14ac:dyDescent="0.3">
      <c r="A2212" s="1" t="s">
        <v>314</v>
      </c>
      <c r="B2212" s="1">
        <v>2022</v>
      </c>
      <c r="C2212" s="1" t="s">
        <v>315</v>
      </c>
      <c r="D2212" s="7">
        <v>145579889</v>
      </c>
      <c r="E2212" s="7">
        <v>3731440829579</v>
      </c>
      <c r="F2212" s="9">
        <v>22.5975341796875</v>
      </c>
      <c r="G2212" s="9">
        <v>1675.460815429688</v>
      </c>
      <c r="H2212" s="9">
        <v>11.508875846862789</v>
      </c>
      <c r="I2212" s="9">
        <f t="shared" si="242"/>
        <v>2.3206829905998709E-3</v>
      </c>
      <c r="J2212" s="9">
        <v>4.4901176032281392E-10</v>
      </c>
      <c r="K2212" s="9">
        <v>369.69381713867188</v>
      </c>
      <c r="L2212" s="7">
        <v>59257.91015625</v>
      </c>
      <c r="M2212" s="7">
        <v>8626759982918.8477</v>
      </c>
      <c r="N2212" s="8">
        <v>2.3119112366823091</v>
      </c>
      <c r="O2212" s="7">
        <f t="shared" si="243"/>
        <v>25631.56803601492</v>
      </c>
      <c r="P2212" s="8">
        <f t="shared" si="238"/>
        <v>0.62790216686891676</v>
      </c>
      <c r="Q2212" s="8">
        <v>811.08831787109375</v>
      </c>
      <c r="R2212" s="8">
        <v>523.30169677734375</v>
      </c>
      <c r="S2212" s="8">
        <f t="shared" si="239"/>
        <v>3.594601564625068E-6</v>
      </c>
      <c r="T2212" s="8">
        <v>83.653076171875</v>
      </c>
      <c r="U2212" s="8">
        <f t="shared" si="240"/>
        <v>5.7461972767320215E-7</v>
      </c>
      <c r="V2212" s="8">
        <v>391.39208984375</v>
      </c>
      <c r="W2212" s="8">
        <f t="shared" si="244"/>
        <v>1572.1742248535156</v>
      </c>
      <c r="X2212" s="8">
        <f t="shared" si="241"/>
        <v>0.58919408522712147</v>
      </c>
      <c r="Y2212" s="8">
        <v>4.4645891189575204</v>
      </c>
      <c r="Z2212" s="8">
        <v>8.7645873427391052E-2</v>
      </c>
      <c r="AA2212" s="7">
        <v>2668.346923828125</v>
      </c>
    </row>
    <row r="2213" spans="1:27" x14ac:dyDescent="0.3">
      <c r="A2213" s="1" t="s">
        <v>314</v>
      </c>
      <c r="B2213" s="1">
        <v>2023</v>
      </c>
      <c r="C2213" s="1" t="s">
        <v>315</v>
      </c>
      <c r="D2213" s="7">
        <v>145440502</v>
      </c>
      <c r="E2213" s="7">
        <v>3731440829579</v>
      </c>
      <c r="F2213" s="9">
        <v>24.315313339233398</v>
      </c>
      <c r="G2213" s="9">
        <v>1733.134643554688</v>
      </c>
      <c r="H2213" s="9">
        <v>11.916450500488279</v>
      </c>
      <c r="I2213" s="9">
        <f t="shared" si="242"/>
        <v>3.5413941296151094E-2</v>
      </c>
      <c r="J2213" s="9">
        <v>4.6446794219975048E-10</v>
      </c>
      <c r="K2213" s="9">
        <v>382.39459228515619</v>
      </c>
      <c r="L2213" s="7">
        <v>60237.03125</v>
      </c>
      <c r="M2213" s="7">
        <v>8760904063989.6875</v>
      </c>
      <c r="N2213" s="8">
        <v>2.347860910601157</v>
      </c>
      <c r="O2213" s="7">
        <f t="shared" si="243"/>
        <v>25656.132770904489</v>
      </c>
      <c r="P2213" s="8">
        <f t="shared" si="238"/>
        <v>0.64403224643154111</v>
      </c>
      <c r="Q2213" s="8">
        <v>815.147705078125</v>
      </c>
      <c r="R2213" s="8">
        <v>533.11785888671875</v>
      </c>
      <c r="S2213" s="8">
        <f t="shared" si="239"/>
        <v>3.6655391830723932E-6</v>
      </c>
      <c r="T2213" s="8">
        <v>85.334548950195313</v>
      </c>
      <c r="U2213" s="8">
        <f t="shared" si="240"/>
        <v>5.867316722421332E-7</v>
      </c>
      <c r="V2213" s="8">
        <v>427.17819213867188</v>
      </c>
      <c r="W2213" s="8">
        <f t="shared" si="244"/>
        <v>1624.7204895019531</v>
      </c>
      <c r="X2213" s="8">
        <f t="shared" si="241"/>
        <v>0.60374558351171659</v>
      </c>
      <c r="Y2213" s="8">
        <v>4.5496211051940918</v>
      </c>
      <c r="Z2213" s="8">
        <v>8.8579230010509491E-2</v>
      </c>
      <c r="AA2213" s="7">
        <v>2691.068115234375</v>
      </c>
    </row>
    <row r="2214" spans="1:27" x14ac:dyDescent="0.3">
      <c r="A2214" s="1" t="s">
        <v>316</v>
      </c>
      <c r="B2214" s="1">
        <v>2010</v>
      </c>
      <c r="C2214" s="1" t="s">
        <v>317</v>
      </c>
      <c r="D2214" s="7">
        <v>10317560</v>
      </c>
      <c r="E2214" s="7">
        <v>13742192522</v>
      </c>
      <c r="F2214" s="9">
        <v>3.1376998871564872E-2</v>
      </c>
      <c r="G2214" s="9">
        <v>0.58097702264785767</v>
      </c>
      <c r="H2214" s="9">
        <v>5.6309536099433899E-2</v>
      </c>
      <c r="I2214" s="9" t="str">
        <f t="shared" si="242"/>
        <v xml:space="preserve"> </v>
      </c>
      <c r="J2214" s="9">
        <v>4.2276879887817485E-11</v>
      </c>
      <c r="K2214" s="9">
        <v>0</v>
      </c>
      <c r="L2214" s="7">
        <v>305.01129150390619</v>
      </c>
      <c r="M2214" s="7">
        <v>3146972300.7690425</v>
      </c>
      <c r="N2214" s="8">
        <v>0.22900074320244213</v>
      </c>
      <c r="O2214" s="7">
        <f t="shared" si="243"/>
        <v>1331.9227144790048</v>
      </c>
      <c r="P2214" s="8">
        <f t="shared" si="238"/>
        <v>6.1023211262916002E-2</v>
      </c>
      <c r="Q2214" s="8">
        <v>0</v>
      </c>
      <c r="R2214" s="8">
        <v>4.8864321708679199</v>
      </c>
      <c r="S2214" s="8">
        <f t="shared" si="239"/>
        <v>4.7360346543833233E-7</v>
      </c>
      <c r="T2214" s="8">
        <v>1.5530151128768921</v>
      </c>
      <c r="U2214" s="8">
        <f t="shared" si="240"/>
        <v>1.5052154897833325E-7</v>
      </c>
      <c r="V2214" s="8">
        <v>0.54960000514984131</v>
      </c>
      <c r="W2214" s="8">
        <f t="shared" si="244"/>
        <v>0.54960000514984131</v>
      </c>
      <c r="X2214" s="8">
        <f t="shared" si="241"/>
        <v>5.7727510584677268E-2</v>
      </c>
      <c r="Y2214" s="8">
        <v>1.7437502974644299E-3</v>
      </c>
      <c r="Z2214" s="8">
        <v>2.029439638135955E-4</v>
      </c>
      <c r="AA2214" s="7">
        <v>9.5205907821655273</v>
      </c>
    </row>
    <row r="2215" spans="1:27" x14ac:dyDescent="0.3">
      <c r="A2215" s="1" t="s">
        <v>316</v>
      </c>
      <c r="B2215" s="1">
        <v>2011</v>
      </c>
      <c r="C2215" s="1" t="s">
        <v>317</v>
      </c>
      <c r="D2215" s="7">
        <v>10573742</v>
      </c>
      <c r="E2215" s="7">
        <v>14451195383</v>
      </c>
      <c r="F2215" s="9">
        <v>3.1468000262975693E-2</v>
      </c>
      <c r="G2215" s="9">
        <v>0.64335602521896362</v>
      </c>
      <c r="H2215" s="9">
        <v>6.0844685882329941E-2</v>
      </c>
      <c r="I2215" s="9">
        <f t="shared" si="242"/>
        <v>8.0539640299782819E-2</v>
      </c>
      <c r="J2215" s="9">
        <v>4.4519225445930267E-11</v>
      </c>
      <c r="K2215" s="9">
        <v>0</v>
      </c>
      <c r="L2215" s="7">
        <v>331.09988403320313</v>
      </c>
      <c r="M2215" s="7">
        <v>3500964749.9970093</v>
      </c>
      <c r="N2215" s="8">
        <v>0.24226125640204482</v>
      </c>
      <c r="O2215" s="7">
        <f t="shared" si="243"/>
        <v>1366.7058817020502</v>
      </c>
      <c r="P2215" s="8">
        <f t="shared" si="238"/>
        <v>6.6012022691594383E-2</v>
      </c>
      <c r="Q2215" s="8">
        <v>3.663999959826469E-3</v>
      </c>
      <c r="R2215" s="8">
        <v>4.8458695411682129</v>
      </c>
      <c r="S2215" s="8">
        <f t="shared" si="239"/>
        <v>4.5829277290558183E-7</v>
      </c>
      <c r="T2215" s="8">
        <v>1.510570764541626</v>
      </c>
      <c r="U2215" s="8">
        <f t="shared" si="240"/>
        <v>1.4286056578093413E-7</v>
      </c>
      <c r="V2215" s="8">
        <v>0.60822397470474243</v>
      </c>
      <c r="W2215" s="8">
        <f t="shared" si="244"/>
        <v>0.6118879746645689</v>
      </c>
      <c r="X2215" s="8">
        <f t="shared" si="241"/>
        <v>6.2783219997860462E-2</v>
      </c>
      <c r="Y2215" s="8">
        <v>1.865882310084999E-3</v>
      </c>
      <c r="Z2215" s="8">
        <v>2.0447040151339019E-4</v>
      </c>
      <c r="AA2215" s="7">
        <v>9.7460432052612305</v>
      </c>
    </row>
    <row r="2216" spans="1:27" x14ac:dyDescent="0.3">
      <c r="A2216" s="1" t="s">
        <v>316</v>
      </c>
      <c r="B2216" s="1">
        <v>2012</v>
      </c>
      <c r="C2216" s="1" t="s">
        <v>317</v>
      </c>
      <c r="D2216" s="7">
        <v>10829904</v>
      </c>
      <c r="E2216" s="7">
        <v>15700063621</v>
      </c>
      <c r="F2216" s="9">
        <v>2.9634000733494759E-2</v>
      </c>
      <c r="G2216" s="9">
        <v>0.71846598386764526</v>
      </c>
      <c r="H2216" s="9">
        <v>6.6340938210487366E-2</v>
      </c>
      <c r="I2216" s="9">
        <f t="shared" si="242"/>
        <v>9.0332495738195698E-2</v>
      </c>
      <c r="J2216" s="9">
        <v>4.5761979136609593E-11</v>
      </c>
      <c r="K2216" s="9">
        <v>0</v>
      </c>
      <c r="L2216" s="7">
        <v>359.02377319335938</v>
      </c>
      <c r="M2216" s="7">
        <v>3888192997.4018555</v>
      </c>
      <c r="N2216" s="8">
        <v>0.24765460136104855</v>
      </c>
      <c r="O2216" s="7">
        <f t="shared" si="243"/>
        <v>1449.6955486401357</v>
      </c>
      <c r="P2216" s="8">
        <f t="shared" si="238"/>
        <v>7.5091497574467661E-2</v>
      </c>
      <c r="Q2216" s="8">
        <v>3.663999959826469E-3</v>
      </c>
      <c r="R2216" s="8">
        <v>4.929481029510498</v>
      </c>
      <c r="S2216" s="8">
        <f t="shared" si="239"/>
        <v>4.5517310490568506E-7</v>
      </c>
      <c r="T2216" s="8">
        <v>1.5757545232772829</v>
      </c>
      <c r="U2216" s="8">
        <f t="shared" si="240"/>
        <v>1.4550032237379787E-7</v>
      </c>
      <c r="V2216" s="8">
        <v>0.68516802787780762</v>
      </c>
      <c r="W2216" s="8">
        <f t="shared" si="244"/>
        <v>0.68883202783763409</v>
      </c>
      <c r="X2216" s="8">
        <f t="shared" si="241"/>
        <v>7.1994262371528117E-2</v>
      </c>
      <c r="Y2216" s="8">
        <v>2.055418211966753E-3</v>
      </c>
      <c r="Z2216" s="8">
        <v>2.058495883829892E-4</v>
      </c>
      <c r="AA2216" s="7">
        <v>9.5678739547729492</v>
      </c>
    </row>
    <row r="2217" spans="1:27" x14ac:dyDescent="0.3">
      <c r="A2217" s="1" t="s">
        <v>316</v>
      </c>
      <c r="B2217" s="1">
        <v>2013</v>
      </c>
      <c r="C2217" s="1" t="s">
        <v>317</v>
      </c>
      <c r="D2217" s="7">
        <v>11093340</v>
      </c>
      <c r="E2217" s="7">
        <v>16440168692</v>
      </c>
      <c r="F2217" s="9">
        <v>3.1390000134706497E-2</v>
      </c>
      <c r="G2217" s="9">
        <v>0.77884602546691895</v>
      </c>
      <c r="H2217" s="9">
        <v>7.0208430290222168E-2</v>
      </c>
      <c r="I2217" s="9">
        <f t="shared" si="242"/>
        <v>5.8297217134071495E-2</v>
      </c>
      <c r="J2217" s="9">
        <v>4.7374576262463509E-11</v>
      </c>
      <c r="K2217" s="9">
        <v>0</v>
      </c>
      <c r="L2217" s="7">
        <v>366.960693359375</v>
      </c>
      <c r="M2217" s="7">
        <v>4070819738.0712891</v>
      </c>
      <c r="N2217" s="8">
        <v>0.24761423160166252</v>
      </c>
      <c r="O2217" s="7">
        <f t="shared" si="243"/>
        <v>1481.9854698404629</v>
      </c>
      <c r="P2217" s="8">
        <f t="shared" si="238"/>
        <v>8.0631256991979816E-2</v>
      </c>
      <c r="Q2217" s="8">
        <v>3.663999959826469E-3</v>
      </c>
      <c r="R2217" s="8">
        <v>5.0390992164611816</v>
      </c>
      <c r="S2217" s="8">
        <f t="shared" si="239"/>
        <v>4.5424544965368247E-7</v>
      </c>
      <c r="T2217" s="8">
        <v>1.620914578437805</v>
      </c>
      <c r="U2217" s="8">
        <f t="shared" si="240"/>
        <v>1.4611601000580574E-7</v>
      </c>
      <c r="V2217" s="8">
        <v>0.74379199743270874</v>
      </c>
      <c r="W2217" s="8">
        <f t="shared" si="244"/>
        <v>0.74745599739253521</v>
      </c>
      <c r="X2217" s="8">
        <f t="shared" si="241"/>
        <v>7.7381555076721592E-2</v>
      </c>
      <c r="Y2217" s="8">
        <v>2.2078750189393759E-3</v>
      </c>
      <c r="Z2217" s="8">
        <v>2.0720028260257101E-4</v>
      </c>
      <c r="AA2217" s="7">
        <v>9.6593561172485352</v>
      </c>
    </row>
    <row r="2218" spans="1:27" x14ac:dyDescent="0.3">
      <c r="A2218" s="1" t="s">
        <v>316</v>
      </c>
      <c r="B2218" s="1">
        <v>2014</v>
      </c>
      <c r="C2218" s="1" t="s">
        <v>317</v>
      </c>
      <c r="D2218" s="7">
        <v>11364758</v>
      </c>
      <c r="E2218" s="7">
        <v>17455015690</v>
      </c>
      <c r="F2218" s="9">
        <v>3.8619000464677811E-2</v>
      </c>
      <c r="G2218" s="9">
        <v>0.82980400323867798</v>
      </c>
      <c r="H2218" s="9">
        <v>7.3015548288822174E-2</v>
      </c>
      <c r="I2218" s="9">
        <f t="shared" si="242"/>
        <v>3.9982634378751374E-2</v>
      </c>
      <c r="J2218" s="9">
        <v>4.7539573608866689E-11</v>
      </c>
      <c r="K2218" s="9">
        <v>0</v>
      </c>
      <c r="L2218" s="7">
        <v>370.45034790039063</v>
      </c>
      <c r="M2218" s="7">
        <v>4210078554.9037476</v>
      </c>
      <c r="N2218" s="8">
        <v>0.24119591925177739</v>
      </c>
      <c r="O2218" s="7">
        <f t="shared" si="243"/>
        <v>1535.8897822549325</v>
      </c>
      <c r="P2218" s="8">
        <f t="shared" si="238"/>
        <v>8.8775582170047523E-2</v>
      </c>
      <c r="Q2218" s="8">
        <v>7.3600001633167267E-3</v>
      </c>
      <c r="R2218" s="8">
        <v>5.1179261207580566</v>
      </c>
      <c r="S2218" s="8">
        <f t="shared" si="239"/>
        <v>4.5033304895344509E-7</v>
      </c>
      <c r="T2218" s="8">
        <v>1.5969845056533809</v>
      </c>
      <c r="U2218" s="8">
        <f t="shared" si="240"/>
        <v>1.4052076653575738E-7</v>
      </c>
      <c r="V2218" s="8">
        <v>0.78382498025894165</v>
      </c>
      <c r="W2218" s="8">
        <f t="shared" si="244"/>
        <v>0.79118498042225838</v>
      </c>
      <c r="X2218" s="8">
        <f t="shared" si="241"/>
        <v>8.4643972512845292E-2</v>
      </c>
      <c r="Y2218" s="8">
        <v>2.3397370241582389E-3</v>
      </c>
      <c r="Z2218" s="8">
        <v>2.0838568161707369E-4</v>
      </c>
      <c r="AA2218" s="7">
        <v>9.3472099304199219</v>
      </c>
    </row>
    <row r="2219" spans="1:27" x14ac:dyDescent="0.3">
      <c r="A2219" s="1" t="s">
        <v>316</v>
      </c>
      <c r="B2219" s="1">
        <v>2015</v>
      </c>
      <c r="C2219" s="1" t="s">
        <v>317</v>
      </c>
      <c r="D2219" s="7">
        <v>11640026</v>
      </c>
      <c r="E2219" s="7">
        <v>19000488690</v>
      </c>
      <c r="F2219" s="9">
        <v>6.5438002347946167E-2</v>
      </c>
      <c r="G2219" s="9">
        <v>0.96678197383880615</v>
      </c>
      <c r="H2219" s="9">
        <v>8.305668830871582E-2</v>
      </c>
      <c r="I2219" s="9">
        <f t="shared" si="242"/>
        <v>0.13752057274396756</v>
      </c>
      <c r="J2219" s="9">
        <v>5.0881953070376849E-11</v>
      </c>
      <c r="K2219" s="9">
        <v>3.663999959826469E-3</v>
      </c>
      <c r="L2219" s="7">
        <v>390.74545288085938</v>
      </c>
      <c r="M2219" s="7">
        <v>4548287230.914978</v>
      </c>
      <c r="N2219" s="8">
        <v>0.23937738155696764</v>
      </c>
      <c r="O2219" s="7">
        <f t="shared" si="243"/>
        <v>1632.340743053323</v>
      </c>
      <c r="P2219" s="8">
        <f t="shared" si="238"/>
        <v>9.8134706616982884E-2</v>
      </c>
      <c r="Q2219" s="8">
        <v>4.7632001340389252E-2</v>
      </c>
      <c r="R2219" s="8">
        <v>5.4820919036865234</v>
      </c>
      <c r="S2219" s="8">
        <f t="shared" si="239"/>
        <v>4.7096904282572251E-7</v>
      </c>
      <c r="T2219" s="8">
        <v>1.832167983055115</v>
      </c>
      <c r="U2219" s="8">
        <f t="shared" si="240"/>
        <v>1.574023960990392E-7</v>
      </c>
      <c r="V2219" s="8">
        <v>0.8500480055809021</v>
      </c>
      <c r="W2219" s="8">
        <f t="shared" si="244"/>
        <v>0.90134400688111782</v>
      </c>
      <c r="X2219" s="8">
        <f t="shared" si="241"/>
        <v>9.1492324091473287E-2</v>
      </c>
      <c r="Y2219" s="8">
        <v>2.730750478804111E-3</v>
      </c>
      <c r="Z2219" s="8">
        <v>2.0952829800080511E-4</v>
      </c>
      <c r="AA2219" s="7">
        <v>9.8515806198120117</v>
      </c>
    </row>
    <row r="2220" spans="1:27" x14ac:dyDescent="0.3">
      <c r="A2220" s="1" t="s">
        <v>316</v>
      </c>
      <c r="B2220" s="1">
        <v>2016</v>
      </c>
      <c r="C2220" s="1" t="s">
        <v>317</v>
      </c>
      <c r="D2220" s="7">
        <v>11919183</v>
      </c>
      <c r="E2220" s="7">
        <v>20135193148</v>
      </c>
      <c r="F2220" s="9">
        <v>0.106684997677803</v>
      </c>
      <c r="G2220" s="9">
        <v>1.0519969463348391</v>
      </c>
      <c r="H2220" s="9">
        <v>8.8260829448699951E-2</v>
      </c>
      <c r="I2220" s="9">
        <f t="shared" si="242"/>
        <v>6.2657700974552547E-2</v>
      </c>
      <c r="J2220" s="9">
        <v>5.2246677675368234E-11</v>
      </c>
      <c r="K2220" s="9">
        <v>1.8319999799132351E-2</v>
      </c>
      <c r="L2220" s="7">
        <v>387.80502319335938</v>
      </c>
      <c r="M2220" s="7">
        <v>4622319039.7608948</v>
      </c>
      <c r="N2220" s="8">
        <v>0.22956417680155322</v>
      </c>
      <c r="O2220" s="7">
        <f t="shared" si="243"/>
        <v>1689.3098417903307</v>
      </c>
      <c r="P2220" s="8">
        <f t="shared" si="238"/>
        <v>0.10889105719210407</v>
      </c>
      <c r="Q2220" s="8">
        <v>8.4271997213363647E-2</v>
      </c>
      <c r="R2220" s="8">
        <v>5.4433369636535636</v>
      </c>
      <c r="S2220" s="8">
        <f t="shared" si="239"/>
        <v>4.5668708699694969E-7</v>
      </c>
      <c r="T2220" s="8">
        <v>1.7744036912918091</v>
      </c>
      <c r="U2220" s="8">
        <f t="shared" si="240"/>
        <v>1.4886957363535816E-7</v>
      </c>
      <c r="V2220" s="8">
        <v>0.84271997213363647</v>
      </c>
      <c r="W2220" s="8">
        <f t="shared" si="244"/>
        <v>0.94531196914613247</v>
      </c>
      <c r="X2220" s="8">
        <f t="shared" si="241"/>
        <v>9.784821149462597E-2</v>
      </c>
      <c r="Y2220" s="8">
        <v>2.9723446350544691E-3</v>
      </c>
      <c r="Z2220" s="8">
        <v>2.106285683112219E-4</v>
      </c>
      <c r="AA2220" s="7">
        <v>9.6610040664672852</v>
      </c>
    </row>
    <row r="2221" spans="1:27" x14ac:dyDescent="0.3">
      <c r="A2221" s="1" t="s">
        <v>316</v>
      </c>
      <c r="B2221" s="1">
        <v>2017</v>
      </c>
      <c r="C2221" s="1" t="s">
        <v>317</v>
      </c>
      <c r="D2221" s="7">
        <v>12202062</v>
      </c>
      <c r="E2221" s="7">
        <v>20935170126</v>
      </c>
      <c r="F2221" s="9">
        <v>0.12914800643920901</v>
      </c>
      <c r="G2221" s="9">
        <v>1.1697239875793459</v>
      </c>
      <c r="H2221" s="9">
        <v>9.5862813293933868E-2</v>
      </c>
      <c r="I2221" s="9">
        <f t="shared" si="242"/>
        <v>8.6130890596857981E-2</v>
      </c>
      <c r="J2221" s="9">
        <v>5.5873631813797947E-11</v>
      </c>
      <c r="K2221" s="9">
        <v>2.198399975895882E-2</v>
      </c>
      <c r="L2221" s="7">
        <v>403.9656982421875</v>
      </c>
      <c r="M2221" s="7">
        <v>4929214495.8244629</v>
      </c>
      <c r="N2221" s="8">
        <v>0.23545137040480638</v>
      </c>
      <c r="O2221" s="7">
        <f t="shared" si="243"/>
        <v>1715.7075686060273</v>
      </c>
      <c r="P2221" s="8">
        <f t="shared" si="238"/>
        <v>0.12077403451481471</v>
      </c>
      <c r="Q2221" s="8">
        <v>8.4271997213363647E-2</v>
      </c>
      <c r="R2221" s="8">
        <v>5.4925727844238281</v>
      </c>
      <c r="S2221" s="8">
        <f t="shared" si="239"/>
        <v>4.5013480380806358E-7</v>
      </c>
      <c r="T2221" s="8">
        <v>1.8259379863739009</v>
      </c>
      <c r="U2221" s="8">
        <f t="shared" si="240"/>
        <v>1.49641756153501E-7</v>
      </c>
      <c r="V2221" s="8">
        <v>0.93431997299194336</v>
      </c>
      <c r="W2221" s="8">
        <f t="shared" si="244"/>
        <v>1.0405759699642658</v>
      </c>
      <c r="X2221" s="8">
        <f t="shared" si="241"/>
        <v>0.10743949807494749</v>
      </c>
      <c r="Y2221" s="8">
        <v>3.2515265047550201E-3</v>
      </c>
      <c r="Z2221" s="8">
        <v>2.1169436513446269E-4</v>
      </c>
      <c r="AA2221" s="7">
        <v>9.6852273941040039</v>
      </c>
    </row>
    <row r="2222" spans="1:27" x14ac:dyDescent="0.3">
      <c r="A2222" s="1" t="s">
        <v>316</v>
      </c>
      <c r="B2222" s="1">
        <v>2018</v>
      </c>
      <c r="C2222" s="1" t="s">
        <v>317</v>
      </c>
      <c r="D2222" s="7">
        <v>12488000</v>
      </c>
      <c r="E2222" s="7">
        <v>22730987759</v>
      </c>
      <c r="F2222" s="9">
        <v>0.13280999660491941</v>
      </c>
      <c r="G2222" s="9">
        <v>1.313074946403503</v>
      </c>
      <c r="H2222" s="9">
        <v>0.10514694452285769</v>
      </c>
      <c r="I2222" s="9">
        <f t="shared" si="242"/>
        <v>9.6848098964682883E-2</v>
      </c>
      <c r="J2222" s="9">
        <v>5.7765855154429453E-11</v>
      </c>
      <c r="K2222" s="9">
        <v>4.3848998844623573E-2</v>
      </c>
      <c r="L2222" s="7">
        <v>391.70700073242188</v>
      </c>
      <c r="M2222" s="7">
        <v>4891637025.1464844</v>
      </c>
      <c r="N2222" s="8">
        <v>0.21519685272848352</v>
      </c>
      <c r="O2222" s="7">
        <f t="shared" si="243"/>
        <v>1820.2264381005764</v>
      </c>
      <c r="P2222" s="8">
        <f t="shared" si="238"/>
        <v>0.13412044305389939</v>
      </c>
      <c r="Q2222" s="8">
        <v>9.5005996525287628E-2</v>
      </c>
      <c r="R2222" s="8">
        <v>5.6932892799377441</v>
      </c>
      <c r="S2222" s="8">
        <f t="shared" si="239"/>
        <v>4.5590080716990265E-7</v>
      </c>
      <c r="T2222" s="8">
        <v>1.7812391519546511</v>
      </c>
      <c r="U2222" s="8">
        <f t="shared" si="240"/>
        <v>1.4263606277663765E-7</v>
      </c>
      <c r="V2222" s="8">
        <v>1.041409969329834</v>
      </c>
      <c r="W2222" s="8">
        <f t="shared" si="244"/>
        <v>1.1802649646997452</v>
      </c>
      <c r="X2222" s="8">
        <f t="shared" si="241"/>
        <v>0.12055493132368431</v>
      </c>
      <c r="Y2222" s="8">
        <v>3.5745489876717329E-3</v>
      </c>
      <c r="Z2222" s="8">
        <v>2.127372135873884E-4</v>
      </c>
      <c r="AA2222" s="7">
        <v>9.7902669906616211</v>
      </c>
    </row>
    <row r="2223" spans="1:27" x14ac:dyDescent="0.3">
      <c r="A2223" s="1" t="s">
        <v>316</v>
      </c>
      <c r="B2223" s="1">
        <v>2019</v>
      </c>
      <c r="C2223" s="1" t="s">
        <v>317</v>
      </c>
      <c r="D2223" s="7">
        <v>12776102</v>
      </c>
      <c r="E2223" s="7">
        <v>24883378782</v>
      </c>
      <c r="F2223" s="9">
        <v>0.14941200613975519</v>
      </c>
      <c r="G2223" s="9">
        <v>1.41349196434021</v>
      </c>
      <c r="H2223" s="9">
        <v>0.1106356233358383</v>
      </c>
      <c r="I2223" s="9">
        <f t="shared" si="242"/>
        <v>5.220007902167273E-2</v>
      </c>
      <c r="J2223" s="9">
        <v>5.6804663736529777E-11</v>
      </c>
      <c r="K2223" s="9">
        <v>5.8623999357223511E-2</v>
      </c>
      <c r="L2223" s="7">
        <v>430.31582641601563</v>
      </c>
      <c r="M2223" s="7">
        <v>5497758890.5053101</v>
      </c>
      <c r="N2223" s="8">
        <v>0.22094101201731689</v>
      </c>
      <c r="O2223" s="7">
        <f t="shared" si="243"/>
        <v>1947.6502913016818</v>
      </c>
      <c r="P2223" s="8">
        <f t="shared" si="238"/>
        <v>0.139904581192073</v>
      </c>
      <c r="Q2223" s="8">
        <v>9.1600000858306885E-2</v>
      </c>
      <c r="R2223" s="8">
        <v>5.8924312591552734</v>
      </c>
      <c r="S2223" s="8">
        <f t="shared" si="239"/>
        <v>4.6120728052697712E-7</v>
      </c>
      <c r="T2223" s="8">
        <v>1.894767165184021</v>
      </c>
      <c r="U2223" s="8">
        <f t="shared" si="240"/>
        <v>1.4830557592480248E-7</v>
      </c>
      <c r="V2223" s="8">
        <v>1.1138559579849241</v>
      </c>
      <c r="W2223" s="8">
        <f t="shared" si="244"/>
        <v>1.2640799582004545</v>
      </c>
      <c r="X2223" s="8">
        <f t="shared" si="241"/>
        <v>0.12511608244471206</v>
      </c>
      <c r="Y2223" s="8">
        <v>3.811331233009696E-3</v>
      </c>
      <c r="Z2223" s="8">
        <v>2.1378019300755111E-4</v>
      </c>
      <c r="AA2223" s="7">
        <v>10.10325717926025</v>
      </c>
    </row>
    <row r="2224" spans="1:27" x14ac:dyDescent="0.3">
      <c r="A2224" s="1" t="s">
        <v>316</v>
      </c>
      <c r="B2224" s="1">
        <v>2020</v>
      </c>
      <c r="C2224" s="1" t="s">
        <v>317</v>
      </c>
      <c r="D2224" s="7">
        <v>13065838</v>
      </c>
      <c r="E2224" s="7">
        <v>24048043469</v>
      </c>
      <c r="F2224" s="9">
        <v>0.16269299387931821</v>
      </c>
      <c r="G2224" s="9">
        <v>1.3943109512329099</v>
      </c>
      <c r="H2224" s="9">
        <v>0.10671424120664599</v>
      </c>
      <c r="I2224" s="9">
        <f t="shared" si="242"/>
        <v>-3.5444118367632983E-2</v>
      </c>
      <c r="J2224" s="9">
        <v>5.7980224172095201E-11</v>
      </c>
      <c r="K2224" s="9">
        <v>3.6547001451253891E-2</v>
      </c>
      <c r="L2224" s="7">
        <v>439.89425659179688</v>
      </c>
      <c r="M2224" s="7">
        <v>5747587093.7588501</v>
      </c>
      <c r="N2224" s="8">
        <v>0.2390043539786505</v>
      </c>
      <c r="O2224" s="7">
        <f t="shared" si="243"/>
        <v>1840.5282132688312</v>
      </c>
      <c r="P2224" s="8">
        <f t="shared" si="238"/>
        <v>0.13739588348291237</v>
      </c>
      <c r="Q2224" s="8">
        <v>8.7711997330188751E-2</v>
      </c>
      <c r="R2224" s="8">
        <v>6.037020206451416</v>
      </c>
      <c r="S2224" s="8">
        <f t="shared" si="239"/>
        <v>4.6204615474732013E-7</v>
      </c>
      <c r="T2224" s="8">
        <v>1.8557397127151489</v>
      </c>
      <c r="U2224" s="8">
        <f t="shared" si="240"/>
        <v>1.4202990368586759E-7</v>
      </c>
      <c r="V2224" s="8">
        <v>1.1073600053787229</v>
      </c>
      <c r="W2224" s="8">
        <f t="shared" si="244"/>
        <v>1.2316190041601656</v>
      </c>
      <c r="X2224" s="8">
        <f t="shared" si="241"/>
        <v>0.12136416273665468</v>
      </c>
      <c r="Y2224" s="8">
        <v>3.9658169262111187E-3</v>
      </c>
      <c r="Z2224" s="8">
        <v>2.14795843930915E-4</v>
      </c>
      <c r="AA2224" s="7">
        <v>10.14812755584717</v>
      </c>
    </row>
    <row r="2225" spans="1:27" x14ac:dyDescent="0.3">
      <c r="A2225" s="1" t="s">
        <v>316</v>
      </c>
      <c r="B2225" s="1">
        <v>2021</v>
      </c>
      <c r="C2225" s="1" t="s">
        <v>317</v>
      </c>
      <c r="D2225" s="7">
        <v>13355260</v>
      </c>
      <c r="E2225" s="7">
        <v>26663035281</v>
      </c>
      <c r="F2225" s="9">
        <v>0.22245700657367709</v>
      </c>
      <c r="G2225" s="9">
        <v>1.6990489959716799</v>
      </c>
      <c r="H2225" s="9">
        <v>0.12721946835517881</v>
      </c>
      <c r="I2225" s="9">
        <f t="shared" si="242"/>
        <v>0.19215080308565019</v>
      </c>
      <c r="J2225" s="9">
        <v>6.3723014955555989E-11</v>
      </c>
      <c r="K2225" s="9">
        <v>5.8623999357223511E-2</v>
      </c>
      <c r="L2225" s="7">
        <v>487.89501953125</v>
      </c>
      <c r="M2225" s="7">
        <v>6515964838.5449219</v>
      </c>
      <c r="N2225" s="8">
        <v>0.24438196063852413</v>
      </c>
      <c r="O2225" s="7">
        <f t="shared" si="243"/>
        <v>1996.4444931060868</v>
      </c>
      <c r="P2225" s="8">
        <f t="shared" si="238"/>
        <v>0.16011462655060932</v>
      </c>
      <c r="Q2225" s="8">
        <v>9.1600000858306885E-2</v>
      </c>
      <c r="R2225" s="8">
        <v>6.1711688041687012</v>
      </c>
      <c r="S2225" s="8">
        <f t="shared" si="239"/>
        <v>4.6207777341427279E-7</v>
      </c>
      <c r="T2225" s="8">
        <v>1.913044214248657</v>
      </c>
      <c r="U2225" s="8">
        <f t="shared" si="240"/>
        <v>1.4324275336074753E-7</v>
      </c>
      <c r="V2225" s="8">
        <v>1.326367974281311</v>
      </c>
      <c r="W2225" s="8">
        <f t="shared" si="244"/>
        <v>1.4765919744968414</v>
      </c>
      <c r="X2225" s="8">
        <f t="shared" si="241"/>
        <v>0.13915076794414549</v>
      </c>
      <c r="Y2225" s="8">
        <v>4.6086073853075504E-3</v>
      </c>
      <c r="Z2225" s="8">
        <v>2.1593393466901029E-4</v>
      </c>
      <c r="AA2225" s="7">
        <v>10.611454010009769</v>
      </c>
    </row>
    <row r="2226" spans="1:27" x14ac:dyDescent="0.3">
      <c r="A2226" s="1" t="s">
        <v>316</v>
      </c>
      <c r="B2226" s="1">
        <v>2022</v>
      </c>
      <c r="C2226" s="1" t="s">
        <v>317</v>
      </c>
      <c r="D2226" s="7">
        <v>13651025</v>
      </c>
      <c r="E2226" s="7">
        <v>28466253314</v>
      </c>
      <c r="F2226" s="9">
        <v>0.3121039867401123</v>
      </c>
      <c r="G2226" s="9">
        <v>1.957226037979126</v>
      </c>
      <c r="H2226" s="9">
        <v>0.14337575435638431</v>
      </c>
      <c r="I2226" s="9">
        <f t="shared" si="242"/>
        <v>0.12699539001451751</v>
      </c>
      <c r="J2226" s="9">
        <v>6.8756011421304316E-11</v>
      </c>
      <c r="K2226" s="9">
        <v>0.18652300536632541</v>
      </c>
      <c r="L2226" s="7">
        <v>497.913818359375</v>
      </c>
      <c r="M2226" s="7">
        <v>6797033982.2692871</v>
      </c>
      <c r="N2226" s="8">
        <v>0.23877515271482655</v>
      </c>
      <c r="O2226" s="7">
        <f t="shared" si="243"/>
        <v>2085.2832160222401</v>
      </c>
      <c r="P2226" s="8">
        <f t="shared" si="238"/>
        <v>0.18533200278643644</v>
      </c>
      <c r="Q2226" s="8">
        <v>9.1432996094226837E-2</v>
      </c>
      <c r="R2226" s="8">
        <v>6.2222614288330078</v>
      </c>
      <c r="S2226" s="8">
        <f t="shared" si="239"/>
        <v>4.5580910069632193E-7</v>
      </c>
      <c r="T2226" s="8">
        <v>1.918437123298645</v>
      </c>
      <c r="U2226" s="8">
        <f t="shared" si="240"/>
        <v>1.405342912564181E-7</v>
      </c>
      <c r="V2226" s="8">
        <v>1.3671660423278811</v>
      </c>
      <c r="W2226" s="8">
        <f t="shared" si="244"/>
        <v>1.6451220437884333</v>
      </c>
      <c r="X2226" s="8">
        <f t="shared" si="241"/>
        <v>0.15577851371639972</v>
      </c>
      <c r="Y2226" s="8">
        <v>5.2154064178466797E-3</v>
      </c>
      <c r="Z2226" s="8">
        <v>2.1702369849663231E-4</v>
      </c>
      <c r="AA2226" s="7">
        <v>10.560647964477541</v>
      </c>
    </row>
    <row r="2227" spans="1:27" x14ac:dyDescent="0.3">
      <c r="A2227" s="1" t="s">
        <v>316</v>
      </c>
      <c r="B2227" s="1">
        <v>2023</v>
      </c>
      <c r="C2227" s="1" t="s">
        <v>317</v>
      </c>
      <c r="D2227" s="7">
        <v>13954473</v>
      </c>
      <c r="E2227" s="7">
        <v>28466253314</v>
      </c>
      <c r="F2227" s="9">
        <v>0.3121039867401123</v>
      </c>
      <c r="G2227" s="9">
        <v>2.0160150527954102</v>
      </c>
      <c r="H2227" s="9">
        <v>0.1444708853960037</v>
      </c>
      <c r="I2227" s="9">
        <f t="shared" si="242"/>
        <v>7.6381885105710401E-3</v>
      </c>
      <c r="J2227" s="9">
        <v>7.0821229283585172E-11</v>
      </c>
      <c r="K2227" s="9">
        <v>0.21566200256347659</v>
      </c>
      <c r="L2227" s="7">
        <v>529.79180908203125</v>
      </c>
      <c r="M2227" s="7">
        <v>7392965495.4563599</v>
      </c>
      <c r="N2227" s="8">
        <v>0.25970981898838169</v>
      </c>
      <c r="O2227" s="7">
        <f t="shared" si="243"/>
        <v>2039.9375393108717</v>
      </c>
      <c r="P2227" s="8">
        <f t="shared" si="238"/>
        <v>0.1884190066423439</v>
      </c>
      <c r="Q2227" s="8">
        <v>9.4186998903751373E-2</v>
      </c>
      <c r="R2227" s="8">
        <v>6.4042387008666992</v>
      </c>
      <c r="S2227" s="8">
        <f t="shared" si="239"/>
        <v>4.5893805526491034E-7</v>
      </c>
      <c r="T2227" s="8">
        <v>1.9604475498199461</v>
      </c>
      <c r="U2227" s="8">
        <f t="shared" si="240"/>
        <v>1.4048882747631859E-7</v>
      </c>
      <c r="V2227" s="8">
        <v>1.3940609693527219</v>
      </c>
      <c r="W2227" s="8">
        <f t="shared" si="244"/>
        <v>1.7039099708199499</v>
      </c>
      <c r="X2227" s="8">
        <f t="shared" si="241"/>
        <v>0.15924931892979322</v>
      </c>
      <c r="Y2227" s="8">
        <v>5.2922056056559086E-3</v>
      </c>
      <c r="Z2227" s="8">
        <v>2.1807519078720361E-4</v>
      </c>
      <c r="AA2227" s="7">
        <v>10.699637413024901</v>
      </c>
    </row>
    <row r="2228" spans="1:27" x14ac:dyDescent="0.3">
      <c r="A2228" s="1" t="s">
        <v>318</v>
      </c>
      <c r="B2228" s="1">
        <v>2010</v>
      </c>
      <c r="C2228" s="1" t="s">
        <v>319</v>
      </c>
      <c r="D2228" s="7">
        <v>5352</v>
      </c>
      <c r="E2228" s="7"/>
      <c r="F2228" s="9">
        <v>0</v>
      </c>
      <c r="G2228" s="9">
        <v>1.099199987947941E-2</v>
      </c>
      <c r="H2228" s="9">
        <v>2.0538115501403809</v>
      </c>
      <c r="I2228" s="9" t="str">
        <f t="shared" si="242"/>
        <v xml:space="preserve"> </v>
      </c>
      <c r="J2228" s="9" t="s">
        <v>461</v>
      </c>
      <c r="K2228" s="9">
        <v>0</v>
      </c>
      <c r="L2228" s="7">
        <v>8168.314453125</v>
      </c>
      <c r="M2228" s="7">
        <v>43716818.953125</v>
      </c>
      <c r="N2228" s="8"/>
      <c r="O2228" s="7" t="str">
        <f t="shared" si="243"/>
        <v xml:space="preserve"> </v>
      </c>
      <c r="P2228" s="8" t="str">
        <f t="shared" si="238"/>
        <v xml:space="preserve"> </v>
      </c>
      <c r="Q2228" s="8">
        <v>0</v>
      </c>
      <c r="R2228" s="8">
        <v>0</v>
      </c>
      <c r="S2228" s="8">
        <f t="shared" si="239"/>
        <v>0</v>
      </c>
      <c r="T2228" s="8">
        <v>0</v>
      </c>
      <c r="U2228" s="8">
        <f t="shared" si="240"/>
        <v>0</v>
      </c>
      <c r="V2228" s="8">
        <v>1.099199987947941E-2</v>
      </c>
      <c r="W2228" s="8">
        <f t="shared" si="244"/>
        <v>1.099199987947941E-2</v>
      </c>
      <c r="X2228" s="8" t="str">
        <f t="shared" si="241"/>
        <v xml:space="preserve"> </v>
      </c>
      <c r="Y2228" s="8">
        <v>3.2991501939250163E-5</v>
      </c>
      <c r="Z2228" s="8">
        <v>1.2044999664340139E-7</v>
      </c>
      <c r="AA2228" s="7"/>
    </row>
    <row r="2229" spans="1:27" x14ac:dyDescent="0.3">
      <c r="A2229" s="1" t="s">
        <v>318</v>
      </c>
      <c r="B2229" s="1">
        <v>2011</v>
      </c>
      <c r="C2229" s="1" t="s">
        <v>319</v>
      </c>
      <c r="D2229" s="7">
        <v>5385</v>
      </c>
      <c r="E2229" s="7"/>
      <c r="F2229" s="9">
        <v>0</v>
      </c>
      <c r="G2229" s="9">
        <v>1.099199987947941E-2</v>
      </c>
      <c r="H2229" s="9">
        <v>2.041225671768188</v>
      </c>
      <c r="I2229" s="9">
        <f t="shared" si="242"/>
        <v>-6.1280590087890805E-3</v>
      </c>
      <c r="J2229" s="9" t="s">
        <v>461</v>
      </c>
      <c r="K2229" s="9">
        <v>0</v>
      </c>
      <c r="L2229" s="7">
        <v>7942.39697265625</v>
      </c>
      <c r="M2229" s="7">
        <v>42769807.697753906</v>
      </c>
      <c r="N2229" s="8"/>
      <c r="O2229" s="7" t="str">
        <f t="shared" si="243"/>
        <v xml:space="preserve"> </v>
      </c>
      <c r="P2229" s="8" t="str">
        <f t="shared" si="238"/>
        <v xml:space="preserve"> </v>
      </c>
      <c r="Q2229" s="8">
        <v>0</v>
      </c>
      <c r="R2229" s="8">
        <v>0</v>
      </c>
      <c r="S2229" s="8">
        <f t="shared" si="239"/>
        <v>0</v>
      </c>
      <c r="T2229" s="8">
        <v>0</v>
      </c>
      <c r="U2229" s="8">
        <f t="shared" si="240"/>
        <v>0</v>
      </c>
      <c r="V2229" s="8">
        <v>1.099199987947941E-2</v>
      </c>
      <c r="W2229" s="8">
        <f t="shared" si="244"/>
        <v>1.099199987947941E-2</v>
      </c>
      <c r="X2229" s="8" t="str">
        <f t="shared" si="241"/>
        <v xml:space="preserve"> </v>
      </c>
      <c r="Y2229" s="8">
        <v>3.1879360903985798E-5</v>
      </c>
      <c r="Z2229" s="8">
        <v>1.2540000682292879E-7</v>
      </c>
      <c r="AA2229" s="7"/>
    </row>
    <row r="2230" spans="1:27" x14ac:dyDescent="0.3">
      <c r="A2230" s="1" t="s">
        <v>318</v>
      </c>
      <c r="B2230" s="1">
        <v>2012</v>
      </c>
      <c r="C2230" s="1" t="s">
        <v>319</v>
      </c>
      <c r="D2230" s="7">
        <v>5428</v>
      </c>
      <c r="E2230" s="7"/>
      <c r="F2230" s="9">
        <v>0</v>
      </c>
      <c r="G2230" s="9">
        <v>1.099199987947941E-2</v>
      </c>
      <c r="H2230" s="9">
        <v>2.0250551700592041</v>
      </c>
      <c r="I2230" s="9">
        <f t="shared" si="242"/>
        <v>-7.921956857899216E-3</v>
      </c>
      <c r="J2230" s="9" t="s">
        <v>461</v>
      </c>
      <c r="K2230" s="9">
        <v>0</v>
      </c>
      <c r="L2230" s="7">
        <v>8728.5009765625</v>
      </c>
      <c r="M2230" s="7">
        <v>47378303.30078125</v>
      </c>
      <c r="N2230" s="8"/>
      <c r="O2230" s="7" t="str">
        <f t="shared" si="243"/>
        <v xml:space="preserve"> </v>
      </c>
      <c r="P2230" s="8" t="str">
        <f t="shared" si="238"/>
        <v xml:space="preserve"> </v>
      </c>
      <c r="Q2230" s="8">
        <v>0</v>
      </c>
      <c r="R2230" s="8">
        <v>0</v>
      </c>
      <c r="S2230" s="8">
        <f t="shared" si="239"/>
        <v>0</v>
      </c>
      <c r="T2230" s="8">
        <v>0</v>
      </c>
      <c r="U2230" s="8">
        <f t="shared" si="240"/>
        <v>0</v>
      </c>
      <c r="V2230" s="8">
        <v>1.099199987947941E-2</v>
      </c>
      <c r="W2230" s="8">
        <f t="shared" si="244"/>
        <v>1.099199987947941E-2</v>
      </c>
      <c r="X2230" s="8" t="str">
        <f t="shared" si="241"/>
        <v xml:space="preserve"> </v>
      </c>
      <c r="Y2230" s="8">
        <v>3.1446383218280971E-5</v>
      </c>
      <c r="Z2230" s="8">
        <v>1.3035000279160161E-7</v>
      </c>
      <c r="AA2230" s="7"/>
    </row>
    <row r="2231" spans="1:27" x14ac:dyDescent="0.3">
      <c r="A2231" s="1" t="s">
        <v>318</v>
      </c>
      <c r="B2231" s="1">
        <v>2013</v>
      </c>
      <c r="C2231" s="1" t="s">
        <v>319</v>
      </c>
      <c r="D2231" s="7">
        <v>5462</v>
      </c>
      <c r="E2231" s="7"/>
      <c r="F2231" s="9">
        <v>0</v>
      </c>
      <c r="G2231" s="9">
        <v>1.099199987947941E-2</v>
      </c>
      <c r="H2231" s="9">
        <v>2.0124497413635249</v>
      </c>
      <c r="I2231" s="9">
        <f t="shared" si="242"/>
        <v>-6.2247334700074493E-3</v>
      </c>
      <c r="J2231" s="9" t="s">
        <v>461</v>
      </c>
      <c r="K2231" s="9">
        <v>0</v>
      </c>
      <c r="L2231" s="7">
        <v>8320.794921875</v>
      </c>
      <c r="M2231" s="7">
        <v>45448181.86328125</v>
      </c>
      <c r="N2231" s="8"/>
      <c r="O2231" s="7" t="str">
        <f t="shared" si="243"/>
        <v xml:space="preserve"> </v>
      </c>
      <c r="P2231" s="8" t="str">
        <f t="shared" si="238"/>
        <v xml:space="preserve"> </v>
      </c>
      <c r="Q2231" s="8">
        <v>0</v>
      </c>
      <c r="R2231" s="8">
        <v>0</v>
      </c>
      <c r="S2231" s="8">
        <f t="shared" si="239"/>
        <v>0</v>
      </c>
      <c r="T2231" s="8">
        <v>0</v>
      </c>
      <c r="U2231" s="8">
        <f t="shared" si="240"/>
        <v>0</v>
      </c>
      <c r="V2231" s="8">
        <v>1.099199987947941E-2</v>
      </c>
      <c r="W2231" s="8">
        <f t="shared" si="244"/>
        <v>1.099199987947941E-2</v>
      </c>
      <c r="X2231" s="8" t="str">
        <f t="shared" si="241"/>
        <v xml:space="preserve"> </v>
      </c>
      <c r="Y2231" s="8">
        <v>3.1160154321696609E-5</v>
      </c>
      <c r="Z2231" s="8">
        <v>1.3529999876027429E-7</v>
      </c>
      <c r="AA2231" s="7"/>
    </row>
    <row r="2232" spans="1:27" x14ac:dyDescent="0.3">
      <c r="A2232" s="1" t="s">
        <v>318</v>
      </c>
      <c r="B2232" s="1">
        <v>2014</v>
      </c>
      <c r="C2232" s="1" t="s">
        <v>319</v>
      </c>
      <c r="D2232" s="7">
        <v>5493</v>
      </c>
      <c r="E2232" s="7"/>
      <c r="F2232" s="9">
        <v>0</v>
      </c>
      <c r="G2232" s="9">
        <v>1.099199987947941E-2</v>
      </c>
      <c r="H2232" s="9">
        <v>2.0010921955108638</v>
      </c>
      <c r="I2232" s="9">
        <f t="shared" si="242"/>
        <v>-5.6436419848010146E-3</v>
      </c>
      <c r="J2232" s="9" t="s">
        <v>461</v>
      </c>
      <c r="K2232" s="9">
        <v>0</v>
      </c>
      <c r="L2232" s="7">
        <v>7854.34765625</v>
      </c>
      <c r="M2232" s="7">
        <v>43143931.67578125</v>
      </c>
      <c r="N2232" s="8"/>
      <c r="O2232" s="7" t="str">
        <f t="shared" si="243"/>
        <v xml:space="preserve"> </v>
      </c>
      <c r="P2232" s="8" t="str">
        <f t="shared" si="238"/>
        <v xml:space="preserve"> </v>
      </c>
      <c r="Q2232" s="8">
        <v>0</v>
      </c>
      <c r="R2232" s="8">
        <v>0</v>
      </c>
      <c r="S2232" s="8">
        <f t="shared" si="239"/>
        <v>0</v>
      </c>
      <c r="T2232" s="8">
        <v>0</v>
      </c>
      <c r="U2232" s="8">
        <f t="shared" si="240"/>
        <v>0</v>
      </c>
      <c r="V2232" s="8">
        <v>1.099199987947941E-2</v>
      </c>
      <c r="W2232" s="8">
        <f t="shared" si="244"/>
        <v>1.099199987947941E-2</v>
      </c>
      <c r="X2232" s="8" t="str">
        <f t="shared" si="241"/>
        <v xml:space="preserve"> </v>
      </c>
      <c r="Y2232" s="8">
        <v>3.0993331165518612E-5</v>
      </c>
      <c r="Z2232" s="8">
        <v>1.4024999472894711E-7</v>
      </c>
      <c r="AA2232" s="7"/>
    </row>
    <row r="2233" spans="1:27" x14ac:dyDescent="0.3">
      <c r="A2233" s="1" t="s">
        <v>318</v>
      </c>
      <c r="B2233" s="1">
        <v>2015</v>
      </c>
      <c r="C2233" s="1" t="s">
        <v>319</v>
      </c>
      <c r="D2233" s="7">
        <v>5529</v>
      </c>
      <c r="E2233" s="7"/>
      <c r="F2233" s="9">
        <v>0</v>
      </c>
      <c r="G2233" s="9">
        <v>1.099199987947941E-2</v>
      </c>
      <c r="H2233" s="9">
        <v>1.988062977790833</v>
      </c>
      <c r="I2233" s="9">
        <f t="shared" si="242"/>
        <v>-6.5110531884836967E-3</v>
      </c>
      <c r="J2233" s="9" t="s">
        <v>461</v>
      </c>
      <c r="K2233" s="9">
        <v>0</v>
      </c>
      <c r="L2233" s="7">
        <v>7102.826171875</v>
      </c>
      <c r="M2233" s="7">
        <v>39271525.904296875</v>
      </c>
      <c r="N2233" s="8"/>
      <c r="O2233" s="7" t="str">
        <f t="shared" si="243"/>
        <v xml:space="preserve"> </v>
      </c>
      <c r="P2233" s="8" t="str">
        <f t="shared" si="238"/>
        <v xml:space="preserve"> </v>
      </c>
      <c r="Q2233" s="8">
        <v>0</v>
      </c>
      <c r="R2233" s="8">
        <v>0</v>
      </c>
      <c r="S2233" s="8">
        <f t="shared" si="239"/>
        <v>0</v>
      </c>
      <c r="T2233" s="8">
        <v>0</v>
      </c>
      <c r="U2233" s="8">
        <f t="shared" si="240"/>
        <v>0</v>
      </c>
      <c r="V2233" s="8">
        <v>1.099199987947941E-2</v>
      </c>
      <c r="W2233" s="8">
        <f t="shared" si="244"/>
        <v>1.099199987947941E-2</v>
      </c>
      <c r="X2233" s="8" t="str">
        <f t="shared" si="241"/>
        <v xml:space="preserve"> </v>
      </c>
      <c r="Y2233" s="8">
        <v>3.1047755328472697E-5</v>
      </c>
      <c r="Z2233" s="8">
        <v>1.4520000490847451E-7</v>
      </c>
      <c r="AA2233" s="7"/>
    </row>
    <row r="2234" spans="1:27" x14ac:dyDescent="0.3">
      <c r="A2234" s="1" t="s">
        <v>318</v>
      </c>
      <c r="B2234" s="1">
        <v>2016</v>
      </c>
      <c r="C2234" s="1" t="s">
        <v>319</v>
      </c>
      <c r="D2234" s="7">
        <v>5544</v>
      </c>
      <c r="E2234" s="7"/>
      <c r="F2234" s="9">
        <v>0</v>
      </c>
      <c r="G2234" s="9">
        <v>1.4655999839305879E-2</v>
      </c>
      <c r="H2234" s="9">
        <v>2.6435785293579102</v>
      </c>
      <c r="I2234" s="9">
        <f t="shared" si="242"/>
        <v>0.32972574756937351</v>
      </c>
      <c r="J2234" s="9" t="s">
        <v>461</v>
      </c>
      <c r="K2234" s="9">
        <v>0</v>
      </c>
      <c r="L2234" s="7">
        <v>7136.470703125</v>
      </c>
      <c r="M2234" s="7">
        <v>39564593.578125</v>
      </c>
      <c r="N2234" s="8"/>
      <c r="O2234" s="7" t="str">
        <f t="shared" si="243"/>
        <v xml:space="preserve"> </v>
      </c>
      <c r="P2234" s="8" t="str">
        <f t="shared" si="238"/>
        <v xml:space="preserve"> </v>
      </c>
      <c r="Q2234" s="8">
        <v>0</v>
      </c>
      <c r="R2234" s="8">
        <v>0</v>
      </c>
      <c r="S2234" s="8">
        <f t="shared" si="239"/>
        <v>0</v>
      </c>
      <c r="T2234" s="8">
        <v>0</v>
      </c>
      <c r="U2234" s="8">
        <f t="shared" si="240"/>
        <v>0</v>
      </c>
      <c r="V2234" s="8">
        <v>1.4655999839305879E-2</v>
      </c>
      <c r="W2234" s="8">
        <f t="shared" si="244"/>
        <v>1.4655999839305879E-2</v>
      </c>
      <c r="X2234" s="8" t="str">
        <f t="shared" si="241"/>
        <v xml:space="preserve"> </v>
      </c>
      <c r="Y2234" s="8">
        <v>4.1409515688428662E-5</v>
      </c>
      <c r="Z2234" s="8">
        <v>1.517999947964199E-7</v>
      </c>
      <c r="AA2234" s="7"/>
    </row>
    <row r="2235" spans="1:27" x14ac:dyDescent="0.3">
      <c r="A2235" s="1" t="s">
        <v>318</v>
      </c>
      <c r="B2235" s="1">
        <v>2017</v>
      </c>
      <c r="C2235" s="1" t="s">
        <v>319</v>
      </c>
      <c r="D2235" s="7">
        <v>5528</v>
      </c>
      <c r="E2235" s="7"/>
      <c r="F2235" s="9">
        <v>0</v>
      </c>
      <c r="G2235" s="9">
        <v>1.099199987947941E-2</v>
      </c>
      <c r="H2235" s="9">
        <v>1.988422632217407</v>
      </c>
      <c r="I2235" s="9">
        <f t="shared" si="242"/>
        <v>-0.24782917922231415</v>
      </c>
      <c r="J2235" s="9" t="s">
        <v>461</v>
      </c>
      <c r="K2235" s="9">
        <v>0</v>
      </c>
      <c r="L2235" s="7">
        <v>7652.68359375</v>
      </c>
      <c r="M2235" s="7">
        <v>42304034.90625</v>
      </c>
      <c r="N2235" s="8"/>
      <c r="O2235" s="7" t="str">
        <f t="shared" si="243"/>
        <v xml:space="preserve"> </v>
      </c>
      <c r="P2235" s="8" t="str">
        <f t="shared" si="238"/>
        <v xml:space="preserve"> </v>
      </c>
      <c r="Q2235" s="8">
        <v>0</v>
      </c>
      <c r="R2235" s="8">
        <v>0</v>
      </c>
      <c r="S2235" s="8">
        <f t="shared" si="239"/>
        <v>0</v>
      </c>
      <c r="T2235" s="8">
        <v>0</v>
      </c>
      <c r="U2235" s="8">
        <f t="shared" si="240"/>
        <v>0</v>
      </c>
      <c r="V2235" s="8">
        <v>1.099199987947941E-2</v>
      </c>
      <c r="W2235" s="8">
        <f t="shared" si="244"/>
        <v>1.099199987947941E-2</v>
      </c>
      <c r="X2235" s="8" t="str">
        <f t="shared" si="241"/>
        <v xml:space="preserve"> </v>
      </c>
      <c r="Y2235" s="8">
        <v>3.0554881959687918E-5</v>
      </c>
      <c r="Z2235" s="8">
        <v>1.567500049759474E-7</v>
      </c>
      <c r="AA2235" s="7"/>
    </row>
    <row r="2236" spans="1:27" x14ac:dyDescent="0.3">
      <c r="A2236" s="1" t="s">
        <v>318</v>
      </c>
      <c r="B2236" s="1">
        <v>2018</v>
      </c>
      <c r="C2236" s="1" t="s">
        <v>319</v>
      </c>
      <c r="D2236" s="7">
        <v>5507</v>
      </c>
      <c r="E2236" s="7"/>
      <c r="F2236" s="9">
        <v>0</v>
      </c>
      <c r="G2236" s="9">
        <v>1.099199987947941E-2</v>
      </c>
      <c r="H2236" s="9">
        <v>1.996005058288574</v>
      </c>
      <c r="I2236" s="9">
        <f t="shared" si="242"/>
        <v>3.813286948314093E-3</v>
      </c>
      <c r="J2236" s="9" t="s">
        <v>461</v>
      </c>
      <c r="K2236" s="9">
        <v>0</v>
      </c>
      <c r="L2236" s="7">
        <v>9256.1923828125</v>
      </c>
      <c r="M2236" s="7">
        <v>50973851.452148438</v>
      </c>
      <c r="N2236" s="8"/>
      <c r="O2236" s="7" t="str">
        <f t="shared" si="243"/>
        <v xml:space="preserve"> </v>
      </c>
      <c r="P2236" s="8" t="str">
        <f t="shared" si="238"/>
        <v xml:space="preserve"> </v>
      </c>
      <c r="Q2236" s="8">
        <v>0</v>
      </c>
      <c r="R2236" s="8">
        <v>0</v>
      </c>
      <c r="S2236" s="8">
        <f t="shared" si="239"/>
        <v>0</v>
      </c>
      <c r="T2236" s="8">
        <v>0</v>
      </c>
      <c r="U2236" s="8">
        <f t="shared" si="240"/>
        <v>0</v>
      </c>
      <c r="V2236" s="8">
        <v>1.099199987947941E-2</v>
      </c>
      <c r="W2236" s="8">
        <f t="shared" si="244"/>
        <v>1.099199987947941E-2</v>
      </c>
      <c r="X2236" s="8" t="str">
        <f t="shared" si="241"/>
        <v xml:space="preserve"> </v>
      </c>
      <c r="Y2236" s="8">
        <v>2.9923226975370198E-5</v>
      </c>
      <c r="Z2236" s="8">
        <v>1.6170000094462009E-7</v>
      </c>
      <c r="AA2236" s="7"/>
    </row>
    <row r="2237" spans="1:27" x14ac:dyDescent="0.3">
      <c r="A2237" s="1" t="s">
        <v>318</v>
      </c>
      <c r="B2237" s="1">
        <v>2019</v>
      </c>
      <c r="C2237" s="1" t="s">
        <v>319</v>
      </c>
      <c r="D2237" s="7">
        <v>5485</v>
      </c>
      <c r="E2237" s="7"/>
      <c r="F2237" s="9">
        <v>0</v>
      </c>
      <c r="G2237" s="9">
        <v>1.4655999839305879E-2</v>
      </c>
      <c r="H2237" s="9">
        <v>2.672014474868774</v>
      </c>
      <c r="I2237" s="9">
        <f t="shared" si="242"/>
        <v>0.33868121414473157</v>
      </c>
      <c r="J2237" s="9" t="s">
        <v>461</v>
      </c>
      <c r="K2237" s="9">
        <v>0</v>
      </c>
      <c r="L2237" s="7">
        <v>10433.009765625</v>
      </c>
      <c r="M2237" s="7">
        <v>57225058.564453125</v>
      </c>
      <c r="N2237" s="8"/>
      <c r="O2237" s="7" t="str">
        <f t="shared" si="243"/>
        <v xml:space="preserve"> </v>
      </c>
      <c r="P2237" s="8" t="str">
        <f t="shared" si="238"/>
        <v xml:space="preserve"> </v>
      </c>
      <c r="Q2237" s="8">
        <v>0</v>
      </c>
      <c r="R2237" s="8">
        <v>0</v>
      </c>
      <c r="S2237" s="8">
        <f t="shared" si="239"/>
        <v>0</v>
      </c>
      <c r="T2237" s="8">
        <v>0</v>
      </c>
      <c r="U2237" s="8">
        <f t="shared" si="240"/>
        <v>0</v>
      </c>
      <c r="V2237" s="8">
        <v>1.4655999839305879E-2</v>
      </c>
      <c r="W2237" s="8">
        <f t="shared" si="244"/>
        <v>1.4655999839305879E-2</v>
      </c>
      <c r="X2237" s="8" t="str">
        <f t="shared" si="241"/>
        <v xml:space="preserve"> </v>
      </c>
      <c r="Y2237" s="8">
        <v>3.9518348785350099E-5</v>
      </c>
      <c r="Z2237" s="8">
        <v>1.6830000504342019E-7</v>
      </c>
      <c r="AA2237" s="7"/>
    </row>
    <row r="2238" spans="1:27" x14ac:dyDescent="0.3">
      <c r="A2238" s="1" t="s">
        <v>318</v>
      </c>
      <c r="B2238" s="1">
        <v>2020</v>
      </c>
      <c r="C2238" s="1" t="s">
        <v>319</v>
      </c>
      <c r="D2238" s="7">
        <v>5451</v>
      </c>
      <c r="E2238" s="7"/>
      <c r="F2238" s="9">
        <v>0</v>
      </c>
      <c r="G2238" s="9">
        <v>1.099199987947941E-2</v>
      </c>
      <c r="H2238" s="9">
        <v>2.0165107250213619</v>
      </c>
      <c r="I2238" s="9">
        <f t="shared" si="242"/>
        <v>-0.24532193070533601</v>
      </c>
      <c r="J2238" s="9" t="s">
        <v>461</v>
      </c>
      <c r="K2238" s="9">
        <v>0</v>
      </c>
      <c r="L2238" s="7">
        <v>8155.0205078125</v>
      </c>
      <c r="M2238" s="7">
        <v>44453016.788085938</v>
      </c>
      <c r="N2238" s="8"/>
      <c r="O2238" s="7" t="str">
        <f t="shared" si="243"/>
        <v xml:space="preserve"> </v>
      </c>
      <c r="P2238" s="8" t="str">
        <f t="shared" si="238"/>
        <v xml:space="preserve"> </v>
      </c>
      <c r="Q2238" s="8">
        <v>0</v>
      </c>
      <c r="R2238" s="8">
        <v>0</v>
      </c>
      <c r="S2238" s="8">
        <f t="shared" si="239"/>
        <v>0</v>
      </c>
      <c r="T2238" s="8">
        <v>0</v>
      </c>
      <c r="U2238" s="8">
        <f t="shared" si="240"/>
        <v>0</v>
      </c>
      <c r="V2238" s="8">
        <v>1.099199987947941E-2</v>
      </c>
      <c r="W2238" s="8">
        <f t="shared" si="244"/>
        <v>1.099199987947941E-2</v>
      </c>
      <c r="X2238" s="8" t="str">
        <f t="shared" si="241"/>
        <v xml:space="preserve"> </v>
      </c>
      <c r="Y2238" s="8">
        <v>3.1264375138562173E-5</v>
      </c>
      <c r="Z2238" s="8">
        <v>1.7325000101209301E-7</v>
      </c>
      <c r="AA2238" s="7"/>
    </row>
    <row r="2239" spans="1:27" x14ac:dyDescent="0.3">
      <c r="A2239" s="1" t="s">
        <v>318</v>
      </c>
      <c r="B2239" s="1">
        <v>2021</v>
      </c>
      <c r="C2239" s="1" t="s">
        <v>319</v>
      </c>
      <c r="D2239" s="7">
        <v>5415</v>
      </c>
      <c r="E2239" s="7"/>
      <c r="F2239" s="9">
        <v>0</v>
      </c>
      <c r="G2239" s="9">
        <v>7.3279999196529388E-3</v>
      </c>
      <c r="H2239" s="9">
        <v>1.353277921676636</v>
      </c>
      <c r="I2239" s="9">
        <f t="shared" si="242"/>
        <v>-0.32890120301130554</v>
      </c>
      <c r="J2239" s="9" t="s">
        <v>461</v>
      </c>
      <c r="K2239" s="9">
        <v>0</v>
      </c>
      <c r="L2239" s="7">
        <v>8847.3369140625</v>
      </c>
      <c r="M2239" s="7">
        <v>47908329.389648438</v>
      </c>
      <c r="N2239" s="8"/>
      <c r="O2239" s="7" t="str">
        <f t="shared" si="243"/>
        <v xml:space="preserve"> </v>
      </c>
      <c r="P2239" s="8" t="str">
        <f t="shared" si="238"/>
        <v xml:space="preserve"> </v>
      </c>
      <c r="Q2239" s="8">
        <v>0</v>
      </c>
      <c r="R2239" s="8">
        <v>0</v>
      </c>
      <c r="S2239" s="8">
        <f t="shared" si="239"/>
        <v>0</v>
      </c>
      <c r="T2239" s="8">
        <v>0</v>
      </c>
      <c r="U2239" s="8">
        <f t="shared" si="240"/>
        <v>0</v>
      </c>
      <c r="V2239" s="8">
        <v>7.3279999196529388E-3</v>
      </c>
      <c r="W2239" s="8">
        <f t="shared" si="244"/>
        <v>7.3279999196529388E-3</v>
      </c>
      <c r="X2239" s="8" t="str">
        <f t="shared" si="241"/>
        <v xml:space="preserve"> </v>
      </c>
      <c r="Y2239" s="8">
        <v>1.9876928490702991E-5</v>
      </c>
      <c r="Z2239" s="8">
        <v>1.7819999698076569E-7</v>
      </c>
      <c r="AA2239" s="7"/>
    </row>
    <row r="2240" spans="1:27" x14ac:dyDescent="0.3">
      <c r="A2240" s="1" t="s">
        <v>318</v>
      </c>
      <c r="B2240" s="1">
        <v>2022</v>
      </c>
      <c r="C2240" s="1" t="s">
        <v>319</v>
      </c>
      <c r="D2240" s="7">
        <v>5369</v>
      </c>
      <c r="E2240" s="7"/>
      <c r="F2240" s="9">
        <v>0</v>
      </c>
      <c r="G2240" s="9">
        <v>1.099199987947941E-2</v>
      </c>
      <c r="H2240" s="9">
        <v>2.0473086833953862</v>
      </c>
      <c r="I2240" s="9">
        <f t="shared" si="242"/>
        <v>0.51285161059812812</v>
      </c>
      <c r="J2240" s="9" t="s">
        <v>461</v>
      </c>
      <c r="K2240" s="9">
        <v>0</v>
      </c>
      <c r="L2240" s="7">
        <v>9424.78125</v>
      </c>
      <c r="M2240" s="7">
        <v>50601650.53125</v>
      </c>
      <c r="N2240" s="8"/>
      <c r="O2240" s="7" t="str">
        <f t="shared" si="243"/>
        <v xml:space="preserve"> </v>
      </c>
      <c r="P2240" s="8" t="str">
        <f t="shared" si="238"/>
        <v xml:space="preserve"> </v>
      </c>
      <c r="Q2240" s="8">
        <v>0</v>
      </c>
      <c r="R2240" s="8">
        <v>0</v>
      </c>
      <c r="S2240" s="8">
        <f t="shared" si="239"/>
        <v>0</v>
      </c>
      <c r="T2240" s="8">
        <v>0</v>
      </c>
      <c r="U2240" s="8">
        <f t="shared" si="240"/>
        <v>0</v>
      </c>
      <c r="V2240" s="8">
        <v>1.099199987947941E-2</v>
      </c>
      <c r="W2240" s="8">
        <f t="shared" si="244"/>
        <v>1.099199987947941E-2</v>
      </c>
      <c r="X2240" s="8" t="str">
        <f t="shared" si="241"/>
        <v xml:space="preserve"> </v>
      </c>
      <c r="Y2240" s="8">
        <v>2.9290307793417011E-5</v>
      </c>
      <c r="Z2240" s="8">
        <v>1.8299914472663661E-7</v>
      </c>
      <c r="AA2240" s="7"/>
    </row>
    <row r="2241" spans="1:27" x14ac:dyDescent="0.3">
      <c r="A2241" s="1" t="s">
        <v>318</v>
      </c>
      <c r="B2241" s="1">
        <v>2023</v>
      </c>
      <c r="C2241" s="1" t="s">
        <v>319</v>
      </c>
      <c r="D2241" s="7">
        <v>5316</v>
      </c>
      <c r="E2241" s="7"/>
      <c r="F2241" s="9">
        <v>0</v>
      </c>
      <c r="G2241" s="9">
        <v>1.097000017762184E-2</v>
      </c>
      <c r="H2241" s="9">
        <v>2.0635817050933838</v>
      </c>
      <c r="I2241" s="9">
        <f t="shared" si="242"/>
        <v>7.9484944454049772E-3</v>
      </c>
      <c r="J2241" s="9" t="s">
        <v>461</v>
      </c>
      <c r="K2241" s="9">
        <v>0</v>
      </c>
      <c r="L2241" s="7">
        <v>9813.1474609375</v>
      </c>
      <c r="M2241" s="7">
        <v>52166691.90234375</v>
      </c>
      <c r="N2241" s="8"/>
      <c r="O2241" s="7" t="str">
        <f t="shared" si="243"/>
        <v xml:space="preserve"> </v>
      </c>
      <c r="P2241" s="8" t="str">
        <f t="shared" si="238"/>
        <v xml:space="preserve"> </v>
      </c>
      <c r="Q2241" s="8">
        <v>0</v>
      </c>
      <c r="R2241" s="8">
        <v>0</v>
      </c>
      <c r="S2241" s="8">
        <f t="shared" si="239"/>
        <v>0</v>
      </c>
      <c r="T2241" s="8">
        <v>0</v>
      </c>
      <c r="U2241" s="8">
        <f t="shared" si="240"/>
        <v>0</v>
      </c>
      <c r="V2241" s="8">
        <v>1.097000017762184E-2</v>
      </c>
      <c r="W2241" s="8">
        <f t="shared" si="244"/>
        <v>1.097000017762184E-2</v>
      </c>
      <c r="X2241" s="8" t="str">
        <f t="shared" si="241"/>
        <v xml:space="preserve"> </v>
      </c>
      <c r="Y2241" s="8">
        <v>2.8797154300264079E-5</v>
      </c>
      <c r="Z2241" s="8">
        <v>1.880058846381871E-7</v>
      </c>
      <c r="AA2241" s="7"/>
    </row>
    <row r="2242" spans="1:27" x14ac:dyDescent="0.3">
      <c r="A2242" s="1" t="s">
        <v>320</v>
      </c>
      <c r="B2242" s="1">
        <v>2010</v>
      </c>
      <c r="C2242" s="1" t="s">
        <v>321</v>
      </c>
      <c r="D2242" s="7">
        <v>46871</v>
      </c>
      <c r="E2242" s="7"/>
      <c r="F2242" s="9">
        <v>0</v>
      </c>
      <c r="G2242" s="9">
        <v>0.21984000504016879</v>
      </c>
      <c r="H2242" s="9">
        <v>4.6903200149536133</v>
      </c>
      <c r="I2242" s="9" t="str">
        <f t="shared" si="242"/>
        <v xml:space="preserve"> </v>
      </c>
      <c r="J2242" s="9" t="s">
        <v>461</v>
      </c>
      <c r="K2242" s="9">
        <v>0</v>
      </c>
      <c r="L2242" s="7">
        <v>21180.2734375</v>
      </c>
      <c r="M2242" s="7">
        <v>992740596.2890625</v>
      </c>
      <c r="N2242" s="8"/>
      <c r="O2242" s="7" t="str">
        <f t="shared" si="243"/>
        <v xml:space="preserve"> </v>
      </c>
      <c r="P2242" s="8">
        <f t="shared" ref="P2242:P2305" si="245">IF(AA2242=0," ",G2242/AA2242)</f>
        <v>0.82251151348965201</v>
      </c>
      <c r="Q2242" s="8">
        <v>0</v>
      </c>
      <c r="R2242" s="8">
        <v>4.9213901162147522E-2</v>
      </c>
      <c r="S2242" s="8">
        <f t="shared" ref="S2242:S2305" si="246">R2242/D2242</f>
        <v>1.0499861569445396E-6</v>
      </c>
      <c r="T2242" s="8">
        <v>9.1620888561010361E-3</v>
      </c>
      <c r="U2242" s="8">
        <f t="shared" ref="U2242:U2305" si="247">T2242/D2242</f>
        <v>1.9547457609398214E-7</v>
      </c>
      <c r="V2242" s="8">
        <v>0.21984000504016879</v>
      </c>
      <c r="W2242" s="8">
        <f t="shared" si="244"/>
        <v>0.21984000504016879</v>
      </c>
      <c r="X2242" s="8">
        <f t="shared" ref="X2242:X2305" si="248">IF(AA2242=0," ",(K2242+Q2242+V2242)/AA2242)</f>
        <v>0.82251151348965201</v>
      </c>
      <c r="Y2242" s="8">
        <v>6.5983005333691835E-4</v>
      </c>
      <c r="Z2242" s="8">
        <v>2.0141030745435269E-6</v>
      </c>
      <c r="AA2242" s="7">
        <v>0.26727893948554993</v>
      </c>
    </row>
    <row r="2243" spans="1:27" x14ac:dyDescent="0.3">
      <c r="A2243" s="1" t="s">
        <v>320</v>
      </c>
      <c r="B2243" s="1">
        <v>2011</v>
      </c>
      <c r="C2243" s="1" t="s">
        <v>321</v>
      </c>
      <c r="D2243" s="7">
        <v>46917</v>
      </c>
      <c r="E2243" s="7"/>
      <c r="F2243" s="9">
        <v>0</v>
      </c>
      <c r="G2243" s="9">
        <v>0.22716799378395081</v>
      </c>
      <c r="H2243" s="9">
        <v>4.8419122695922852</v>
      </c>
      <c r="I2243" s="9">
        <f t="shared" ref="I2243:I2306" si="249">IF(AND(A2243=A2242,B2243=B2242+1),(H2243-H2242)/H2242," ")</f>
        <v>3.2320237031880028E-2</v>
      </c>
      <c r="J2243" s="9" t="s">
        <v>461</v>
      </c>
      <c r="K2243" s="9">
        <v>0</v>
      </c>
      <c r="L2243" s="7">
        <v>21975.392578125</v>
      </c>
      <c r="M2243" s="7">
        <v>1031019493.5878906</v>
      </c>
      <c r="N2243" s="8"/>
      <c r="O2243" s="7" t="str">
        <f t="shared" ref="O2243:O2306" si="250">IF(N2243=0," ",L2243/N2243)</f>
        <v xml:space="preserve"> </v>
      </c>
      <c r="P2243" s="8">
        <f t="shared" si="245"/>
        <v>0.84697218139677388</v>
      </c>
      <c r="Q2243" s="8">
        <v>0</v>
      </c>
      <c r="R2243" s="8">
        <v>4.8688601702451713E-2</v>
      </c>
      <c r="S2243" s="8">
        <f t="shared" si="246"/>
        <v>1.037760336390897E-6</v>
      </c>
      <c r="T2243" s="8">
        <v>8.4310537204146385E-3</v>
      </c>
      <c r="U2243" s="8">
        <f t="shared" si="247"/>
        <v>1.7970146685454396E-7</v>
      </c>
      <c r="V2243" s="8">
        <v>0.22716799378395081</v>
      </c>
      <c r="W2243" s="8">
        <f t="shared" ref="W2243:W2306" si="251">K2243+Q2243+V2243</f>
        <v>0.22716799378395081</v>
      </c>
      <c r="X2243" s="8">
        <f t="shared" si="248"/>
        <v>0.84697218139677388</v>
      </c>
      <c r="Y2243" s="8">
        <v>6.5884011564776301E-4</v>
      </c>
      <c r="Z2243" s="8">
        <v>2.1091636881465088E-6</v>
      </c>
      <c r="AA2243" s="7">
        <v>0.26821187138557429</v>
      </c>
    </row>
    <row r="2244" spans="1:27" x14ac:dyDescent="0.3">
      <c r="A2244" s="1" t="s">
        <v>320</v>
      </c>
      <c r="B2244" s="1">
        <v>2012</v>
      </c>
      <c r="C2244" s="1" t="s">
        <v>321</v>
      </c>
      <c r="D2244" s="7">
        <v>47056</v>
      </c>
      <c r="E2244" s="7"/>
      <c r="F2244" s="9">
        <v>0</v>
      </c>
      <c r="G2244" s="9">
        <v>0.22350400686264041</v>
      </c>
      <c r="H2244" s="9">
        <v>4.7497448921203613</v>
      </c>
      <c r="I2244" s="9">
        <f t="shared" si="249"/>
        <v>-1.9035325784555121E-2</v>
      </c>
      <c r="J2244" s="9" t="s">
        <v>461</v>
      </c>
      <c r="K2244" s="9">
        <v>0</v>
      </c>
      <c r="L2244" s="7">
        <v>21692.8046875</v>
      </c>
      <c r="M2244" s="7">
        <v>1020776617.375</v>
      </c>
      <c r="N2244" s="8"/>
      <c r="O2244" s="7" t="str">
        <f t="shared" si="250"/>
        <v xml:space="preserve"> </v>
      </c>
      <c r="P2244" s="8">
        <f t="shared" si="245"/>
        <v>0.89110929683574258</v>
      </c>
      <c r="Q2244" s="8">
        <v>0</v>
      </c>
      <c r="R2244" s="8">
        <v>4.2352482676506042E-2</v>
      </c>
      <c r="S2244" s="8">
        <f t="shared" si="246"/>
        <v>9.0004425953132523E-7</v>
      </c>
      <c r="T2244" s="8">
        <v>6.5124607644975194E-3</v>
      </c>
      <c r="U2244" s="8">
        <f t="shared" si="247"/>
        <v>1.3839809513128017E-7</v>
      </c>
      <c r="V2244" s="8">
        <v>0.22350400686264041</v>
      </c>
      <c r="W2244" s="8">
        <f t="shared" si="251"/>
        <v>0.22350400686264041</v>
      </c>
      <c r="X2244" s="8">
        <f t="shared" si="248"/>
        <v>0.89110929683574258</v>
      </c>
      <c r="Y2244" s="8">
        <v>6.3940975815057755E-4</v>
      </c>
      <c r="Z2244" s="8">
        <v>2.200107473981916E-6</v>
      </c>
      <c r="AA2244" s="7">
        <v>0.25081548094749451</v>
      </c>
    </row>
    <row r="2245" spans="1:27" x14ac:dyDescent="0.3">
      <c r="A2245" s="1" t="s">
        <v>320</v>
      </c>
      <c r="B2245" s="1">
        <v>2013</v>
      </c>
      <c r="C2245" s="1" t="s">
        <v>321</v>
      </c>
      <c r="D2245" s="7">
        <v>47092</v>
      </c>
      <c r="E2245" s="7"/>
      <c r="F2245" s="9">
        <v>0</v>
      </c>
      <c r="G2245" s="9">
        <v>0.22350400686264041</v>
      </c>
      <c r="H2245" s="9">
        <v>4.7461137771606454</v>
      </c>
      <c r="I2245" s="9">
        <f t="shared" si="249"/>
        <v>-7.6448631288383189E-4</v>
      </c>
      <c r="J2245" s="9" t="s">
        <v>461</v>
      </c>
      <c r="K2245" s="9">
        <v>0</v>
      </c>
      <c r="L2245" s="7">
        <v>21595.962890625</v>
      </c>
      <c r="M2245" s="7">
        <v>1016997084.4453125</v>
      </c>
      <c r="N2245" s="8"/>
      <c r="O2245" s="7" t="str">
        <f t="shared" si="250"/>
        <v xml:space="preserve"> </v>
      </c>
      <c r="P2245" s="8">
        <f t="shared" si="245"/>
        <v>0.89080075439909778</v>
      </c>
      <c r="Q2245" s="8">
        <v>0</v>
      </c>
      <c r="R2245" s="8">
        <v>4.2301811277866357E-2</v>
      </c>
      <c r="S2245" s="8">
        <f t="shared" si="246"/>
        <v>8.98280202112171E-7</v>
      </c>
      <c r="T2245" s="8">
        <v>6.5675778314471236E-3</v>
      </c>
      <c r="U2245" s="8">
        <f t="shared" si="247"/>
        <v>1.394627077093163E-7</v>
      </c>
      <c r="V2245" s="8">
        <v>0.22350400686264041</v>
      </c>
      <c r="W2245" s="8">
        <f t="shared" si="251"/>
        <v>0.22350400686264041</v>
      </c>
      <c r="X2245" s="8">
        <f t="shared" si="248"/>
        <v>0.89080075439909778</v>
      </c>
      <c r="Y2245" s="8">
        <v>6.3358980696648359E-4</v>
      </c>
      <c r="Z2245" s="8">
        <v>2.291088549100095E-6</v>
      </c>
      <c r="AA2245" s="7">
        <v>0.25090235471725458</v>
      </c>
    </row>
    <row r="2246" spans="1:27" x14ac:dyDescent="0.3">
      <c r="A2246" s="1" t="s">
        <v>320</v>
      </c>
      <c r="B2246" s="1">
        <v>2014</v>
      </c>
      <c r="C2246" s="1" t="s">
        <v>321</v>
      </c>
      <c r="D2246" s="7">
        <v>47112</v>
      </c>
      <c r="E2246" s="7"/>
      <c r="F2246" s="9">
        <v>0</v>
      </c>
      <c r="G2246" s="9">
        <v>0.22716799378395081</v>
      </c>
      <c r="H2246" s="9">
        <v>4.821871280670166</v>
      </c>
      <c r="I2246" s="9">
        <f t="shared" si="249"/>
        <v>1.5962007458414196E-2</v>
      </c>
      <c r="J2246" s="9" t="s">
        <v>461</v>
      </c>
      <c r="K2246" s="9">
        <v>0</v>
      </c>
      <c r="L2246" s="7">
        <v>21861.322265625</v>
      </c>
      <c r="M2246" s="7">
        <v>1029930614.578125</v>
      </c>
      <c r="N2246" s="8"/>
      <c r="O2246" s="7" t="str">
        <f t="shared" si="250"/>
        <v xml:space="preserve"> </v>
      </c>
      <c r="P2246" s="8">
        <f t="shared" si="245"/>
        <v>0.88248189911899921</v>
      </c>
      <c r="Q2246" s="8">
        <v>0</v>
      </c>
      <c r="R2246" s="8">
        <v>4.1650928556919098E-2</v>
      </c>
      <c r="S2246" s="8">
        <f t="shared" si="246"/>
        <v>8.8408321779841859E-7</v>
      </c>
      <c r="T2246" s="8">
        <v>6.5724258311092854E-3</v>
      </c>
      <c r="U2246" s="8">
        <f t="shared" si="247"/>
        <v>1.3950640667153349E-7</v>
      </c>
      <c r="V2246" s="8">
        <v>0.22716799378395081</v>
      </c>
      <c r="W2246" s="8">
        <f t="shared" si="251"/>
        <v>0.22716799378395081</v>
      </c>
      <c r="X2246" s="8">
        <f t="shared" si="248"/>
        <v>0.88248189911899921</v>
      </c>
      <c r="Y2246" s="8">
        <v>6.4052880043163896E-4</v>
      </c>
      <c r="Z2246" s="8">
        <v>2.385295374551788E-6</v>
      </c>
      <c r="AA2246" s="7">
        <v>0.25741943717002869</v>
      </c>
    </row>
    <row r="2247" spans="1:27" x14ac:dyDescent="0.3">
      <c r="A2247" s="1" t="s">
        <v>320</v>
      </c>
      <c r="B2247" s="1">
        <v>2015</v>
      </c>
      <c r="C2247" s="1" t="s">
        <v>321</v>
      </c>
      <c r="D2247" s="7">
        <v>47108</v>
      </c>
      <c r="E2247" s="7"/>
      <c r="F2247" s="9">
        <v>0</v>
      </c>
      <c r="G2247" s="9">
        <v>0.2308319956064224</v>
      </c>
      <c r="H2247" s="9">
        <v>4.9000592231750488</v>
      </c>
      <c r="I2247" s="9">
        <f t="shared" si="249"/>
        <v>1.6215269540338268E-2</v>
      </c>
      <c r="J2247" s="9" t="s">
        <v>461</v>
      </c>
      <c r="K2247" s="9">
        <v>0</v>
      </c>
      <c r="L2247" s="7">
        <v>22399.078125</v>
      </c>
      <c r="M2247" s="7">
        <v>1055175772.3125</v>
      </c>
      <c r="N2247" s="8"/>
      <c r="O2247" s="7" t="str">
        <f t="shared" si="250"/>
        <v xml:space="preserve"> </v>
      </c>
      <c r="P2247" s="8">
        <f t="shared" si="245"/>
        <v>0.88650405966219525</v>
      </c>
      <c r="Q2247" s="8">
        <v>0</v>
      </c>
      <c r="R2247" s="8">
        <v>4.2405303567647927E-2</v>
      </c>
      <c r="S2247" s="8">
        <f t="shared" si="246"/>
        <v>9.0017202105052066E-7</v>
      </c>
      <c r="T2247" s="8">
        <v>6.5847951918840408E-3</v>
      </c>
      <c r="U2247" s="8">
        <f t="shared" si="247"/>
        <v>1.3978082686346354E-7</v>
      </c>
      <c r="V2247" s="8">
        <v>0.2308319956064224</v>
      </c>
      <c r="W2247" s="8">
        <f t="shared" si="251"/>
        <v>0.2308319956064224</v>
      </c>
      <c r="X2247" s="8">
        <f t="shared" si="248"/>
        <v>0.88650405966219525</v>
      </c>
      <c r="Y2247" s="8">
        <v>6.5200286917388439E-4</v>
      </c>
      <c r="Z2247" s="8">
        <v>2.4804919576126849E-6</v>
      </c>
      <c r="AA2247" s="7">
        <v>0.26038458943366999</v>
      </c>
    </row>
    <row r="2248" spans="1:27" x14ac:dyDescent="0.3">
      <c r="A2248" s="1" t="s">
        <v>320</v>
      </c>
      <c r="B2248" s="1">
        <v>2016</v>
      </c>
      <c r="C2248" s="1" t="s">
        <v>321</v>
      </c>
      <c r="D2248" s="7">
        <v>47099</v>
      </c>
      <c r="E2248" s="7"/>
      <c r="F2248" s="9">
        <v>0</v>
      </c>
      <c r="G2248" s="9">
        <v>0.23815999925136569</v>
      </c>
      <c r="H2248" s="9">
        <v>5.0565829277038574</v>
      </c>
      <c r="I2248" s="9">
        <f t="shared" si="249"/>
        <v>3.1943227091730392E-2</v>
      </c>
      <c r="J2248" s="9" t="s">
        <v>461</v>
      </c>
      <c r="K2248" s="9">
        <v>0</v>
      </c>
      <c r="L2248" s="7">
        <v>23007.65625</v>
      </c>
      <c r="M2248" s="7">
        <v>1083637601.71875</v>
      </c>
      <c r="N2248" s="8"/>
      <c r="O2248" s="7" t="str">
        <f t="shared" si="250"/>
        <v xml:space="preserve"> </v>
      </c>
      <c r="P2248" s="8">
        <f t="shared" si="245"/>
        <v>0.88888097296658797</v>
      </c>
      <c r="Q2248" s="8">
        <v>0</v>
      </c>
      <c r="R2248" s="8">
        <v>4.2451541870832443E-2</v>
      </c>
      <c r="S2248" s="8">
        <f t="shared" si="246"/>
        <v>9.0132575788939137E-7</v>
      </c>
      <c r="T2248" s="8">
        <v>6.7308810539543629E-3</v>
      </c>
      <c r="U2248" s="8">
        <f t="shared" si="247"/>
        <v>1.4290921365537195E-7</v>
      </c>
      <c r="V2248" s="8">
        <v>0.23815999925136569</v>
      </c>
      <c r="W2248" s="8">
        <f t="shared" si="251"/>
        <v>0.23815999925136569</v>
      </c>
      <c r="X2248" s="8">
        <f t="shared" si="248"/>
        <v>0.88888097296658797</v>
      </c>
      <c r="Y2248" s="8">
        <v>6.7290459992364049E-4</v>
      </c>
      <c r="Z2248" s="8">
        <v>2.5790011477511139E-6</v>
      </c>
      <c r="AA2248" s="7">
        <v>0.26793238520622248</v>
      </c>
    </row>
    <row r="2249" spans="1:27" x14ac:dyDescent="0.3">
      <c r="A2249" s="1" t="s">
        <v>320</v>
      </c>
      <c r="B2249" s="1">
        <v>2017</v>
      </c>
      <c r="C2249" s="1" t="s">
        <v>321</v>
      </c>
      <c r="D2249" s="7">
        <v>47075</v>
      </c>
      <c r="E2249" s="7"/>
      <c r="F2249" s="9">
        <v>0</v>
      </c>
      <c r="G2249" s="9">
        <v>0.24182400107383731</v>
      </c>
      <c r="H2249" s="9">
        <v>5.1369943618774414</v>
      </c>
      <c r="I2249" s="9">
        <f t="shared" si="249"/>
        <v>1.5902326793263529E-2</v>
      </c>
      <c r="J2249" s="9" t="s">
        <v>461</v>
      </c>
      <c r="K2249" s="9">
        <v>0</v>
      </c>
      <c r="L2249" s="7">
        <v>23117.529296875</v>
      </c>
      <c r="M2249" s="7">
        <v>1088257691.6503906</v>
      </c>
      <c r="N2249" s="8"/>
      <c r="O2249" s="7" t="str">
        <f t="shared" si="250"/>
        <v xml:space="preserve"> </v>
      </c>
      <c r="P2249" s="8">
        <f t="shared" si="245"/>
        <v>0.8937531639407027</v>
      </c>
      <c r="Q2249" s="8">
        <v>0</v>
      </c>
      <c r="R2249" s="8">
        <v>4.2809814214706421E-2</v>
      </c>
      <c r="S2249" s="8">
        <f t="shared" si="246"/>
        <v>9.0939594720565954E-7</v>
      </c>
      <c r="T2249" s="8">
        <v>6.4009581692516804E-3</v>
      </c>
      <c r="U2249" s="8">
        <f t="shared" si="247"/>
        <v>1.3597362016466661E-7</v>
      </c>
      <c r="V2249" s="8">
        <v>0.24182400107383731</v>
      </c>
      <c r="W2249" s="8">
        <f t="shared" si="251"/>
        <v>0.24182400107383731</v>
      </c>
      <c r="X2249" s="8">
        <f t="shared" si="248"/>
        <v>0.8937531639407027</v>
      </c>
      <c r="Y2249" s="8">
        <v>6.7220738856121898E-4</v>
      </c>
      <c r="Z2249" s="8">
        <v>2.6786858597915848E-6</v>
      </c>
      <c r="AA2249" s="7">
        <v>0.27057135105133062</v>
      </c>
    </row>
    <row r="2250" spans="1:27" x14ac:dyDescent="0.3">
      <c r="A2250" s="1" t="s">
        <v>320</v>
      </c>
      <c r="B2250" s="1">
        <v>2018</v>
      </c>
      <c r="C2250" s="1" t="s">
        <v>321</v>
      </c>
      <c r="D2250" s="7">
        <v>47032</v>
      </c>
      <c r="E2250" s="7"/>
      <c r="F2250" s="9">
        <v>0</v>
      </c>
      <c r="G2250" s="9">
        <v>0.24915200471878049</v>
      </c>
      <c r="H2250" s="9">
        <v>5.2974996566772461</v>
      </c>
      <c r="I2250" s="9">
        <f t="shared" si="249"/>
        <v>3.1244981694148494E-2</v>
      </c>
      <c r="J2250" s="9" t="s">
        <v>461</v>
      </c>
      <c r="K2250" s="9">
        <v>0</v>
      </c>
      <c r="L2250" s="7">
        <v>23590.609375</v>
      </c>
      <c r="M2250" s="7">
        <v>1109513540.125</v>
      </c>
      <c r="N2250" s="8"/>
      <c r="O2250" s="7" t="str">
        <f t="shared" si="250"/>
        <v xml:space="preserve"> </v>
      </c>
      <c r="P2250" s="8">
        <f t="shared" si="245"/>
        <v>0.9066949949406049</v>
      </c>
      <c r="Q2250" s="8">
        <v>0</v>
      </c>
      <c r="R2250" s="8">
        <v>4.3422199785709381E-2</v>
      </c>
      <c r="S2250" s="8">
        <f t="shared" si="246"/>
        <v>9.2324799680450294E-7</v>
      </c>
      <c r="T2250" s="8">
        <v>6.6377627663314342E-3</v>
      </c>
      <c r="U2250" s="8">
        <f t="shared" si="247"/>
        <v>1.4113290454013085E-7</v>
      </c>
      <c r="V2250" s="8">
        <v>0.24915200471878049</v>
      </c>
      <c r="W2250" s="8">
        <f t="shared" si="251"/>
        <v>0.24915200471878049</v>
      </c>
      <c r="X2250" s="8">
        <f t="shared" si="248"/>
        <v>0.9066949949406049</v>
      </c>
      <c r="Y2250" s="8">
        <v>6.7825982114300132E-4</v>
      </c>
      <c r="Z2250" s="8">
        <v>2.779888745862991E-6</v>
      </c>
      <c r="AA2250" s="7">
        <v>0.274791419506073</v>
      </c>
    </row>
    <row r="2251" spans="1:27" x14ac:dyDescent="0.3">
      <c r="A2251" s="1" t="s">
        <v>320</v>
      </c>
      <c r="B2251" s="1">
        <v>2019</v>
      </c>
      <c r="C2251" s="1" t="s">
        <v>321</v>
      </c>
      <c r="D2251" s="7">
        <v>46976</v>
      </c>
      <c r="E2251" s="7"/>
      <c r="F2251" s="9">
        <v>0</v>
      </c>
      <c r="G2251" s="9">
        <v>0.26014399528503418</v>
      </c>
      <c r="H2251" s="9">
        <v>5.537806510925293</v>
      </c>
      <c r="I2251" s="9">
        <f t="shared" si="249"/>
        <v>4.5362316153272707E-2</v>
      </c>
      <c r="J2251" s="9" t="s">
        <v>461</v>
      </c>
      <c r="K2251" s="9">
        <v>0</v>
      </c>
      <c r="L2251" s="7">
        <v>23980.763671875</v>
      </c>
      <c r="M2251" s="7">
        <v>1126520354.25</v>
      </c>
      <c r="N2251" s="8"/>
      <c r="O2251" s="7" t="str">
        <f t="shared" si="250"/>
        <v xml:space="preserve"> </v>
      </c>
      <c r="P2251" s="8">
        <f t="shared" si="245"/>
        <v>0.91742131513411607</v>
      </c>
      <c r="Q2251" s="8">
        <v>0</v>
      </c>
      <c r="R2251" s="8">
        <v>4.4021017849445343E-2</v>
      </c>
      <c r="S2251" s="8">
        <f t="shared" si="246"/>
        <v>9.3709591811659875E-7</v>
      </c>
      <c r="T2251" s="8">
        <v>6.9482694379985332E-3</v>
      </c>
      <c r="U2251" s="8">
        <f t="shared" si="247"/>
        <v>1.4791104900371538E-7</v>
      </c>
      <c r="V2251" s="8">
        <v>0.26014399528503418</v>
      </c>
      <c r="W2251" s="8">
        <f t="shared" si="251"/>
        <v>0.26014399528503418</v>
      </c>
      <c r="X2251" s="8">
        <f t="shared" si="248"/>
        <v>0.91742131513411607</v>
      </c>
      <c r="Y2251" s="8">
        <v>7.0145074278116226E-4</v>
      </c>
      <c r="Z2251" s="8">
        <v>2.8846307031926699E-6</v>
      </c>
      <c r="AA2251" s="7">
        <v>0.28356000781059271</v>
      </c>
    </row>
    <row r="2252" spans="1:27" x14ac:dyDescent="0.3">
      <c r="A2252" s="1" t="s">
        <v>320</v>
      </c>
      <c r="B2252" s="1">
        <v>2020</v>
      </c>
      <c r="C2252" s="1" t="s">
        <v>321</v>
      </c>
      <c r="D2252" s="7">
        <v>46896</v>
      </c>
      <c r="E2252" s="7"/>
      <c r="F2252" s="9">
        <v>0</v>
      </c>
      <c r="G2252" s="9">
        <v>0.24182400107383731</v>
      </c>
      <c r="H2252" s="9">
        <v>5.1566019058227539</v>
      </c>
      <c r="I2252" s="9">
        <f t="shared" si="249"/>
        <v>-6.883675049868164E-2</v>
      </c>
      <c r="J2252" s="9" t="s">
        <v>461</v>
      </c>
      <c r="K2252" s="9">
        <v>0</v>
      </c>
      <c r="L2252" s="7">
        <v>22395.140625</v>
      </c>
      <c r="M2252" s="7">
        <v>1050242514.75</v>
      </c>
      <c r="N2252" s="8"/>
      <c r="O2252" s="7" t="str">
        <f t="shared" si="250"/>
        <v xml:space="preserve"> </v>
      </c>
      <c r="P2252" s="8">
        <f t="shared" si="245"/>
        <v>0.92315189683610732</v>
      </c>
      <c r="Q2252" s="8">
        <v>0</v>
      </c>
      <c r="R2252" s="8">
        <v>4.4441103935241699E-2</v>
      </c>
      <c r="S2252" s="8">
        <f t="shared" si="246"/>
        <v>9.4765233570542687E-7</v>
      </c>
      <c r="T2252" s="8">
        <v>6.3115083612501621E-3</v>
      </c>
      <c r="U2252" s="8">
        <f t="shared" si="247"/>
        <v>1.3458521752921703E-7</v>
      </c>
      <c r="V2252" s="8">
        <v>0.24182400107383731</v>
      </c>
      <c r="W2252" s="8">
        <f t="shared" si="251"/>
        <v>0.24182400107383731</v>
      </c>
      <c r="X2252" s="8">
        <f t="shared" si="248"/>
        <v>0.92315189683610732</v>
      </c>
      <c r="Y2252" s="8">
        <v>6.8781623849645257E-4</v>
      </c>
      <c r="Z2252" s="8">
        <v>2.979740884256898E-6</v>
      </c>
      <c r="AA2252" s="7">
        <v>0.26195472478866583</v>
      </c>
    </row>
    <row r="2253" spans="1:27" x14ac:dyDescent="0.3">
      <c r="A2253" s="1" t="s">
        <v>320</v>
      </c>
      <c r="B2253" s="1">
        <v>2021</v>
      </c>
      <c r="C2253" s="1" t="s">
        <v>321</v>
      </c>
      <c r="D2253" s="7">
        <v>46786</v>
      </c>
      <c r="E2253" s="7"/>
      <c r="F2253" s="9">
        <v>0</v>
      </c>
      <c r="G2253" s="9">
        <v>0.23449599742889399</v>
      </c>
      <c r="H2253" s="9">
        <v>5.0120978355407706</v>
      </c>
      <c r="I2253" s="9">
        <f t="shared" si="249"/>
        <v>-2.802311927915389E-2</v>
      </c>
      <c r="J2253" s="9" t="s">
        <v>461</v>
      </c>
      <c r="K2253" s="9">
        <v>0</v>
      </c>
      <c r="L2253" s="7">
        <v>22304.869140625</v>
      </c>
      <c r="M2253" s="7">
        <v>1043555607.6132813</v>
      </c>
      <c r="N2253" s="8"/>
      <c r="O2253" s="7" t="str">
        <f t="shared" si="250"/>
        <v xml:space="preserve"> </v>
      </c>
      <c r="P2253" s="8">
        <f t="shared" si="245"/>
        <v>0.88956244753525171</v>
      </c>
      <c r="Q2253" s="8">
        <v>0</v>
      </c>
      <c r="R2253" s="8">
        <v>4.4883601367473602E-2</v>
      </c>
      <c r="S2253" s="8">
        <f t="shared" si="246"/>
        <v>9.5933829281138817E-7</v>
      </c>
      <c r="T2253" s="8">
        <v>6.3592083752155304E-3</v>
      </c>
      <c r="U2253" s="8">
        <f t="shared" si="247"/>
        <v>1.3592118102029519E-7</v>
      </c>
      <c r="V2253" s="8">
        <v>0.23449599742889399</v>
      </c>
      <c r="W2253" s="8">
        <f t="shared" si="251"/>
        <v>0.23449599742889399</v>
      </c>
      <c r="X2253" s="8">
        <f t="shared" si="248"/>
        <v>0.88956244753525171</v>
      </c>
      <c r="Y2253" s="8">
        <v>6.3606171170249581E-4</v>
      </c>
      <c r="Z2253" s="8">
        <v>3.0753747068956731E-6</v>
      </c>
      <c r="AA2253" s="7">
        <v>0.26360824704170233</v>
      </c>
    </row>
    <row r="2254" spans="1:27" x14ac:dyDescent="0.3">
      <c r="A2254" s="1" t="s">
        <v>320</v>
      </c>
      <c r="B2254" s="1">
        <v>2022</v>
      </c>
      <c r="C2254" s="1" t="s">
        <v>321</v>
      </c>
      <c r="D2254" s="7">
        <v>46732</v>
      </c>
      <c r="E2254" s="7"/>
      <c r="F2254" s="9">
        <v>0</v>
      </c>
      <c r="G2254" s="9">
        <v>0.25065401196479797</v>
      </c>
      <c r="H2254" s="9">
        <v>5.3636484146118164</v>
      </c>
      <c r="I2254" s="9">
        <f t="shared" si="249"/>
        <v>7.0140406393945809E-2</v>
      </c>
      <c r="J2254" s="9" t="s">
        <v>461</v>
      </c>
      <c r="K2254" s="9">
        <v>0</v>
      </c>
      <c r="L2254" s="7">
        <v>24238.49609375</v>
      </c>
      <c r="M2254" s="7">
        <v>1132713399.453125</v>
      </c>
      <c r="N2254" s="8"/>
      <c r="O2254" s="7" t="str">
        <f t="shared" si="250"/>
        <v xml:space="preserve"> </v>
      </c>
      <c r="P2254" s="8">
        <f t="shared" si="245"/>
        <v>0.97179989771929742</v>
      </c>
      <c r="Q2254" s="8">
        <v>0</v>
      </c>
      <c r="R2254" s="8">
        <v>4.5252278447151177E-2</v>
      </c>
      <c r="S2254" s="8">
        <f t="shared" si="246"/>
        <v>9.6833601059554853E-7</v>
      </c>
      <c r="T2254" s="8">
        <v>6.3434317708015442E-3</v>
      </c>
      <c r="U2254" s="8">
        <f t="shared" si="247"/>
        <v>1.3574064390142824E-7</v>
      </c>
      <c r="V2254" s="8">
        <v>0.25065401196479797</v>
      </c>
      <c r="W2254" s="8">
        <f t="shared" si="251"/>
        <v>0.25065401196479797</v>
      </c>
      <c r="X2254" s="8">
        <f t="shared" si="248"/>
        <v>0.97179989771929742</v>
      </c>
      <c r="Y2254" s="8">
        <v>6.6791602876037359E-4</v>
      </c>
      <c r="Z2254" s="8">
        <v>3.1682916414865758E-6</v>
      </c>
      <c r="AA2254" s="7">
        <v>0.25792759656906128</v>
      </c>
    </row>
    <row r="2255" spans="1:27" x14ac:dyDescent="0.3">
      <c r="A2255" s="1" t="s">
        <v>320</v>
      </c>
      <c r="B2255" s="1">
        <v>2023</v>
      </c>
      <c r="C2255" s="1" t="s">
        <v>321</v>
      </c>
      <c r="D2255" s="7">
        <v>46783</v>
      </c>
      <c r="E2255" s="7"/>
      <c r="F2255" s="9">
        <v>0</v>
      </c>
      <c r="G2255" s="9">
        <v>0.2501470148563385</v>
      </c>
      <c r="H2255" s="9">
        <v>5.3469638824462891</v>
      </c>
      <c r="I2255" s="9">
        <f t="shared" si="249"/>
        <v>-3.110668499462945E-3</v>
      </c>
      <c r="J2255" s="9" t="s">
        <v>461</v>
      </c>
      <c r="K2255" s="9">
        <v>0</v>
      </c>
      <c r="L2255" s="7">
        <v>23859.037109375</v>
      </c>
      <c r="M2255" s="7">
        <v>1116197333.0878906</v>
      </c>
      <c r="N2255" s="8"/>
      <c r="O2255" s="7" t="str">
        <f t="shared" si="250"/>
        <v xml:space="preserve"> </v>
      </c>
      <c r="P2255" s="8">
        <f t="shared" si="245"/>
        <v>0.93066416731493695</v>
      </c>
      <c r="Q2255" s="8">
        <v>0</v>
      </c>
      <c r="R2255" s="8">
        <v>4.5760858803987503E-2</v>
      </c>
      <c r="S2255" s="8">
        <f t="shared" si="246"/>
        <v>9.7815143971073893E-7</v>
      </c>
      <c r="T2255" s="8">
        <v>6.1667193658649921E-3</v>
      </c>
      <c r="U2255" s="8">
        <f t="shared" si="247"/>
        <v>1.3181538947619846E-7</v>
      </c>
      <c r="V2255" s="8">
        <v>0.2501470148563385</v>
      </c>
      <c r="W2255" s="8">
        <f t="shared" si="251"/>
        <v>0.2501470148563385</v>
      </c>
      <c r="X2255" s="8">
        <f t="shared" si="248"/>
        <v>0.93066416731493695</v>
      </c>
      <c r="Y2255" s="8">
        <v>6.5665657166391611E-4</v>
      </c>
      <c r="Z2255" s="8">
        <v>3.2659477255947418E-6</v>
      </c>
      <c r="AA2255" s="7">
        <v>0.2687833309173584</v>
      </c>
    </row>
    <row r="2256" spans="1:27" x14ac:dyDescent="0.3">
      <c r="A2256" s="1" t="s">
        <v>322</v>
      </c>
      <c r="B2256" s="1">
        <v>2010</v>
      </c>
      <c r="C2256" s="1" t="s">
        <v>323</v>
      </c>
      <c r="D2256" s="7">
        <v>170921</v>
      </c>
      <c r="E2256" s="7">
        <v>1619438310</v>
      </c>
      <c r="F2256" s="9">
        <v>0</v>
      </c>
      <c r="G2256" s="9">
        <v>0.48364800214767462</v>
      </c>
      <c r="H2256" s="9">
        <v>2.829658031463623</v>
      </c>
      <c r="I2256" s="9" t="str">
        <f t="shared" si="249"/>
        <v xml:space="preserve"> </v>
      </c>
      <c r="J2256" s="9">
        <v>2.9865169865450116E-10</v>
      </c>
      <c r="K2256" s="9">
        <v>0</v>
      </c>
      <c r="L2256" s="7">
        <v>10513.958984375</v>
      </c>
      <c r="M2256" s="7">
        <v>1797056383.5683594</v>
      </c>
      <c r="N2256" s="8">
        <v>1.1096788142355107</v>
      </c>
      <c r="O2256" s="7">
        <f t="shared" si="250"/>
        <v>9474.7767097079941</v>
      </c>
      <c r="P2256" s="8">
        <f t="shared" si="245"/>
        <v>0.90494205449882714</v>
      </c>
      <c r="Q2256" s="8">
        <v>0</v>
      </c>
      <c r="R2256" s="8">
        <v>7.7569529414176941E-2</v>
      </c>
      <c r="S2256" s="8">
        <f t="shared" si="246"/>
        <v>4.5383264440400501E-7</v>
      </c>
      <c r="T2256" s="8">
        <v>1.9309112802147869E-2</v>
      </c>
      <c r="U2256" s="8">
        <f t="shared" si="247"/>
        <v>1.1297097958792582E-7</v>
      </c>
      <c r="V2256" s="8">
        <v>0.48364800214767462</v>
      </c>
      <c r="W2256" s="8">
        <f t="shared" si="251"/>
        <v>0.48364800214767462</v>
      </c>
      <c r="X2256" s="8">
        <f t="shared" si="248"/>
        <v>0.90494205449882714</v>
      </c>
      <c r="Y2256" s="8">
        <v>1.4516260707750921E-3</v>
      </c>
      <c r="Z2256" s="8">
        <v>6.1718083088635467E-6</v>
      </c>
      <c r="AA2256" s="7">
        <v>0.53445190191268921</v>
      </c>
    </row>
    <row r="2257" spans="1:27" x14ac:dyDescent="0.3">
      <c r="A2257" s="1" t="s">
        <v>322</v>
      </c>
      <c r="B2257" s="1">
        <v>2011</v>
      </c>
      <c r="C2257" s="1" t="s">
        <v>323</v>
      </c>
      <c r="D2257" s="7">
        <v>171814</v>
      </c>
      <c r="E2257" s="7">
        <v>1661310000</v>
      </c>
      <c r="F2257" s="9">
        <v>0</v>
      </c>
      <c r="G2257" s="9">
        <v>0.48364800214767462</v>
      </c>
      <c r="H2257" s="9">
        <v>2.8149509429931641</v>
      </c>
      <c r="I2257" s="9">
        <f t="shared" si="249"/>
        <v>-5.1974790970949359E-3</v>
      </c>
      <c r="J2257" s="9">
        <v>2.9112447535238732E-10</v>
      </c>
      <c r="K2257" s="9">
        <v>0</v>
      </c>
      <c r="L2257" s="7">
        <v>10616.0087890625</v>
      </c>
      <c r="M2257" s="7">
        <v>1823978934.0839844</v>
      </c>
      <c r="N2257" s="8">
        <v>1.0979160626758306</v>
      </c>
      <c r="O2257" s="7">
        <f t="shared" si="250"/>
        <v>9669.2353358864821</v>
      </c>
      <c r="P2257" s="8">
        <f t="shared" si="245"/>
        <v>0.88940345834371437</v>
      </c>
      <c r="Q2257" s="8">
        <v>0</v>
      </c>
      <c r="R2257" s="8">
        <v>7.9825274646282196E-2</v>
      </c>
      <c r="S2257" s="8">
        <f t="shared" si="246"/>
        <v>4.6460285335468704E-7</v>
      </c>
      <c r="T2257" s="8">
        <v>1.77161730825901E-2</v>
      </c>
      <c r="U2257" s="8">
        <f t="shared" si="247"/>
        <v>1.0311251168467121E-7</v>
      </c>
      <c r="V2257" s="8">
        <v>0.48364800214767462</v>
      </c>
      <c r="W2257" s="8">
        <f t="shared" si="251"/>
        <v>0.48364800214767462</v>
      </c>
      <c r="X2257" s="8">
        <f t="shared" si="248"/>
        <v>0.88940345834371437</v>
      </c>
      <c r="Y2257" s="8">
        <v>1.402691821567714E-3</v>
      </c>
      <c r="Z2257" s="8">
        <v>6.3727661654411349E-6</v>
      </c>
      <c r="AA2257" s="7">
        <v>0.54378920793533325</v>
      </c>
    </row>
    <row r="2258" spans="1:27" x14ac:dyDescent="0.3">
      <c r="A2258" s="1" t="s">
        <v>322</v>
      </c>
      <c r="B2258" s="1">
        <v>2012</v>
      </c>
      <c r="C2258" s="1" t="s">
        <v>323</v>
      </c>
      <c r="D2258" s="7">
        <v>172595</v>
      </c>
      <c r="E2258" s="7">
        <v>1630854000</v>
      </c>
      <c r="F2258" s="9">
        <v>0</v>
      </c>
      <c r="G2258" s="9">
        <v>0.48731198906898499</v>
      </c>
      <c r="H2258" s="9">
        <v>2.8234422206878662</v>
      </c>
      <c r="I2258" s="9">
        <f t="shared" si="249"/>
        <v>3.0164922468145366E-3</v>
      </c>
      <c r="J2258" s="9">
        <v>2.9880785715274637E-10</v>
      </c>
      <c r="K2258" s="9">
        <v>0</v>
      </c>
      <c r="L2258" s="7">
        <v>10518.80078125</v>
      </c>
      <c r="M2258" s="7">
        <v>1815492420.8398438</v>
      </c>
      <c r="N2258" s="8">
        <v>1.1132157880716751</v>
      </c>
      <c r="O2258" s="7">
        <f t="shared" si="250"/>
        <v>9449.0222775862567</v>
      </c>
      <c r="P2258" s="8">
        <f t="shared" si="245"/>
        <v>0.89727541551348378</v>
      </c>
      <c r="Q2258" s="8">
        <v>0</v>
      </c>
      <c r="R2258" s="8">
        <v>8.0161988735198975E-2</v>
      </c>
      <c r="S2258" s="8">
        <f t="shared" si="246"/>
        <v>4.6445139624669876E-7</v>
      </c>
      <c r="T2258" s="8">
        <v>1.8753243610262871E-2</v>
      </c>
      <c r="U2258" s="8">
        <f t="shared" si="247"/>
        <v>1.0865461693712373E-7</v>
      </c>
      <c r="V2258" s="8">
        <v>0.48731198906898499</v>
      </c>
      <c r="W2258" s="8">
        <f t="shared" si="251"/>
        <v>0.48731198906898499</v>
      </c>
      <c r="X2258" s="8">
        <f t="shared" si="248"/>
        <v>0.89727541551348378</v>
      </c>
      <c r="Y2258" s="8">
        <v>1.3941229553893211E-3</v>
      </c>
      <c r="Z2258" s="8">
        <v>6.572795427928213E-6</v>
      </c>
      <c r="AA2258" s="7">
        <v>0.54310190677642822</v>
      </c>
    </row>
    <row r="2259" spans="1:27" x14ac:dyDescent="0.3">
      <c r="A2259" s="1" t="s">
        <v>322</v>
      </c>
      <c r="B2259" s="1">
        <v>2013</v>
      </c>
      <c r="C2259" s="1" t="s">
        <v>323</v>
      </c>
      <c r="D2259" s="7">
        <v>173380</v>
      </c>
      <c r="E2259" s="7">
        <v>1636031000</v>
      </c>
      <c r="F2259" s="9">
        <v>0</v>
      </c>
      <c r="G2259" s="9">
        <v>0.48731198906898499</v>
      </c>
      <c r="H2259" s="9">
        <v>2.8106586933135991</v>
      </c>
      <c r="I2259" s="9">
        <f t="shared" si="249"/>
        <v>-4.5276390926649538E-3</v>
      </c>
      <c r="J2259" s="9">
        <v>2.9786231988818363E-10</v>
      </c>
      <c r="K2259" s="9">
        <v>0</v>
      </c>
      <c r="L2259" s="7">
        <v>10444.1826171875</v>
      </c>
      <c r="M2259" s="7">
        <v>1810812382.1679688</v>
      </c>
      <c r="N2259" s="8">
        <v>1.1068325613438674</v>
      </c>
      <c r="O2259" s="7">
        <f t="shared" si="250"/>
        <v>9436.0998961817968</v>
      </c>
      <c r="P2259" s="8">
        <f t="shared" si="245"/>
        <v>0.91071048048977654</v>
      </c>
      <c r="Q2259" s="8">
        <v>0</v>
      </c>
      <c r="R2259" s="8">
        <v>8.0359861254692078E-2</v>
      </c>
      <c r="S2259" s="8">
        <f t="shared" si="246"/>
        <v>4.6348979844671865E-7</v>
      </c>
      <c r="T2259" s="8">
        <v>1.8301872536540031E-2</v>
      </c>
      <c r="U2259" s="8">
        <f t="shared" si="247"/>
        <v>1.055593063590958E-7</v>
      </c>
      <c r="V2259" s="8">
        <v>0.48731198906898499</v>
      </c>
      <c r="W2259" s="8">
        <f t="shared" si="251"/>
        <v>0.48731198906898499</v>
      </c>
      <c r="X2259" s="8">
        <f t="shared" si="248"/>
        <v>0.91071048048977654</v>
      </c>
      <c r="Y2259" s="8">
        <v>1.3814334524795411E-3</v>
      </c>
      <c r="Z2259" s="8">
        <v>6.7693313212657813E-6</v>
      </c>
      <c r="AA2259" s="7">
        <v>0.53508991003036499</v>
      </c>
    </row>
    <row r="2260" spans="1:27" x14ac:dyDescent="0.3">
      <c r="A2260" s="1" t="s">
        <v>322</v>
      </c>
      <c r="B2260" s="1">
        <v>2014</v>
      </c>
      <c r="C2260" s="1" t="s">
        <v>323</v>
      </c>
      <c r="D2260" s="7">
        <v>174145</v>
      </c>
      <c r="E2260" s="7">
        <v>1635705000</v>
      </c>
      <c r="F2260" s="9">
        <v>0</v>
      </c>
      <c r="G2260" s="9">
        <v>0.48731198906898499</v>
      </c>
      <c r="H2260" s="9">
        <v>2.798311710357666</v>
      </c>
      <c r="I2260" s="9">
        <f t="shared" si="249"/>
        <v>-4.3929143674775765E-3</v>
      </c>
      <c r="J2260" s="9">
        <v>2.9792168457575478E-10</v>
      </c>
      <c r="K2260" s="9">
        <v>0</v>
      </c>
      <c r="L2260" s="7">
        <v>10499.4287109375</v>
      </c>
      <c r="M2260" s="7">
        <v>1828423012.8662109</v>
      </c>
      <c r="N2260" s="8">
        <v>1.1178195413391845</v>
      </c>
      <c r="O2260" s="7">
        <f t="shared" si="250"/>
        <v>9392.7761348301719</v>
      </c>
      <c r="P2260" s="8">
        <f t="shared" si="245"/>
        <v>0.9208529402853497</v>
      </c>
      <c r="Q2260" s="8">
        <v>0</v>
      </c>
      <c r="R2260" s="8">
        <v>8.1556953489780426E-2</v>
      </c>
      <c r="S2260" s="8">
        <f t="shared" si="246"/>
        <v>4.6832785029590529E-7</v>
      </c>
      <c r="T2260" s="8">
        <v>2.0114690065383911E-2</v>
      </c>
      <c r="U2260" s="8">
        <f t="shared" si="247"/>
        <v>1.1550541253199294E-7</v>
      </c>
      <c r="V2260" s="8">
        <v>0.48731198906898499</v>
      </c>
      <c r="W2260" s="8">
        <f t="shared" si="251"/>
        <v>0.48731198906898499</v>
      </c>
      <c r="X2260" s="8">
        <f t="shared" si="248"/>
        <v>0.9208529402853497</v>
      </c>
      <c r="Y2260" s="8">
        <v>1.3740375870838759E-3</v>
      </c>
      <c r="Z2260" s="8">
        <v>6.9618572524632327E-6</v>
      </c>
      <c r="AA2260" s="7">
        <v>0.52919632196426392</v>
      </c>
    </row>
    <row r="2261" spans="1:27" x14ac:dyDescent="0.3">
      <c r="A2261" s="1" t="s">
        <v>322</v>
      </c>
      <c r="B2261" s="1">
        <v>2015</v>
      </c>
      <c r="C2261" s="1" t="s">
        <v>323</v>
      </c>
      <c r="D2261" s="7">
        <v>174919</v>
      </c>
      <c r="E2261" s="7">
        <v>1670340000</v>
      </c>
      <c r="F2261" s="9">
        <v>0</v>
      </c>
      <c r="G2261" s="9">
        <v>0.47998398542404169</v>
      </c>
      <c r="H2261" s="9">
        <v>2.7440357208251949</v>
      </c>
      <c r="I2261" s="9">
        <f t="shared" si="249"/>
        <v>-1.9395976985542424E-2</v>
      </c>
      <c r="J2261" s="9">
        <v>2.8735705630233465E-10</v>
      </c>
      <c r="K2261" s="9">
        <v>0</v>
      </c>
      <c r="L2261" s="7">
        <v>10514.65234375</v>
      </c>
      <c r="M2261" s="7">
        <v>1839212473.3164063</v>
      </c>
      <c r="N2261" s="8">
        <v>1.1011006581393048</v>
      </c>
      <c r="O2261" s="7">
        <f t="shared" si="250"/>
        <v>9549.2199246508371</v>
      </c>
      <c r="P2261" s="8">
        <f t="shared" si="245"/>
        <v>0.90480120888923232</v>
      </c>
      <c r="Q2261" s="8">
        <v>0</v>
      </c>
      <c r="R2261" s="8">
        <v>8.1416510045528412E-2</v>
      </c>
      <c r="S2261" s="8">
        <f t="shared" si="246"/>
        <v>4.6545263833847904E-7</v>
      </c>
      <c r="T2261" s="8">
        <v>2.0555097609758381E-2</v>
      </c>
      <c r="U2261" s="8">
        <f t="shared" si="247"/>
        <v>1.1751209193831648E-7</v>
      </c>
      <c r="V2261" s="8">
        <v>0.47998398542404169</v>
      </c>
      <c r="W2261" s="8">
        <f t="shared" si="251"/>
        <v>0.47998398542404169</v>
      </c>
      <c r="X2261" s="8">
        <f t="shared" si="248"/>
        <v>0.90480120888923232</v>
      </c>
      <c r="Y2261" s="8">
        <v>1.355751999653876E-3</v>
      </c>
      <c r="Z2261" s="8">
        <v>7.1548288360645529E-6</v>
      </c>
      <c r="AA2261" s="7">
        <v>0.53048557043075562</v>
      </c>
    </row>
    <row r="2262" spans="1:27" x14ac:dyDescent="0.3">
      <c r="A2262" s="1" t="s">
        <v>322</v>
      </c>
      <c r="B2262" s="1">
        <v>2016</v>
      </c>
      <c r="C2262" s="1" t="s">
        <v>323</v>
      </c>
      <c r="D2262" s="7">
        <v>175651</v>
      </c>
      <c r="E2262" s="7">
        <v>1719860632</v>
      </c>
      <c r="F2262" s="9">
        <v>0</v>
      </c>
      <c r="G2262" s="9">
        <v>0.4726560115814209</v>
      </c>
      <c r="H2262" s="9">
        <v>2.6908812522888179</v>
      </c>
      <c r="I2262" s="9">
        <f t="shared" si="249"/>
        <v>-1.9370909836549859E-2</v>
      </c>
      <c r="J2262" s="9">
        <v>2.7482227500711865E-10</v>
      </c>
      <c r="K2262" s="9">
        <v>0</v>
      </c>
      <c r="L2262" s="7">
        <v>10583.13671875</v>
      </c>
      <c r="M2262" s="7">
        <v>1858938547.7851563</v>
      </c>
      <c r="N2262" s="8">
        <v>1.080865805750449</v>
      </c>
      <c r="O2262" s="7">
        <f t="shared" si="250"/>
        <v>9791.351213485832</v>
      </c>
      <c r="P2262" s="8">
        <f t="shared" si="245"/>
        <v>0.88761131166998963</v>
      </c>
      <c r="Q2262" s="8">
        <v>0</v>
      </c>
      <c r="R2262" s="8">
        <v>8.1598944962024689E-2</v>
      </c>
      <c r="S2262" s="8">
        <f t="shared" si="246"/>
        <v>4.6455155371745499E-7</v>
      </c>
      <c r="T2262" s="8">
        <v>2.014623582363129E-2</v>
      </c>
      <c r="U2262" s="8">
        <f t="shared" si="247"/>
        <v>1.146946833415767E-7</v>
      </c>
      <c r="V2262" s="8">
        <v>0.4726560115814209</v>
      </c>
      <c r="W2262" s="8">
        <f t="shared" si="251"/>
        <v>0.4726560115814209</v>
      </c>
      <c r="X2262" s="8">
        <f t="shared" si="248"/>
        <v>0.88761131166998963</v>
      </c>
      <c r="Y2262" s="8">
        <v>1.335456850938499E-3</v>
      </c>
      <c r="Z2262" s="8">
        <v>7.3488113230268937E-6</v>
      </c>
      <c r="AA2262" s="7">
        <v>0.53250336647033691</v>
      </c>
    </row>
    <row r="2263" spans="1:27" x14ac:dyDescent="0.3">
      <c r="A2263" s="1" t="s">
        <v>322</v>
      </c>
      <c r="B2263" s="1">
        <v>2017</v>
      </c>
      <c r="C2263" s="1" t="s">
        <v>323</v>
      </c>
      <c r="D2263" s="7">
        <v>176352</v>
      </c>
      <c r="E2263" s="7">
        <v>1781316024</v>
      </c>
      <c r="F2263" s="9">
        <v>0</v>
      </c>
      <c r="G2263" s="9">
        <v>0.49463999271392822</v>
      </c>
      <c r="H2263" s="9">
        <v>2.804844856262207</v>
      </c>
      <c r="I2263" s="9">
        <f t="shared" si="249"/>
        <v>4.2351777461920183E-2</v>
      </c>
      <c r="J2263" s="9">
        <v>2.7768233488586653E-10</v>
      </c>
      <c r="K2263" s="9">
        <v>0</v>
      </c>
      <c r="L2263" s="7">
        <v>11427.595703125</v>
      </c>
      <c r="M2263" s="7">
        <v>2015279357.4375</v>
      </c>
      <c r="N2263" s="8">
        <v>1.1313429679435141</v>
      </c>
      <c r="O2263" s="7">
        <f t="shared" si="250"/>
        <v>10100.911948829615</v>
      </c>
      <c r="P2263" s="8">
        <f t="shared" si="245"/>
        <v>0.90401782091220739</v>
      </c>
      <c r="Q2263" s="8">
        <v>0</v>
      </c>
      <c r="R2263" s="8">
        <v>8.2211926579475403E-2</v>
      </c>
      <c r="S2263" s="8">
        <f t="shared" si="246"/>
        <v>4.6618085748659162E-7</v>
      </c>
      <c r="T2263" s="8">
        <v>1.9513005390763279E-2</v>
      </c>
      <c r="U2263" s="8">
        <f t="shared" si="247"/>
        <v>1.1064805270574351E-7</v>
      </c>
      <c r="V2263" s="8">
        <v>0.49463999271392822</v>
      </c>
      <c r="W2263" s="8">
        <f t="shared" si="251"/>
        <v>0.49463999271392822</v>
      </c>
      <c r="X2263" s="8">
        <f t="shared" si="248"/>
        <v>0.90401782091220739</v>
      </c>
      <c r="Y2263" s="8">
        <v>1.374969724565744E-3</v>
      </c>
      <c r="Z2263" s="8">
        <v>7.5494017437449656E-6</v>
      </c>
      <c r="AA2263" s="7">
        <v>0.54715734720230103</v>
      </c>
    </row>
    <row r="2264" spans="1:27" x14ac:dyDescent="0.3">
      <c r="A2264" s="1" t="s">
        <v>322</v>
      </c>
      <c r="B2264" s="1">
        <v>2018</v>
      </c>
      <c r="C2264" s="1" t="s">
        <v>323</v>
      </c>
      <c r="D2264" s="7">
        <v>177032</v>
      </c>
      <c r="E2264" s="7">
        <v>1830625072</v>
      </c>
      <c r="F2264" s="9">
        <v>0</v>
      </c>
      <c r="G2264" s="9">
        <v>0.5092960000038147</v>
      </c>
      <c r="H2264" s="9">
        <v>2.8768584728240971</v>
      </c>
      <c r="I2264" s="9">
        <f t="shared" si="249"/>
        <v>2.5674723648657308E-2</v>
      </c>
      <c r="J2264" s="9">
        <v>2.7820879752695459E-10</v>
      </c>
      <c r="K2264" s="9">
        <v>0</v>
      </c>
      <c r="L2264" s="7">
        <v>14370.853515625</v>
      </c>
      <c r="M2264" s="7">
        <v>2544100939.578125</v>
      </c>
      <c r="N2264" s="8">
        <v>1.3897443985068096</v>
      </c>
      <c r="O2264" s="7">
        <f t="shared" si="250"/>
        <v>10340.645035925709</v>
      </c>
      <c r="P2264" s="8">
        <f t="shared" si="245"/>
        <v>0.91018536548368911</v>
      </c>
      <c r="Q2264" s="8">
        <v>0</v>
      </c>
      <c r="R2264" s="8">
        <v>8.2213684916496277E-2</v>
      </c>
      <c r="S2264" s="8">
        <f t="shared" si="246"/>
        <v>4.6440013622676281E-7</v>
      </c>
      <c r="T2264" s="8">
        <v>1.980539970099926E-2</v>
      </c>
      <c r="U2264" s="8">
        <f t="shared" si="247"/>
        <v>1.1187468763274018E-7</v>
      </c>
      <c r="V2264" s="8">
        <v>0.5092960000038147</v>
      </c>
      <c r="W2264" s="8">
        <f t="shared" si="251"/>
        <v>0.5092960000038147</v>
      </c>
      <c r="X2264" s="8">
        <f t="shared" si="248"/>
        <v>0.91018536548368911</v>
      </c>
      <c r="Y2264" s="8">
        <v>1.3864429201930759E-3</v>
      </c>
      <c r="Z2264" s="8">
        <v>7.7554414019687101E-6</v>
      </c>
      <c r="AA2264" s="7">
        <v>0.55955195426940918</v>
      </c>
    </row>
    <row r="2265" spans="1:27" x14ac:dyDescent="0.3">
      <c r="A2265" s="1" t="s">
        <v>322</v>
      </c>
      <c r="B2265" s="1">
        <v>2019</v>
      </c>
      <c r="C2265" s="1" t="s">
        <v>323</v>
      </c>
      <c r="D2265" s="7">
        <v>177675</v>
      </c>
      <c r="E2265" s="7">
        <v>1824037649</v>
      </c>
      <c r="F2265" s="9">
        <v>0</v>
      </c>
      <c r="G2265" s="9">
        <v>0.50196802616119385</v>
      </c>
      <c r="H2265" s="9">
        <v>2.825203418731689</v>
      </c>
      <c r="I2265" s="9">
        <f t="shared" si="249"/>
        <v>-1.795536853145939E-2</v>
      </c>
      <c r="J2265" s="9">
        <v>2.7519608843402436E-10</v>
      </c>
      <c r="K2265" s="9">
        <v>0</v>
      </c>
      <c r="L2265" s="7">
        <v>14145.3603515625</v>
      </c>
      <c r="M2265" s="7">
        <v>2513276900.4638672</v>
      </c>
      <c r="N2265" s="8">
        <v>1.3778645971708599</v>
      </c>
      <c r="O2265" s="7">
        <f t="shared" si="250"/>
        <v>10266.14689179682</v>
      </c>
      <c r="P2265" s="8">
        <f t="shared" si="245"/>
        <v>0.91035344404423291</v>
      </c>
      <c r="Q2265" s="8">
        <v>0</v>
      </c>
      <c r="R2265" s="8">
        <v>8.2622088491916656E-2</v>
      </c>
      <c r="S2265" s="8">
        <f t="shared" si="246"/>
        <v>4.6501808634820123E-7</v>
      </c>
      <c r="T2265" s="8">
        <v>2.3133812472224239E-2</v>
      </c>
      <c r="U2265" s="8">
        <f t="shared" si="247"/>
        <v>1.3020296874756852E-7</v>
      </c>
      <c r="V2265" s="8">
        <v>0.50196802616119385</v>
      </c>
      <c r="W2265" s="8">
        <f t="shared" si="251"/>
        <v>0.50196802616119385</v>
      </c>
      <c r="X2265" s="8">
        <f t="shared" si="248"/>
        <v>0.91035344404423291</v>
      </c>
      <c r="Y2265" s="8">
        <v>1.35350355412811E-3</v>
      </c>
      <c r="Z2265" s="8">
        <v>7.9561268648831174E-6</v>
      </c>
      <c r="AA2265" s="7">
        <v>0.55139905214309692</v>
      </c>
    </row>
    <row r="2266" spans="1:27" x14ac:dyDescent="0.3">
      <c r="A2266" s="1" t="s">
        <v>322</v>
      </c>
      <c r="B2266" s="1">
        <v>2020</v>
      </c>
      <c r="C2266" s="1" t="s">
        <v>323</v>
      </c>
      <c r="D2266" s="7">
        <v>178261</v>
      </c>
      <c r="E2266" s="7">
        <v>1361621707</v>
      </c>
      <c r="F2266" s="9">
        <v>0</v>
      </c>
      <c r="G2266" s="9">
        <v>0.48731198906898499</v>
      </c>
      <c r="H2266" s="9">
        <v>2.7336995601654048</v>
      </c>
      <c r="I2266" s="9">
        <f t="shared" si="249"/>
        <v>-3.2388414214563975E-2</v>
      </c>
      <c r="J2266" s="9">
        <v>3.5789087862197617E-10</v>
      </c>
      <c r="K2266" s="9">
        <v>0</v>
      </c>
      <c r="L2266" s="7">
        <v>13442.0107421875</v>
      </c>
      <c r="M2266" s="7">
        <v>2396186276.9130859</v>
      </c>
      <c r="N2266" s="8">
        <v>1.7598032291894756</v>
      </c>
      <c r="O2266" s="7">
        <f t="shared" si="250"/>
        <v>7638.3600843706699</v>
      </c>
      <c r="P2266" s="8">
        <f t="shared" si="245"/>
        <v>0.90346001111238317</v>
      </c>
      <c r="Q2266" s="8">
        <v>0</v>
      </c>
      <c r="R2266" s="8">
        <v>8.2393355667591095E-2</v>
      </c>
      <c r="S2266" s="8">
        <f t="shared" si="246"/>
        <v>4.6220629115505409E-7</v>
      </c>
      <c r="T2266" s="8">
        <v>2.168924547731876E-2</v>
      </c>
      <c r="U2266" s="8">
        <f t="shared" si="247"/>
        <v>1.2167128804011399E-7</v>
      </c>
      <c r="V2266" s="8">
        <v>0.48731198906898499</v>
      </c>
      <c r="W2266" s="8">
        <f t="shared" si="251"/>
        <v>0.48731198906898499</v>
      </c>
      <c r="X2266" s="8">
        <f t="shared" si="248"/>
        <v>0.90346001111238317</v>
      </c>
      <c r="Y2266" s="8">
        <v>1.386053860187531E-3</v>
      </c>
      <c r="Z2266" s="8">
        <v>8.1521548054297455E-6</v>
      </c>
      <c r="AA2266" s="7">
        <v>0.53938412666320801</v>
      </c>
    </row>
    <row r="2267" spans="1:27" x14ac:dyDescent="0.3">
      <c r="A2267" s="1" t="s">
        <v>322</v>
      </c>
      <c r="B2267" s="1">
        <v>2021</v>
      </c>
      <c r="C2267" s="1" t="s">
        <v>323</v>
      </c>
      <c r="D2267" s="7">
        <v>178540</v>
      </c>
      <c r="E2267" s="7">
        <v>1515672504</v>
      </c>
      <c r="F2267" s="9">
        <v>0</v>
      </c>
      <c r="G2267" s="9">
        <v>0.50563198328018188</v>
      </c>
      <c r="H2267" s="9">
        <v>2.8320374488830571</v>
      </c>
      <c r="I2267" s="9">
        <f t="shared" si="249"/>
        <v>3.5972456575184962E-2</v>
      </c>
      <c r="J2267" s="9">
        <v>3.3360239889934816E-10</v>
      </c>
      <c r="K2267" s="9">
        <v>0</v>
      </c>
      <c r="L2267" s="7">
        <v>13946.9384765625</v>
      </c>
      <c r="M2267" s="7">
        <v>2490086395.6054688</v>
      </c>
      <c r="N2267" s="8">
        <v>1.6428921083109316</v>
      </c>
      <c r="O2267" s="7">
        <f t="shared" si="250"/>
        <v>8489.2601321832644</v>
      </c>
      <c r="P2267" s="8">
        <f t="shared" si="245"/>
        <v>0.90543939458465272</v>
      </c>
      <c r="Q2267" s="8">
        <v>0</v>
      </c>
      <c r="R2267" s="8">
        <v>8.2430377602577209E-2</v>
      </c>
      <c r="S2267" s="8">
        <f t="shared" si="246"/>
        <v>4.6169137225594943E-7</v>
      </c>
      <c r="T2267" s="8">
        <v>2.1021511405706409E-2</v>
      </c>
      <c r="U2267" s="8">
        <f t="shared" si="247"/>
        <v>1.1774118632074834E-7</v>
      </c>
      <c r="V2267" s="8">
        <v>0.50563198328018188</v>
      </c>
      <c r="W2267" s="8">
        <f t="shared" si="251"/>
        <v>0.50563198328018188</v>
      </c>
      <c r="X2267" s="8">
        <f t="shared" si="248"/>
        <v>0.90543939458465272</v>
      </c>
      <c r="Y2267" s="8">
        <v>1.3715079985558991E-3</v>
      </c>
      <c r="Z2267" s="8">
        <v>8.3570475908345543E-6</v>
      </c>
      <c r="AA2267" s="7">
        <v>0.55843824148178101</v>
      </c>
    </row>
    <row r="2268" spans="1:27" x14ac:dyDescent="0.3">
      <c r="A2268" s="1" t="s">
        <v>322</v>
      </c>
      <c r="B2268" s="1">
        <v>2022</v>
      </c>
      <c r="C2268" s="1" t="s">
        <v>323</v>
      </c>
      <c r="D2268" s="7">
        <v>178794</v>
      </c>
      <c r="E2268" s="7">
        <v>1749086152</v>
      </c>
      <c r="F2268" s="9">
        <v>0</v>
      </c>
      <c r="G2268" s="9">
        <v>0.51809400320053101</v>
      </c>
      <c r="H2268" s="9">
        <v>2.8977146148681641</v>
      </c>
      <c r="I2268" s="9">
        <f t="shared" si="249"/>
        <v>2.3190783021251982E-2</v>
      </c>
      <c r="J2268" s="9">
        <v>2.9620839580035219E-10</v>
      </c>
      <c r="K2268" s="9">
        <v>0</v>
      </c>
      <c r="L2268" s="7">
        <v>14172.1943359375</v>
      </c>
      <c r="M2268" s="7">
        <v>2533903314.0996094</v>
      </c>
      <c r="N2268" s="8">
        <v>1.4487012610569279</v>
      </c>
      <c r="O2268" s="7">
        <f t="shared" si="250"/>
        <v>9782.6893072474468</v>
      </c>
      <c r="P2268" s="8">
        <f t="shared" si="245"/>
        <v>0.94422298595708409</v>
      </c>
      <c r="Q2268" s="8">
        <v>0</v>
      </c>
      <c r="R2268" s="8">
        <v>8.285040408372879E-2</v>
      </c>
      <c r="S2268" s="8">
        <f t="shared" si="246"/>
        <v>4.6338470017857865E-7</v>
      </c>
      <c r="T2268" s="8">
        <v>2.1162921562790871E-2</v>
      </c>
      <c r="U2268" s="8">
        <f t="shared" si="247"/>
        <v>1.1836483082648674E-7</v>
      </c>
      <c r="V2268" s="8">
        <v>0.51809400320053101</v>
      </c>
      <c r="W2268" s="8">
        <f t="shared" si="251"/>
        <v>0.51809400320053101</v>
      </c>
      <c r="X2268" s="8">
        <f t="shared" si="248"/>
        <v>0.94422298595708409</v>
      </c>
      <c r="Y2268" s="8">
        <v>1.380561501719058E-3</v>
      </c>
      <c r="Z2268" s="8">
        <v>8.5573019532603212E-6</v>
      </c>
      <c r="AA2268" s="7">
        <v>0.5486987829208374</v>
      </c>
    </row>
    <row r="2269" spans="1:27" x14ac:dyDescent="0.3">
      <c r="A2269" s="1" t="s">
        <v>322</v>
      </c>
      <c r="B2269" s="1">
        <v>2023</v>
      </c>
      <c r="C2269" s="1" t="s">
        <v>323</v>
      </c>
      <c r="D2269" s="7">
        <v>179291</v>
      </c>
      <c r="E2269" s="7">
        <v>1749086152</v>
      </c>
      <c r="F2269" s="9">
        <v>0</v>
      </c>
      <c r="G2269" s="9">
        <v>0.51704597473144531</v>
      </c>
      <c r="H2269" s="9">
        <v>2.8838367462158199</v>
      </c>
      <c r="I2269" s="9">
        <f t="shared" si="249"/>
        <v>-4.789246180813285E-3</v>
      </c>
      <c r="J2269" s="9">
        <v>2.9560920949504224E-10</v>
      </c>
      <c r="K2269" s="9">
        <v>0</v>
      </c>
      <c r="L2269" s="7">
        <v>13926.931640625</v>
      </c>
      <c r="M2269" s="7">
        <v>2496973500.7792969</v>
      </c>
      <c r="N2269" s="8">
        <v>1.4275874849984502</v>
      </c>
      <c r="O2269" s="7">
        <f t="shared" si="250"/>
        <v>9755.5714006838043</v>
      </c>
      <c r="P2269" s="8">
        <f t="shared" si="245"/>
        <v>0.90326253990421534</v>
      </c>
      <c r="Q2269" s="8">
        <v>0</v>
      </c>
      <c r="R2269" s="8">
        <v>8.2826510071754456E-2</v>
      </c>
      <c r="S2269" s="8">
        <f t="shared" si="246"/>
        <v>4.6196691452306283E-7</v>
      </c>
      <c r="T2269" s="8">
        <v>2.1543402224779129E-2</v>
      </c>
      <c r="U2269" s="8">
        <f t="shared" si="247"/>
        <v>1.2015886031523684E-7</v>
      </c>
      <c r="V2269" s="8">
        <v>0.51704597473144531</v>
      </c>
      <c r="W2269" s="8">
        <f t="shared" si="251"/>
        <v>0.51704597473144531</v>
      </c>
      <c r="X2269" s="8">
        <f t="shared" si="248"/>
        <v>0.90326253990421534</v>
      </c>
      <c r="Y2269" s="8">
        <v>1.3572883326560261E-3</v>
      </c>
      <c r="Z2269" s="8">
        <v>8.7680782598908991E-6</v>
      </c>
      <c r="AA2269" s="7">
        <v>0.57242047786712646</v>
      </c>
    </row>
    <row r="2270" spans="1:27" x14ac:dyDescent="0.3">
      <c r="A2270" s="1" t="s">
        <v>324</v>
      </c>
      <c r="B2270" s="1">
        <v>2010</v>
      </c>
      <c r="C2270" s="1" t="s">
        <v>325</v>
      </c>
      <c r="D2270" s="7">
        <v>6047</v>
      </c>
      <c r="E2270" s="7"/>
      <c r="F2270" s="9">
        <v>0</v>
      </c>
      <c r="G2270" s="9">
        <v>6.2288001179695129E-2</v>
      </c>
      <c r="H2270" s="9">
        <v>10.30064487457275</v>
      </c>
      <c r="I2270" s="9" t="str">
        <f t="shared" si="249"/>
        <v xml:space="preserve"> </v>
      </c>
      <c r="J2270" s="9" t="s">
        <v>461</v>
      </c>
      <c r="K2270" s="9">
        <v>0</v>
      </c>
      <c r="L2270" s="7">
        <v>61668.47265625</v>
      </c>
      <c r="M2270" s="7">
        <v>372909254.15234375</v>
      </c>
      <c r="N2270" s="8"/>
      <c r="O2270" s="7" t="str">
        <f t="shared" si="250"/>
        <v xml:space="preserve"> </v>
      </c>
      <c r="P2270" s="8" t="str">
        <f t="shared" si="245"/>
        <v xml:space="preserve"> </v>
      </c>
      <c r="Q2270" s="8">
        <v>0</v>
      </c>
      <c r="R2270" s="8">
        <v>0</v>
      </c>
      <c r="S2270" s="8">
        <f t="shared" si="246"/>
        <v>0</v>
      </c>
      <c r="T2270" s="8">
        <v>0</v>
      </c>
      <c r="U2270" s="8">
        <f t="shared" si="247"/>
        <v>0</v>
      </c>
      <c r="V2270" s="8">
        <v>6.2288001179695129E-2</v>
      </c>
      <c r="W2270" s="8">
        <f t="shared" si="251"/>
        <v>6.2288001179695129E-2</v>
      </c>
      <c r="X2270" s="8" t="str">
        <f t="shared" si="248"/>
        <v xml:space="preserve"> </v>
      </c>
      <c r="Y2270" s="8">
        <v>1.8695184553507721E-4</v>
      </c>
      <c r="Z2270" s="8">
        <v>1.372800056742562E-6</v>
      </c>
      <c r="AA2270" s="7"/>
    </row>
    <row r="2271" spans="1:27" x14ac:dyDescent="0.3">
      <c r="A2271" s="1" t="s">
        <v>324</v>
      </c>
      <c r="B2271" s="1">
        <v>2011</v>
      </c>
      <c r="C2271" s="1" t="s">
        <v>325</v>
      </c>
      <c r="D2271" s="7">
        <v>6036</v>
      </c>
      <c r="E2271" s="7"/>
      <c r="F2271" s="9">
        <v>0</v>
      </c>
      <c r="G2271" s="9">
        <v>6.5952003002166748E-2</v>
      </c>
      <c r="H2271" s="9">
        <v>10.92644119262695</v>
      </c>
      <c r="I2271" s="9">
        <f t="shared" si="249"/>
        <v>6.0753120379771951E-2</v>
      </c>
      <c r="J2271" s="9" t="s">
        <v>461</v>
      </c>
      <c r="K2271" s="9">
        <v>0</v>
      </c>
      <c r="L2271" s="7">
        <v>62202.83203125</v>
      </c>
      <c r="M2271" s="7">
        <v>375456294.140625</v>
      </c>
      <c r="N2271" s="8"/>
      <c r="O2271" s="7" t="str">
        <f t="shared" si="250"/>
        <v xml:space="preserve"> </v>
      </c>
      <c r="P2271" s="8" t="str">
        <f t="shared" si="245"/>
        <v xml:space="preserve"> </v>
      </c>
      <c r="Q2271" s="8">
        <v>0</v>
      </c>
      <c r="R2271" s="8">
        <v>0</v>
      </c>
      <c r="S2271" s="8">
        <f t="shared" si="246"/>
        <v>0</v>
      </c>
      <c r="T2271" s="8">
        <v>0</v>
      </c>
      <c r="U2271" s="8">
        <f t="shared" si="247"/>
        <v>0</v>
      </c>
      <c r="V2271" s="8">
        <v>6.5952003002166748E-2</v>
      </c>
      <c r="W2271" s="8">
        <f t="shared" si="251"/>
        <v>6.5952003002166748E-2</v>
      </c>
      <c r="X2271" s="8" t="str">
        <f t="shared" si="248"/>
        <v xml:space="preserve"> </v>
      </c>
      <c r="Y2271" s="8">
        <v>1.9127616542391479E-4</v>
      </c>
      <c r="Z2271" s="8">
        <v>1.402499947289471E-6</v>
      </c>
      <c r="AA2271" s="7"/>
    </row>
    <row r="2272" spans="1:27" x14ac:dyDescent="0.3">
      <c r="A2272" s="1" t="s">
        <v>324</v>
      </c>
      <c r="B2272" s="1">
        <v>2012</v>
      </c>
      <c r="C2272" s="1" t="s">
        <v>325</v>
      </c>
      <c r="D2272" s="7">
        <v>6019</v>
      </c>
      <c r="E2272" s="7"/>
      <c r="F2272" s="9">
        <v>0</v>
      </c>
      <c r="G2272" s="9">
        <v>6.5952003002166748E-2</v>
      </c>
      <c r="H2272" s="9">
        <v>10.957302093505859</v>
      </c>
      <c r="I2272" s="9">
        <f t="shared" si="249"/>
        <v>2.8244238297584416E-3</v>
      </c>
      <c r="J2272" s="9" t="s">
        <v>461</v>
      </c>
      <c r="K2272" s="9">
        <v>0</v>
      </c>
      <c r="L2272" s="7">
        <v>61532.17578125</v>
      </c>
      <c r="M2272" s="7">
        <v>370362166.02734375</v>
      </c>
      <c r="N2272" s="8"/>
      <c r="O2272" s="7" t="str">
        <f t="shared" si="250"/>
        <v xml:space="preserve"> </v>
      </c>
      <c r="P2272" s="8" t="str">
        <f t="shared" si="245"/>
        <v xml:space="preserve"> </v>
      </c>
      <c r="Q2272" s="8">
        <v>0</v>
      </c>
      <c r="R2272" s="8">
        <v>0</v>
      </c>
      <c r="S2272" s="8">
        <f t="shared" si="246"/>
        <v>0</v>
      </c>
      <c r="T2272" s="8">
        <v>0</v>
      </c>
      <c r="U2272" s="8">
        <f t="shared" si="247"/>
        <v>0</v>
      </c>
      <c r="V2272" s="8">
        <v>6.5952003002166748E-2</v>
      </c>
      <c r="W2272" s="8">
        <f t="shared" si="251"/>
        <v>6.5952003002166748E-2</v>
      </c>
      <c r="X2272" s="8" t="str">
        <f t="shared" si="248"/>
        <v xml:space="preserve"> </v>
      </c>
      <c r="Y2272" s="8">
        <v>1.886782993096858E-4</v>
      </c>
      <c r="Z2272" s="8">
        <v>1.432199951523216E-6</v>
      </c>
      <c r="AA2272" s="7"/>
    </row>
    <row r="2273" spans="1:27" x14ac:dyDescent="0.3">
      <c r="A2273" s="1" t="s">
        <v>324</v>
      </c>
      <c r="B2273" s="1">
        <v>2013</v>
      </c>
      <c r="C2273" s="1" t="s">
        <v>325</v>
      </c>
      <c r="D2273" s="7">
        <v>5999</v>
      </c>
      <c r="E2273" s="7"/>
      <c r="F2273" s="9">
        <v>0</v>
      </c>
      <c r="G2273" s="9">
        <v>6.5952003002166748E-2</v>
      </c>
      <c r="H2273" s="9">
        <v>10.993832588195801</v>
      </c>
      <c r="I2273" s="9">
        <f t="shared" si="249"/>
        <v>3.333895002456142E-3</v>
      </c>
      <c r="J2273" s="9" t="s">
        <v>461</v>
      </c>
      <c r="K2273" s="9">
        <v>0</v>
      </c>
      <c r="L2273" s="7">
        <v>63223.34765625</v>
      </c>
      <c r="M2273" s="7">
        <v>379276862.58984375</v>
      </c>
      <c r="N2273" s="8"/>
      <c r="O2273" s="7" t="str">
        <f t="shared" si="250"/>
        <v xml:space="preserve"> </v>
      </c>
      <c r="P2273" s="8" t="str">
        <f t="shared" si="245"/>
        <v xml:space="preserve"> </v>
      </c>
      <c r="Q2273" s="8">
        <v>0</v>
      </c>
      <c r="R2273" s="8">
        <v>0</v>
      </c>
      <c r="S2273" s="8">
        <f t="shared" si="246"/>
        <v>0</v>
      </c>
      <c r="T2273" s="8">
        <v>0</v>
      </c>
      <c r="U2273" s="8">
        <f t="shared" si="247"/>
        <v>0</v>
      </c>
      <c r="V2273" s="8">
        <v>6.5952003002166748E-2</v>
      </c>
      <c r="W2273" s="8">
        <f t="shared" si="251"/>
        <v>6.5952003002166748E-2</v>
      </c>
      <c r="X2273" s="8" t="str">
        <f t="shared" si="248"/>
        <v xml:space="preserve"> </v>
      </c>
      <c r="Y2273" s="8">
        <v>1.8696092593017971E-4</v>
      </c>
      <c r="Z2273" s="8">
        <v>1.4618999557569621E-6</v>
      </c>
      <c r="AA2273" s="7"/>
    </row>
    <row r="2274" spans="1:27" x14ac:dyDescent="0.3">
      <c r="A2274" s="1" t="s">
        <v>324</v>
      </c>
      <c r="B2274" s="1">
        <v>2014</v>
      </c>
      <c r="C2274" s="1" t="s">
        <v>325</v>
      </c>
      <c r="D2274" s="7">
        <v>5984</v>
      </c>
      <c r="E2274" s="7"/>
      <c r="F2274" s="9">
        <v>0</v>
      </c>
      <c r="G2274" s="9">
        <v>6.5952003002166748E-2</v>
      </c>
      <c r="H2274" s="9">
        <v>11.021389961242679</v>
      </c>
      <c r="I2274" s="9">
        <f t="shared" si="249"/>
        <v>2.506621128328551E-3</v>
      </c>
      <c r="J2274" s="9" t="s">
        <v>461</v>
      </c>
      <c r="K2274" s="9">
        <v>0</v>
      </c>
      <c r="L2274" s="7">
        <v>66678.8359375</v>
      </c>
      <c r="M2274" s="7">
        <v>399006154.25</v>
      </c>
      <c r="N2274" s="8"/>
      <c r="O2274" s="7" t="str">
        <f t="shared" si="250"/>
        <v xml:space="preserve"> </v>
      </c>
      <c r="P2274" s="8" t="str">
        <f t="shared" si="245"/>
        <v xml:space="preserve"> </v>
      </c>
      <c r="Q2274" s="8">
        <v>0</v>
      </c>
      <c r="R2274" s="8">
        <v>0</v>
      </c>
      <c r="S2274" s="8">
        <f t="shared" si="246"/>
        <v>0</v>
      </c>
      <c r="T2274" s="8">
        <v>0</v>
      </c>
      <c r="U2274" s="8">
        <f t="shared" si="247"/>
        <v>0</v>
      </c>
      <c r="V2274" s="8">
        <v>6.5952003002166748E-2</v>
      </c>
      <c r="W2274" s="8">
        <f t="shared" si="251"/>
        <v>6.5952003002166748E-2</v>
      </c>
      <c r="X2274" s="8" t="str">
        <f t="shared" si="248"/>
        <v xml:space="preserve"> </v>
      </c>
      <c r="Y2274" s="8">
        <v>1.859599869931117E-4</v>
      </c>
      <c r="Z2274" s="8">
        <v>1.4915999599907079E-6</v>
      </c>
      <c r="AA2274" s="7"/>
    </row>
    <row r="2275" spans="1:27" x14ac:dyDescent="0.3">
      <c r="A2275" s="1" t="s">
        <v>324</v>
      </c>
      <c r="B2275" s="1">
        <v>2015</v>
      </c>
      <c r="C2275" s="1" t="s">
        <v>325</v>
      </c>
      <c r="D2275" s="7">
        <v>5971</v>
      </c>
      <c r="E2275" s="7"/>
      <c r="F2275" s="9">
        <v>0</v>
      </c>
      <c r="G2275" s="9">
        <v>6.5952003002166748E-2</v>
      </c>
      <c r="H2275" s="9">
        <v>11.04538631439209</v>
      </c>
      <c r="I2275" s="9">
        <f t="shared" si="249"/>
        <v>2.1772528904062914E-3</v>
      </c>
      <c r="J2275" s="9" t="s">
        <v>461</v>
      </c>
      <c r="K2275" s="9">
        <v>0</v>
      </c>
      <c r="L2275" s="7">
        <v>66824.0078125</v>
      </c>
      <c r="M2275" s="7">
        <v>399006150.6484375</v>
      </c>
      <c r="N2275" s="8"/>
      <c r="O2275" s="7" t="str">
        <f t="shared" si="250"/>
        <v xml:space="preserve"> </v>
      </c>
      <c r="P2275" s="8" t="str">
        <f t="shared" si="245"/>
        <v xml:space="preserve"> </v>
      </c>
      <c r="Q2275" s="8">
        <v>0</v>
      </c>
      <c r="R2275" s="8">
        <v>0</v>
      </c>
      <c r="S2275" s="8">
        <f t="shared" si="246"/>
        <v>0</v>
      </c>
      <c r="T2275" s="8">
        <v>0</v>
      </c>
      <c r="U2275" s="8">
        <f t="shared" si="247"/>
        <v>0</v>
      </c>
      <c r="V2275" s="8">
        <v>6.5952003002166748E-2</v>
      </c>
      <c r="W2275" s="8">
        <f t="shared" si="251"/>
        <v>6.5952003002166748E-2</v>
      </c>
      <c r="X2275" s="8" t="str">
        <f t="shared" si="248"/>
        <v xml:space="preserve"> </v>
      </c>
      <c r="Y2275" s="8">
        <v>1.862865319708362E-4</v>
      </c>
      <c r="Z2275" s="8">
        <v>1.521299964224454E-6</v>
      </c>
      <c r="AA2275" s="7"/>
    </row>
    <row r="2276" spans="1:27" x14ac:dyDescent="0.3">
      <c r="A2276" s="1" t="s">
        <v>324</v>
      </c>
      <c r="B2276" s="1">
        <v>2016</v>
      </c>
      <c r="C2276" s="1" t="s">
        <v>325</v>
      </c>
      <c r="D2276" s="7">
        <v>5957</v>
      </c>
      <c r="E2276" s="7"/>
      <c r="F2276" s="9">
        <v>0</v>
      </c>
      <c r="G2276" s="9">
        <v>6.5952003002166748E-2</v>
      </c>
      <c r="H2276" s="9">
        <v>11.07134437561035</v>
      </c>
      <c r="I2276" s="9">
        <f t="shared" si="249"/>
        <v>2.3501270557134521E-3</v>
      </c>
      <c r="J2276" s="9" t="s">
        <v>461</v>
      </c>
      <c r="K2276" s="9">
        <v>0</v>
      </c>
      <c r="L2276" s="7">
        <v>68195.5625</v>
      </c>
      <c r="M2276" s="7">
        <v>406240965.8125</v>
      </c>
      <c r="N2276" s="8"/>
      <c r="O2276" s="7" t="str">
        <f t="shared" si="250"/>
        <v xml:space="preserve"> </v>
      </c>
      <c r="P2276" s="8" t="str">
        <f t="shared" si="245"/>
        <v xml:space="preserve"> </v>
      </c>
      <c r="Q2276" s="8">
        <v>0</v>
      </c>
      <c r="R2276" s="8">
        <v>0</v>
      </c>
      <c r="S2276" s="8">
        <f t="shared" si="246"/>
        <v>0</v>
      </c>
      <c r="T2276" s="8">
        <v>0</v>
      </c>
      <c r="U2276" s="8">
        <f t="shared" si="247"/>
        <v>0</v>
      </c>
      <c r="V2276" s="8">
        <v>6.5952003002166748E-2</v>
      </c>
      <c r="W2276" s="8">
        <f t="shared" si="251"/>
        <v>6.5952003002166748E-2</v>
      </c>
      <c r="X2276" s="8" t="str">
        <f t="shared" si="248"/>
        <v xml:space="preserve"> </v>
      </c>
      <c r="Y2276" s="8">
        <v>1.8634281877893949E-4</v>
      </c>
      <c r="Z2276" s="8">
        <v>1.5509999684582001E-6</v>
      </c>
      <c r="AA2276" s="7"/>
    </row>
    <row r="2277" spans="1:27" x14ac:dyDescent="0.3">
      <c r="A2277" s="1" t="s">
        <v>324</v>
      </c>
      <c r="B2277" s="1">
        <v>2017</v>
      </c>
      <c r="C2277" s="1" t="s">
        <v>325</v>
      </c>
      <c r="D2277" s="7">
        <v>5946</v>
      </c>
      <c r="E2277" s="7"/>
      <c r="F2277" s="9">
        <v>0</v>
      </c>
      <c r="G2277" s="9">
        <v>6.5952003002166748E-2</v>
      </c>
      <c r="H2277" s="9">
        <v>11.09182643890381</v>
      </c>
      <c r="I2277" s="9">
        <f t="shared" si="249"/>
        <v>1.8500068825048569E-3</v>
      </c>
      <c r="J2277" s="9" t="s">
        <v>461</v>
      </c>
      <c r="K2277" s="9">
        <v>0</v>
      </c>
      <c r="L2277" s="7">
        <v>67104.96875</v>
      </c>
      <c r="M2277" s="7">
        <v>399006144.1875</v>
      </c>
      <c r="N2277" s="8"/>
      <c r="O2277" s="7" t="str">
        <f t="shared" si="250"/>
        <v xml:space="preserve"> </v>
      </c>
      <c r="P2277" s="8" t="str">
        <f t="shared" si="245"/>
        <v xml:space="preserve"> </v>
      </c>
      <c r="Q2277" s="8">
        <v>0</v>
      </c>
      <c r="R2277" s="8">
        <v>0</v>
      </c>
      <c r="S2277" s="8">
        <f t="shared" si="246"/>
        <v>0</v>
      </c>
      <c r="T2277" s="8">
        <v>0</v>
      </c>
      <c r="U2277" s="8">
        <f t="shared" si="247"/>
        <v>0</v>
      </c>
      <c r="V2277" s="8">
        <v>6.5952003002166748E-2</v>
      </c>
      <c r="W2277" s="8">
        <f t="shared" si="251"/>
        <v>6.5952003002166748E-2</v>
      </c>
      <c r="X2277" s="8" t="str">
        <f t="shared" si="248"/>
        <v xml:space="preserve"> </v>
      </c>
      <c r="Y2277" s="8">
        <v>1.8332929175812751E-4</v>
      </c>
      <c r="Z2277" s="8">
        <v>1.5806999726919459E-6</v>
      </c>
      <c r="AA2277" s="7"/>
    </row>
    <row r="2278" spans="1:27" x14ac:dyDescent="0.3">
      <c r="A2278" s="1" t="s">
        <v>324</v>
      </c>
      <c r="B2278" s="1">
        <v>2018</v>
      </c>
      <c r="C2278" s="1" t="s">
        <v>325</v>
      </c>
      <c r="D2278" s="7">
        <v>5932</v>
      </c>
      <c r="E2278" s="7"/>
      <c r="F2278" s="9">
        <v>0</v>
      </c>
      <c r="G2278" s="9">
        <v>5.8623999357223511E-2</v>
      </c>
      <c r="H2278" s="9">
        <v>9.8826704025268555</v>
      </c>
      <c r="I2278" s="9">
        <f t="shared" si="249"/>
        <v>-0.10901324890334779</v>
      </c>
      <c r="J2278" s="9" t="s">
        <v>461</v>
      </c>
      <c r="K2278" s="9">
        <v>0</v>
      </c>
      <c r="L2278" s="7">
        <v>48226.64453125</v>
      </c>
      <c r="M2278" s="7">
        <v>286080455.359375</v>
      </c>
      <c r="N2278" s="8"/>
      <c r="O2278" s="7" t="str">
        <f t="shared" si="250"/>
        <v xml:space="preserve"> </v>
      </c>
      <c r="P2278" s="8" t="str">
        <f t="shared" si="245"/>
        <v xml:space="preserve"> </v>
      </c>
      <c r="Q2278" s="8">
        <v>0</v>
      </c>
      <c r="R2278" s="8">
        <v>0</v>
      </c>
      <c r="S2278" s="8">
        <f t="shared" si="246"/>
        <v>0</v>
      </c>
      <c r="T2278" s="8">
        <v>0</v>
      </c>
      <c r="U2278" s="8">
        <f t="shared" si="247"/>
        <v>0</v>
      </c>
      <c r="V2278" s="8">
        <v>5.8623999357223511E-2</v>
      </c>
      <c r="W2278" s="8">
        <f t="shared" si="251"/>
        <v>5.8623999357223511E-2</v>
      </c>
      <c r="X2278" s="8" t="str">
        <f t="shared" si="248"/>
        <v xml:space="preserve"> </v>
      </c>
      <c r="Y2278" s="8">
        <v>1.595905487192795E-4</v>
      </c>
      <c r="Z2278" s="8">
        <v>1.607099989087146E-6</v>
      </c>
      <c r="AA2278" s="7"/>
    </row>
    <row r="2279" spans="1:27" x14ac:dyDescent="0.3">
      <c r="A2279" s="1" t="s">
        <v>324</v>
      </c>
      <c r="B2279" s="1">
        <v>2019</v>
      </c>
      <c r="C2279" s="1" t="s">
        <v>325</v>
      </c>
      <c r="D2279" s="7">
        <v>5899</v>
      </c>
      <c r="E2279" s="7"/>
      <c r="F2279" s="9">
        <v>0</v>
      </c>
      <c r="G2279" s="9">
        <v>6.5952003002166748E-2</v>
      </c>
      <c r="H2279" s="9">
        <v>11.18019962310791</v>
      </c>
      <c r="I2279" s="9">
        <f t="shared" si="249"/>
        <v>0.13129338202448756</v>
      </c>
      <c r="J2279" s="9" t="s">
        <v>461</v>
      </c>
      <c r="K2279" s="9">
        <v>0</v>
      </c>
      <c r="L2279" s="7">
        <v>51840.1484375</v>
      </c>
      <c r="M2279" s="7">
        <v>305805035.6328125</v>
      </c>
      <c r="N2279" s="8"/>
      <c r="O2279" s="7" t="str">
        <f t="shared" si="250"/>
        <v xml:space="preserve"> </v>
      </c>
      <c r="P2279" s="8" t="str">
        <f t="shared" si="245"/>
        <v xml:space="preserve"> </v>
      </c>
      <c r="Q2279" s="8">
        <v>0</v>
      </c>
      <c r="R2279" s="8">
        <v>0</v>
      </c>
      <c r="S2279" s="8">
        <f t="shared" si="246"/>
        <v>0</v>
      </c>
      <c r="T2279" s="8">
        <v>0</v>
      </c>
      <c r="U2279" s="8">
        <f t="shared" si="247"/>
        <v>0</v>
      </c>
      <c r="V2279" s="8">
        <v>6.5952003002166748E-2</v>
      </c>
      <c r="W2279" s="8">
        <f t="shared" si="251"/>
        <v>6.5952003002166748E-2</v>
      </c>
      <c r="X2279" s="8" t="str">
        <f t="shared" si="248"/>
        <v xml:space="preserve"> </v>
      </c>
      <c r="Y2279" s="8">
        <v>1.778325822670013E-4</v>
      </c>
      <c r="Z2279" s="8">
        <v>1.6367999933208921E-6</v>
      </c>
      <c r="AA2279" s="7"/>
    </row>
    <row r="2280" spans="1:27" x14ac:dyDescent="0.3">
      <c r="A2280" s="1" t="s">
        <v>324</v>
      </c>
      <c r="B2280" s="1">
        <v>2020</v>
      </c>
      <c r="C2280" s="1" t="s">
        <v>325</v>
      </c>
      <c r="D2280" s="7">
        <v>5852</v>
      </c>
      <c r="E2280" s="7"/>
      <c r="F2280" s="9">
        <v>0</v>
      </c>
      <c r="G2280" s="9">
        <v>6.2288001179695129E-2</v>
      </c>
      <c r="H2280" s="9">
        <v>10.64388275146484</v>
      </c>
      <c r="I2280" s="9">
        <f t="shared" si="249"/>
        <v>-4.7970241115782755E-2</v>
      </c>
      <c r="J2280" s="9" t="s">
        <v>461</v>
      </c>
      <c r="K2280" s="9">
        <v>0</v>
      </c>
      <c r="L2280" s="7">
        <v>49131.09375</v>
      </c>
      <c r="M2280" s="7">
        <v>287515160.625</v>
      </c>
      <c r="N2280" s="8"/>
      <c r="O2280" s="7" t="str">
        <f t="shared" si="250"/>
        <v xml:space="preserve"> </v>
      </c>
      <c r="P2280" s="8" t="str">
        <f t="shared" si="245"/>
        <v xml:space="preserve"> </v>
      </c>
      <c r="Q2280" s="8">
        <v>0</v>
      </c>
      <c r="R2280" s="8">
        <v>0</v>
      </c>
      <c r="S2280" s="8">
        <f t="shared" si="246"/>
        <v>0</v>
      </c>
      <c r="T2280" s="8">
        <v>0</v>
      </c>
      <c r="U2280" s="8">
        <f t="shared" si="247"/>
        <v>0</v>
      </c>
      <c r="V2280" s="8">
        <v>6.2288001179695129E-2</v>
      </c>
      <c r="W2280" s="8">
        <f t="shared" si="251"/>
        <v>6.2288001179695129E-2</v>
      </c>
      <c r="X2280" s="8" t="str">
        <f t="shared" si="248"/>
        <v xml:space="preserve"> </v>
      </c>
      <c r="Y2280" s="8">
        <v>1.7716478032525629E-4</v>
      </c>
      <c r="Z2280" s="8">
        <v>1.664849946791946E-6</v>
      </c>
      <c r="AA2280" s="7"/>
    </row>
    <row r="2281" spans="1:27" x14ac:dyDescent="0.3">
      <c r="A2281" s="1" t="s">
        <v>324</v>
      </c>
      <c r="B2281" s="1">
        <v>2021</v>
      </c>
      <c r="C2281" s="1" t="s">
        <v>325</v>
      </c>
      <c r="D2281" s="7">
        <v>5802</v>
      </c>
      <c r="E2281" s="7"/>
      <c r="F2281" s="9">
        <v>0</v>
      </c>
      <c r="G2281" s="9">
        <v>5.4960001260042191E-2</v>
      </c>
      <c r="H2281" s="9">
        <v>9.47259521484375</v>
      </c>
      <c r="I2281" s="9">
        <f t="shared" si="249"/>
        <v>-0.11004325808266673</v>
      </c>
      <c r="J2281" s="9" t="s">
        <v>461</v>
      </c>
      <c r="K2281" s="9">
        <v>0</v>
      </c>
      <c r="L2281" s="7">
        <v>44315.4921875</v>
      </c>
      <c r="M2281" s="7">
        <v>257118485.671875</v>
      </c>
      <c r="N2281" s="8"/>
      <c r="O2281" s="7" t="str">
        <f t="shared" si="250"/>
        <v xml:space="preserve"> </v>
      </c>
      <c r="P2281" s="8" t="str">
        <f t="shared" si="245"/>
        <v xml:space="preserve"> </v>
      </c>
      <c r="Q2281" s="8">
        <v>0</v>
      </c>
      <c r="R2281" s="8">
        <v>0</v>
      </c>
      <c r="S2281" s="8">
        <f t="shared" si="246"/>
        <v>0</v>
      </c>
      <c r="T2281" s="8">
        <v>0</v>
      </c>
      <c r="U2281" s="8">
        <f t="shared" si="247"/>
        <v>0</v>
      </c>
      <c r="V2281" s="8">
        <v>5.4960001260042191E-2</v>
      </c>
      <c r="W2281" s="8">
        <f t="shared" si="251"/>
        <v>5.4960001260042191E-2</v>
      </c>
      <c r="X2281" s="8" t="str">
        <f t="shared" si="248"/>
        <v xml:space="preserve"> </v>
      </c>
      <c r="Y2281" s="8">
        <v>1.4907696458976721E-4</v>
      </c>
      <c r="Z2281" s="8">
        <v>1.6896000261112929E-6</v>
      </c>
      <c r="AA2281" s="7"/>
    </row>
    <row r="2282" spans="1:27" x14ac:dyDescent="0.3">
      <c r="A2282" s="1" t="s">
        <v>324</v>
      </c>
      <c r="B2282" s="1">
        <v>2022</v>
      </c>
      <c r="C2282" s="1" t="s">
        <v>325</v>
      </c>
      <c r="D2282" s="7">
        <v>5760</v>
      </c>
      <c r="E2282" s="7"/>
      <c r="F2282" s="9">
        <v>0</v>
      </c>
      <c r="G2282" s="9">
        <v>5.3383000195026398E-2</v>
      </c>
      <c r="H2282" s="9">
        <v>9.2678823471069336</v>
      </c>
      <c r="I2282" s="9">
        <f t="shared" si="249"/>
        <v>-2.1611064665365113E-2</v>
      </c>
      <c r="J2282" s="9" t="s">
        <v>461</v>
      </c>
      <c r="K2282" s="9">
        <v>0</v>
      </c>
      <c r="L2282" s="7">
        <v>43032.6015625</v>
      </c>
      <c r="M2282" s="7">
        <v>247867785</v>
      </c>
      <c r="N2282" s="8"/>
      <c r="O2282" s="7" t="str">
        <f t="shared" si="250"/>
        <v xml:space="preserve"> </v>
      </c>
      <c r="P2282" s="8" t="str">
        <f t="shared" si="245"/>
        <v xml:space="preserve"> </v>
      </c>
      <c r="Q2282" s="8">
        <v>0</v>
      </c>
      <c r="R2282" s="8">
        <v>0</v>
      </c>
      <c r="S2282" s="8">
        <f t="shared" si="246"/>
        <v>0</v>
      </c>
      <c r="T2282" s="8">
        <v>0</v>
      </c>
      <c r="U2282" s="8">
        <f t="shared" si="247"/>
        <v>0</v>
      </c>
      <c r="V2282" s="8">
        <v>5.3383000195026398E-2</v>
      </c>
      <c r="W2282" s="8">
        <f t="shared" si="251"/>
        <v>5.3383000195026398E-2</v>
      </c>
      <c r="X2282" s="8" t="str">
        <f t="shared" si="248"/>
        <v xml:space="preserve"> </v>
      </c>
      <c r="Y2282" s="8">
        <v>1.42249307828024E-4</v>
      </c>
      <c r="Z2282" s="8">
        <v>1.7135961343228701E-6</v>
      </c>
      <c r="AA2282" s="7"/>
    </row>
    <row r="2283" spans="1:27" x14ac:dyDescent="0.3">
      <c r="A2283" s="1" t="s">
        <v>324</v>
      </c>
      <c r="B2283" s="1">
        <v>2023</v>
      </c>
      <c r="C2283" s="1" t="s">
        <v>325</v>
      </c>
      <c r="D2283" s="7">
        <v>5707</v>
      </c>
      <c r="E2283" s="7"/>
      <c r="F2283" s="9">
        <v>0</v>
      </c>
      <c r="G2283" s="9">
        <v>5.3275000303983688E-2</v>
      </c>
      <c r="H2283" s="9">
        <v>9.335026741027832</v>
      </c>
      <c r="I2283" s="9">
        <f t="shared" si="249"/>
        <v>7.2448474641953415E-3</v>
      </c>
      <c r="J2283" s="9" t="s">
        <v>461</v>
      </c>
      <c r="K2283" s="9">
        <v>0</v>
      </c>
      <c r="L2283" s="7">
        <v>43661.7890625</v>
      </c>
      <c r="M2283" s="7">
        <v>249177830.1796875</v>
      </c>
      <c r="N2283" s="8"/>
      <c r="O2283" s="7" t="str">
        <f t="shared" si="250"/>
        <v xml:space="preserve"> </v>
      </c>
      <c r="P2283" s="8" t="str">
        <f t="shared" si="245"/>
        <v xml:space="preserve"> </v>
      </c>
      <c r="Q2283" s="8">
        <v>0</v>
      </c>
      <c r="R2283" s="8">
        <v>0</v>
      </c>
      <c r="S2283" s="8">
        <f t="shared" si="246"/>
        <v>0</v>
      </c>
      <c r="T2283" s="8">
        <v>0</v>
      </c>
      <c r="U2283" s="8">
        <f t="shared" si="247"/>
        <v>0</v>
      </c>
      <c r="V2283" s="8">
        <v>5.3275000303983688E-2</v>
      </c>
      <c r="W2283" s="8">
        <f t="shared" si="251"/>
        <v>5.3275000303983688E-2</v>
      </c>
      <c r="X2283" s="8" t="str">
        <f t="shared" si="248"/>
        <v xml:space="preserve"> </v>
      </c>
      <c r="Y2283" s="8">
        <v>1.39851268613711E-4</v>
      </c>
      <c r="Z2283" s="8">
        <v>1.73862895280763E-6</v>
      </c>
      <c r="AA2283" s="7"/>
    </row>
    <row r="2284" spans="1:27" x14ac:dyDescent="0.3">
      <c r="A2284" s="1" t="s">
        <v>326</v>
      </c>
      <c r="B2284" s="1">
        <v>2010</v>
      </c>
      <c r="C2284" s="1" t="s">
        <v>327</v>
      </c>
      <c r="D2284" s="7">
        <v>109974</v>
      </c>
      <c r="E2284" s="7"/>
      <c r="F2284" s="9">
        <v>0</v>
      </c>
      <c r="G2284" s="9">
        <v>0.22350400686264041</v>
      </c>
      <c r="H2284" s="9">
        <v>2.0323348045349121</v>
      </c>
      <c r="I2284" s="9" t="str">
        <f t="shared" si="249"/>
        <v xml:space="preserve"> </v>
      </c>
      <c r="J2284" s="9" t="s">
        <v>461</v>
      </c>
      <c r="K2284" s="9">
        <v>0</v>
      </c>
      <c r="L2284" s="7">
        <v>8881.5341796875</v>
      </c>
      <c r="M2284" s="7">
        <v>976737839.87695313</v>
      </c>
      <c r="N2284" s="8"/>
      <c r="O2284" s="7" t="str">
        <f t="shared" si="250"/>
        <v xml:space="preserve"> </v>
      </c>
      <c r="P2284" s="8">
        <f t="shared" si="245"/>
        <v>0.80052872223893345</v>
      </c>
      <c r="Q2284" s="8">
        <v>0</v>
      </c>
      <c r="R2284" s="8">
        <v>5.8481309562921517E-2</v>
      </c>
      <c r="S2284" s="8">
        <f t="shared" si="246"/>
        <v>5.3177396078092565E-7</v>
      </c>
      <c r="T2284" s="8">
        <v>1.170129980891943E-2</v>
      </c>
      <c r="U2284" s="8">
        <f t="shared" si="247"/>
        <v>1.0640060204156827E-7</v>
      </c>
      <c r="V2284" s="8">
        <v>0.22350400686264041</v>
      </c>
      <c r="W2284" s="8">
        <f t="shared" si="251"/>
        <v>0.22350400686264041</v>
      </c>
      <c r="X2284" s="8">
        <f t="shared" si="248"/>
        <v>0.80052872223893345</v>
      </c>
      <c r="Y2284" s="8">
        <v>6.7082722671329975E-4</v>
      </c>
      <c r="Z2284" s="8">
        <v>3.1153649615589529E-6</v>
      </c>
      <c r="AA2284" s="7">
        <v>0.27919548749923712</v>
      </c>
    </row>
    <row r="2285" spans="1:27" x14ac:dyDescent="0.3">
      <c r="A2285" s="1" t="s">
        <v>326</v>
      </c>
      <c r="B2285" s="1">
        <v>2011</v>
      </c>
      <c r="C2285" s="1" t="s">
        <v>327</v>
      </c>
      <c r="D2285" s="7">
        <v>109367</v>
      </c>
      <c r="E2285" s="7"/>
      <c r="F2285" s="9">
        <v>0</v>
      </c>
      <c r="G2285" s="9">
        <v>0.21617600321769709</v>
      </c>
      <c r="H2285" s="9">
        <v>1.9766108989715581</v>
      </c>
      <c r="I2285" s="9">
        <f t="shared" si="249"/>
        <v>-2.741866420779333E-2</v>
      </c>
      <c r="J2285" s="9" t="s">
        <v>461</v>
      </c>
      <c r="K2285" s="9">
        <v>0</v>
      </c>
      <c r="L2285" s="7">
        <v>8266.16796875</v>
      </c>
      <c r="M2285" s="7">
        <v>904045992.23828125</v>
      </c>
      <c r="N2285" s="8"/>
      <c r="O2285" s="7" t="str">
        <f t="shared" si="250"/>
        <v xml:space="preserve"> </v>
      </c>
      <c r="P2285" s="8">
        <f t="shared" si="245"/>
        <v>0.79965214507779314</v>
      </c>
      <c r="Q2285" s="8">
        <v>0</v>
      </c>
      <c r="R2285" s="8">
        <v>6.0618050396442413E-2</v>
      </c>
      <c r="S2285" s="8">
        <f t="shared" si="246"/>
        <v>5.5426271541180073E-7</v>
      </c>
      <c r="T2285" s="8">
        <v>1.0837612673640249E-2</v>
      </c>
      <c r="U2285" s="8">
        <f t="shared" si="247"/>
        <v>9.9093992462445246E-8</v>
      </c>
      <c r="V2285" s="8">
        <v>0.21617600321769709</v>
      </c>
      <c r="W2285" s="8">
        <f t="shared" si="251"/>
        <v>0.21617600321769709</v>
      </c>
      <c r="X2285" s="8">
        <f t="shared" si="248"/>
        <v>0.79965214507779314</v>
      </c>
      <c r="Y2285" s="8">
        <v>6.2696076929569244E-4</v>
      </c>
      <c r="Z2285" s="8">
        <v>3.2049269975686911E-6</v>
      </c>
      <c r="AA2285" s="7">
        <v>0.2703375518321991</v>
      </c>
    </row>
    <row r="2286" spans="1:27" x14ac:dyDescent="0.3">
      <c r="A2286" s="1" t="s">
        <v>326</v>
      </c>
      <c r="B2286" s="1">
        <v>2012</v>
      </c>
      <c r="C2286" s="1" t="s">
        <v>327</v>
      </c>
      <c r="D2286" s="7">
        <v>108753</v>
      </c>
      <c r="E2286" s="7"/>
      <c r="F2286" s="9">
        <v>0</v>
      </c>
      <c r="G2286" s="9">
        <v>0.2308319956064224</v>
      </c>
      <c r="H2286" s="9">
        <v>2.1225345134735112</v>
      </c>
      <c r="I2286" s="9">
        <f t="shared" si="249"/>
        <v>7.3825159305697455E-2</v>
      </c>
      <c r="J2286" s="9" t="s">
        <v>461</v>
      </c>
      <c r="K2286" s="9">
        <v>0</v>
      </c>
      <c r="L2286" s="7">
        <v>10181.509765625</v>
      </c>
      <c r="M2286" s="7">
        <v>1107269731.5410156</v>
      </c>
      <c r="N2286" s="8"/>
      <c r="O2286" s="7" t="str">
        <f t="shared" si="250"/>
        <v xml:space="preserve"> </v>
      </c>
      <c r="P2286" s="8">
        <f t="shared" si="245"/>
        <v>0.80912703403804032</v>
      </c>
      <c r="Q2286" s="8">
        <v>0</v>
      </c>
      <c r="R2286" s="8">
        <v>6.0315519571304321E-2</v>
      </c>
      <c r="S2286" s="8">
        <f t="shared" si="246"/>
        <v>5.5461016773150463E-7</v>
      </c>
      <c r="T2286" s="8">
        <v>1.098296511918306E-2</v>
      </c>
      <c r="U2286" s="8">
        <f t="shared" si="247"/>
        <v>1.0098999677418609E-7</v>
      </c>
      <c r="V2286" s="8">
        <v>0.2308319956064224</v>
      </c>
      <c r="W2286" s="8">
        <f t="shared" si="251"/>
        <v>0.2308319956064224</v>
      </c>
      <c r="X2286" s="8">
        <f t="shared" si="248"/>
        <v>0.80912703403804032</v>
      </c>
      <c r="Y2286" s="8">
        <v>6.6037406213581562E-4</v>
      </c>
      <c r="Z2286" s="8">
        <v>3.3012911444529891E-6</v>
      </c>
      <c r="AA2286" s="7">
        <v>0.28528523445129389</v>
      </c>
    </row>
    <row r="2287" spans="1:27" x14ac:dyDescent="0.3">
      <c r="A2287" s="1" t="s">
        <v>326</v>
      </c>
      <c r="B2287" s="1">
        <v>2013</v>
      </c>
      <c r="C2287" s="1" t="s">
        <v>327</v>
      </c>
      <c r="D2287" s="7">
        <v>108156</v>
      </c>
      <c r="E2287" s="7"/>
      <c r="F2287" s="9">
        <v>0</v>
      </c>
      <c r="G2287" s="9">
        <v>0.21617600321769709</v>
      </c>
      <c r="H2287" s="9">
        <v>1.9987425804138179</v>
      </c>
      <c r="I2287" s="9">
        <f t="shared" si="249"/>
        <v>-5.8322695001603878E-2</v>
      </c>
      <c r="J2287" s="9" t="s">
        <v>461</v>
      </c>
      <c r="K2287" s="9">
        <v>0</v>
      </c>
      <c r="L2287" s="7">
        <v>8331.0302734375</v>
      </c>
      <c r="M2287" s="7">
        <v>901050910.25390625</v>
      </c>
      <c r="N2287" s="8"/>
      <c r="O2287" s="7" t="str">
        <f t="shared" si="250"/>
        <v xml:space="preserve"> </v>
      </c>
      <c r="P2287" s="8">
        <f t="shared" si="245"/>
        <v>0.63924542974243825</v>
      </c>
      <c r="Q2287" s="8">
        <v>0</v>
      </c>
      <c r="R2287" s="8">
        <v>5.9305649250745773E-2</v>
      </c>
      <c r="S2287" s="8">
        <f t="shared" si="246"/>
        <v>5.4833434345524778E-7</v>
      </c>
      <c r="T2287" s="8">
        <v>1.042511872947216E-2</v>
      </c>
      <c r="U2287" s="8">
        <f t="shared" si="247"/>
        <v>9.6389647633715741E-8</v>
      </c>
      <c r="V2287" s="8">
        <v>0.21617600321769709</v>
      </c>
      <c r="W2287" s="8">
        <f t="shared" si="251"/>
        <v>0.21617600321769709</v>
      </c>
      <c r="X2287" s="8">
        <f t="shared" si="248"/>
        <v>0.63924542974243825</v>
      </c>
      <c r="Y2287" s="8">
        <v>6.1281636590138078E-4</v>
      </c>
      <c r="Z2287" s="8">
        <v>3.422178451728541E-6</v>
      </c>
      <c r="AA2287" s="7">
        <v>0.33817371726036072</v>
      </c>
    </row>
    <row r="2288" spans="1:27" x14ac:dyDescent="0.3">
      <c r="A2288" s="1" t="s">
        <v>326</v>
      </c>
      <c r="B2288" s="1">
        <v>2014</v>
      </c>
      <c r="C2288" s="1" t="s">
        <v>327</v>
      </c>
      <c r="D2288" s="7">
        <v>107555</v>
      </c>
      <c r="E2288" s="7"/>
      <c r="F2288" s="9">
        <v>0</v>
      </c>
      <c r="G2288" s="9">
        <v>0.25648000836372381</v>
      </c>
      <c r="H2288" s="9">
        <v>2.3846404552459721</v>
      </c>
      <c r="I2288" s="9">
        <f t="shared" si="249"/>
        <v>0.19307032261866269</v>
      </c>
      <c r="J2288" s="9" t="s">
        <v>461</v>
      </c>
      <c r="K2288" s="9">
        <v>0</v>
      </c>
      <c r="L2288" s="7">
        <v>8823.8125</v>
      </c>
      <c r="M2288" s="7">
        <v>949045153.4375</v>
      </c>
      <c r="N2288" s="8"/>
      <c r="O2288" s="7" t="str">
        <f t="shared" si="250"/>
        <v xml:space="preserve"> </v>
      </c>
      <c r="P2288" s="8">
        <f t="shared" si="245"/>
        <v>0.79928406555955644</v>
      </c>
      <c r="Q2288" s="8">
        <v>0</v>
      </c>
      <c r="R2288" s="8">
        <v>5.9533610939979553E-2</v>
      </c>
      <c r="S2288" s="8">
        <f t="shared" si="246"/>
        <v>5.5351783682747949E-7</v>
      </c>
      <c r="T2288" s="8">
        <v>1.063521392643452E-2</v>
      </c>
      <c r="U2288" s="8">
        <f t="shared" si="247"/>
        <v>9.8881631969081127E-8</v>
      </c>
      <c r="V2288" s="8">
        <v>0.25648000836372381</v>
      </c>
      <c r="W2288" s="8">
        <f t="shared" si="251"/>
        <v>0.25648000836372381</v>
      </c>
      <c r="X2288" s="8">
        <f t="shared" si="248"/>
        <v>0.79928406555955644</v>
      </c>
      <c r="Y2288" s="8">
        <v>7.231777417473495E-4</v>
      </c>
      <c r="Z2288" s="8">
        <v>3.535083806127659E-6</v>
      </c>
      <c r="AA2288" s="7">
        <v>0.32088717818260187</v>
      </c>
    </row>
    <row r="2289" spans="1:27" x14ac:dyDescent="0.3">
      <c r="A2289" s="1" t="s">
        <v>326</v>
      </c>
      <c r="B2289" s="1">
        <v>2015</v>
      </c>
      <c r="C2289" s="1" t="s">
        <v>327</v>
      </c>
      <c r="D2289" s="7">
        <v>106975</v>
      </c>
      <c r="E2289" s="7"/>
      <c r="F2289" s="9">
        <v>0</v>
      </c>
      <c r="G2289" s="9">
        <v>0.23449599742889399</v>
      </c>
      <c r="H2289" s="9">
        <v>2.192063570022583</v>
      </c>
      <c r="I2289" s="9">
        <f t="shared" si="249"/>
        <v>-8.0757199602036062E-2</v>
      </c>
      <c r="J2289" s="9" t="s">
        <v>461</v>
      </c>
      <c r="K2289" s="9">
        <v>0</v>
      </c>
      <c r="L2289" s="7">
        <v>9015.4873046875</v>
      </c>
      <c r="M2289" s="7">
        <v>964431754.41894531</v>
      </c>
      <c r="N2289" s="8"/>
      <c r="O2289" s="7" t="str">
        <f t="shared" si="250"/>
        <v xml:space="preserve"> </v>
      </c>
      <c r="P2289" s="8">
        <f t="shared" si="245"/>
        <v>0.81028422219663732</v>
      </c>
      <c r="Q2289" s="8">
        <v>0</v>
      </c>
      <c r="R2289" s="8">
        <v>5.936625599861145E-2</v>
      </c>
      <c r="S2289" s="8">
        <f t="shared" si="246"/>
        <v>5.5495448467970513E-7</v>
      </c>
      <c r="T2289" s="8">
        <v>1.063309982419014E-2</v>
      </c>
      <c r="U2289" s="8">
        <f t="shared" si="247"/>
        <v>9.9397988541155781E-8</v>
      </c>
      <c r="V2289" s="8">
        <v>0.23449599742889399</v>
      </c>
      <c r="W2289" s="8">
        <f t="shared" si="251"/>
        <v>0.23449599742889399</v>
      </c>
      <c r="X2289" s="8">
        <f t="shared" si="248"/>
        <v>0.81028422219663732</v>
      </c>
      <c r="Y2289" s="8">
        <v>6.6235207486897707E-4</v>
      </c>
      <c r="Z2289" s="8">
        <v>3.6338858535600589E-6</v>
      </c>
      <c r="AA2289" s="7">
        <v>0.28939968347549438</v>
      </c>
    </row>
    <row r="2290" spans="1:27" x14ac:dyDescent="0.3">
      <c r="A2290" s="1" t="s">
        <v>326</v>
      </c>
      <c r="B2290" s="1">
        <v>2016</v>
      </c>
      <c r="C2290" s="1" t="s">
        <v>327</v>
      </c>
      <c r="D2290" s="7">
        <v>106365</v>
      </c>
      <c r="E2290" s="7"/>
      <c r="F2290" s="9">
        <v>0</v>
      </c>
      <c r="G2290" s="9">
        <v>0.24182400107383731</v>
      </c>
      <c r="H2290" s="9">
        <v>2.2735297679901119</v>
      </c>
      <c r="I2290" s="9">
        <f t="shared" si="249"/>
        <v>3.7164158504166725E-2</v>
      </c>
      <c r="J2290" s="9" t="s">
        <v>461</v>
      </c>
      <c r="K2290" s="9">
        <v>0</v>
      </c>
      <c r="L2290" s="7">
        <v>9070.232421875</v>
      </c>
      <c r="M2290" s="7">
        <v>964755271.55273438</v>
      </c>
      <c r="N2290" s="8"/>
      <c r="O2290" s="7" t="str">
        <f t="shared" si="250"/>
        <v xml:space="preserve"> </v>
      </c>
      <c r="P2290" s="8">
        <f t="shared" si="245"/>
        <v>0.82269332048538335</v>
      </c>
      <c r="Q2290" s="8">
        <v>0</v>
      </c>
      <c r="R2290" s="8">
        <v>5.9436440467834473E-2</v>
      </c>
      <c r="S2290" s="8">
        <f t="shared" si="246"/>
        <v>5.5879697708677174E-7</v>
      </c>
      <c r="T2290" s="8">
        <v>1.0625842958688739E-2</v>
      </c>
      <c r="U2290" s="8">
        <f t="shared" si="247"/>
        <v>9.989980687903671E-8</v>
      </c>
      <c r="V2290" s="8">
        <v>0.24182400107383731</v>
      </c>
      <c r="W2290" s="8">
        <f t="shared" si="251"/>
        <v>0.24182400107383731</v>
      </c>
      <c r="X2290" s="8">
        <f t="shared" si="248"/>
        <v>0.82269332048538335</v>
      </c>
      <c r="Y2290" s="8">
        <v>6.8325700704008341E-4</v>
      </c>
      <c r="Z2290" s="8">
        <v>3.734704932867317E-6</v>
      </c>
      <c r="AA2290" s="7">
        <v>0.29394185543060303</v>
      </c>
    </row>
    <row r="2291" spans="1:27" x14ac:dyDescent="0.3">
      <c r="A2291" s="1" t="s">
        <v>326</v>
      </c>
      <c r="B2291" s="1">
        <v>2017</v>
      </c>
      <c r="C2291" s="1" t="s">
        <v>327</v>
      </c>
      <c r="D2291" s="7">
        <v>105674</v>
      </c>
      <c r="E2291" s="7"/>
      <c r="F2291" s="9">
        <v>0</v>
      </c>
      <c r="G2291" s="9">
        <v>0.2125120013952255</v>
      </c>
      <c r="H2291" s="9">
        <v>2.0110149383544922</v>
      </c>
      <c r="I2291" s="9">
        <f t="shared" si="249"/>
        <v>-0.11546575432249252</v>
      </c>
      <c r="J2291" s="9" t="s">
        <v>461</v>
      </c>
      <c r="K2291" s="9">
        <v>0</v>
      </c>
      <c r="L2291" s="7">
        <v>10490.8623046875</v>
      </c>
      <c r="M2291" s="7">
        <v>1108611383.1855469</v>
      </c>
      <c r="N2291" s="8"/>
      <c r="O2291" s="7" t="str">
        <f t="shared" si="250"/>
        <v xml:space="preserve"> </v>
      </c>
      <c r="P2291" s="8">
        <f t="shared" si="245"/>
        <v>0.79762873133451861</v>
      </c>
      <c r="Q2291" s="8">
        <v>0</v>
      </c>
      <c r="R2291" s="8">
        <v>5.9429392218589783E-2</v>
      </c>
      <c r="S2291" s="8">
        <f t="shared" si="246"/>
        <v>5.6238424038637494E-7</v>
      </c>
      <c r="T2291" s="8">
        <v>1.075648609548807E-2</v>
      </c>
      <c r="U2291" s="8">
        <f t="shared" si="247"/>
        <v>1.0178933413600384E-7</v>
      </c>
      <c r="V2291" s="8">
        <v>0.2125120013952255</v>
      </c>
      <c r="W2291" s="8">
        <f t="shared" si="251"/>
        <v>0.2125120013952255</v>
      </c>
      <c r="X2291" s="8">
        <f t="shared" si="248"/>
        <v>0.79762873133451861</v>
      </c>
      <c r="Y2291" s="8">
        <v>5.9072772273793817E-4</v>
      </c>
      <c r="Z2291" s="8">
        <v>3.8230787140491884E-6</v>
      </c>
      <c r="AA2291" s="7">
        <v>0.26642972230911249</v>
      </c>
    </row>
    <row r="2292" spans="1:27" x14ac:dyDescent="0.3">
      <c r="A2292" s="1" t="s">
        <v>326</v>
      </c>
      <c r="B2292" s="1">
        <v>2018</v>
      </c>
      <c r="C2292" s="1" t="s">
        <v>327</v>
      </c>
      <c r="D2292" s="7">
        <v>104939</v>
      </c>
      <c r="E2292" s="7"/>
      <c r="F2292" s="9">
        <v>0</v>
      </c>
      <c r="G2292" s="9">
        <v>0.24182400107383731</v>
      </c>
      <c r="H2292" s="9">
        <v>2.304424524307251</v>
      </c>
      <c r="I2292" s="9">
        <f t="shared" si="249"/>
        <v>0.14590124635913468</v>
      </c>
      <c r="J2292" s="9" t="s">
        <v>461</v>
      </c>
      <c r="K2292" s="9">
        <v>0</v>
      </c>
      <c r="L2292" s="7">
        <v>10144.431640625</v>
      </c>
      <c r="M2292" s="7">
        <v>1064546511.9355469</v>
      </c>
      <c r="N2292" s="8"/>
      <c r="O2292" s="7" t="str">
        <f t="shared" si="250"/>
        <v xml:space="preserve"> </v>
      </c>
      <c r="P2292" s="8">
        <f t="shared" si="245"/>
        <v>0.83202975356979669</v>
      </c>
      <c r="Q2292" s="8">
        <v>0</v>
      </c>
      <c r="R2292" s="8">
        <v>5.9824585914611823E-2</v>
      </c>
      <c r="S2292" s="8">
        <f t="shared" si="246"/>
        <v>5.7008915574392574E-7</v>
      </c>
      <c r="T2292" s="8">
        <v>1.075904816389084E-2</v>
      </c>
      <c r="U2292" s="8">
        <f t="shared" si="247"/>
        <v>1.0252668849418081E-7</v>
      </c>
      <c r="V2292" s="8">
        <v>0.24182400107383731</v>
      </c>
      <c r="W2292" s="8">
        <f t="shared" si="251"/>
        <v>0.24182400107383731</v>
      </c>
      <c r="X2292" s="8">
        <f t="shared" si="248"/>
        <v>0.83202975356979669</v>
      </c>
      <c r="Y2292" s="8">
        <v>6.583110080100596E-4</v>
      </c>
      <c r="Z2292" s="8">
        <v>3.9221777115017184E-6</v>
      </c>
      <c r="AA2292" s="7">
        <v>0.29064345359802252</v>
      </c>
    </row>
    <row r="2293" spans="1:27" x14ac:dyDescent="0.3">
      <c r="A2293" s="1" t="s">
        <v>326</v>
      </c>
      <c r="B2293" s="1">
        <v>2019</v>
      </c>
      <c r="C2293" s="1" t="s">
        <v>327</v>
      </c>
      <c r="D2293" s="7">
        <v>104183</v>
      </c>
      <c r="E2293" s="7"/>
      <c r="F2293" s="9">
        <v>0</v>
      </c>
      <c r="G2293" s="9">
        <v>0.21984000504016879</v>
      </c>
      <c r="H2293" s="9">
        <v>2.110133171081543</v>
      </c>
      <c r="I2293" s="9">
        <f t="shared" si="249"/>
        <v>-8.4312309288634771E-2</v>
      </c>
      <c r="J2293" s="9" t="s">
        <v>461</v>
      </c>
      <c r="K2293" s="9">
        <v>0</v>
      </c>
      <c r="L2293" s="7">
        <v>9379.38671875</v>
      </c>
      <c r="M2293" s="7">
        <v>977172646.51953125</v>
      </c>
      <c r="N2293" s="8"/>
      <c r="O2293" s="7" t="str">
        <f t="shared" si="250"/>
        <v xml:space="preserve"> </v>
      </c>
      <c r="P2293" s="8">
        <f t="shared" si="245"/>
        <v>0.81511769835699244</v>
      </c>
      <c r="Q2293" s="8">
        <v>0</v>
      </c>
      <c r="R2293" s="8">
        <v>5.9835612773895257E-2</v>
      </c>
      <c r="S2293" s="8">
        <f t="shared" si="246"/>
        <v>5.7433182739885828E-7</v>
      </c>
      <c r="T2293" s="8">
        <v>1.051867939531803E-2</v>
      </c>
      <c r="U2293" s="8">
        <f t="shared" si="247"/>
        <v>1.0096349111964552E-7</v>
      </c>
      <c r="V2293" s="8">
        <v>0.21984000504016879</v>
      </c>
      <c r="W2293" s="8">
        <f t="shared" si="251"/>
        <v>0.21984000504016879</v>
      </c>
      <c r="X2293" s="8">
        <f t="shared" si="248"/>
        <v>0.81511769835699244</v>
      </c>
      <c r="Y2293" s="8">
        <v>5.927752354182303E-4</v>
      </c>
      <c r="Z2293" s="8">
        <v>4.0119502955349162E-6</v>
      </c>
      <c r="AA2293" s="7">
        <v>0.26970338821411127</v>
      </c>
    </row>
    <row r="2294" spans="1:27" x14ac:dyDescent="0.3">
      <c r="A2294" s="1" t="s">
        <v>326</v>
      </c>
      <c r="B2294" s="1">
        <v>2020</v>
      </c>
      <c r="C2294" s="1" t="s">
        <v>327</v>
      </c>
      <c r="D2294" s="7">
        <v>103540</v>
      </c>
      <c r="E2294" s="7"/>
      <c r="F2294" s="9">
        <v>0</v>
      </c>
      <c r="G2294" s="9">
        <v>0.23815999925136569</v>
      </c>
      <c r="H2294" s="9">
        <v>2.3001737594604492</v>
      </c>
      <c r="I2294" s="9">
        <f t="shared" si="249"/>
        <v>9.0060945433837941E-2</v>
      </c>
      <c r="J2294" s="9" t="s">
        <v>461</v>
      </c>
      <c r="K2294" s="9">
        <v>0</v>
      </c>
      <c r="L2294" s="7">
        <v>10105.646484375</v>
      </c>
      <c r="M2294" s="7">
        <v>1046338636.9921875</v>
      </c>
      <c r="N2294" s="8"/>
      <c r="O2294" s="7" t="str">
        <f t="shared" si="250"/>
        <v xml:space="preserve"> </v>
      </c>
      <c r="P2294" s="8">
        <f t="shared" si="245"/>
        <v>0.83841933874253316</v>
      </c>
      <c r="Q2294" s="8">
        <v>0</v>
      </c>
      <c r="R2294" s="8">
        <v>6.0136709362268448E-2</v>
      </c>
      <c r="S2294" s="8">
        <f t="shared" si="246"/>
        <v>5.8080654203465765E-7</v>
      </c>
      <c r="T2294" s="8">
        <v>1.0108924470841879E-2</v>
      </c>
      <c r="U2294" s="8">
        <f t="shared" si="247"/>
        <v>9.7633035260207455E-8</v>
      </c>
      <c r="V2294" s="8">
        <v>0.23815999925136569</v>
      </c>
      <c r="W2294" s="8">
        <f t="shared" si="251"/>
        <v>0.23815999925136569</v>
      </c>
      <c r="X2294" s="8">
        <f t="shared" si="248"/>
        <v>0.83841933874253316</v>
      </c>
      <c r="Y2294" s="8">
        <v>6.7739473888650537E-4</v>
      </c>
      <c r="Z2294" s="8">
        <v>4.1082362258748617E-6</v>
      </c>
      <c r="AA2294" s="7">
        <v>0.2840583324432373</v>
      </c>
    </row>
    <row r="2295" spans="1:27" x14ac:dyDescent="0.3">
      <c r="A2295" s="1" t="s">
        <v>326</v>
      </c>
      <c r="B2295" s="1">
        <v>2021</v>
      </c>
      <c r="C2295" s="1" t="s">
        <v>327</v>
      </c>
      <c r="D2295" s="7">
        <v>102848</v>
      </c>
      <c r="E2295" s="7"/>
      <c r="F2295" s="9">
        <v>0</v>
      </c>
      <c r="G2295" s="9">
        <v>0.23449599742889399</v>
      </c>
      <c r="H2295" s="9">
        <v>2.2800250053405762</v>
      </c>
      <c r="I2295" s="9">
        <f t="shared" si="249"/>
        <v>-8.7596661065289828E-3</v>
      </c>
      <c r="J2295" s="9" t="s">
        <v>461</v>
      </c>
      <c r="K2295" s="9">
        <v>0</v>
      </c>
      <c r="L2295" s="7">
        <v>10010.84375</v>
      </c>
      <c r="M2295" s="7">
        <v>1029595258</v>
      </c>
      <c r="N2295" s="8"/>
      <c r="O2295" s="7" t="str">
        <f t="shared" si="250"/>
        <v xml:space="preserve"> </v>
      </c>
      <c r="P2295" s="8">
        <f t="shared" si="245"/>
        <v>0.82632596964165339</v>
      </c>
      <c r="Q2295" s="8">
        <v>0</v>
      </c>
      <c r="R2295" s="8">
        <v>6.0640797019004822E-2</v>
      </c>
      <c r="S2295" s="8">
        <f t="shared" si="246"/>
        <v>5.8961571463718125E-7</v>
      </c>
      <c r="T2295" s="8">
        <v>1.038134098052979E-2</v>
      </c>
      <c r="U2295" s="8">
        <f t="shared" si="247"/>
        <v>1.0093867630415556E-7</v>
      </c>
      <c r="V2295" s="8">
        <v>0.23449599742889399</v>
      </c>
      <c r="W2295" s="8">
        <f t="shared" si="251"/>
        <v>0.23449599742889399</v>
      </c>
      <c r="X2295" s="8">
        <f t="shared" si="248"/>
        <v>0.82632596964165339</v>
      </c>
      <c r="Y2295" s="8">
        <v>6.3606171170249581E-4</v>
      </c>
      <c r="Z2295" s="8">
        <v>4.2040473999804817E-6</v>
      </c>
      <c r="AA2295" s="7">
        <v>0.28378146886825562</v>
      </c>
    </row>
    <row r="2296" spans="1:27" x14ac:dyDescent="0.3">
      <c r="A2296" s="1" t="s">
        <v>326</v>
      </c>
      <c r="B2296" s="1">
        <v>2022</v>
      </c>
      <c r="C2296" s="1" t="s">
        <v>327</v>
      </c>
      <c r="D2296" s="7">
        <v>102063</v>
      </c>
      <c r="E2296" s="7"/>
      <c r="F2296" s="9">
        <v>0</v>
      </c>
      <c r="G2296" s="9">
        <v>0.24669799208641049</v>
      </c>
      <c r="H2296" s="9">
        <v>2.4171149730682369</v>
      </c>
      <c r="I2296" s="9">
        <f t="shared" si="249"/>
        <v>6.01265194050725E-2</v>
      </c>
      <c r="J2296" s="9" t="s">
        <v>461</v>
      </c>
      <c r="K2296" s="9">
        <v>0</v>
      </c>
      <c r="L2296" s="7">
        <v>10512.4462890625</v>
      </c>
      <c r="M2296" s="7">
        <v>1072931805.6005859</v>
      </c>
      <c r="N2296" s="8"/>
      <c r="O2296" s="7" t="str">
        <f t="shared" si="250"/>
        <v xml:space="preserve"> </v>
      </c>
      <c r="P2296" s="8">
        <f t="shared" si="245"/>
        <v>0.89757705047581982</v>
      </c>
      <c r="Q2296" s="8">
        <v>0</v>
      </c>
      <c r="R2296" s="8">
        <v>6.0996685177087777E-2</v>
      </c>
      <c r="S2296" s="8">
        <f t="shared" si="246"/>
        <v>5.9763758832375863E-7</v>
      </c>
      <c r="T2296" s="8">
        <v>1.043421495705843E-2</v>
      </c>
      <c r="U2296" s="8">
        <f t="shared" si="247"/>
        <v>1.0223308110733988E-7</v>
      </c>
      <c r="V2296" s="8">
        <v>0.24669799208641049</v>
      </c>
      <c r="W2296" s="8">
        <f t="shared" si="251"/>
        <v>0.24669799208641049</v>
      </c>
      <c r="X2296" s="8">
        <f t="shared" si="248"/>
        <v>0.89757705047581982</v>
      </c>
      <c r="Y2296" s="8">
        <v>6.573744467459619E-4</v>
      </c>
      <c r="Z2296" s="8">
        <v>4.2956521610904019E-6</v>
      </c>
      <c r="AA2296" s="7">
        <v>0.2748488187789917</v>
      </c>
    </row>
    <row r="2297" spans="1:27" x14ac:dyDescent="0.3">
      <c r="A2297" s="1" t="s">
        <v>326</v>
      </c>
      <c r="B2297" s="1">
        <v>2023</v>
      </c>
      <c r="C2297" s="1" t="s">
        <v>327</v>
      </c>
      <c r="D2297" s="7">
        <v>101331</v>
      </c>
      <c r="E2297" s="7"/>
      <c r="F2297" s="9">
        <v>0</v>
      </c>
      <c r="G2297" s="9">
        <v>0.24619899690151209</v>
      </c>
      <c r="H2297" s="9">
        <v>2.429651260375977</v>
      </c>
      <c r="I2297" s="9">
        <f t="shared" si="249"/>
        <v>5.1864671095172756E-3</v>
      </c>
      <c r="J2297" s="9" t="s">
        <v>461</v>
      </c>
      <c r="K2297" s="9">
        <v>0</v>
      </c>
      <c r="L2297" s="7">
        <v>10916.865234375</v>
      </c>
      <c r="M2297" s="7">
        <v>1106216871.0644531</v>
      </c>
      <c r="N2297" s="8"/>
      <c r="O2297" s="7" t="str">
        <f t="shared" si="250"/>
        <v xml:space="preserve"> </v>
      </c>
      <c r="P2297" s="8">
        <f t="shared" si="245"/>
        <v>0.86554278340610546</v>
      </c>
      <c r="Q2297" s="8">
        <v>0</v>
      </c>
      <c r="R2297" s="8">
        <v>6.1235509812831879E-2</v>
      </c>
      <c r="S2297" s="8">
        <f t="shared" si="246"/>
        <v>6.0431170927783083E-7</v>
      </c>
      <c r="T2297" s="8">
        <v>1.020434033125639E-2</v>
      </c>
      <c r="U2297" s="8">
        <f t="shared" si="247"/>
        <v>1.0070304577332099E-7</v>
      </c>
      <c r="V2297" s="8">
        <v>0.24619899690151209</v>
      </c>
      <c r="W2297" s="8">
        <f t="shared" si="251"/>
        <v>0.24619899690151209</v>
      </c>
      <c r="X2297" s="8">
        <f t="shared" si="248"/>
        <v>0.86554278340610546</v>
      </c>
      <c r="Y2297" s="8">
        <v>6.4629269763827324E-4</v>
      </c>
      <c r="Z2297" s="8">
        <v>4.3915738388022874E-6</v>
      </c>
      <c r="AA2297" s="7">
        <v>0.28444463014602661</v>
      </c>
    </row>
    <row r="2298" spans="1:27" x14ac:dyDescent="0.3">
      <c r="A2298" s="1" t="s">
        <v>328</v>
      </c>
      <c r="B2298" s="1">
        <v>2010</v>
      </c>
      <c r="C2298" s="1" t="s">
        <v>329</v>
      </c>
      <c r="D2298" s="7">
        <v>193035</v>
      </c>
      <c r="E2298" s="7"/>
      <c r="F2298" s="9">
        <v>0</v>
      </c>
      <c r="G2298" s="9">
        <v>0.18686400353908539</v>
      </c>
      <c r="H2298" s="9">
        <v>0.96803170442581177</v>
      </c>
      <c r="I2298" s="9" t="str">
        <f t="shared" si="249"/>
        <v xml:space="preserve"> </v>
      </c>
      <c r="J2298" s="9" t="s">
        <v>461</v>
      </c>
      <c r="K2298" s="9">
        <v>0</v>
      </c>
      <c r="L2298" s="7">
        <v>6052.44140625</v>
      </c>
      <c r="M2298" s="7">
        <v>1168333026.8554688</v>
      </c>
      <c r="N2298" s="8"/>
      <c r="O2298" s="7" t="str">
        <f t="shared" si="250"/>
        <v xml:space="preserve"> </v>
      </c>
      <c r="P2298" s="8">
        <f t="shared" si="245"/>
        <v>0.38026555753272484</v>
      </c>
      <c r="Q2298" s="8">
        <v>0</v>
      </c>
      <c r="R2298" s="8">
        <v>0.19479553401470179</v>
      </c>
      <c r="S2298" s="8">
        <f t="shared" si="246"/>
        <v>1.009120283962503E-6</v>
      </c>
      <c r="T2298" s="8">
        <v>5.1422733813524253E-2</v>
      </c>
      <c r="U2298" s="8">
        <f t="shared" si="247"/>
        <v>2.6639072610420001E-7</v>
      </c>
      <c r="V2298" s="8">
        <v>0.18686400353908539</v>
      </c>
      <c r="W2298" s="8">
        <f t="shared" si="251"/>
        <v>0.18686400353908539</v>
      </c>
      <c r="X2298" s="8">
        <f t="shared" si="248"/>
        <v>0.38026555753272484</v>
      </c>
      <c r="Y2298" s="8">
        <v>5.6085555115714669E-4</v>
      </c>
      <c r="Z2298" s="8">
        <v>1.1456239008111879E-5</v>
      </c>
      <c r="AA2298" s="7">
        <v>0.4914039671421051</v>
      </c>
    </row>
    <row r="2299" spans="1:27" x14ac:dyDescent="0.3">
      <c r="A2299" s="1" t="s">
        <v>328</v>
      </c>
      <c r="B2299" s="1">
        <v>2011</v>
      </c>
      <c r="C2299" s="1" t="s">
        <v>329</v>
      </c>
      <c r="D2299" s="7">
        <v>194726</v>
      </c>
      <c r="E2299" s="7"/>
      <c r="F2299" s="9">
        <v>0</v>
      </c>
      <c r="G2299" s="9">
        <v>0.19052800536155701</v>
      </c>
      <c r="H2299" s="9">
        <v>0.97844147682189941</v>
      </c>
      <c r="I2299" s="9">
        <f t="shared" si="249"/>
        <v>1.0753544897852499E-2</v>
      </c>
      <c r="J2299" s="9" t="s">
        <v>461</v>
      </c>
      <c r="K2299" s="9">
        <v>0</v>
      </c>
      <c r="L2299" s="7">
        <v>6054.30517578125</v>
      </c>
      <c r="M2299" s="7">
        <v>1178930629.6591797</v>
      </c>
      <c r="N2299" s="8"/>
      <c r="O2299" s="7" t="str">
        <f t="shared" si="250"/>
        <v xml:space="preserve"> </v>
      </c>
      <c r="P2299" s="8">
        <f t="shared" si="245"/>
        <v>0.27557647670212704</v>
      </c>
      <c r="Q2299" s="8">
        <v>0</v>
      </c>
      <c r="R2299" s="8">
        <v>0.201780766248703</v>
      </c>
      <c r="S2299" s="8">
        <f t="shared" si="246"/>
        <v>1.0362291951187977E-6</v>
      </c>
      <c r="T2299" s="8">
        <v>5.3958568722009659E-2</v>
      </c>
      <c r="U2299" s="8">
        <f t="shared" si="247"/>
        <v>2.7709996981404467E-7</v>
      </c>
      <c r="V2299" s="8">
        <v>0.19052800536155701</v>
      </c>
      <c r="W2299" s="8">
        <f t="shared" si="251"/>
        <v>0.19052800536155701</v>
      </c>
      <c r="X2299" s="8">
        <f t="shared" si="248"/>
        <v>0.27557647670212704</v>
      </c>
      <c r="Y2299" s="8">
        <v>5.5257556959986687E-4</v>
      </c>
      <c r="Z2299" s="8">
        <v>1.165241974376841E-5</v>
      </c>
      <c r="AA2299" s="7">
        <v>0.69137978553771973</v>
      </c>
    </row>
    <row r="2300" spans="1:27" x14ac:dyDescent="0.3">
      <c r="A2300" s="1" t="s">
        <v>328</v>
      </c>
      <c r="B2300" s="1">
        <v>2012</v>
      </c>
      <c r="C2300" s="1" t="s">
        <v>329</v>
      </c>
      <c r="D2300" s="7">
        <v>196518</v>
      </c>
      <c r="E2300" s="7"/>
      <c r="F2300" s="9">
        <v>0</v>
      </c>
      <c r="G2300" s="9">
        <v>0.19052800536155701</v>
      </c>
      <c r="H2300" s="9">
        <v>0.96951931715011597</v>
      </c>
      <c r="I2300" s="9">
        <f t="shared" si="249"/>
        <v>-9.1187463769051777E-3</v>
      </c>
      <c r="J2300" s="9" t="s">
        <v>461</v>
      </c>
      <c r="K2300" s="9">
        <v>0</v>
      </c>
      <c r="L2300" s="7">
        <v>5970.80224609375</v>
      </c>
      <c r="M2300" s="7">
        <v>1173370115.7978516</v>
      </c>
      <c r="N2300" s="8"/>
      <c r="O2300" s="7" t="str">
        <f t="shared" si="250"/>
        <v xml:space="preserve"> </v>
      </c>
      <c r="P2300" s="8">
        <f t="shared" si="245"/>
        <v>0.21816417547294917</v>
      </c>
      <c r="Q2300" s="8">
        <v>0</v>
      </c>
      <c r="R2300" s="8">
        <v>0.20607402920722959</v>
      </c>
      <c r="S2300" s="8">
        <f t="shared" si="246"/>
        <v>1.0486267375366611E-6</v>
      </c>
      <c r="T2300" s="8">
        <v>5.5426083505153663E-2</v>
      </c>
      <c r="U2300" s="8">
        <f t="shared" si="247"/>
        <v>2.820407469298164E-7</v>
      </c>
      <c r="V2300" s="8">
        <v>0.19052800536155701</v>
      </c>
      <c r="W2300" s="8">
        <f t="shared" si="251"/>
        <v>0.19052800536155701</v>
      </c>
      <c r="X2300" s="8">
        <f t="shared" si="248"/>
        <v>0.21816417547294917</v>
      </c>
      <c r="Y2300" s="8">
        <v>5.4507062304764986E-4</v>
      </c>
      <c r="Z2300" s="8">
        <v>1.1927941159228789E-5</v>
      </c>
      <c r="AA2300" s="7">
        <v>0.87332397699356079</v>
      </c>
    </row>
    <row r="2301" spans="1:27" x14ac:dyDescent="0.3">
      <c r="A2301" s="1" t="s">
        <v>328</v>
      </c>
      <c r="B2301" s="1">
        <v>2013</v>
      </c>
      <c r="C2301" s="1" t="s">
        <v>329</v>
      </c>
      <c r="D2301" s="7">
        <v>198284</v>
      </c>
      <c r="E2301" s="7"/>
      <c r="F2301" s="9">
        <v>0</v>
      </c>
      <c r="G2301" s="9">
        <v>0.19052800536155701</v>
      </c>
      <c r="H2301" s="9">
        <v>0.96088439226150513</v>
      </c>
      <c r="I2301" s="9">
        <f t="shared" si="249"/>
        <v>-8.9063979807984042E-3</v>
      </c>
      <c r="J2301" s="9" t="s">
        <v>461</v>
      </c>
      <c r="K2301" s="9">
        <v>0</v>
      </c>
      <c r="L2301" s="7">
        <v>5777.37939453125</v>
      </c>
      <c r="M2301" s="7">
        <v>1145561895.8652344</v>
      </c>
      <c r="N2301" s="8"/>
      <c r="O2301" s="7" t="str">
        <f t="shared" si="250"/>
        <v xml:space="preserve"> </v>
      </c>
      <c r="P2301" s="8">
        <f t="shared" si="245"/>
        <v>0.18294290231013582</v>
      </c>
      <c r="Q2301" s="8">
        <v>0</v>
      </c>
      <c r="R2301" s="8">
        <v>0.20978730916976929</v>
      </c>
      <c r="S2301" s="8">
        <f t="shared" si="246"/>
        <v>1.0580143086167784E-6</v>
      </c>
      <c r="T2301" s="8">
        <v>5.6436050683259957E-2</v>
      </c>
      <c r="U2301" s="8">
        <f t="shared" si="247"/>
        <v>2.8462231286064412E-7</v>
      </c>
      <c r="V2301" s="8">
        <v>0.19052800536155701</v>
      </c>
      <c r="W2301" s="8">
        <f t="shared" si="251"/>
        <v>0.19052800536155701</v>
      </c>
      <c r="X2301" s="8">
        <f t="shared" si="248"/>
        <v>0.18294290231013582</v>
      </c>
      <c r="Y2301" s="8">
        <v>5.4010935127735138E-4</v>
      </c>
      <c r="Z2301" s="8">
        <v>1.2277051609999029E-5</v>
      </c>
      <c r="AA2301" s="7">
        <v>1.041461586952209</v>
      </c>
    </row>
    <row r="2302" spans="1:27" x14ac:dyDescent="0.3">
      <c r="A2302" s="1" t="s">
        <v>328</v>
      </c>
      <c r="B2302" s="1">
        <v>2014</v>
      </c>
      <c r="C2302" s="1" t="s">
        <v>329</v>
      </c>
      <c r="D2302" s="7">
        <v>200051</v>
      </c>
      <c r="E2302" s="7"/>
      <c r="F2302" s="9">
        <v>0</v>
      </c>
      <c r="G2302" s="9">
        <v>0.2015199959278107</v>
      </c>
      <c r="H2302" s="9">
        <v>1.007343173027039</v>
      </c>
      <c r="I2302" s="9">
        <f t="shared" si="249"/>
        <v>4.8350021230119132E-2</v>
      </c>
      <c r="J2302" s="9" t="s">
        <v>461</v>
      </c>
      <c r="K2302" s="9">
        <v>0</v>
      </c>
      <c r="L2302" s="7">
        <v>5826.45458984375</v>
      </c>
      <c r="M2302" s="7">
        <v>1165588067.152832</v>
      </c>
      <c r="N2302" s="8"/>
      <c r="O2302" s="7" t="str">
        <f t="shared" si="250"/>
        <v xml:space="preserve"> </v>
      </c>
      <c r="P2302" s="8">
        <f t="shared" si="245"/>
        <v>0.17300488474338976</v>
      </c>
      <c r="Q2302" s="8">
        <v>0</v>
      </c>
      <c r="R2302" s="8">
        <v>0.21053323149681091</v>
      </c>
      <c r="S2302" s="8">
        <f t="shared" si="246"/>
        <v>1.0523977960460628E-6</v>
      </c>
      <c r="T2302" s="8">
        <v>5.6756000965833657E-2</v>
      </c>
      <c r="U2302" s="8">
        <f t="shared" si="247"/>
        <v>2.8370765937602738E-7</v>
      </c>
      <c r="V2302" s="8">
        <v>0.2015199959278107</v>
      </c>
      <c r="W2302" s="8">
        <f t="shared" si="251"/>
        <v>0.2015199959278107</v>
      </c>
      <c r="X2302" s="8">
        <f t="shared" si="248"/>
        <v>0.17300488474338976</v>
      </c>
      <c r="Y2302" s="8">
        <v>5.6821107864379883E-4</v>
      </c>
      <c r="Z2302" s="8">
        <v>1.2681235602940429E-5</v>
      </c>
      <c r="AA2302" s="7">
        <v>1.164822578430176</v>
      </c>
    </row>
    <row r="2303" spans="1:27" x14ac:dyDescent="0.3">
      <c r="A2303" s="1" t="s">
        <v>328</v>
      </c>
      <c r="B2303" s="1">
        <v>2015</v>
      </c>
      <c r="C2303" s="1" t="s">
        <v>329</v>
      </c>
      <c r="D2303" s="7">
        <v>201794</v>
      </c>
      <c r="E2303" s="7"/>
      <c r="F2303" s="9">
        <v>0</v>
      </c>
      <c r="G2303" s="9">
        <v>0.22716799378395081</v>
      </c>
      <c r="H2303" s="9">
        <v>1.1257420778274541</v>
      </c>
      <c r="I2303" s="9">
        <f t="shared" si="249"/>
        <v>0.11753581894502697</v>
      </c>
      <c r="J2303" s="9" t="s">
        <v>461</v>
      </c>
      <c r="K2303" s="9">
        <v>0</v>
      </c>
      <c r="L2303" s="7">
        <v>6696.7646484375</v>
      </c>
      <c r="M2303" s="7">
        <v>1351366925.4667969</v>
      </c>
      <c r="N2303" s="8"/>
      <c r="O2303" s="7" t="str">
        <f t="shared" si="250"/>
        <v xml:space="preserve"> </v>
      </c>
      <c r="P2303" s="8">
        <f t="shared" si="245"/>
        <v>0.20518921787747385</v>
      </c>
      <c r="Q2303" s="8">
        <v>0</v>
      </c>
      <c r="R2303" s="8">
        <v>0.22180873155593869</v>
      </c>
      <c r="S2303" s="8">
        <f t="shared" si="246"/>
        <v>1.0991839775015049E-6</v>
      </c>
      <c r="T2303" s="8">
        <v>6.1776049435138702E-2</v>
      </c>
      <c r="U2303" s="8">
        <f t="shared" si="247"/>
        <v>3.0613422319364652E-7</v>
      </c>
      <c r="V2303" s="8">
        <v>0.22716799378395081</v>
      </c>
      <c r="W2303" s="8">
        <f t="shared" si="251"/>
        <v>0.22716799378395081</v>
      </c>
      <c r="X2303" s="8">
        <f t="shared" si="248"/>
        <v>0.20518921787747385</v>
      </c>
      <c r="Y2303" s="8">
        <v>6.416536052711308E-4</v>
      </c>
      <c r="Z2303" s="8">
        <v>1.3052093891019471E-5</v>
      </c>
      <c r="AA2303" s="7">
        <v>1.1071146726608281</v>
      </c>
    </row>
    <row r="2304" spans="1:27" x14ac:dyDescent="0.3">
      <c r="A2304" s="1" t="s">
        <v>328</v>
      </c>
      <c r="B2304" s="1">
        <v>2016</v>
      </c>
      <c r="C2304" s="1" t="s">
        <v>329</v>
      </c>
      <c r="D2304" s="7">
        <v>203509</v>
      </c>
      <c r="E2304" s="7"/>
      <c r="F2304" s="9">
        <v>0</v>
      </c>
      <c r="G2304" s="9">
        <v>0.23815999925136569</v>
      </c>
      <c r="H2304" s="9">
        <v>1.170267701148987</v>
      </c>
      <c r="I2304" s="9">
        <f t="shared" si="249"/>
        <v>3.9552242204059784E-2</v>
      </c>
      <c r="J2304" s="9" t="s">
        <v>461</v>
      </c>
      <c r="K2304" s="9">
        <v>0</v>
      </c>
      <c r="L2304" s="7">
        <v>7039.849609375</v>
      </c>
      <c r="M2304" s="7">
        <v>1432672754.1542969</v>
      </c>
      <c r="N2304" s="8"/>
      <c r="O2304" s="7" t="str">
        <f t="shared" si="250"/>
        <v xml:space="preserve"> </v>
      </c>
      <c r="P2304" s="8">
        <f t="shared" si="245"/>
        <v>0.26199638144237153</v>
      </c>
      <c r="Q2304" s="8">
        <v>0</v>
      </c>
      <c r="R2304" s="8">
        <v>0.20453701913356781</v>
      </c>
      <c r="S2304" s="8">
        <f t="shared" si="246"/>
        <v>1.0050514676676108E-6</v>
      </c>
      <c r="T2304" s="8">
        <v>5.6926153600215912E-2</v>
      </c>
      <c r="U2304" s="8">
        <f t="shared" si="247"/>
        <v>2.7972302748387497E-7</v>
      </c>
      <c r="V2304" s="8">
        <v>0.23815999925136569</v>
      </c>
      <c r="W2304" s="8">
        <f t="shared" si="251"/>
        <v>0.23815999925136569</v>
      </c>
      <c r="X2304" s="8">
        <f t="shared" si="248"/>
        <v>0.26199638144237153</v>
      </c>
      <c r="Y2304" s="8">
        <v>6.7290459992364049E-4</v>
      </c>
      <c r="Z2304" s="8">
        <v>1.334370699623832E-5</v>
      </c>
      <c r="AA2304" s="7">
        <v>0.90902018547058105</v>
      </c>
    </row>
    <row r="2305" spans="1:27" x14ac:dyDescent="0.3">
      <c r="A2305" s="1" t="s">
        <v>328</v>
      </c>
      <c r="B2305" s="1">
        <v>2017</v>
      </c>
      <c r="C2305" s="1" t="s">
        <v>329</v>
      </c>
      <c r="D2305" s="7">
        <v>205423</v>
      </c>
      <c r="E2305" s="7"/>
      <c r="F2305" s="9">
        <v>0</v>
      </c>
      <c r="G2305" s="9">
        <v>0.23449599742889399</v>
      </c>
      <c r="H2305" s="9">
        <v>1.141527533531189</v>
      </c>
      <c r="I2305" s="9">
        <f t="shared" si="249"/>
        <v>-2.4558626705308992E-2</v>
      </c>
      <c r="J2305" s="9" t="s">
        <v>461</v>
      </c>
      <c r="K2305" s="9">
        <v>0</v>
      </c>
      <c r="L2305" s="7">
        <v>6965.17431640625</v>
      </c>
      <c r="M2305" s="7">
        <v>1430807003.5991211</v>
      </c>
      <c r="N2305" s="8"/>
      <c r="O2305" s="7" t="str">
        <f t="shared" si="250"/>
        <v xml:space="preserve"> </v>
      </c>
      <c r="P2305" s="8">
        <f t="shared" si="245"/>
        <v>0.29361686566072537</v>
      </c>
      <c r="Q2305" s="8">
        <v>0</v>
      </c>
      <c r="R2305" s="8">
        <v>0.19359442591667181</v>
      </c>
      <c r="S2305" s="8">
        <f t="shared" si="246"/>
        <v>9.4241845322418526E-7</v>
      </c>
      <c r="T2305" s="8">
        <v>5.4206006228923798E-2</v>
      </c>
      <c r="U2305" s="8">
        <f t="shared" si="247"/>
        <v>2.6387505892195028E-7</v>
      </c>
      <c r="V2305" s="8">
        <v>0.23449599742889399</v>
      </c>
      <c r="W2305" s="8">
        <f t="shared" si="251"/>
        <v>0.23449599742889399</v>
      </c>
      <c r="X2305" s="8">
        <f t="shared" si="248"/>
        <v>0.29361686566072537</v>
      </c>
      <c r="Y2305" s="8">
        <v>6.5183750120922923E-4</v>
      </c>
      <c r="Z2305" s="8">
        <v>1.359176803816808E-5</v>
      </c>
      <c r="AA2305" s="7">
        <v>0.79864621162414551</v>
      </c>
    </row>
    <row r="2306" spans="1:27" x14ac:dyDescent="0.3">
      <c r="A2306" s="1" t="s">
        <v>328</v>
      </c>
      <c r="B2306" s="1">
        <v>2018</v>
      </c>
      <c r="C2306" s="1" t="s">
        <v>329</v>
      </c>
      <c r="D2306" s="7">
        <v>207595</v>
      </c>
      <c r="E2306" s="7"/>
      <c r="F2306" s="9">
        <v>0</v>
      </c>
      <c r="G2306" s="9">
        <v>0.23449599742889399</v>
      </c>
      <c r="H2306" s="9">
        <v>1.129584074020386</v>
      </c>
      <c r="I2306" s="9">
        <f t="shared" si="249"/>
        <v>-1.0462699461884403E-2</v>
      </c>
      <c r="J2306" s="9" t="s">
        <v>461</v>
      </c>
      <c r="K2306" s="9">
        <v>0</v>
      </c>
      <c r="L2306" s="7">
        <v>6951.59423828125</v>
      </c>
      <c r="M2306" s="7">
        <v>1443116205.8959961</v>
      </c>
      <c r="N2306" s="8"/>
      <c r="O2306" s="7" t="str">
        <f t="shared" si="250"/>
        <v xml:space="preserve"> </v>
      </c>
      <c r="P2306" s="8">
        <f t="shared" ref="P2306:P2369" si="252">IF(AA2306=0," ",G2306/AA2306)</f>
        <v>0.34207590396843657</v>
      </c>
      <c r="Q2306" s="8">
        <v>0</v>
      </c>
      <c r="R2306" s="8">
        <v>0.18186631798744199</v>
      </c>
      <c r="S2306" s="8">
        <f t="shared" ref="S2306:S2369" si="253">R2306/D2306</f>
        <v>8.7606309394466146E-7</v>
      </c>
      <c r="T2306" s="8">
        <v>5.0909403711557388E-2</v>
      </c>
      <c r="U2306" s="8">
        <f t="shared" ref="U2306:U2369" si="254">T2306/D2306</f>
        <v>2.4523424799035328E-7</v>
      </c>
      <c r="V2306" s="8">
        <v>0.23449599742889399</v>
      </c>
      <c r="W2306" s="8">
        <f t="shared" si="251"/>
        <v>0.23449599742889399</v>
      </c>
      <c r="X2306" s="8">
        <f t="shared" ref="X2306:X2369" si="255">IF(AA2306=0," ",(K2306+Q2306+V2306)/AA2306)</f>
        <v>0.34207590396843657</v>
      </c>
      <c r="Y2306" s="8">
        <v>6.3836219487711787E-4</v>
      </c>
      <c r="Z2306" s="8">
        <v>1.3795645827485711E-5</v>
      </c>
      <c r="AA2306" s="7">
        <v>0.68550866842269897</v>
      </c>
    </row>
    <row r="2307" spans="1:27" x14ac:dyDescent="0.3">
      <c r="A2307" s="1" t="s">
        <v>328</v>
      </c>
      <c r="B2307" s="1">
        <v>2019</v>
      </c>
      <c r="C2307" s="1" t="s">
        <v>329</v>
      </c>
      <c r="D2307" s="7">
        <v>209794</v>
      </c>
      <c r="E2307" s="7"/>
      <c r="F2307" s="9">
        <v>0</v>
      </c>
      <c r="G2307" s="9">
        <v>0.26014399528503418</v>
      </c>
      <c r="H2307" s="9">
        <v>1.239997386932373</v>
      </c>
      <c r="I2307" s="9">
        <f t="shared" ref="I2307:I2370" si="256">IF(AND(A2307=A2306,B2307=B2306+1),(H2307-H2306)/H2306," ")</f>
        <v>9.7746874669547096E-2</v>
      </c>
      <c r="J2307" s="9" t="s">
        <v>461</v>
      </c>
      <c r="K2307" s="9">
        <v>0</v>
      </c>
      <c r="L2307" s="7">
        <v>7488.41455078125</v>
      </c>
      <c r="M2307" s="7">
        <v>1571024442.2666016</v>
      </c>
      <c r="N2307" s="8"/>
      <c r="O2307" s="7" t="str">
        <f t="shared" ref="O2307:O2370" si="257">IF(N2307=0," ",L2307/N2307)</f>
        <v xml:space="preserve"> </v>
      </c>
      <c r="P2307" s="8">
        <f t="shared" si="252"/>
        <v>0.44675219921837417</v>
      </c>
      <c r="Q2307" s="8">
        <v>0</v>
      </c>
      <c r="R2307" s="8">
        <v>0.1602921187877655</v>
      </c>
      <c r="S2307" s="8">
        <f t="shared" si="253"/>
        <v>7.6404529580333801E-7</v>
      </c>
      <c r="T2307" s="8">
        <v>4.6091064810752869E-2</v>
      </c>
      <c r="U2307" s="8">
        <f t="shared" si="254"/>
        <v>2.1969677307622175E-7</v>
      </c>
      <c r="V2307" s="8">
        <v>0.26014399528503418</v>
      </c>
      <c r="W2307" s="8">
        <f t="shared" ref="W2307:W2370" si="258">K2307+Q2307+V2307</f>
        <v>0.26014399528503418</v>
      </c>
      <c r="X2307" s="8">
        <f t="shared" si="255"/>
        <v>0.44675219921837417</v>
      </c>
      <c r="Y2307" s="8">
        <v>7.0145074278116226E-4</v>
      </c>
      <c r="Z2307" s="8">
        <v>1.3964931895316109E-5</v>
      </c>
      <c r="AA2307" s="7">
        <v>0.58230042457580566</v>
      </c>
    </row>
    <row r="2308" spans="1:27" x14ac:dyDescent="0.3">
      <c r="A2308" s="1" t="s">
        <v>328</v>
      </c>
      <c r="B2308" s="1">
        <v>2020</v>
      </c>
      <c r="C2308" s="1" t="s">
        <v>329</v>
      </c>
      <c r="D2308" s="7">
        <v>211957</v>
      </c>
      <c r="E2308" s="7"/>
      <c r="F2308" s="9">
        <v>0</v>
      </c>
      <c r="G2308" s="9">
        <v>0.23449599742889399</v>
      </c>
      <c r="H2308" s="9">
        <v>1.1063375473022461</v>
      </c>
      <c r="I2308" s="9">
        <f t="shared" si="256"/>
        <v>-0.1077904203982137</v>
      </c>
      <c r="J2308" s="9" t="s">
        <v>461</v>
      </c>
      <c r="K2308" s="9">
        <v>0</v>
      </c>
      <c r="L2308" s="7">
        <v>6422.96923828125</v>
      </c>
      <c r="M2308" s="7">
        <v>1361393290.8383789</v>
      </c>
      <c r="N2308" s="8"/>
      <c r="O2308" s="7" t="str">
        <f t="shared" si="257"/>
        <v xml:space="preserve"> </v>
      </c>
      <c r="P2308" s="8">
        <f t="shared" si="252"/>
        <v>0.46740611638016544</v>
      </c>
      <c r="Q2308" s="8">
        <v>0</v>
      </c>
      <c r="R2308" s="8">
        <v>0.17267987132072449</v>
      </c>
      <c r="S2308" s="8">
        <f t="shared" si="253"/>
        <v>8.1469293923165781E-7</v>
      </c>
      <c r="T2308" s="8">
        <v>4.978315532207489E-2</v>
      </c>
      <c r="U2308" s="8">
        <f t="shared" si="254"/>
        <v>2.3487384385547488E-7</v>
      </c>
      <c r="V2308" s="8">
        <v>0.23449599742889399</v>
      </c>
      <c r="W2308" s="8">
        <f t="shared" si="258"/>
        <v>0.23449599742889399</v>
      </c>
      <c r="X2308" s="8">
        <f t="shared" si="255"/>
        <v>0.46740611638016544</v>
      </c>
      <c r="Y2308" s="8">
        <v>6.6697329748421907E-4</v>
      </c>
      <c r="Z2308" s="8">
        <v>1.409067863278324E-5</v>
      </c>
      <c r="AA2308" s="7">
        <v>0.50169646739959717</v>
      </c>
    </row>
    <row r="2309" spans="1:27" x14ac:dyDescent="0.3">
      <c r="A2309" s="1" t="s">
        <v>328</v>
      </c>
      <c r="B2309" s="1">
        <v>2021</v>
      </c>
      <c r="C2309" s="1" t="s">
        <v>329</v>
      </c>
      <c r="D2309" s="7">
        <v>213792</v>
      </c>
      <c r="E2309" s="7"/>
      <c r="F2309" s="9">
        <v>0</v>
      </c>
      <c r="G2309" s="9">
        <v>0.26747199892997742</v>
      </c>
      <c r="H2309" s="9">
        <v>1.251085162162781</v>
      </c>
      <c r="I2309" s="9">
        <f t="shared" si="256"/>
        <v>0.13083494744754473</v>
      </c>
      <c r="J2309" s="9" t="s">
        <v>461</v>
      </c>
      <c r="K2309" s="9">
        <v>0</v>
      </c>
      <c r="L2309" s="7">
        <v>6439.44287109375</v>
      </c>
      <c r="M2309" s="7">
        <v>1376701370.296875</v>
      </c>
      <c r="N2309" s="8"/>
      <c r="O2309" s="7" t="str">
        <f t="shared" si="257"/>
        <v xml:space="preserve"> </v>
      </c>
      <c r="P2309" s="8">
        <f t="shared" si="252"/>
        <v>0.56737241223096757</v>
      </c>
      <c r="Q2309" s="8">
        <v>0</v>
      </c>
      <c r="R2309" s="8">
        <v>0.1863713413476944</v>
      </c>
      <c r="S2309" s="8">
        <f t="shared" si="253"/>
        <v>8.717414185175049E-7</v>
      </c>
      <c r="T2309" s="8">
        <v>5.1443453878164291E-2</v>
      </c>
      <c r="U2309" s="8">
        <f t="shared" si="254"/>
        <v>2.406238487790202E-7</v>
      </c>
      <c r="V2309" s="8">
        <v>0.26747199892997742</v>
      </c>
      <c r="W2309" s="8">
        <f t="shared" si="258"/>
        <v>0.26747199892997742</v>
      </c>
      <c r="X2309" s="8">
        <f t="shared" si="255"/>
        <v>0.56737241223096757</v>
      </c>
      <c r="Y2309" s="8">
        <v>7.2550791082903743E-4</v>
      </c>
      <c r="Z2309" s="8">
        <v>1.4195878065947911E-5</v>
      </c>
      <c r="AA2309" s="7">
        <v>0.47142228484153748</v>
      </c>
    </row>
    <row r="2310" spans="1:27" x14ac:dyDescent="0.3">
      <c r="A2310" s="1" t="s">
        <v>328</v>
      </c>
      <c r="B2310" s="1">
        <v>2022</v>
      </c>
      <c r="C2310" s="1" t="s">
        <v>329</v>
      </c>
      <c r="D2310" s="7">
        <v>215270</v>
      </c>
      <c r="E2310" s="7"/>
      <c r="F2310" s="9">
        <v>0</v>
      </c>
      <c r="G2310" s="9">
        <v>0.23595899343490601</v>
      </c>
      <c r="H2310" s="9">
        <v>1.0961072444915769</v>
      </c>
      <c r="I2310" s="9">
        <f t="shared" si="256"/>
        <v>-0.12387479474481977</v>
      </c>
      <c r="J2310" s="9" t="s">
        <v>461</v>
      </c>
      <c r="K2310" s="9">
        <v>0</v>
      </c>
      <c r="L2310" s="7">
        <v>6614.56494140625</v>
      </c>
      <c r="M2310" s="7">
        <v>1423917394.9365234</v>
      </c>
      <c r="N2310" s="8"/>
      <c r="O2310" s="7" t="str">
        <f t="shared" si="257"/>
        <v xml:space="preserve"> </v>
      </c>
      <c r="P2310" s="8">
        <f t="shared" si="252"/>
        <v>0.56430383245540128</v>
      </c>
      <c r="Q2310" s="8">
        <v>0</v>
      </c>
      <c r="R2310" s="8">
        <v>0.1785382479429245</v>
      </c>
      <c r="S2310" s="8">
        <f t="shared" si="253"/>
        <v>8.2936892248304222E-7</v>
      </c>
      <c r="T2310" s="8">
        <v>4.9463935196399689E-2</v>
      </c>
      <c r="U2310" s="8">
        <f t="shared" si="254"/>
        <v>2.2977625863520085E-7</v>
      </c>
      <c r="V2310" s="8">
        <v>0.23595899343490601</v>
      </c>
      <c r="W2310" s="8">
        <f t="shared" si="258"/>
        <v>0.23595899343490601</v>
      </c>
      <c r="X2310" s="8">
        <f t="shared" si="255"/>
        <v>0.56430383245540128</v>
      </c>
      <c r="Y2310" s="8">
        <v>6.2875833828002214E-4</v>
      </c>
      <c r="Z2310" s="8">
        <v>1.428150335414102E-5</v>
      </c>
      <c r="AA2310" s="7">
        <v>0.41814175248146063</v>
      </c>
    </row>
    <row r="2311" spans="1:27" x14ac:dyDescent="0.3">
      <c r="A2311" s="1" t="s">
        <v>328</v>
      </c>
      <c r="B2311" s="1">
        <v>2023</v>
      </c>
      <c r="C2311" s="1" t="s">
        <v>329</v>
      </c>
      <c r="D2311" s="7">
        <v>216673</v>
      </c>
      <c r="E2311" s="7"/>
      <c r="F2311" s="9">
        <v>0</v>
      </c>
      <c r="G2311" s="9">
        <v>0.23484499752521509</v>
      </c>
      <c r="H2311" s="9">
        <v>1.083868265151978</v>
      </c>
      <c r="I2311" s="9">
        <f t="shared" si="256"/>
        <v>-1.116585936376684E-2</v>
      </c>
      <c r="J2311" s="9" t="s">
        <v>461</v>
      </c>
      <c r="K2311" s="9">
        <v>0</v>
      </c>
      <c r="L2311" s="7">
        <v>6879.8896484375</v>
      </c>
      <c r="M2311" s="7">
        <v>1490686329.7958984</v>
      </c>
      <c r="N2311" s="8"/>
      <c r="O2311" s="7" t="str">
        <f t="shared" si="257"/>
        <v xml:space="preserve"> </v>
      </c>
      <c r="P2311" s="8">
        <f t="shared" si="252"/>
        <v>0.62385086683794899</v>
      </c>
      <c r="Q2311" s="8">
        <v>0</v>
      </c>
      <c r="R2311" s="8">
        <v>0.1817764937877655</v>
      </c>
      <c r="S2311" s="8">
        <f t="shared" si="253"/>
        <v>8.3894390989078248E-7</v>
      </c>
      <c r="T2311" s="8">
        <v>5.0276633352041238E-2</v>
      </c>
      <c r="U2311" s="8">
        <f t="shared" si="254"/>
        <v>2.3203921740152781E-7</v>
      </c>
      <c r="V2311" s="8">
        <v>0.23484499752521509</v>
      </c>
      <c r="W2311" s="8">
        <f t="shared" si="258"/>
        <v>0.23484499752521509</v>
      </c>
      <c r="X2311" s="8">
        <f t="shared" si="255"/>
        <v>0.62385086683794899</v>
      </c>
      <c r="Y2311" s="8">
        <v>6.1648752307519317E-4</v>
      </c>
      <c r="Z2311" s="8">
        <v>1.434652676834958E-5</v>
      </c>
      <c r="AA2311" s="7">
        <v>0.37644413113594061</v>
      </c>
    </row>
    <row r="2312" spans="1:27" x14ac:dyDescent="0.3">
      <c r="A2312" s="1" t="s">
        <v>330</v>
      </c>
      <c r="B2312" s="1">
        <v>2010</v>
      </c>
      <c r="C2312" s="1" t="s">
        <v>331</v>
      </c>
      <c r="D2312" s="7">
        <v>181810</v>
      </c>
      <c r="E2312" s="7">
        <v>544428757</v>
      </c>
      <c r="F2312" s="9">
        <v>0</v>
      </c>
      <c r="G2312" s="9">
        <v>0.1062560006976128</v>
      </c>
      <c r="H2312" s="9">
        <v>0.58443427085876465</v>
      </c>
      <c r="I2312" s="9" t="str">
        <f t="shared" si="256"/>
        <v xml:space="preserve"> </v>
      </c>
      <c r="J2312" s="9">
        <v>1.9516970647017606E-10</v>
      </c>
      <c r="K2312" s="9">
        <v>0</v>
      </c>
      <c r="L2312" s="7">
        <v>3044.892578125</v>
      </c>
      <c r="M2312" s="7">
        <v>553591919.62890625</v>
      </c>
      <c r="N2312" s="8">
        <v>1.016830783662859</v>
      </c>
      <c r="O2312" s="7">
        <f t="shared" si="257"/>
        <v>2994.4929156812059</v>
      </c>
      <c r="P2312" s="8">
        <f t="shared" si="252"/>
        <v>0.48052590645973942</v>
      </c>
      <c r="Q2312" s="8">
        <v>0</v>
      </c>
      <c r="R2312" s="8">
        <v>6.4769268035888672E-2</v>
      </c>
      <c r="S2312" s="8">
        <f t="shared" si="253"/>
        <v>3.5624700531262675E-7</v>
      </c>
      <c r="T2312" s="8">
        <v>1.5657531097531319E-2</v>
      </c>
      <c r="U2312" s="8">
        <f t="shared" si="254"/>
        <v>8.6120296449762486E-8</v>
      </c>
      <c r="V2312" s="8">
        <v>0.1062560006976128</v>
      </c>
      <c r="W2312" s="8">
        <f t="shared" si="258"/>
        <v>0.1062560006976128</v>
      </c>
      <c r="X2312" s="8">
        <f t="shared" si="255"/>
        <v>0.48052590645973942</v>
      </c>
      <c r="Y2312" s="8">
        <v>3.1891785329207778E-4</v>
      </c>
      <c r="Z2312" s="8">
        <v>1.6482716773680291E-6</v>
      </c>
      <c r="AA2312" s="7">
        <v>0.22112439572811129</v>
      </c>
    </row>
    <row r="2313" spans="1:27" x14ac:dyDescent="0.3">
      <c r="A2313" s="1" t="s">
        <v>330</v>
      </c>
      <c r="B2313" s="1">
        <v>2011</v>
      </c>
      <c r="C2313" s="1" t="s">
        <v>331</v>
      </c>
      <c r="D2313" s="7">
        <v>185665</v>
      </c>
      <c r="E2313" s="7">
        <v>572220000</v>
      </c>
      <c r="F2313" s="9">
        <v>0</v>
      </c>
      <c r="G2313" s="9">
        <v>9.8927997052669525E-2</v>
      </c>
      <c r="H2313" s="9">
        <v>0.53283065557479858</v>
      </c>
      <c r="I2313" s="9">
        <f t="shared" si="256"/>
        <v>-8.8296696236071143E-2</v>
      </c>
      <c r="J2313" s="9">
        <v>1.7288454974078068E-10</v>
      </c>
      <c r="K2313" s="9">
        <v>0</v>
      </c>
      <c r="L2313" s="7">
        <v>3077.946044921875</v>
      </c>
      <c r="M2313" s="7">
        <v>571466852.43041992</v>
      </c>
      <c r="N2313" s="8">
        <v>0.99868381466991707</v>
      </c>
      <c r="O2313" s="7">
        <f t="shared" si="257"/>
        <v>3082.0025314410364</v>
      </c>
      <c r="P2313" s="8">
        <f t="shared" si="252"/>
        <v>0.41857438283572446</v>
      </c>
      <c r="Q2313" s="8">
        <v>0</v>
      </c>
      <c r="R2313" s="8">
        <v>6.6132619976997375E-2</v>
      </c>
      <c r="S2313" s="8">
        <f t="shared" si="253"/>
        <v>3.5619325116202502E-7</v>
      </c>
      <c r="T2313" s="8">
        <v>1.6242025420069691E-2</v>
      </c>
      <c r="U2313" s="8">
        <f t="shared" si="254"/>
        <v>8.7480275873587872E-8</v>
      </c>
      <c r="V2313" s="8">
        <v>9.8927997052669525E-2</v>
      </c>
      <c r="W2313" s="8">
        <f t="shared" si="258"/>
        <v>9.8927997052669525E-2</v>
      </c>
      <c r="X2313" s="8">
        <f t="shared" si="255"/>
        <v>0.41857438283572446</v>
      </c>
      <c r="Y2313" s="8">
        <v>2.8691423358395701E-4</v>
      </c>
      <c r="Z2313" s="8">
        <v>1.7176087112602541E-6</v>
      </c>
      <c r="AA2313" s="7">
        <v>0.2363450825214386</v>
      </c>
    </row>
    <row r="2314" spans="1:27" x14ac:dyDescent="0.3">
      <c r="A2314" s="1" t="s">
        <v>330</v>
      </c>
      <c r="B2314" s="1">
        <v>2012</v>
      </c>
      <c r="C2314" s="1" t="s">
        <v>331</v>
      </c>
      <c r="D2314" s="7">
        <v>189452</v>
      </c>
      <c r="E2314" s="7">
        <v>588711000</v>
      </c>
      <c r="F2314" s="9">
        <v>0</v>
      </c>
      <c r="G2314" s="9">
        <v>0.10992000252008439</v>
      </c>
      <c r="H2314" s="9">
        <v>0.5801997184753418</v>
      </c>
      <c r="I2314" s="9">
        <f t="shared" si="256"/>
        <v>8.8900783776119582E-2</v>
      </c>
      <c r="J2314" s="9">
        <v>1.8671300947338235E-10</v>
      </c>
      <c r="K2314" s="9">
        <v>0</v>
      </c>
      <c r="L2314" s="7">
        <v>3192.301513671875</v>
      </c>
      <c r="M2314" s="7">
        <v>604787906.36816406</v>
      </c>
      <c r="N2314" s="8">
        <v>1.0273086563155165</v>
      </c>
      <c r="O2314" s="7">
        <f t="shared" si="257"/>
        <v>3107.4414627451811</v>
      </c>
      <c r="P2314" s="8">
        <f t="shared" si="252"/>
        <v>0.55990545085685217</v>
      </c>
      <c r="Q2314" s="8">
        <v>0</v>
      </c>
      <c r="R2314" s="8">
        <v>6.6874653100967407E-2</v>
      </c>
      <c r="S2314" s="8">
        <f t="shared" si="253"/>
        <v>3.5298995577226639E-7</v>
      </c>
      <c r="T2314" s="8">
        <v>1.6757884994149212E-2</v>
      </c>
      <c r="U2314" s="8">
        <f t="shared" si="254"/>
        <v>8.845451615263609E-8</v>
      </c>
      <c r="V2314" s="8">
        <v>0.10992000252008439</v>
      </c>
      <c r="W2314" s="8">
        <f t="shared" si="258"/>
        <v>0.10992000252008439</v>
      </c>
      <c r="X2314" s="8">
        <f t="shared" si="255"/>
        <v>0.55990545085685217</v>
      </c>
      <c r="Y2314" s="8">
        <v>3.1446383218280971E-4</v>
      </c>
      <c r="Z2314" s="8">
        <v>1.7683545365798641E-6</v>
      </c>
      <c r="AA2314" s="7">
        <v>0.1963188648223877</v>
      </c>
    </row>
    <row r="2315" spans="1:27" x14ac:dyDescent="0.3">
      <c r="A2315" s="1" t="s">
        <v>330</v>
      </c>
      <c r="B2315" s="1">
        <v>2013</v>
      </c>
      <c r="C2315" s="1" t="s">
        <v>331</v>
      </c>
      <c r="D2315" s="7">
        <v>193158</v>
      </c>
      <c r="E2315" s="7">
        <v>619718000</v>
      </c>
      <c r="F2315" s="9">
        <v>0</v>
      </c>
      <c r="G2315" s="9">
        <v>0.10992000252008439</v>
      </c>
      <c r="H2315" s="9">
        <v>0.56906783580780029</v>
      </c>
      <c r="I2315" s="9">
        <f t="shared" si="256"/>
        <v>-1.918629450009739E-2</v>
      </c>
      <c r="J2315" s="9">
        <v>1.7737100184290982E-10</v>
      </c>
      <c r="K2315" s="9">
        <v>0</v>
      </c>
      <c r="L2315" s="7">
        <v>3131.052734375</v>
      </c>
      <c r="M2315" s="7">
        <v>604787884.06640625</v>
      </c>
      <c r="N2315" s="8">
        <v>0.97590820997035144</v>
      </c>
      <c r="O2315" s="7">
        <f t="shared" si="257"/>
        <v>3208.3475703827953</v>
      </c>
      <c r="P2315" s="8">
        <f t="shared" si="252"/>
        <v>0.43046996499217743</v>
      </c>
      <c r="Q2315" s="8">
        <v>0</v>
      </c>
      <c r="R2315" s="8">
        <v>6.8746320903301239E-2</v>
      </c>
      <c r="S2315" s="8">
        <f t="shared" si="253"/>
        <v>3.559071894682138E-7</v>
      </c>
      <c r="T2315" s="8">
        <v>1.7756219953298569E-2</v>
      </c>
      <c r="U2315" s="8">
        <f t="shared" si="254"/>
        <v>9.1925884267276364E-8</v>
      </c>
      <c r="V2315" s="8">
        <v>0.10992000252008439</v>
      </c>
      <c r="W2315" s="8">
        <f t="shared" si="258"/>
        <v>0.10992000252008439</v>
      </c>
      <c r="X2315" s="8">
        <f t="shared" si="255"/>
        <v>0.43046996499217743</v>
      </c>
      <c r="Y2315" s="8">
        <v>3.1160152866505092E-4</v>
      </c>
      <c r="Z2315" s="8">
        <v>1.844390681071673E-6</v>
      </c>
      <c r="AA2315" s="7">
        <v>0.25534883141517639</v>
      </c>
    </row>
    <row r="2316" spans="1:27" x14ac:dyDescent="0.3">
      <c r="A2316" s="1" t="s">
        <v>330</v>
      </c>
      <c r="B2316" s="1">
        <v>2014</v>
      </c>
      <c r="C2316" s="1" t="s">
        <v>331</v>
      </c>
      <c r="D2316" s="7">
        <v>196780</v>
      </c>
      <c r="E2316" s="7">
        <v>660060000</v>
      </c>
      <c r="F2316" s="9">
        <v>0</v>
      </c>
      <c r="G2316" s="9">
        <v>0.12824000418186191</v>
      </c>
      <c r="H2316" s="9">
        <v>0.65169227123260498</v>
      </c>
      <c r="I2316" s="9">
        <f t="shared" si="256"/>
        <v>0.1451925943196527</v>
      </c>
      <c r="J2316" s="9">
        <v>1.942853743324272E-10</v>
      </c>
      <c r="K2316" s="9">
        <v>0</v>
      </c>
      <c r="L2316" s="7">
        <v>3083.585205078125</v>
      </c>
      <c r="M2316" s="7">
        <v>606787896.65527344</v>
      </c>
      <c r="N2316" s="8">
        <v>0.91929202899020301</v>
      </c>
      <c r="O2316" s="7">
        <f t="shared" si="257"/>
        <v>3354.3042992174005</v>
      </c>
      <c r="P2316" s="8">
        <f t="shared" si="252"/>
        <v>0.5312218835213609</v>
      </c>
      <c r="Q2316" s="8">
        <v>0</v>
      </c>
      <c r="R2316" s="8">
        <v>7.0720121264457703E-2</v>
      </c>
      <c r="S2316" s="8">
        <f t="shared" si="253"/>
        <v>3.5938673271906548E-7</v>
      </c>
      <c r="T2316" s="8">
        <v>1.8244873732328411E-2</v>
      </c>
      <c r="U2316" s="8">
        <f t="shared" si="254"/>
        <v>9.2717114200266341E-8</v>
      </c>
      <c r="V2316" s="8">
        <v>0.12824000418186191</v>
      </c>
      <c r="W2316" s="8">
        <f t="shared" si="258"/>
        <v>0.12824000418186191</v>
      </c>
      <c r="X2316" s="8">
        <f t="shared" si="255"/>
        <v>0.5312218835213609</v>
      </c>
      <c r="Y2316" s="8">
        <v>3.615888708736748E-4</v>
      </c>
      <c r="Z2316" s="8">
        <v>1.9130388864141419E-6</v>
      </c>
      <c r="AA2316" s="7">
        <v>0.241405725479126</v>
      </c>
    </row>
    <row r="2317" spans="1:27" x14ac:dyDescent="0.3">
      <c r="A2317" s="1" t="s">
        <v>330</v>
      </c>
      <c r="B2317" s="1">
        <v>2015</v>
      </c>
      <c r="C2317" s="1" t="s">
        <v>331</v>
      </c>
      <c r="D2317" s="7">
        <v>200308</v>
      </c>
      <c r="E2317" s="7">
        <v>687730000</v>
      </c>
      <c r="F2317" s="9">
        <v>0</v>
      </c>
      <c r="G2317" s="9">
        <v>0.13556799292564389</v>
      </c>
      <c r="H2317" s="9">
        <v>0.67679774761199951</v>
      </c>
      <c r="I2317" s="9">
        <f t="shared" si="256"/>
        <v>3.8523514068856846E-2</v>
      </c>
      <c r="J2317" s="9">
        <v>1.971238610001656E-10</v>
      </c>
      <c r="K2317" s="9">
        <v>0</v>
      </c>
      <c r="L2317" s="7">
        <v>3139.275634765625</v>
      </c>
      <c r="M2317" s="7">
        <v>628822023.84863281</v>
      </c>
      <c r="N2317" s="8">
        <v>0.91434432676869237</v>
      </c>
      <c r="O2317" s="7">
        <f t="shared" si="257"/>
        <v>3433.3626215627933</v>
      </c>
      <c r="P2317" s="8">
        <f t="shared" si="252"/>
        <v>0.37971438950794872</v>
      </c>
      <c r="Q2317" s="8">
        <v>0</v>
      </c>
      <c r="R2317" s="8">
        <v>7.2871163487434387E-2</v>
      </c>
      <c r="S2317" s="8">
        <f t="shared" si="253"/>
        <v>3.6379557225589786E-7</v>
      </c>
      <c r="T2317" s="8">
        <v>1.8835656344890591E-2</v>
      </c>
      <c r="U2317" s="8">
        <f t="shared" si="254"/>
        <v>9.403347018037518E-8</v>
      </c>
      <c r="V2317" s="8">
        <v>0.13556799292564389</v>
      </c>
      <c r="W2317" s="8">
        <f t="shared" si="258"/>
        <v>0.13556799292564389</v>
      </c>
      <c r="X2317" s="8">
        <f t="shared" si="255"/>
        <v>0.37971438950794872</v>
      </c>
      <c r="Y2317" s="8">
        <v>3.8292229874059558E-4</v>
      </c>
      <c r="Z2317" s="8">
        <v>2.0325194327597269E-6</v>
      </c>
      <c r="AA2317" s="7">
        <v>0.35702621936798101</v>
      </c>
    </row>
    <row r="2318" spans="1:27" x14ac:dyDescent="0.3">
      <c r="A2318" s="1" t="s">
        <v>330</v>
      </c>
      <c r="B2318" s="1">
        <v>2016</v>
      </c>
      <c r="C2318" s="1" t="s">
        <v>331</v>
      </c>
      <c r="D2318" s="7">
        <v>203702</v>
      </c>
      <c r="E2318" s="7">
        <v>718608950</v>
      </c>
      <c r="F2318" s="9">
        <v>0</v>
      </c>
      <c r="G2318" s="9">
        <v>0.1465599983930588</v>
      </c>
      <c r="H2318" s="9">
        <v>0.71948236227035522</v>
      </c>
      <c r="I2318" s="9">
        <f t="shared" si="256"/>
        <v>6.3068493961398825E-2</v>
      </c>
      <c r="J2318" s="9">
        <v>2.0394958675794227E-10</v>
      </c>
      <c r="K2318" s="9">
        <v>0</v>
      </c>
      <c r="L2318" s="7">
        <v>3200.85791015625</v>
      </c>
      <c r="M2318" s="7">
        <v>652021158.01464844</v>
      </c>
      <c r="N2318" s="8">
        <v>0.90733793117195161</v>
      </c>
      <c r="O2318" s="7">
        <f t="shared" si="257"/>
        <v>3527.7461684224995</v>
      </c>
      <c r="P2318" s="8">
        <f t="shared" si="252"/>
        <v>0.46502944177412819</v>
      </c>
      <c r="Q2318" s="8">
        <v>0</v>
      </c>
      <c r="R2318" s="8">
        <v>7.4729606509208679E-2</v>
      </c>
      <c r="S2318" s="8">
        <f t="shared" si="253"/>
        <v>3.6685750021702623E-7</v>
      </c>
      <c r="T2318" s="8">
        <v>1.8999394029378891E-2</v>
      </c>
      <c r="U2318" s="8">
        <f t="shared" si="254"/>
        <v>9.3270532588678023E-8</v>
      </c>
      <c r="V2318" s="8">
        <v>0.1465599983930588</v>
      </c>
      <c r="W2318" s="8">
        <f t="shared" si="258"/>
        <v>0.1465599983930588</v>
      </c>
      <c r="X2318" s="8">
        <f t="shared" si="255"/>
        <v>0.46502944177412819</v>
      </c>
      <c r="Y2318" s="8">
        <v>4.1409514960832888E-4</v>
      </c>
      <c r="Z2318" s="8">
        <v>2.132237341356813E-6</v>
      </c>
      <c r="AA2318" s="7">
        <v>0.31516283750534058</v>
      </c>
    </row>
    <row r="2319" spans="1:27" x14ac:dyDescent="0.3">
      <c r="A2319" s="1" t="s">
        <v>330</v>
      </c>
      <c r="B2319" s="1">
        <v>2017</v>
      </c>
      <c r="C2319" s="1" t="s">
        <v>331</v>
      </c>
      <c r="D2319" s="7">
        <v>206986</v>
      </c>
      <c r="E2319" s="7">
        <v>745271993</v>
      </c>
      <c r="F2319" s="9">
        <v>0</v>
      </c>
      <c r="G2319" s="9">
        <v>0.13923199474811551</v>
      </c>
      <c r="H2319" s="9">
        <v>0.67266386747360229</v>
      </c>
      <c r="I2319" s="9">
        <f t="shared" si="256"/>
        <v>-6.507247050367615E-2</v>
      </c>
      <c r="J2319" s="9">
        <v>1.8682037706482755E-10</v>
      </c>
      <c r="K2319" s="9">
        <v>0</v>
      </c>
      <c r="L2319" s="7">
        <v>3200.02587890625</v>
      </c>
      <c r="M2319" s="7">
        <v>662360556.57128906</v>
      </c>
      <c r="N2319" s="8">
        <v>0.88875009767244673</v>
      </c>
      <c r="O2319" s="7">
        <f t="shared" si="257"/>
        <v>3600.5913105234172</v>
      </c>
      <c r="P2319" s="8">
        <f t="shared" si="252"/>
        <v>0.57861742052100373</v>
      </c>
      <c r="Q2319" s="8">
        <v>0</v>
      </c>
      <c r="R2319" s="8">
        <v>7.6402343809604645E-2</v>
      </c>
      <c r="S2319" s="8">
        <f t="shared" si="253"/>
        <v>3.6911841288591808E-7</v>
      </c>
      <c r="T2319" s="8">
        <v>2.0396104082465168E-2</v>
      </c>
      <c r="U2319" s="8">
        <f t="shared" si="254"/>
        <v>9.8538568224252689E-8</v>
      </c>
      <c r="V2319" s="8">
        <v>0.13923199474811551</v>
      </c>
      <c r="W2319" s="8">
        <f t="shared" si="258"/>
        <v>0.13923199474811551</v>
      </c>
      <c r="X2319" s="8">
        <f t="shared" si="255"/>
        <v>0.57861742052100373</v>
      </c>
      <c r="Y2319" s="8">
        <v>3.8702849997207522E-4</v>
      </c>
      <c r="Z2319" s="8">
        <v>2.1970079160382738E-6</v>
      </c>
      <c r="AA2319" s="7">
        <v>0.24062876403331759</v>
      </c>
    </row>
    <row r="2320" spans="1:27" x14ac:dyDescent="0.3">
      <c r="A2320" s="1" t="s">
        <v>330</v>
      </c>
      <c r="B2320" s="1">
        <v>2018</v>
      </c>
      <c r="C2320" s="1" t="s">
        <v>331</v>
      </c>
      <c r="D2320" s="7">
        <v>210198</v>
      </c>
      <c r="E2320" s="7">
        <v>768095622</v>
      </c>
      <c r="F2320" s="9">
        <v>0</v>
      </c>
      <c r="G2320" s="9">
        <v>0.13923199474811551</v>
      </c>
      <c r="H2320" s="9">
        <v>0.66238498687744141</v>
      </c>
      <c r="I2320" s="9">
        <f t="shared" si="256"/>
        <v>-1.5280857339292523E-2</v>
      </c>
      <c r="J2320" s="9">
        <v>1.8126909041035455E-10</v>
      </c>
      <c r="K2320" s="9">
        <v>0</v>
      </c>
      <c r="L2320" s="7">
        <v>2999.560302734375</v>
      </c>
      <c r="M2320" s="7">
        <v>630501576.51416016</v>
      </c>
      <c r="N2320" s="8">
        <v>0.82086339051436508</v>
      </c>
      <c r="O2320" s="7">
        <f t="shared" si="257"/>
        <v>3654.1528558787431</v>
      </c>
      <c r="P2320" s="8">
        <f t="shared" si="252"/>
        <v>0.50662461070692988</v>
      </c>
      <c r="Q2320" s="8">
        <v>0</v>
      </c>
      <c r="R2320" s="8">
        <v>7.7727362513542175E-2</v>
      </c>
      <c r="S2320" s="8">
        <f t="shared" si="253"/>
        <v>3.6978164641691248E-7</v>
      </c>
      <c r="T2320" s="8">
        <v>1.9776163622736931E-2</v>
      </c>
      <c r="U2320" s="8">
        <f t="shared" si="254"/>
        <v>9.4083500426916196E-8</v>
      </c>
      <c r="V2320" s="8">
        <v>0.13923199474811551</v>
      </c>
      <c r="W2320" s="8">
        <f t="shared" si="258"/>
        <v>0.13923199474811551</v>
      </c>
      <c r="X2320" s="8">
        <f t="shared" si="255"/>
        <v>0.50662461070692988</v>
      </c>
      <c r="Y2320" s="8">
        <v>3.790275368373841E-4</v>
      </c>
      <c r="Z2320" s="8">
        <v>2.276859731864533E-6</v>
      </c>
      <c r="AA2320" s="7">
        <v>0.27482280135154719</v>
      </c>
    </row>
    <row r="2321" spans="1:27" x14ac:dyDescent="0.3">
      <c r="A2321" s="1" t="s">
        <v>330</v>
      </c>
      <c r="B2321" s="1">
        <v>2019</v>
      </c>
      <c r="C2321" s="1" t="s">
        <v>331</v>
      </c>
      <c r="D2321" s="7">
        <v>213405</v>
      </c>
      <c r="E2321" s="7">
        <v>784993764</v>
      </c>
      <c r="F2321" s="9">
        <v>0</v>
      </c>
      <c r="G2321" s="9">
        <v>0.1465599983930588</v>
      </c>
      <c r="H2321" s="9">
        <v>0.68676930665969849</v>
      </c>
      <c r="I2321" s="9">
        <f t="shared" si="256"/>
        <v>3.6812911320963891E-2</v>
      </c>
      <c r="J2321" s="9">
        <v>1.8670211804772859E-10</v>
      </c>
      <c r="K2321" s="9">
        <v>0</v>
      </c>
      <c r="L2321" s="7">
        <v>3108.31103515625</v>
      </c>
      <c r="M2321" s="7">
        <v>663329116.45751953</v>
      </c>
      <c r="N2321" s="8">
        <v>0.8450119566268548</v>
      </c>
      <c r="O2321" s="7">
        <f t="shared" si="257"/>
        <v>3678.4225486750547</v>
      </c>
      <c r="P2321" s="8">
        <f t="shared" si="252"/>
        <v>0.5686591381798678</v>
      </c>
      <c r="Q2321" s="8">
        <v>0</v>
      </c>
      <c r="R2321" s="8">
        <v>7.9537875950336456E-2</v>
      </c>
      <c r="S2321" s="8">
        <f t="shared" si="253"/>
        <v>3.7270858672634876E-7</v>
      </c>
      <c r="T2321" s="8">
        <v>2.022702619433403E-2</v>
      </c>
      <c r="U2321" s="8">
        <f t="shared" si="254"/>
        <v>9.4782344342138324E-8</v>
      </c>
      <c r="V2321" s="8">
        <v>0.1465599983930588</v>
      </c>
      <c r="W2321" s="8">
        <f t="shared" si="258"/>
        <v>0.1465599983930588</v>
      </c>
      <c r="X2321" s="8">
        <f t="shared" si="255"/>
        <v>0.5686591381798678</v>
      </c>
      <c r="Y2321" s="8">
        <v>3.9518350968137378E-4</v>
      </c>
      <c r="Z2321" s="8">
        <v>2.3479954052163521E-6</v>
      </c>
      <c r="AA2321" s="7">
        <v>0.25772908329963679</v>
      </c>
    </row>
    <row r="2322" spans="1:27" x14ac:dyDescent="0.3">
      <c r="A2322" s="1" t="s">
        <v>330</v>
      </c>
      <c r="B2322" s="1">
        <v>2020</v>
      </c>
      <c r="C2322" s="1" t="s">
        <v>331</v>
      </c>
      <c r="D2322" s="7">
        <v>217450</v>
      </c>
      <c r="E2322" s="7">
        <v>809328569</v>
      </c>
      <c r="F2322" s="9">
        <v>0</v>
      </c>
      <c r="G2322" s="9">
        <v>0.14289599657058721</v>
      </c>
      <c r="H2322" s="9">
        <v>0.65714418888092041</v>
      </c>
      <c r="I2322" s="9">
        <f t="shared" si="256"/>
        <v>-4.3136927482779364E-2</v>
      </c>
      <c r="J2322" s="9">
        <v>1.7656116692772674E-10</v>
      </c>
      <c r="K2322" s="9">
        <v>0</v>
      </c>
      <c r="L2322" s="7">
        <v>2926.468994140625</v>
      </c>
      <c r="M2322" s="7">
        <v>636360682.77587891</v>
      </c>
      <c r="N2322" s="8">
        <v>0.78628224327007401</v>
      </c>
      <c r="O2322" s="7">
        <f t="shared" si="257"/>
        <v>3721.9065026442863</v>
      </c>
      <c r="P2322" s="8">
        <f t="shared" si="252"/>
        <v>0.55490760188952148</v>
      </c>
      <c r="Q2322" s="8">
        <v>0</v>
      </c>
      <c r="R2322" s="8">
        <v>8.1399902701377869E-2</v>
      </c>
      <c r="S2322" s="8">
        <f t="shared" si="253"/>
        <v>3.7433848103645836E-7</v>
      </c>
      <c r="T2322" s="8">
        <v>2.0594727247953411E-2</v>
      </c>
      <c r="U2322" s="8">
        <f t="shared" si="254"/>
        <v>9.4710173593715394E-8</v>
      </c>
      <c r="V2322" s="8">
        <v>0.14289599657058721</v>
      </c>
      <c r="W2322" s="8">
        <f t="shared" si="258"/>
        <v>0.14289599657058721</v>
      </c>
      <c r="X2322" s="8">
        <f t="shared" si="255"/>
        <v>0.55490760188952148</v>
      </c>
      <c r="Y2322" s="8">
        <v>4.064368549734354E-4</v>
      </c>
      <c r="Z2322" s="8">
        <v>2.4180296804843242E-6</v>
      </c>
      <c r="AA2322" s="7">
        <v>0.2575131356716156</v>
      </c>
    </row>
    <row r="2323" spans="1:27" x14ac:dyDescent="0.3">
      <c r="A2323" s="1" t="s">
        <v>330</v>
      </c>
      <c r="B2323" s="1">
        <v>2021</v>
      </c>
      <c r="C2323" s="1" t="s">
        <v>331</v>
      </c>
      <c r="D2323" s="7">
        <v>221975</v>
      </c>
      <c r="E2323" s="7">
        <v>824700110</v>
      </c>
      <c r="F2323" s="9">
        <v>0</v>
      </c>
      <c r="G2323" s="9">
        <v>0.14289599657058721</v>
      </c>
      <c r="H2323" s="9">
        <v>0.64374816417694092</v>
      </c>
      <c r="I2323" s="9">
        <f t="shared" si="256"/>
        <v>-2.038521367250035E-2</v>
      </c>
      <c r="J2323" s="9">
        <v>1.7327025283237469E-10</v>
      </c>
      <c r="K2323" s="9">
        <v>0</v>
      </c>
      <c r="L2323" s="7">
        <v>2968.91064453125</v>
      </c>
      <c r="M2323" s="7">
        <v>659023940.31982422</v>
      </c>
      <c r="N2323" s="8">
        <v>0.79910737530982534</v>
      </c>
      <c r="O2323" s="7">
        <f t="shared" si="257"/>
        <v>3715.2837481698389</v>
      </c>
      <c r="P2323" s="8">
        <f t="shared" si="252"/>
        <v>0.53053413196073818</v>
      </c>
      <c r="Q2323" s="8">
        <v>0</v>
      </c>
      <c r="R2323" s="8">
        <v>8.3186030387878418E-2</v>
      </c>
      <c r="S2323" s="8">
        <f t="shared" si="253"/>
        <v>3.7475405062677518E-7</v>
      </c>
      <c r="T2323" s="8">
        <v>2.1598232910037041E-2</v>
      </c>
      <c r="U2323" s="8">
        <f t="shared" si="254"/>
        <v>9.7300294672990387E-8</v>
      </c>
      <c r="V2323" s="8">
        <v>0.14289599657058721</v>
      </c>
      <c r="W2323" s="8">
        <f t="shared" si="258"/>
        <v>0.14289599657058721</v>
      </c>
      <c r="X2323" s="8">
        <f t="shared" si="255"/>
        <v>0.53053413196073818</v>
      </c>
      <c r="Y2323" s="8">
        <v>3.8760009920224547E-4</v>
      </c>
      <c r="Z2323" s="8">
        <v>2.492135308784782E-6</v>
      </c>
      <c r="AA2323" s="7">
        <v>0.26934364438056951</v>
      </c>
    </row>
    <row r="2324" spans="1:27" x14ac:dyDescent="0.3">
      <c r="A2324" s="1" t="s">
        <v>330</v>
      </c>
      <c r="B2324" s="1">
        <v>2022</v>
      </c>
      <c r="C2324" s="1" t="s">
        <v>331</v>
      </c>
      <c r="D2324" s="7">
        <v>226313</v>
      </c>
      <c r="E2324" s="7">
        <v>825238400</v>
      </c>
      <c r="F2324" s="9">
        <v>0</v>
      </c>
      <c r="G2324" s="9">
        <v>0.13556799292564389</v>
      </c>
      <c r="H2324" s="9">
        <v>0.59902876615524292</v>
      </c>
      <c r="I2324" s="9">
        <f t="shared" si="256"/>
        <v>-6.9467224157250415E-2</v>
      </c>
      <c r="J2324" s="9">
        <v>1.6427736872841096E-10</v>
      </c>
      <c r="K2324" s="9">
        <v>0</v>
      </c>
      <c r="L2324" s="7">
        <v>2571.20166015625</v>
      </c>
      <c r="M2324" s="7">
        <v>581896361.31494141</v>
      </c>
      <c r="N2324" s="8">
        <v>0.70512516300131134</v>
      </c>
      <c r="O2324" s="7">
        <f t="shared" si="257"/>
        <v>3646.4471771396256</v>
      </c>
      <c r="P2324" s="8">
        <f t="shared" si="252"/>
        <v>0.48311900529615015</v>
      </c>
      <c r="Q2324" s="8">
        <v>0</v>
      </c>
      <c r="R2324" s="8">
        <v>8.4390528500080109E-2</v>
      </c>
      <c r="S2324" s="8">
        <f t="shared" si="253"/>
        <v>3.7289297786729048E-7</v>
      </c>
      <c r="T2324" s="8">
        <v>2.1827505901455879E-2</v>
      </c>
      <c r="U2324" s="8">
        <f t="shared" si="254"/>
        <v>9.6448307880925442E-8</v>
      </c>
      <c r="V2324" s="8">
        <v>0.13556799292564389</v>
      </c>
      <c r="W2324" s="8">
        <f t="shared" si="258"/>
        <v>0.13556799292564389</v>
      </c>
      <c r="X2324" s="8">
        <f t="shared" si="255"/>
        <v>0.48311900529615015</v>
      </c>
      <c r="Y2324" s="8">
        <v>3.6124713369645178E-4</v>
      </c>
      <c r="Z2324" s="8">
        <v>2.5706688120408221E-6</v>
      </c>
      <c r="AA2324" s="7">
        <v>0.28060993552207952</v>
      </c>
    </row>
    <row r="2325" spans="1:27" x14ac:dyDescent="0.3">
      <c r="A2325" s="1" t="s">
        <v>330</v>
      </c>
      <c r="B2325" s="1">
        <v>2023</v>
      </c>
      <c r="C2325" s="1" t="s">
        <v>331</v>
      </c>
      <c r="D2325" s="7">
        <v>230882</v>
      </c>
      <c r="E2325" s="7">
        <v>825238400</v>
      </c>
      <c r="F2325" s="9">
        <v>0</v>
      </c>
      <c r="G2325" s="9">
        <v>0.13983799517154691</v>
      </c>
      <c r="H2325" s="9">
        <v>0.60566872358322144</v>
      </c>
      <c r="I2325" s="9">
        <f t="shared" si="256"/>
        <v>1.1084538511557423E-2</v>
      </c>
      <c r="J2325" s="9">
        <v>1.6945163382065948E-10</v>
      </c>
      <c r="K2325" s="9">
        <v>0</v>
      </c>
      <c r="L2325" s="7">
        <v>2600.99951171875</v>
      </c>
      <c r="M2325" s="7">
        <v>600523969.26464844</v>
      </c>
      <c r="N2325" s="8">
        <v>0.72769755898980037</v>
      </c>
      <c r="O2325" s="7">
        <f t="shared" si="257"/>
        <v>3574.2864320302142</v>
      </c>
      <c r="P2325" s="8">
        <f t="shared" si="252"/>
        <v>0.48192715832122573</v>
      </c>
      <c r="Q2325" s="8">
        <v>0</v>
      </c>
      <c r="R2325" s="8">
        <v>8.6340688169002533E-2</v>
      </c>
      <c r="S2325" s="8">
        <f t="shared" si="253"/>
        <v>3.7396024016165197E-7</v>
      </c>
      <c r="T2325" s="8">
        <v>2.244689874351025E-2</v>
      </c>
      <c r="U2325" s="8">
        <f t="shared" si="254"/>
        <v>9.7222385216302055E-8</v>
      </c>
      <c r="V2325" s="8">
        <v>0.13983799517154691</v>
      </c>
      <c r="W2325" s="8">
        <f t="shared" si="258"/>
        <v>0.13983799517154691</v>
      </c>
      <c r="X2325" s="8">
        <f t="shared" si="255"/>
        <v>0.48192715832122573</v>
      </c>
      <c r="Y2325" s="8">
        <v>3.6708629340864718E-4</v>
      </c>
      <c r="Z2325" s="8">
        <v>2.652347575349268E-6</v>
      </c>
      <c r="AA2325" s="7">
        <v>0.29016417264938349</v>
      </c>
    </row>
    <row r="2326" spans="1:27" x14ac:dyDescent="0.3">
      <c r="A2326" s="1" t="s">
        <v>332</v>
      </c>
      <c r="B2326" s="1">
        <v>2010</v>
      </c>
      <c r="C2326" s="1" t="s">
        <v>333</v>
      </c>
      <c r="D2326" s="7">
        <v>25157134</v>
      </c>
      <c r="E2326" s="7">
        <v>1156842077931</v>
      </c>
      <c r="F2326" s="9">
        <v>20.668708801269531</v>
      </c>
      <c r="G2326" s="9">
        <v>555.6397705078125</v>
      </c>
      <c r="H2326" s="9">
        <v>22.08676719665527</v>
      </c>
      <c r="I2326" s="9" t="str">
        <f t="shared" si="256"/>
        <v xml:space="preserve"> </v>
      </c>
      <c r="J2326" s="9">
        <v>4.8030736529014261E-10</v>
      </c>
      <c r="K2326" s="9">
        <v>0.16996599733829501</v>
      </c>
      <c r="L2326" s="7">
        <v>97431.875</v>
      </c>
      <c r="M2326" s="7">
        <v>2451106735246.25</v>
      </c>
      <c r="N2326" s="8">
        <v>2.118791131482725</v>
      </c>
      <c r="O2326" s="7">
        <f t="shared" si="257"/>
        <v>45984.653018543366</v>
      </c>
      <c r="P2326" s="8">
        <f t="shared" si="252"/>
        <v>0.83678203898982828</v>
      </c>
      <c r="Q2326" s="8">
        <v>168.26806640625</v>
      </c>
      <c r="R2326" s="8">
        <v>102.0907287597656</v>
      </c>
      <c r="S2326" s="8">
        <f t="shared" si="253"/>
        <v>4.0581223902438805E-6</v>
      </c>
      <c r="T2326" s="8">
        <v>8.460352897644043</v>
      </c>
      <c r="U2326" s="8">
        <f t="shared" si="254"/>
        <v>3.363003471557628E-7</v>
      </c>
      <c r="V2326" s="8">
        <v>359.64483642578119</v>
      </c>
      <c r="W2326" s="8">
        <f t="shared" si="258"/>
        <v>528.08286882936954</v>
      </c>
      <c r="X2326" s="8">
        <f t="shared" si="255"/>
        <v>0.7952819131913178</v>
      </c>
      <c r="Y2326" s="8">
        <v>1.667702794075012</v>
      </c>
      <c r="Z2326" s="8">
        <v>4.5170499943196774E-3</v>
      </c>
      <c r="AA2326" s="7">
        <v>664.01971435546875</v>
      </c>
    </row>
    <row r="2327" spans="1:27" x14ac:dyDescent="0.3">
      <c r="A2327" s="1" t="s">
        <v>332</v>
      </c>
      <c r="B2327" s="1">
        <v>2011</v>
      </c>
      <c r="C2327" s="1" t="s">
        <v>333</v>
      </c>
      <c r="D2327" s="7">
        <v>26105636</v>
      </c>
      <c r="E2327" s="7">
        <v>1347950226660</v>
      </c>
      <c r="F2327" s="9">
        <v>21.988937377929691</v>
      </c>
      <c r="G2327" s="9">
        <v>540.23583984375</v>
      </c>
      <c r="H2327" s="9">
        <v>20.694223403930661</v>
      </c>
      <c r="I2327" s="9">
        <f t="shared" si="256"/>
        <v>-6.3048783025860408E-2</v>
      </c>
      <c r="J2327" s="9">
        <v>4.0078322564058317E-10</v>
      </c>
      <c r="K2327" s="9">
        <v>0.17000399529933929</v>
      </c>
      <c r="L2327" s="7">
        <v>97959.34375</v>
      </c>
      <c r="M2327" s="7">
        <v>2557290970736.375</v>
      </c>
      <c r="N2327" s="8">
        <v>1.8971701774722969</v>
      </c>
      <c r="O2327" s="7">
        <f t="shared" si="257"/>
        <v>51634.452677575064</v>
      </c>
      <c r="P2327" s="8">
        <f t="shared" si="252"/>
        <v>0.82280083202013266</v>
      </c>
      <c r="Q2327" s="8">
        <v>177.09944152832031</v>
      </c>
      <c r="R2327" s="8">
        <v>109.2097625732422</v>
      </c>
      <c r="S2327" s="8">
        <f t="shared" si="253"/>
        <v>4.1833787375738401E-6</v>
      </c>
      <c r="T2327" s="8">
        <v>9.212554931640625</v>
      </c>
      <c r="U2327" s="8">
        <f t="shared" si="254"/>
        <v>3.5289524957908034E-7</v>
      </c>
      <c r="V2327" s="8">
        <v>335.7103271484375</v>
      </c>
      <c r="W2327" s="8">
        <f t="shared" si="258"/>
        <v>512.97977267205715</v>
      </c>
      <c r="X2327" s="8">
        <f t="shared" si="255"/>
        <v>0.78128874953232186</v>
      </c>
      <c r="Y2327" s="8">
        <v>1.5668098926544189</v>
      </c>
      <c r="Z2327" s="8">
        <v>4.7593982890248299E-3</v>
      </c>
      <c r="AA2327" s="7">
        <v>656.58154296875</v>
      </c>
    </row>
    <row r="2328" spans="1:27" x14ac:dyDescent="0.3">
      <c r="A2328" s="1" t="s">
        <v>332</v>
      </c>
      <c r="B2328" s="1">
        <v>2012</v>
      </c>
      <c r="C2328" s="1" t="s">
        <v>333</v>
      </c>
      <c r="D2328" s="7">
        <v>27062447</v>
      </c>
      <c r="E2328" s="7">
        <v>1421109142119</v>
      </c>
      <c r="F2328" s="9">
        <v>24.98416709899902</v>
      </c>
      <c r="G2328" s="9">
        <v>605.7122802734375</v>
      </c>
      <c r="H2328" s="9">
        <v>22.382020950317379</v>
      </c>
      <c r="I2328" s="9">
        <f t="shared" si="256"/>
        <v>8.1558873384257491E-2</v>
      </c>
      <c r="J2328" s="9">
        <v>4.2622502545460135E-10</v>
      </c>
      <c r="K2328" s="9">
        <v>0.19263699650764471</v>
      </c>
      <c r="L2328" s="7">
        <v>100294.359375</v>
      </c>
      <c r="M2328" s="7">
        <v>2714210784984.8906</v>
      </c>
      <c r="N2328" s="8">
        <v>1.9099242306877016</v>
      </c>
      <c r="O2328" s="7">
        <f t="shared" si="257"/>
        <v>52512.21894749577</v>
      </c>
      <c r="P2328" s="8">
        <f t="shared" si="252"/>
        <v>0.83138123861184998</v>
      </c>
      <c r="Q2328" s="8">
        <v>190.6708984375</v>
      </c>
      <c r="R2328" s="8">
        <v>115.09499359130859</v>
      </c>
      <c r="S2328" s="8">
        <f t="shared" si="253"/>
        <v>4.2529411176789964E-6</v>
      </c>
      <c r="T2328" s="8">
        <v>9.7536115646362305</v>
      </c>
      <c r="U2328" s="8">
        <f t="shared" si="254"/>
        <v>3.6041129483362057E-7</v>
      </c>
      <c r="V2328" s="8">
        <v>386.21856689453119</v>
      </c>
      <c r="W2328" s="8">
        <f t="shared" si="258"/>
        <v>577.08210232853889</v>
      </c>
      <c r="X2328" s="8">
        <f t="shared" si="255"/>
        <v>0.79208437510635488</v>
      </c>
      <c r="Y2328" s="8">
        <v>1.7328474521636961</v>
      </c>
      <c r="Z2328" s="8">
        <v>5.0312667153775692E-3</v>
      </c>
      <c r="AA2328" s="7">
        <v>728.5614013671875</v>
      </c>
    </row>
    <row r="2329" spans="1:27" x14ac:dyDescent="0.3">
      <c r="A2329" s="1" t="s">
        <v>332</v>
      </c>
      <c r="B2329" s="1">
        <v>2013</v>
      </c>
      <c r="C2329" s="1" t="s">
        <v>333</v>
      </c>
      <c r="D2329" s="7">
        <v>28026825</v>
      </c>
      <c r="E2329" s="7">
        <v>1461615692896</v>
      </c>
      <c r="F2329" s="9">
        <v>27.789127349853519</v>
      </c>
      <c r="G2329" s="9">
        <v>583.17791748046875</v>
      </c>
      <c r="H2329" s="9">
        <v>20.80784797668457</v>
      </c>
      <c r="I2329" s="9">
        <f t="shared" si="256"/>
        <v>-7.0332030209742394E-2</v>
      </c>
      <c r="J2329" s="9">
        <v>3.9899538593826816E-10</v>
      </c>
      <c r="K2329" s="9">
        <v>0.2386229932308197</v>
      </c>
      <c r="L2329" s="7">
        <v>97450.2265625</v>
      </c>
      <c r="M2329" s="7">
        <v>2731220446077.5391</v>
      </c>
      <c r="N2329" s="8">
        <v>1.8686310357450964</v>
      </c>
      <c r="O2329" s="7">
        <f t="shared" si="257"/>
        <v>52150.598324854844</v>
      </c>
      <c r="P2329" s="8">
        <f t="shared" si="252"/>
        <v>0.82091589106070106</v>
      </c>
      <c r="Q2329" s="8">
        <v>192.01069641113281</v>
      </c>
      <c r="R2329" s="8">
        <v>115.2756271362305</v>
      </c>
      <c r="S2329" s="8">
        <f t="shared" si="253"/>
        <v>4.1130462382460551E-6</v>
      </c>
      <c r="T2329" s="8">
        <v>9.9399147033691406</v>
      </c>
      <c r="U2329" s="8">
        <f t="shared" si="254"/>
        <v>3.5465717944751648E-7</v>
      </c>
      <c r="V2329" s="8">
        <v>359.38116455078119</v>
      </c>
      <c r="W2329" s="8">
        <f t="shared" si="258"/>
        <v>551.63048395514488</v>
      </c>
      <c r="X2329" s="8">
        <f t="shared" si="255"/>
        <v>0.77650784897466507</v>
      </c>
      <c r="Y2329" s="8">
        <v>1.6531944274902339</v>
      </c>
      <c r="Z2329" s="8">
        <v>5.2947909571230412E-3</v>
      </c>
      <c r="AA2329" s="7">
        <v>710.39910888671875</v>
      </c>
    </row>
    <row r="2330" spans="1:27" x14ac:dyDescent="0.3">
      <c r="A2330" s="1" t="s">
        <v>332</v>
      </c>
      <c r="B2330" s="1">
        <v>2014</v>
      </c>
      <c r="C2330" s="1" t="s">
        <v>333</v>
      </c>
      <c r="D2330" s="7">
        <v>28998127</v>
      </c>
      <c r="E2330" s="7">
        <v>1520484201383</v>
      </c>
      <c r="F2330" s="9">
        <v>29.395509719848629</v>
      </c>
      <c r="G2330" s="9">
        <v>585.109130859375</v>
      </c>
      <c r="H2330" s="9">
        <v>20.1774787902832</v>
      </c>
      <c r="I2330" s="9">
        <f t="shared" si="256"/>
        <v>-3.0294780464933547E-2</v>
      </c>
      <c r="J2330" s="9">
        <v>3.8481763265094911E-10</v>
      </c>
      <c r="K2330" s="9">
        <v>0.25694200396537781</v>
      </c>
      <c r="L2330" s="7">
        <v>101100.2265625</v>
      </c>
      <c r="M2330" s="7">
        <v>2931717209588.1484</v>
      </c>
      <c r="N2330" s="8">
        <v>1.9281471040090525</v>
      </c>
      <c r="O2330" s="7">
        <f t="shared" si="257"/>
        <v>52433.876208039226</v>
      </c>
      <c r="P2330" s="8">
        <f t="shared" si="252"/>
        <v>0.8189214518882062</v>
      </c>
      <c r="Q2330" s="8">
        <v>196.5223083496094</v>
      </c>
      <c r="R2330" s="8">
        <v>117.9719543457031</v>
      </c>
      <c r="S2330" s="8">
        <f t="shared" si="253"/>
        <v>4.0682611792721334E-6</v>
      </c>
      <c r="T2330" s="8">
        <v>10.24260425567627</v>
      </c>
      <c r="U2330" s="8">
        <f t="shared" si="254"/>
        <v>3.5321606308146281E-7</v>
      </c>
      <c r="V2330" s="8">
        <v>355.27975463867188</v>
      </c>
      <c r="W2330" s="8">
        <f t="shared" si="258"/>
        <v>552.05900499224663</v>
      </c>
      <c r="X2330" s="8">
        <f t="shared" si="255"/>
        <v>0.77266434251709704</v>
      </c>
      <c r="Y2330" s="8">
        <v>1.649788975715637</v>
      </c>
      <c r="Z2330" s="8">
        <v>5.5588055402040482E-3</v>
      </c>
      <c r="AA2330" s="7">
        <v>714.48748779296875</v>
      </c>
    </row>
    <row r="2331" spans="1:27" x14ac:dyDescent="0.3">
      <c r="A2331" s="1" t="s">
        <v>332</v>
      </c>
      <c r="B2331" s="1">
        <v>2015</v>
      </c>
      <c r="C2331" s="1" t="s">
        <v>333</v>
      </c>
      <c r="D2331" s="7">
        <v>29974944</v>
      </c>
      <c r="E2331" s="7">
        <v>1591797027903</v>
      </c>
      <c r="F2331" s="9">
        <v>29.21402740478516</v>
      </c>
      <c r="G2331" s="9">
        <v>624.5469970703125</v>
      </c>
      <c r="H2331" s="9">
        <v>20.835636138916019</v>
      </c>
      <c r="I2331" s="9">
        <f t="shared" si="256"/>
        <v>3.2618413602286435E-2</v>
      </c>
      <c r="J2331" s="9">
        <v>3.9235341323201089E-10</v>
      </c>
      <c r="K2331" s="9">
        <v>0.25988298654556269</v>
      </c>
      <c r="L2331" s="7">
        <v>101972.6875</v>
      </c>
      <c r="M2331" s="7">
        <v>3056625597342</v>
      </c>
      <c r="N2331" s="8">
        <v>1.9202357736329829</v>
      </c>
      <c r="O2331" s="7">
        <f t="shared" si="257"/>
        <v>53104.253602708981</v>
      </c>
      <c r="P2331" s="8">
        <f t="shared" si="252"/>
        <v>0.82460913059581575</v>
      </c>
      <c r="Q2331" s="8">
        <v>200.49891662597659</v>
      </c>
      <c r="R2331" s="8">
        <v>121.71327972412109</v>
      </c>
      <c r="S2331" s="8">
        <f t="shared" si="253"/>
        <v>4.0605006542838276E-6</v>
      </c>
      <c r="T2331" s="8">
        <v>10.568551063537599</v>
      </c>
      <c r="U2331" s="8">
        <f t="shared" si="254"/>
        <v>3.5257950985788663E-7</v>
      </c>
      <c r="V2331" s="8">
        <v>390.52606201171881</v>
      </c>
      <c r="W2331" s="8">
        <f t="shared" si="258"/>
        <v>591.28486162424099</v>
      </c>
      <c r="X2331" s="8">
        <f t="shared" si="255"/>
        <v>0.7806920823662854</v>
      </c>
      <c r="Y2331" s="8">
        <v>1.7640813589096069</v>
      </c>
      <c r="Z2331" s="8">
        <v>5.8403071016073227E-3</v>
      </c>
      <c r="AA2331" s="7">
        <v>757.385498046875</v>
      </c>
    </row>
    <row r="2332" spans="1:27" x14ac:dyDescent="0.3">
      <c r="A2332" s="1" t="s">
        <v>332</v>
      </c>
      <c r="B2332" s="1">
        <v>2016</v>
      </c>
      <c r="C2332" s="1" t="s">
        <v>333</v>
      </c>
      <c r="D2332" s="7">
        <v>30717804</v>
      </c>
      <c r="E2332" s="7">
        <v>1629412617614</v>
      </c>
      <c r="F2332" s="9">
        <v>28.435869216918949</v>
      </c>
      <c r="G2332" s="9">
        <v>641.1741943359375</v>
      </c>
      <c r="H2332" s="9">
        <v>20.873048782348629</v>
      </c>
      <c r="I2332" s="9">
        <f t="shared" si="256"/>
        <v>1.7956084077861271E-3</v>
      </c>
      <c r="J2332" s="9">
        <v>3.9350020210033048E-10</v>
      </c>
      <c r="K2332" s="9">
        <v>0.32975798845291138</v>
      </c>
      <c r="L2332" s="7">
        <v>103517.9453125</v>
      </c>
      <c r="M2332" s="7">
        <v>3179843954592.0938</v>
      </c>
      <c r="N2332" s="8">
        <v>1.9515277592783338</v>
      </c>
      <c r="O2332" s="7">
        <f t="shared" si="257"/>
        <v>53044.567170687071</v>
      </c>
      <c r="P2332" s="8">
        <f t="shared" si="252"/>
        <v>0.82436592280151066</v>
      </c>
      <c r="Q2332" s="8">
        <v>212.80021667480469</v>
      </c>
      <c r="R2332" s="8">
        <v>125.30210113525391</v>
      </c>
      <c r="S2332" s="8">
        <f t="shared" si="253"/>
        <v>4.0791360324863687E-6</v>
      </c>
      <c r="T2332" s="8">
        <v>10.70475006103516</v>
      </c>
      <c r="U2332" s="8">
        <f t="shared" si="254"/>
        <v>3.4848682741237492E-7</v>
      </c>
      <c r="V2332" s="8">
        <v>395.72439575195313</v>
      </c>
      <c r="W2332" s="8">
        <f t="shared" si="258"/>
        <v>608.85437041521072</v>
      </c>
      <c r="X2332" s="8">
        <f t="shared" si="255"/>
        <v>0.78281190876514295</v>
      </c>
      <c r="Y2332" s="8">
        <v>1.8115934133529661</v>
      </c>
      <c r="Z2332" s="8">
        <v>6.1293146573007107E-3</v>
      </c>
      <c r="AA2332" s="7">
        <v>777.77862548828125</v>
      </c>
    </row>
    <row r="2333" spans="1:27" x14ac:dyDescent="0.3">
      <c r="A2333" s="1" t="s">
        <v>332</v>
      </c>
      <c r="B2333" s="1">
        <v>2017</v>
      </c>
      <c r="C2333" s="1" t="s">
        <v>333</v>
      </c>
      <c r="D2333" s="7">
        <v>30782400</v>
      </c>
      <c r="E2333" s="7">
        <v>1628276592787</v>
      </c>
      <c r="F2333" s="9">
        <v>23.62956428527832</v>
      </c>
      <c r="G2333" s="9">
        <v>644.48651123046875</v>
      </c>
      <c r="H2333" s="9">
        <v>20.93685150146484</v>
      </c>
      <c r="I2333" s="9">
        <f t="shared" si="256"/>
        <v>3.056703396878272E-3</v>
      </c>
      <c r="J2333" s="9">
        <v>3.9580898852531502E-10</v>
      </c>
      <c r="K2333" s="9">
        <v>0.52028799057006836</v>
      </c>
      <c r="L2333" s="7">
        <v>103364.890625</v>
      </c>
      <c r="M2333" s="7">
        <v>3181819409175</v>
      </c>
      <c r="N2333" s="8">
        <v>1.9541025297974199</v>
      </c>
      <c r="O2333" s="7">
        <f t="shared" si="257"/>
        <v>52896.349627936739</v>
      </c>
      <c r="P2333" s="8">
        <f t="shared" si="252"/>
        <v>0.85956297631316314</v>
      </c>
      <c r="Q2333" s="8">
        <v>222.859130859375</v>
      </c>
      <c r="R2333" s="8">
        <v>125.49753570556641</v>
      </c>
      <c r="S2333" s="8">
        <f t="shared" si="253"/>
        <v>4.0769249865366704E-6</v>
      </c>
      <c r="T2333" s="8">
        <v>10.377299308776861</v>
      </c>
      <c r="U2333" s="8">
        <f t="shared" si="254"/>
        <v>3.371179410564758E-7</v>
      </c>
      <c r="V2333" s="8">
        <v>393.12521362304688</v>
      </c>
      <c r="W2333" s="8">
        <f t="shared" si="258"/>
        <v>616.50463247299194</v>
      </c>
      <c r="X2333" s="8">
        <f t="shared" si="255"/>
        <v>0.82224305329151626</v>
      </c>
      <c r="Y2333" s="8">
        <v>1.79150378704071</v>
      </c>
      <c r="Z2333" s="8">
        <v>6.4057745039463043E-3</v>
      </c>
      <c r="AA2333" s="7">
        <v>749.783935546875</v>
      </c>
    </row>
    <row r="2334" spans="1:27" x14ac:dyDescent="0.3">
      <c r="A2334" s="1" t="s">
        <v>332</v>
      </c>
      <c r="B2334" s="1">
        <v>2018</v>
      </c>
      <c r="C2334" s="1" t="s">
        <v>333</v>
      </c>
      <c r="D2334" s="7">
        <v>30365119</v>
      </c>
      <c r="E2334" s="7">
        <v>1673253984473</v>
      </c>
      <c r="F2334" s="9">
        <v>24.748811721801761</v>
      </c>
      <c r="G2334" s="9">
        <v>652.20416259765625</v>
      </c>
      <c r="H2334" s="9">
        <v>21.478729248046879</v>
      </c>
      <c r="I2334" s="9">
        <f t="shared" si="256"/>
        <v>2.588152982525219E-2</v>
      </c>
      <c r="J2334" s="9">
        <v>3.8978192710120535E-10</v>
      </c>
      <c r="K2334" s="9">
        <v>0.46166399121284479</v>
      </c>
      <c r="L2334" s="7">
        <v>102146.078125</v>
      </c>
      <c r="M2334" s="7">
        <v>3101677817648.9219</v>
      </c>
      <c r="N2334" s="8">
        <v>1.8536802221485886</v>
      </c>
      <c r="O2334" s="7">
        <f t="shared" si="257"/>
        <v>55104.476438014295</v>
      </c>
      <c r="P2334" s="8">
        <f t="shared" si="252"/>
        <v>0.84012765314422644</v>
      </c>
      <c r="Q2334" s="8">
        <v>231.04450988769531</v>
      </c>
      <c r="R2334" s="8">
        <v>128.47172546386719</v>
      </c>
      <c r="S2334" s="8">
        <f t="shared" si="253"/>
        <v>4.2308981388766234E-6</v>
      </c>
      <c r="T2334" s="8">
        <v>10.44198703765869</v>
      </c>
      <c r="U2334" s="8">
        <f t="shared" si="254"/>
        <v>3.4388098520735881E-7</v>
      </c>
      <c r="V2334" s="8">
        <v>391.61196899414063</v>
      </c>
      <c r="W2334" s="8">
        <f t="shared" si="258"/>
        <v>623.11814287304878</v>
      </c>
      <c r="X2334" s="8">
        <f t="shared" si="255"/>
        <v>0.80266090439914728</v>
      </c>
      <c r="Y2334" s="8">
        <v>1.7754778861999509</v>
      </c>
      <c r="Z2334" s="8">
        <v>6.6928141750395298E-3</v>
      </c>
      <c r="AA2334" s="7">
        <v>776.3155517578125</v>
      </c>
    </row>
    <row r="2335" spans="1:27" x14ac:dyDescent="0.3">
      <c r="A2335" s="1" t="s">
        <v>332</v>
      </c>
      <c r="B2335" s="1">
        <v>2019</v>
      </c>
      <c r="C2335" s="1" t="s">
        <v>333</v>
      </c>
      <c r="D2335" s="7">
        <v>30472809</v>
      </c>
      <c r="E2335" s="7">
        <v>1687180073621</v>
      </c>
      <c r="F2335" s="9">
        <v>23.684299468994141</v>
      </c>
      <c r="G2335" s="9">
        <v>708.334716796875</v>
      </c>
      <c r="H2335" s="9">
        <v>23.24481201171875</v>
      </c>
      <c r="I2335" s="9">
        <f t="shared" si="256"/>
        <v>8.2224732351541069E-2</v>
      </c>
      <c r="J2335" s="9">
        <v>4.1983350080507878E-10</v>
      </c>
      <c r="K2335" s="9">
        <v>0.48364800214767462</v>
      </c>
      <c r="L2335" s="7">
        <v>97377.9375</v>
      </c>
      <c r="M2335" s="7">
        <v>2967379290251.4375</v>
      </c>
      <c r="N2335" s="8">
        <v>1.7587804269658625</v>
      </c>
      <c r="O2335" s="7">
        <f t="shared" si="257"/>
        <v>55366.739364953195</v>
      </c>
      <c r="P2335" s="8">
        <f t="shared" si="252"/>
        <v>0.89079912938473882</v>
      </c>
      <c r="Q2335" s="8">
        <v>233.22459411621091</v>
      </c>
      <c r="R2335" s="8">
        <v>127.2123565673828</v>
      </c>
      <c r="S2335" s="8">
        <f t="shared" si="253"/>
        <v>4.1746186433742554E-6</v>
      </c>
      <c r="T2335" s="8">
        <v>10.57262516021729</v>
      </c>
      <c r="U2335" s="8">
        <f t="shared" si="254"/>
        <v>3.4695275910459356E-7</v>
      </c>
      <c r="V2335" s="8">
        <v>446.99334716796881</v>
      </c>
      <c r="W2335" s="8">
        <f t="shared" si="258"/>
        <v>680.70158928632736</v>
      </c>
      <c r="X2335" s="8">
        <f t="shared" si="255"/>
        <v>0.85604781006512942</v>
      </c>
      <c r="Y2335" s="8">
        <v>1.909949421882629</v>
      </c>
      <c r="Z2335" s="8">
        <v>6.9888518191874027E-3</v>
      </c>
      <c r="AA2335" s="7">
        <v>795.167724609375</v>
      </c>
    </row>
    <row r="2336" spans="1:27" x14ac:dyDescent="0.3">
      <c r="A2336" s="1" t="s">
        <v>332</v>
      </c>
      <c r="B2336" s="1">
        <v>2020</v>
      </c>
      <c r="C2336" s="1" t="s">
        <v>333</v>
      </c>
      <c r="D2336" s="7">
        <v>30991206</v>
      </c>
      <c r="E2336" s="7">
        <v>1613932868835</v>
      </c>
      <c r="F2336" s="9">
        <v>25.65122032165527</v>
      </c>
      <c r="G2336" s="9">
        <v>653.564697265625</v>
      </c>
      <c r="H2336" s="9">
        <v>21.088714599609379</v>
      </c>
      <c r="I2336" s="9">
        <f t="shared" si="256"/>
        <v>-9.2756070086623468E-2</v>
      </c>
      <c r="J2336" s="9">
        <v>4.049515998378505E-10</v>
      </c>
      <c r="K2336" s="9">
        <v>0.42502200603485107</v>
      </c>
      <c r="L2336" s="7">
        <v>93195.8828125</v>
      </c>
      <c r="M2336" s="7">
        <v>2888252802594.0469</v>
      </c>
      <c r="N2336" s="8">
        <v>1.7895743115256715</v>
      </c>
      <c r="O2336" s="7">
        <f t="shared" si="257"/>
        <v>52077.123711642584</v>
      </c>
      <c r="P2336" s="8">
        <f t="shared" si="252"/>
        <v>0.86902581495892495</v>
      </c>
      <c r="Q2336" s="8">
        <v>234.95268249511719</v>
      </c>
      <c r="R2336" s="8">
        <v>125.38734436035161</v>
      </c>
      <c r="S2336" s="8">
        <f t="shared" si="253"/>
        <v>4.0459007745730061E-6</v>
      </c>
      <c r="T2336" s="8">
        <v>10.81668663024902</v>
      </c>
      <c r="U2336" s="8">
        <f t="shared" si="254"/>
        <v>3.4902438550629553E-7</v>
      </c>
      <c r="V2336" s="8">
        <v>388.27923583984381</v>
      </c>
      <c r="W2336" s="8">
        <f t="shared" si="258"/>
        <v>623.65694034099579</v>
      </c>
      <c r="X2336" s="8">
        <f t="shared" si="255"/>
        <v>0.82925834749356386</v>
      </c>
      <c r="Y2336" s="8">
        <v>1.8589237928390501</v>
      </c>
      <c r="Z2336" s="8">
        <v>7.2661913000047207E-3</v>
      </c>
      <c r="AA2336" s="7">
        <v>752.06591796875</v>
      </c>
    </row>
    <row r="2337" spans="1:27" x14ac:dyDescent="0.3">
      <c r="A2337" s="1" t="s">
        <v>332</v>
      </c>
      <c r="B2337" s="1">
        <v>2021</v>
      </c>
      <c r="C2337" s="1" t="s">
        <v>333</v>
      </c>
      <c r="D2337" s="7">
        <v>31328374</v>
      </c>
      <c r="E2337" s="7">
        <v>1677226744197</v>
      </c>
      <c r="F2337" s="9">
        <v>28.37277984619141</v>
      </c>
      <c r="G2337" s="9">
        <v>695.39447021484375</v>
      </c>
      <c r="H2337" s="9">
        <v>22.196954727172852</v>
      </c>
      <c r="I2337" s="9">
        <f t="shared" si="256"/>
        <v>5.2551336039418958E-2</v>
      </c>
      <c r="J2337" s="9">
        <v>4.146096958093614E-10</v>
      </c>
      <c r="K2337" s="9">
        <v>0.51662397384643555</v>
      </c>
      <c r="L2337" s="7">
        <v>95196.3125</v>
      </c>
      <c r="M2337" s="7">
        <v>2982345681420.875</v>
      </c>
      <c r="N2337" s="8">
        <v>1.7781410246047098</v>
      </c>
      <c r="O2337" s="7">
        <f t="shared" si="257"/>
        <v>53536.986764681751</v>
      </c>
      <c r="P2337" s="8">
        <f t="shared" si="252"/>
        <v>0.83503122056444157</v>
      </c>
      <c r="Q2337" s="8">
        <v>241.86430358886719</v>
      </c>
      <c r="R2337" s="8">
        <v>125.97226715087891</v>
      </c>
      <c r="S2337" s="8">
        <f t="shared" si="253"/>
        <v>4.0210279394289315E-6</v>
      </c>
      <c r="T2337" s="8">
        <v>11.08235549926758</v>
      </c>
      <c r="U2337" s="8">
        <f t="shared" si="254"/>
        <v>3.5374818684390002E-7</v>
      </c>
      <c r="V2337" s="8">
        <v>420.649169921875</v>
      </c>
      <c r="W2337" s="8">
        <f t="shared" si="258"/>
        <v>663.03009748458862</v>
      </c>
      <c r="X2337" s="8">
        <f t="shared" si="255"/>
        <v>0.7961680100827736</v>
      </c>
      <c r="Y2337" s="8">
        <v>1.8862317800521851</v>
      </c>
      <c r="Z2337" s="8">
        <v>7.5794942677021027E-3</v>
      </c>
      <c r="AA2337" s="7">
        <v>832.776611328125</v>
      </c>
    </row>
    <row r="2338" spans="1:27" x14ac:dyDescent="0.3">
      <c r="A2338" s="1" t="s">
        <v>332</v>
      </c>
      <c r="B2338" s="1">
        <v>2022</v>
      </c>
      <c r="C2338" s="1" t="s">
        <v>333</v>
      </c>
      <c r="D2338" s="7">
        <v>32175351</v>
      </c>
      <c r="E2338" s="7">
        <v>1823886192336</v>
      </c>
      <c r="F2338" s="9">
        <v>29.536008834838871</v>
      </c>
      <c r="G2338" s="9">
        <v>666.9935302734375</v>
      </c>
      <c r="H2338" s="9">
        <v>20.729953765869141</v>
      </c>
      <c r="I2338" s="9">
        <f t="shared" si="256"/>
        <v>-6.6090190268661128E-2</v>
      </c>
      <c r="J2338" s="9">
        <v>3.6569909519363398E-10</v>
      </c>
      <c r="K2338" s="9">
        <v>0.5092960000038147</v>
      </c>
      <c r="L2338" s="7">
        <v>97902.6953125</v>
      </c>
      <c r="M2338" s="7">
        <v>3150053585525.7422</v>
      </c>
      <c r="N2338" s="8">
        <v>1.7271108245472331</v>
      </c>
      <c r="O2338" s="7">
        <f t="shared" si="257"/>
        <v>56685.821153466204</v>
      </c>
      <c r="P2338" s="8">
        <f t="shared" si="252"/>
        <v>0.76771363215139998</v>
      </c>
      <c r="Q2338" s="8">
        <v>197.94548034667969</v>
      </c>
      <c r="R2338" s="8">
        <v>134.25822448730469</v>
      </c>
      <c r="S2338" s="8">
        <f t="shared" si="253"/>
        <v>4.172704269405008E-6</v>
      </c>
      <c r="T2338" s="8">
        <v>11.236048698425289</v>
      </c>
      <c r="U2338" s="8">
        <f t="shared" si="254"/>
        <v>3.492129331681662E-7</v>
      </c>
      <c r="V2338" s="8">
        <v>435.5067138671875</v>
      </c>
      <c r="W2338" s="8">
        <f t="shared" si="258"/>
        <v>633.961490213871</v>
      </c>
      <c r="X2338" s="8">
        <f t="shared" si="255"/>
        <v>0.72969355204491948</v>
      </c>
      <c r="Y2338" s="8">
        <v>1.77733314037323</v>
      </c>
      <c r="Z2338" s="8">
        <v>7.9052206128835678E-3</v>
      </c>
      <c r="AA2338" s="7">
        <v>868.80511474609375</v>
      </c>
    </row>
    <row r="2339" spans="1:27" x14ac:dyDescent="0.3">
      <c r="A2339" s="1" t="s">
        <v>332</v>
      </c>
      <c r="B2339" s="1">
        <v>2023</v>
      </c>
      <c r="C2339" s="1" t="s">
        <v>333</v>
      </c>
      <c r="D2339" s="7">
        <v>33264289</v>
      </c>
      <c r="E2339" s="7">
        <v>1823886192336</v>
      </c>
      <c r="F2339" s="9">
        <v>29.427705764770511</v>
      </c>
      <c r="G2339" s="9">
        <v>677.44189453125</v>
      </c>
      <c r="H2339" s="9">
        <v>20.36544036865234</v>
      </c>
      <c r="I2339" s="9">
        <f t="shared" si="256"/>
        <v>-1.7583898224459816E-2</v>
      </c>
      <c r="J2339" s="9">
        <v>3.7142772250695909E-10</v>
      </c>
      <c r="K2339" s="9">
        <v>0.63045799732208252</v>
      </c>
      <c r="L2339" s="7">
        <v>96221.5390625</v>
      </c>
      <c r="M2339" s="7">
        <v>3200741083399.7891</v>
      </c>
      <c r="N2339" s="8">
        <v>1.7549017569458862</v>
      </c>
      <c r="O2339" s="7">
        <f t="shared" si="257"/>
        <v>54830.157119426185</v>
      </c>
      <c r="P2339" s="8">
        <f t="shared" si="252"/>
        <v>0.77061966060460463</v>
      </c>
      <c r="Q2339" s="8">
        <v>198.97090148925781</v>
      </c>
      <c r="R2339" s="8">
        <v>131.36024475097659</v>
      </c>
      <c r="S2339" s="8">
        <f t="shared" si="253"/>
        <v>3.948986997767383E-6</v>
      </c>
      <c r="T2339" s="8">
        <v>11.459297180175779</v>
      </c>
      <c r="U2339" s="8">
        <f t="shared" si="254"/>
        <v>3.4449247299937119E-7</v>
      </c>
      <c r="V2339" s="8">
        <v>443.7353515625</v>
      </c>
      <c r="W2339" s="8">
        <f t="shared" si="258"/>
        <v>643.3367110490799</v>
      </c>
      <c r="X2339" s="8">
        <f t="shared" si="255"/>
        <v>0.73182352896282987</v>
      </c>
      <c r="Y2339" s="8">
        <v>1.7783409357070921</v>
      </c>
      <c r="Z2339" s="8">
        <v>8.2367826253175735E-3</v>
      </c>
      <c r="AA2339" s="7">
        <v>879.08721923828125</v>
      </c>
    </row>
    <row r="2340" spans="1:27" x14ac:dyDescent="0.3">
      <c r="A2340" s="1" t="s">
        <v>334</v>
      </c>
      <c r="B2340" s="1">
        <v>2010</v>
      </c>
      <c r="C2340" s="1" t="s">
        <v>335</v>
      </c>
      <c r="D2340" s="7">
        <v>12635418</v>
      </c>
      <c r="E2340" s="7">
        <v>29674469620</v>
      </c>
      <c r="F2340" s="9">
        <v>1.567911028862</v>
      </c>
      <c r="G2340" s="9">
        <v>6.8623909950256348</v>
      </c>
      <c r="H2340" s="9">
        <v>0.54310756921768188</v>
      </c>
      <c r="I2340" s="9" t="str">
        <f t="shared" si="256"/>
        <v xml:space="preserve"> </v>
      </c>
      <c r="J2340" s="9">
        <v>2.3125572530538238E-10</v>
      </c>
      <c r="K2340" s="9">
        <v>0.67417597770690918</v>
      </c>
      <c r="L2340" s="7">
        <v>2088.487060546875</v>
      </c>
      <c r="M2340" s="7">
        <v>26388906997.601074</v>
      </c>
      <c r="N2340" s="8">
        <v>0.88927981984269322</v>
      </c>
      <c r="O2340" s="7">
        <f t="shared" si="257"/>
        <v>2348.5150724732653</v>
      </c>
      <c r="P2340" s="8">
        <f t="shared" si="252"/>
        <v>0.25721149515512609</v>
      </c>
      <c r="Q2340" s="8">
        <v>4.7632001340389252E-2</v>
      </c>
      <c r="R2340" s="8">
        <v>10.83231163024902</v>
      </c>
      <c r="S2340" s="8">
        <f t="shared" si="253"/>
        <v>8.5729744993390961E-7</v>
      </c>
      <c r="T2340" s="8">
        <v>4.7877898216247559</v>
      </c>
      <c r="U2340" s="8">
        <f t="shared" si="254"/>
        <v>3.7891819816524912E-7</v>
      </c>
      <c r="V2340" s="8">
        <v>4.5726718902587891</v>
      </c>
      <c r="W2340" s="8">
        <f t="shared" si="258"/>
        <v>5.2944798693060875</v>
      </c>
      <c r="X2340" s="8">
        <f t="shared" si="255"/>
        <v>0.19844411142414775</v>
      </c>
      <c r="Y2340" s="8">
        <v>2.0596850663423542E-2</v>
      </c>
      <c r="Z2340" s="8">
        <v>3.0706133111380041E-4</v>
      </c>
      <c r="AA2340" s="7">
        <v>26.67995452880859</v>
      </c>
    </row>
    <row r="2341" spans="1:27" x14ac:dyDescent="0.3">
      <c r="A2341" s="1" t="s">
        <v>334</v>
      </c>
      <c r="B2341" s="1">
        <v>2011</v>
      </c>
      <c r="C2341" s="1" t="s">
        <v>335</v>
      </c>
      <c r="D2341" s="7">
        <v>12958902</v>
      </c>
      <c r="E2341" s="7">
        <v>30201416523</v>
      </c>
      <c r="F2341" s="9">
        <v>1.788779020309448</v>
      </c>
      <c r="G2341" s="9">
        <v>7.8188371658325204</v>
      </c>
      <c r="H2341" s="9">
        <v>0.60335642099380493</v>
      </c>
      <c r="I2341" s="9">
        <f t="shared" si="256"/>
        <v>0.11093355200869023</v>
      </c>
      <c r="J2341" s="9">
        <v>2.5888974975322948E-10</v>
      </c>
      <c r="K2341" s="9">
        <v>0.9420819878578186</v>
      </c>
      <c r="L2341" s="7">
        <v>2137.03369140625</v>
      </c>
      <c r="M2341" s="7">
        <v>27693610177.631836</v>
      </c>
      <c r="N2341" s="8">
        <v>0.91696394957308258</v>
      </c>
      <c r="O2341" s="7">
        <f t="shared" si="257"/>
        <v>2330.5536628797718</v>
      </c>
      <c r="P2341" s="8">
        <f t="shared" si="252"/>
        <v>0.29816888953155313</v>
      </c>
      <c r="Q2341" s="8">
        <v>3.6656998097896583E-2</v>
      </c>
      <c r="R2341" s="8">
        <v>11.099472045898439</v>
      </c>
      <c r="S2341" s="8">
        <f t="shared" si="253"/>
        <v>8.5651330999327252E-7</v>
      </c>
      <c r="T2341" s="8">
        <v>4.9413700103759766</v>
      </c>
      <c r="U2341" s="8">
        <f t="shared" si="254"/>
        <v>3.8131085568638272E-7</v>
      </c>
      <c r="V2341" s="8">
        <v>5.0513191223144531</v>
      </c>
      <c r="W2341" s="8">
        <f t="shared" si="258"/>
        <v>6.0300581082701683</v>
      </c>
      <c r="X2341" s="8">
        <f t="shared" si="255"/>
        <v>0.22995436428969451</v>
      </c>
      <c r="Y2341" s="8">
        <v>2.267644926905632E-2</v>
      </c>
      <c r="Z2341" s="8">
        <v>3.1164658139459789E-4</v>
      </c>
      <c r="AA2341" s="7">
        <v>26.222846984863281</v>
      </c>
    </row>
    <row r="2342" spans="1:27" x14ac:dyDescent="0.3">
      <c r="A2342" s="1" t="s">
        <v>334</v>
      </c>
      <c r="B2342" s="1">
        <v>2012</v>
      </c>
      <c r="C2342" s="1" t="s">
        <v>335</v>
      </c>
      <c r="D2342" s="7">
        <v>13310499</v>
      </c>
      <c r="E2342" s="7">
        <v>31410375400</v>
      </c>
      <c r="F2342" s="9">
        <v>1.792848944664001</v>
      </c>
      <c r="G2342" s="9">
        <v>7.3621292114257813</v>
      </c>
      <c r="H2342" s="9">
        <v>0.55310690402984619</v>
      </c>
      <c r="I2342" s="9">
        <f t="shared" si="256"/>
        <v>-8.3283305216494394E-2</v>
      </c>
      <c r="J2342" s="9">
        <v>2.3438526657741828E-10</v>
      </c>
      <c r="K2342" s="9">
        <v>0.81707197427749634</v>
      </c>
      <c r="L2342" s="7">
        <v>2036.733764648438</v>
      </c>
      <c r="M2342" s="7">
        <v>27109942737.61927</v>
      </c>
      <c r="N2342" s="8">
        <v>0.86308878491211127</v>
      </c>
      <c r="O2342" s="7">
        <f t="shared" si="257"/>
        <v>2359.8195229194635</v>
      </c>
      <c r="P2342" s="8">
        <f t="shared" si="252"/>
        <v>0.30374000153763481</v>
      </c>
      <c r="Q2342" s="8">
        <v>5.4960001260042191E-2</v>
      </c>
      <c r="R2342" s="8">
        <v>10.93610763549805</v>
      </c>
      <c r="S2342" s="8">
        <f t="shared" si="253"/>
        <v>8.216151502282559E-7</v>
      </c>
      <c r="T2342" s="8">
        <v>4.5701718330383301</v>
      </c>
      <c r="U2342" s="8">
        <f t="shared" si="254"/>
        <v>3.4335090164826502E-7</v>
      </c>
      <c r="V2342" s="8">
        <v>4.6972479820251456</v>
      </c>
      <c r="W2342" s="8">
        <f t="shared" si="258"/>
        <v>5.5692799575626841</v>
      </c>
      <c r="X2342" s="8">
        <f t="shared" si="255"/>
        <v>0.22977226482907698</v>
      </c>
      <c r="Y2342" s="8">
        <v>2.1061893552541729E-2</v>
      </c>
      <c r="Z2342" s="8">
        <v>3.1557882903143758E-4</v>
      </c>
      <c r="AA2342" s="7">
        <v>24.238260269165039</v>
      </c>
    </row>
    <row r="2343" spans="1:27" x14ac:dyDescent="0.3">
      <c r="A2343" s="1" t="s">
        <v>334</v>
      </c>
      <c r="B2343" s="1">
        <v>2013</v>
      </c>
      <c r="C2343" s="1" t="s">
        <v>335</v>
      </c>
      <c r="D2343" s="7">
        <v>13710857</v>
      </c>
      <c r="E2343" s="7">
        <v>32167998974</v>
      </c>
      <c r="F2343" s="9">
        <v>2.0205540657043461</v>
      </c>
      <c r="G2343" s="9">
        <v>7.8526687622070313</v>
      </c>
      <c r="H2343" s="9">
        <v>0.57273364067077637</v>
      </c>
      <c r="I2343" s="9">
        <f t="shared" si="256"/>
        <v>3.5484526585969171E-2</v>
      </c>
      <c r="J2343" s="9">
        <v>2.441143065365677E-10</v>
      </c>
      <c r="K2343" s="9">
        <v>0.81378400325775146</v>
      </c>
      <c r="L2343" s="7">
        <v>2060.026123046875</v>
      </c>
      <c r="M2343" s="7">
        <v>28244723589.360107</v>
      </c>
      <c r="N2343" s="8">
        <v>0.87803794112866929</v>
      </c>
      <c r="O2343" s="7">
        <f t="shared" si="257"/>
        <v>2346.1698254164567</v>
      </c>
      <c r="P2343" s="8">
        <f t="shared" si="252"/>
        <v>0.31706808785854085</v>
      </c>
      <c r="Q2343" s="8">
        <v>8.4311001002788544E-2</v>
      </c>
      <c r="R2343" s="8">
        <v>10.973615646362299</v>
      </c>
      <c r="S2343" s="8">
        <f t="shared" si="253"/>
        <v>8.0035957244410762E-7</v>
      </c>
      <c r="T2343" s="8">
        <v>4.828801155090332</v>
      </c>
      <c r="U2343" s="8">
        <f t="shared" si="254"/>
        <v>3.5218813492769503E-7</v>
      </c>
      <c r="V2343" s="8">
        <v>4.93402099609375</v>
      </c>
      <c r="W2343" s="8">
        <f t="shared" si="258"/>
        <v>5.83211600035429</v>
      </c>
      <c r="X2343" s="8">
        <f t="shared" si="255"/>
        <v>0.23548400224152782</v>
      </c>
      <c r="Y2343" s="8">
        <v>2.2260768339037899E-2</v>
      </c>
      <c r="Z2343" s="8">
        <v>3.1961558852344751E-4</v>
      </c>
      <c r="AA2343" s="7">
        <v>24.766506195068359</v>
      </c>
    </row>
    <row r="2344" spans="1:27" x14ac:dyDescent="0.3">
      <c r="A2344" s="1" t="s">
        <v>334</v>
      </c>
      <c r="B2344" s="1">
        <v>2014</v>
      </c>
      <c r="C2344" s="1" t="s">
        <v>335</v>
      </c>
      <c r="D2344" s="7">
        <v>14152103</v>
      </c>
      <c r="E2344" s="7">
        <v>34170131826</v>
      </c>
      <c r="F2344" s="9">
        <v>1.8983279466629031</v>
      </c>
      <c r="G2344" s="9">
        <v>8.7243595123291016</v>
      </c>
      <c r="H2344" s="9">
        <v>0.61647093296051025</v>
      </c>
      <c r="I2344" s="9">
        <f t="shared" si="256"/>
        <v>7.6365851739579119E-2</v>
      </c>
      <c r="J2344" s="9">
        <v>2.553212131798318E-10</v>
      </c>
      <c r="K2344" s="9">
        <v>1.0992000102996831</v>
      </c>
      <c r="L2344" s="7">
        <v>2220.115478515625</v>
      </c>
      <c r="M2344" s="7">
        <v>31419302923.847412</v>
      </c>
      <c r="N2344" s="8">
        <v>0.9194960992202118</v>
      </c>
      <c r="O2344" s="7">
        <f t="shared" si="257"/>
        <v>2414.4914593965291</v>
      </c>
      <c r="P2344" s="8">
        <f t="shared" si="252"/>
        <v>0.25260347290241031</v>
      </c>
      <c r="Q2344" s="8">
        <v>7.3279999196529388E-2</v>
      </c>
      <c r="R2344" s="8">
        <v>10.8287353515625</v>
      </c>
      <c r="S2344" s="8">
        <f t="shared" si="253"/>
        <v>7.6516792956937218E-7</v>
      </c>
      <c r="T2344" s="8">
        <v>4.7619638442993164</v>
      </c>
      <c r="U2344" s="8">
        <f t="shared" si="254"/>
        <v>3.364845383261637E-7</v>
      </c>
      <c r="V2344" s="8">
        <v>5.6535520553588867</v>
      </c>
      <c r="W2344" s="8">
        <f t="shared" si="258"/>
        <v>6.8260320648550987</v>
      </c>
      <c r="X2344" s="8">
        <f t="shared" si="255"/>
        <v>0.19763965518487514</v>
      </c>
      <c r="Y2344" s="8">
        <v>2.4599432945251461E-2</v>
      </c>
      <c r="Z2344" s="8">
        <v>3.2814798760227859E-4</v>
      </c>
      <c r="AA2344" s="7">
        <v>34.537765502929688</v>
      </c>
    </row>
    <row r="2345" spans="1:27" x14ac:dyDescent="0.3">
      <c r="A2345" s="1" t="s">
        <v>334</v>
      </c>
      <c r="B2345" s="1">
        <v>2015</v>
      </c>
      <c r="C2345" s="1" t="s">
        <v>335</v>
      </c>
      <c r="D2345" s="7">
        <v>14593335</v>
      </c>
      <c r="E2345" s="7">
        <v>36345743124</v>
      </c>
      <c r="F2345" s="9">
        <v>1.7882800102233889</v>
      </c>
      <c r="G2345" s="9">
        <v>9.8454160690307617</v>
      </c>
      <c r="H2345" s="9">
        <v>0.67465156316757202</v>
      </c>
      <c r="I2345" s="9">
        <f t="shared" si="256"/>
        <v>9.4376923706131474E-2</v>
      </c>
      <c r="J2345" s="9">
        <v>2.7088223331798073E-10</v>
      </c>
      <c r="K2345" s="9">
        <v>1.1504960060119629</v>
      </c>
      <c r="L2345" s="7">
        <v>2501.007080078125</v>
      </c>
      <c r="M2345" s="7">
        <v>36498034156.951904</v>
      </c>
      <c r="N2345" s="8">
        <v>1.0041900651867905</v>
      </c>
      <c r="O2345" s="7">
        <f t="shared" si="257"/>
        <v>2490.5714234614638</v>
      </c>
      <c r="P2345" s="8">
        <f t="shared" si="252"/>
        <v>0.31966082780705418</v>
      </c>
      <c r="Q2345" s="8">
        <v>4.7632001340389252E-2</v>
      </c>
      <c r="R2345" s="8">
        <v>10.82073879241943</v>
      </c>
      <c r="S2345" s="8">
        <f t="shared" si="253"/>
        <v>7.4148498560606126E-7</v>
      </c>
      <c r="T2345" s="8">
        <v>4.5109329223632813</v>
      </c>
      <c r="U2345" s="8">
        <f t="shared" si="254"/>
        <v>3.0910911881096959E-7</v>
      </c>
      <c r="V2345" s="8">
        <v>6.8590078353881836</v>
      </c>
      <c r="W2345" s="8">
        <f t="shared" si="258"/>
        <v>8.0571358427405357</v>
      </c>
      <c r="X2345" s="8">
        <f t="shared" si="255"/>
        <v>0.26159897105271634</v>
      </c>
      <c r="Y2345" s="8">
        <v>2.7809139341115952E-2</v>
      </c>
      <c r="Z2345" s="8">
        <v>3.3511361107230192E-4</v>
      </c>
      <c r="AA2345" s="7">
        <v>30.799570083618161</v>
      </c>
    </row>
    <row r="2346" spans="1:27" x14ac:dyDescent="0.3">
      <c r="A2346" s="1" t="s">
        <v>334</v>
      </c>
      <c r="B2346" s="1">
        <v>2016</v>
      </c>
      <c r="C2346" s="1" t="s">
        <v>335</v>
      </c>
      <c r="D2346" s="7">
        <v>15034517</v>
      </c>
      <c r="E2346" s="7">
        <v>38655882471</v>
      </c>
      <c r="F2346" s="9">
        <v>1.995201945304871</v>
      </c>
      <c r="G2346" s="9">
        <v>10.01280498504639</v>
      </c>
      <c r="H2346" s="9">
        <v>0.66598778963088989</v>
      </c>
      <c r="I2346" s="9">
        <f t="shared" si="256"/>
        <v>-1.2841849051686246E-2</v>
      </c>
      <c r="J2346" s="9">
        <v>2.5902409529928826E-10</v>
      </c>
      <c r="K2346" s="9">
        <v>1.205021023750305</v>
      </c>
      <c r="L2346" s="7">
        <v>2342.34033203125</v>
      </c>
      <c r="M2346" s="7">
        <v>35215955541.709473</v>
      </c>
      <c r="N2346" s="8">
        <v>0.91101155349716323</v>
      </c>
      <c r="O2346" s="7">
        <f t="shared" si="257"/>
        <v>2571.142290171344</v>
      </c>
      <c r="P2346" s="8">
        <f t="shared" si="252"/>
        <v>0.32921154690110194</v>
      </c>
      <c r="Q2346" s="8">
        <v>4.3951999396085739E-2</v>
      </c>
      <c r="R2346" s="8">
        <v>11.364564895629879</v>
      </c>
      <c r="S2346" s="8">
        <f t="shared" si="253"/>
        <v>7.5589823707870894E-7</v>
      </c>
      <c r="T2346" s="8">
        <v>5.2367315292358398</v>
      </c>
      <c r="U2346" s="8">
        <f t="shared" si="254"/>
        <v>3.4831391851403274E-7</v>
      </c>
      <c r="V2346" s="8">
        <v>6.7686300277709961</v>
      </c>
      <c r="W2346" s="8">
        <f t="shared" si="258"/>
        <v>8.017603050917387</v>
      </c>
      <c r="X2346" s="8">
        <f t="shared" si="255"/>
        <v>0.2636111965401749</v>
      </c>
      <c r="Y2346" s="8">
        <v>2.829048968851566E-2</v>
      </c>
      <c r="Z2346" s="8">
        <v>3.4133406006731088E-4</v>
      </c>
      <c r="AA2346" s="7">
        <v>30.41450119018555</v>
      </c>
    </row>
    <row r="2347" spans="1:27" x14ac:dyDescent="0.3">
      <c r="A2347" s="1" t="s">
        <v>334</v>
      </c>
      <c r="B2347" s="1">
        <v>2017</v>
      </c>
      <c r="C2347" s="1" t="s">
        <v>335</v>
      </c>
      <c r="D2347" s="7">
        <v>15475001</v>
      </c>
      <c r="E2347" s="7">
        <v>41519118886</v>
      </c>
      <c r="F2347" s="9">
        <v>2.013801097869873</v>
      </c>
      <c r="G2347" s="9">
        <v>10.75718307495117</v>
      </c>
      <c r="H2347" s="9">
        <v>0.69513297080993652</v>
      </c>
      <c r="I2347" s="9">
        <f t="shared" si="256"/>
        <v>4.3762335635612402E-2</v>
      </c>
      <c r="J2347" s="9">
        <v>2.590898690429201E-10</v>
      </c>
      <c r="K2347" s="9">
        <v>1.439465999603271</v>
      </c>
      <c r="L2347" s="7">
        <v>2407.7900390625</v>
      </c>
      <c r="M2347" s="7">
        <v>37260553262.282227</v>
      </c>
      <c r="N2347" s="8">
        <v>0.89743121390869074</v>
      </c>
      <c r="O2347" s="7">
        <f t="shared" si="257"/>
        <v>2682.9800454293991</v>
      </c>
      <c r="P2347" s="8">
        <f t="shared" si="252"/>
        <v>0.36583345841597759</v>
      </c>
      <c r="Q2347" s="8">
        <v>3.6628000438213348E-2</v>
      </c>
      <c r="R2347" s="8">
        <v>11.26442241668701</v>
      </c>
      <c r="S2347" s="8">
        <f t="shared" si="253"/>
        <v>7.2791093303884176E-7</v>
      </c>
      <c r="T2347" s="8">
        <v>5.3710098266601563</v>
      </c>
      <c r="U2347" s="8">
        <f t="shared" si="254"/>
        <v>3.470765414916714E-7</v>
      </c>
      <c r="V2347" s="8">
        <v>7.2559337615966797</v>
      </c>
      <c r="W2347" s="8">
        <f t="shared" si="258"/>
        <v>8.7320277616381645</v>
      </c>
      <c r="X2347" s="8">
        <f t="shared" si="255"/>
        <v>0.29696137852882254</v>
      </c>
      <c r="Y2347" s="8">
        <v>2.9902150854468349E-2</v>
      </c>
      <c r="Z2347" s="8">
        <v>3.4708436578512192E-4</v>
      </c>
      <c r="AA2347" s="7">
        <v>29.40459060668945</v>
      </c>
    </row>
    <row r="2348" spans="1:27" x14ac:dyDescent="0.3">
      <c r="A2348" s="1" t="s">
        <v>334</v>
      </c>
      <c r="B2348" s="1">
        <v>2018</v>
      </c>
      <c r="C2348" s="1" t="s">
        <v>335</v>
      </c>
      <c r="D2348" s="7">
        <v>15914495</v>
      </c>
      <c r="E2348" s="7">
        <v>44097044770</v>
      </c>
      <c r="F2348" s="9">
        <v>2.0971119403839111</v>
      </c>
      <c r="G2348" s="9">
        <v>11.330391883850099</v>
      </c>
      <c r="H2348" s="9">
        <v>0.71195423603057861</v>
      </c>
      <c r="I2348" s="9">
        <f t="shared" si="256"/>
        <v>2.4198629509750828E-2</v>
      </c>
      <c r="J2348" s="9">
        <v>2.5694220424399879E-10</v>
      </c>
      <c r="K2348" s="9">
        <v>2.2606880664825439</v>
      </c>
      <c r="L2348" s="7">
        <v>2362.44970703125</v>
      </c>
      <c r="M2348" s="7">
        <v>37597194050.300293</v>
      </c>
      <c r="N2348" s="8">
        <v>0.85260121730148974</v>
      </c>
      <c r="O2348" s="7">
        <f t="shared" si="257"/>
        <v>2770.8730167058397</v>
      </c>
      <c r="P2348" s="8">
        <f t="shared" si="252"/>
        <v>0.38152411742672787</v>
      </c>
      <c r="Q2348" s="8">
        <v>2.198399975895882E-2</v>
      </c>
      <c r="R2348" s="8">
        <v>11.226864814758301</v>
      </c>
      <c r="S2348" s="8">
        <f t="shared" si="253"/>
        <v>7.0544901454669474E-7</v>
      </c>
      <c r="T2348" s="8">
        <v>5.1479401588439941</v>
      </c>
      <c r="U2348" s="8">
        <f t="shared" si="254"/>
        <v>3.2347493017177073E-7</v>
      </c>
      <c r="V2348" s="8">
        <v>6.9506077766418457</v>
      </c>
      <c r="W2348" s="8">
        <f t="shared" si="258"/>
        <v>9.2332798428833485</v>
      </c>
      <c r="X2348" s="8">
        <f t="shared" si="255"/>
        <v>0.31090883520376844</v>
      </c>
      <c r="Y2348" s="8">
        <v>3.0844423919916149E-2</v>
      </c>
      <c r="Z2348" s="8">
        <v>3.530840331222862E-4</v>
      </c>
      <c r="AA2348" s="7">
        <v>29.697708129882809</v>
      </c>
    </row>
    <row r="2349" spans="1:27" x14ac:dyDescent="0.3">
      <c r="A2349" s="1" t="s">
        <v>334</v>
      </c>
      <c r="B2349" s="1">
        <v>2019</v>
      </c>
      <c r="C2349" s="1" t="s">
        <v>335</v>
      </c>
      <c r="D2349" s="7">
        <v>16352926</v>
      </c>
      <c r="E2349" s="7">
        <v>46131678369</v>
      </c>
      <c r="F2349" s="9">
        <v>2.6252648830413818</v>
      </c>
      <c r="G2349" s="9">
        <v>12.71145629882812</v>
      </c>
      <c r="H2349" s="9">
        <v>0.77731996774673462</v>
      </c>
      <c r="I2349" s="9">
        <f t="shared" si="256"/>
        <v>9.1811704191262833E-2</v>
      </c>
      <c r="J2349" s="9">
        <v>2.7554723236278529E-10</v>
      </c>
      <c r="K2349" s="9">
        <v>2.0890729427337651</v>
      </c>
      <c r="L2349" s="7">
        <v>2561.5380859375</v>
      </c>
      <c r="M2349" s="7">
        <v>41888642765.517578</v>
      </c>
      <c r="N2349" s="8">
        <v>0.90802338537212868</v>
      </c>
      <c r="O2349" s="7">
        <f t="shared" si="257"/>
        <v>2821.0045327056455</v>
      </c>
      <c r="P2349" s="8">
        <f t="shared" si="252"/>
        <v>0.40539793813780778</v>
      </c>
      <c r="Q2349" s="8">
        <v>2.5654999539256099E-2</v>
      </c>
      <c r="R2349" s="8">
        <v>11.609012603759769</v>
      </c>
      <c r="S2349" s="8">
        <f t="shared" si="253"/>
        <v>7.0990430726340769E-7</v>
      </c>
      <c r="T2349" s="8">
        <v>5.4117751121520996</v>
      </c>
      <c r="U2349" s="8">
        <f t="shared" si="254"/>
        <v>3.3093619528102185E-7</v>
      </c>
      <c r="V2349" s="8">
        <v>7.9714632034301758</v>
      </c>
      <c r="W2349" s="8">
        <f t="shared" si="258"/>
        <v>10.086191145703197</v>
      </c>
      <c r="X2349" s="8">
        <f t="shared" si="255"/>
        <v>0.32167211985843436</v>
      </c>
      <c r="Y2349" s="8">
        <v>3.427509218454361E-2</v>
      </c>
      <c r="Z2349" s="8">
        <v>3.5953935002908111E-4</v>
      </c>
      <c r="AA2349" s="7">
        <v>31.355503082275391</v>
      </c>
    </row>
    <row r="2350" spans="1:27" x14ac:dyDescent="0.3">
      <c r="A2350" s="1" t="s">
        <v>334</v>
      </c>
      <c r="B2350" s="1">
        <v>2020</v>
      </c>
      <c r="C2350" s="1" t="s">
        <v>335</v>
      </c>
      <c r="D2350" s="7">
        <v>16789217</v>
      </c>
      <c r="E2350" s="7">
        <v>46743389453</v>
      </c>
      <c r="F2350" s="9">
        <v>2.7271759510040279</v>
      </c>
      <c r="G2350" s="9">
        <v>10.819990158081049</v>
      </c>
      <c r="H2350" s="9">
        <v>0.64446067810058594</v>
      </c>
      <c r="I2350" s="9">
        <f t="shared" si="256"/>
        <v>-0.17091969222310874</v>
      </c>
      <c r="J2350" s="9">
        <v>2.3147637098418887E-10</v>
      </c>
      <c r="K2350" s="9">
        <v>1.348801970481873</v>
      </c>
      <c r="L2350" s="7">
        <v>2213.902099609375</v>
      </c>
      <c r="M2350" s="7">
        <v>37169682767.097412</v>
      </c>
      <c r="N2350" s="8">
        <v>0.79518586910500244</v>
      </c>
      <c r="O2350" s="7">
        <f t="shared" si="257"/>
        <v>2784.1315919021122</v>
      </c>
      <c r="P2350" s="8">
        <f t="shared" si="252"/>
        <v>0.3567104787579351</v>
      </c>
      <c r="Q2350" s="8">
        <v>2.565700002014637E-2</v>
      </c>
      <c r="R2350" s="8">
        <v>12.28554630279541</v>
      </c>
      <c r="S2350" s="8">
        <f t="shared" si="253"/>
        <v>7.3175218968194943E-7</v>
      </c>
      <c r="T2350" s="8">
        <v>5.8489556312561044</v>
      </c>
      <c r="U2350" s="8">
        <f t="shared" si="254"/>
        <v>3.4837572420775219E-7</v>
      </c>
      <c r="V2350" s="8">
        <v>6.7183551788330078</v>
      </c>
      <c r="W2350" s="8">
        <f t="shared" si="258"/>
        <v>8.0928141493350267</v>
      </c>
      <c r="X2350" s="8">
        <f t="shared" si="255"/>
        <v>0.26680168535571641</v>
      </c>
      <c r="Y2350" s="8">
        <v>3.077512793242931E-2</v>
      </c>
      <c r="Z2350" s="8">
        <v>3.6503255250863731E-4</v>
      </c>
      <c r="AA2350" s="7">
        <v>30.332695007324219</v>
      </c>
    </row>
    <row r="2351" spans="1:27" x14ac:dyDescent="0.3">
      <c r="A2351" s="1" t="s">
        <v>334</v>
      </c>
      <c r="B2351" s="1">
        <v>2021</v>
      </c>
      <c r="C2351" s="1" t="s">
        <v>335</v>
      </c>
      <c r="D2351" s="7">
        <v>17220866</v>
      </c>
      <c r="E2351" s="7">
        <v>49579310412</v>
      </c>
      <c r="F2351" s="9">
        <v>2.9061980247497559</v>
      </c>
      <c r="G2351" s="9">
        <v>12.319013595581049</v>
      </c>
      <c r="H2351" s="9">
        <v>0.71535390615463257</v>
      </c>
      <c r="I2351" s="9">
        <f t="shared" si="256"/>
        <v>0.11000396217033707</v>
      </c>
      <c r="J2351" s="9">
        <v>2.4847085393505997E-10</v>
      </c>
      <c r="K2351" s="9">
        <v>1.971231937408447</v>
      </c>
      <c r="L2351" s="7">
        <v>2404.38818359375</v>
      </c>
      <c r="M2351" s="7">
        <v>41405646721.651367</v>
      </c>
      <c r="N2351" s="8">
        <v>0.83513962533108754</v>
      </c>
      <c r="O2351" s="7">
        <f t="shared" si="257"/>
        <v>2879.0253876895622</v>
      </c>
      <c r="P2351" s="8">
        <f t="shared" si="252"/>
        <v>0.38623731628462893</v>
      </c>
      <c r="Q2351" s="8">
        <v>1.4655999839305879E-2</v>
      </c>
      <c r="R2351" s="8">
        <v>12.26539993286133</v>
      </c>
      <c r="S2351" s="8">
        <f t="shared" si="253"/>
        <v>7.1224060002913501E-7</v>
      </c>
      <c r="T2351" s="8">
        <v>5.6425132751464844</v>
      </c>
      <c r="U2351" s="8">
        <f t="shared" si="254"/>
        <v>3.2765560542347201E-7</v>
      </c>
      <c r="V2351" s="8">
        <v>7.4269280433654794</v>
      </c>
      <c r="W2351" s="8">
        <f t="shared" si="258"/>
        <v>9.4128159806132317</v>
      </c>
      <c r="X2351" s="8">
        <f t="shared" si="255"/>
        <v>0.29511947160584678</v>
      </c>
      <c r="Y2351" s="8">
        <v>3.3414870500564582E-2</v>
      </c>
      <c r="Z2351" s="8">
        <v>3.7133129080757499E-4</v>
      </c>
      <c r="AA2351" s="7">
        <v>31.89493370056152</v>
      </c>
    </row>
    <row r="2352" spans="1:27" x14ac:dyDescent="0.3">
      <c r="A2352" s="1" t="s">
        <v>334</v>
      </c>
      <c r="B2352" s="1">
        <v>2022</v>
      </c>
      <c r="C2352" s="1" t="s">
        <v>335</v>
      </c>
      <c r="D2352" s="7">
        <v>17651099</v>
      </c>
      <c r="E2352" s="7">
        <v>51913993763</v>
      </c>
      <c r="F2352" s="9">
        <v>3.099943876266479</v>
      </c>
      <c r="G2352" s="9">
        <v>14.132717132568359</v>
      </c>
      <c r="H2352" s="9">
        <v>0.80067068338394165</v>
      </c>
      <c r="I2352" s="9">
        <f t="shared" si="256"/>
        <v>0.11926513086078935</v>
      </c>
      <c r="J2352" s="9">
        <v>2.7223328640612102E-10</v>
      </c>
      <c r="K2352" s="9">
        <v>2.0889489650726318</v>
      </c>
      <c r="L2352" s="7">
        <v>2558.048828125</v>
      </c>
      <c r="M2352" s="7">
        <v>45152373112.068359</v>
      </c>
      <c r="N2352" s="8">
        <v>0.86975341019224828</v>
      </c>
      <c r="O2352" s="7">
        <f t="shared" si="257"/>
        <v>2941.1196301714699</v>
      </c>
      <c r="P2352" s="8">
        <f t="shared" si="252"/>
        <v>0.44300524345841186</v>
      </c>
      <c r="Q2352" s="8">
        <v>1.099199987947941E-2</v>
      </c>
      <c r="R2352" s="8">
        <v>12.5783748626709</v>
      </c>
      <c r="S2352" s="8">
        <f t="shared" si="253"/>
        <v>7.1261142791567259E-7</v>
      </c>
      <c r="T2352" s="8">
        <v>5.7790474891662598</v>
      </c>
      <c r="U2352" s="8">
        <f t="shared" si="254"/>
        <v>3.2740440066458523E-7</v>
      </c>
      <c r="V2352" s="8">
        <v>8.9328317642211914</v>
      </c>
      <c r="W2352" s="8">
        <f t="shared" si="258"/>
        <v>11.032772729173303</v>
      </c>
      <c r="X2352" s="8">
        <f t="shared" si="255"/>
        <v>0.34583414661611639</v>
      </c>
      <c r="Y2352" s="8">
        <v>3.7659354507923133E-2</v>
      </c>
      <c r="Z2352" s="8">
        <v>3.7743075517937541E-4</v>
      </c>
      <c r="AA2352" s="7">
        <v>31.901918411254879</v>
      </c>
    </row>
    <row r="2353" spans="1:27" x14ac:dyDescent="0.3">
      <c r="A2353" s="1" t="s">
        <v>334</v>
      </c>
      <c r="B2353" s="1">
        <v>2023</v>
      </c>
      <c r="C2353" s="1" t="s">
        <v>335</v>
      </c>
      <c r="D2353" s="7">
        <v>18077573</v>
      </c>
      <c r="E2353" s="7">
        <v>51913993763</v>
      </c>
      <c r="F2353" s="9">
        <v>3.099943876266479</v>
      </c>
      <c r="G2353" s="9">
        <v>14.081856727600099</v>
      </c>
      <c r="H2353" s="9">
        <v>0.77896833419799805</v>
      </c>
      <c r="I2353" s="9">
        <f t="shared" si="256"/>
        <v>-2.710521271269874E-2</v>
      </c>
      <c r="J2353" s="9">
        <v>2.7125358129615686E-10</v>
      </c>
      <c r="K2353" s="9">
        <v>2.4291670322418208</v>
      </c>
      <c r="L2353" s="7">
        <v>2433.27783203125</v>
      </c>
      <c r="M2353" s="7">
        <v>43987757637.82666</v>
      </c>
      <c r="N2353" s="8">
        <v>0.84731985442386626</v>
      </c>
      <c r="O2353" s="7">
        <f t="shared" si="257"/>
        <v>2871.7347048190595</v>
      </c>
      <c r="P2353" s="8">
        <f t="shared" si="252"/>
        <v>0.43635205599908183</v>
      </c>
      <c r="Q2353" s="8">
        <v>1.08679998666048E-2</v>
      </c>
      <c r="R2353" s="8">
        <v>13.000862121582029</v>
      </c>
      <c r="S2353" s="8">
        <f t="shared" si="253"/>
        <v>7.1917077151794825E-7</v>
      </c>
      <c r="T2353" s="8">
        <v>6.0139327049255371</v>
      </c>
      <c r="U2353" s="8">
        <f t="shared" si="254"/>
        <v>3.3267367831542086E-7</v>
      </c>
      <c r="V2353" s="8">
        <v>8.5418777465820313</v>
      </c>
      <c r="W2353" s="8">
        <f t="shared" si="258"/>
        <v>10.981912778690457</v>
      </c>
      <c r="X2353" s="8">
        <f t="shared" si="255"/>
        <v>0.34029462964155893</v>
      </c>
      <c r="Y2353" s="8">
        <v>3.6966037005186081E-2</v>
      </c>
      <c r="Z2353" s="8">
        <v>3.8340073660947382E-4</v>
      </c>
      <c r="AA2353" s="7">
        <v>32.271778106689453</v>
      </c>
    </row>
    <row r="2354" spans="1:27" x14ac:dyDescent="0.3">
      <c r="A2354" s="1" t="s">
        <v>336</v>
      </c>
      <c r="B2354" s="1">
        <v>2010</v>
      </c>
      <c r="C2354" s="1" t="s">
        <v>337</v>
      </c>
      <c r="D2354" s="7">
        <v>7395872</v>
      </c>
      <c r="E2354" s="7">
        <v>88047936265</v>
      </c>
      <c r="F2354" s="9">
        <v>1.0522199869155879</v>
      </c>
      <c r="G2354" s="9">
        <v>45.69439697265625</v>
      </c>
      <c r="H2354" s="9">
        <v>6.1783647537231454</v>
      </c>
      <c r="I2354" s="9" t="str">
        <f t="shared" si="256"/>
        <v xml:space="preserve"> </v>
      </c>
      <c r="J2354" s="9">
        <v>5.1897181139065792E-10</v>
      </c>
      <c r="K2354" s="9">
        <v>30.814239501953121</v>
      </c>
      <c r="L2354" s="7">
        <v>24182.89453125</v>
      </c>
      <c r="M2354" s="7">
        <v>178853592542.625</v>
      </c>
      <c r="N2354" s="8">
        <v>2.03132066610085</v>
      </c>
      <c r="O2354" s="7">
        <f t="shared" si="257"/>
        <v>11905.010831041966</v>
      </c>
      <c r="P2354" s="8">
        <f t="shared" si="252"/>
        <v>0.99688629906675541</v>
      </c>
      <c r="Q2354" s="8">
        <v>4.2429118156433114</v>
      </c>
      <c r="R2354" s="8">
        <v>7.9238381385803223</v>
      </c>
      <c r="S2354" s="8">
        <f t="shared" si="253"/>
        <v>1.0713865976290994E-6</v>
      </c>
      <c r="T2354" s="8">
        <v>3.685961246490479</v>
      </c>
      <c r="U2354" s="8">
        <f t="shared" si="254"/>
        <v>4.9838088686370973E-7</v>
      </c>
      <c r="V2354" s="8">
        <v>9.5850238800048828</v>
      </c>
      <c r="W2354" s="8">
        <f t="shared" si="258"/>
        <v>44.642175197601318</v>
      </c>
      <c r="X2354" s="8">
        <f t="shared" si="255"/>
        <v>0.97393062964935051</v>
      </c>
      <c r="Y2354" s="8">
        <v>0.1371476352214813</v>
      </c>
      <c r="Z2354" s="8">
        <v>1.2999918544664979E-3</v>
      </c>
      <c r="AA2354" s="7">
        <v>45.837120056152337</v>
      </c>
    </row>
    <row r="2355" spans="1:27" x14ac:dyDescent="0.3">
      <c r="A2355" s="1" t="s">
        <v>336</v>
      </c>
      <c r="B2355" s="1">
        <v>2011</v>
      </c>
      <c r="C2355" s="1" t="s">
        <v>337</v>
      </c>
      <c r="D2355" s="7">
        <v>7364858</v>
      </c>
      <c r="E2355" s="7">
        <v>91032746041</v>
      </c>
      <c r="F2355" s="9">
        <v>1.0347239971160891</v>
      </c>
      <c r="G2355" s="9">
        <v>48.956180572509773</v>
      </c>
      <c r="H2355" s="9">
        <v>6.6472673416137704</v>
      </c>
      <c r="I2355" s="9">
        <f t="shared" si="256"/>
        <v>7.5894287013090242E-2</v>
      </c>
      <c r="J2355" s="9">
        <v>5.3778648565056496E-10</v>
      </c>
      <c r="K2355" s="9">
        <v>34.273056030273438</v>
      </c>
      <c r="L2355" s="7">
        <v>25392.1640625</v>
      </c>
      <c r="M2355" s="7">
        <v>187009682633.01563</v>
      </c>
      <c r="N2355" s="8">
        <v>2.0543122202288484</v>
      </c>
      <c r="O2355" s="7">
        <f t="shared" si="257"/>
        <v>12360.421075464048</v>
      </c>
      <c r="P2355" s="8">
        <f t="shared" si="252"/>
        <v>0.99135666161290059</v>
      </c>
      <c r="Q2355" s="8">
        <v>4.3528318405151367</v>
      </c>
      <c r="R2355" s="8">
        <v>7.9666957855224609</v>
      </c>
      <c r="S2355" s="8">
        <f t="shared" si="253"/>
        <v>1.0817175002589948E-6</v>
      </c>
      <c r="T2355" s="8">
        <v>3.82420802116394</v>
      </c>
      <c r="U2355" s="8">
        <f t="shared" si="254"/>
        <v>5.1925074742295638E-7</v>
      </c>
      <c r="V2355" s="8">
        <v>9.295567512512207</v>
      </c>
      <c r="W2355" s="8">
        <f t="shared" si="258"/>
        <v>47.921455383300781</v>
      </c>
      <c r="X2355" s="8">
        <f t="shared" si="255"/>
        <v>0.97040360323977648</v>
      </c>
      <c r="Y2355" s="8">
        <v>0.14198432862758639</v>
      </c>
      <c r="Z2355" s="8">
        <v>1.3169206213206051E-3</v>
      </c>
      <c r="AA2355" s="7">
        <v>49.383014678955078</v>
      </c>
    </row>
    <row r="2356" spans="1:27" x14ac:dyDescent="0.3">
      <c r="A2356" s="1" t="s">
        <v>336</v>
      </c>
      <c r="B2356" s="1">
        <v>2012</v>
      </c>
      <c r="C2356" s="1" t="s">
        <v>337</v>
      </c>
      <c r="D2356" s="7">
        <v>7324624</v>
      </c>
      <c r="E2356" s="7">
        <v>90412315334</v>
      </c>
      <c r="F2356" s="9">
        <v>0.90437102317810059</v>
      </c>
      <c r="G2356" s="9">
        <v>43.763542175292969</v>
      </c>
      <c r="H2356" s="9">
        <v>5.9748520851135254</v>
      </c>
      <c r="I2356" s="9">
        <f t="shared" si="256"/>
        <v>-0.10115664406796694</v>
      </c>
      <c r="J2356" s="9">
        <v>4.8404403773559237E-10</v>
      </c>
      <c r="K2356" s="9">
        <v>30.107088088989261</v>
      </c>
      <c r="L2356" s="7">
        <v>23840.12109375</v>
      </c>
      <c r="M2356" s="7">
        <v>174619923126.1875</v>
      </c>
      <c r="N2356" s="8">
        <v>1.9313732037622182</v>
      </c>
      <c r="O2356" s="7">
        <f t="shared" si="257"/>
        <v>12343.611813248024</v>
      </c>
      <c r="P2356" s="8">
        <f t="shared" si="252"/>
        <v>0.97285130609698489</v>
      </c>
      <c r="Q2356" s="8">
        <v>3.839871883392334</v>
      </c>
      <c r="R2356" s="8">
        <v>7.8215208053588867</v>
      </c>
      <c r="S2356" s="8">
        <f t="shared" si="253"/>
        <v>1.0678392236050461E-6</v>
      </c>
      <c r="T2356" s="8">
        <v>4.3135385513305664</v>
      </c>
      <c r="U2356" s="8">
        <f t="shared" si="254"/>
        <v>5.889092124497539E-7</v>
      </c>
      <c r="V2356" s="8">
        <v>8.8925275802612305</v>
      </c>
      <c r="W2356" s="8">
        <f t="shared" si="258"/>
        <v>42.839487552642822</v>
      </c>
      <c r="X2356" s="8">
        <f t="shared" si="255"/>
        <v>0.95230983020480553</v>
      </c>
      <c r="Y2356" s="8">
        <v>0.1252006143331528</v>
      </c>
      <c r="Z2356" s="8">
        <v>1.331713749095798E-3</v>
      </c>
      <c r="AA2356" s="7">
        <v>44.984821319580078</v>
      </c>
    </row>
    <row r="2357" spans="1:27" x14ac:dyDescent="0.3">
      <c r="A2357" s="1" t="s">
        <v>336</v>
      </c>
      <c r="B2357" s="1">
        <v>2013</v>
      </c>
      <c r="C2357" s="1" t="s">
        <v>337</v>
      </c>
      <c r="D2357" s="7">
        <v>7276183</v>
      </c>
      <c r="E2357" s="7">
        <v>93027618312</v>
      </c>
      <c r="F2357" s="9">
        <v>0.78630101680755615</v>
      </c>
      <c r="G2357" s="9">
        <v>44.576068878173828</v>
      </c>
      <c r="H2357" s="9">
        <v>6.1262984275817871</v>
      </c>
      <c r="I2357" s="9">
        <f t="shared" si="256"/>
        <v>2.5347295683786648E-2</v>
      </c>
      <c r="J2357" s="9">
        <v>4.7917026886222865E-10</v>
      </c>
      <c r="K2357" s="9">
        <v>31.279567718505859</v>
      </c>
      <c r="L2357" s="7">
        <v>23679.708984375</v>
      </c>
      <c r="M2357" s="7">
        <v>172297895957.05664</v>
      </c>
      <c r="N2357" s="8">
        <v>1.8521155231470787</v>
      </c>
      <c r="O2357" s="7">
        <f t="shared" si="257"/>
        <v>12785.222459633025</v>
      </c>
      <c r="P2357" s="8">
        <f t="shared" si="252"/>
        <v>0.96133895667604663</v>
      </c>
      <c r="Q2357" s="8">
        <v>4.272223949432373</v>
      </c>
      <c r="R2357" s="8">
        <v>7.7696113586425781</v>
      </c>
      <c r="S2357" s="8">
        <f t="shared" si="253"/>
        <v>1.067814176559685E-6</v>
      </c>
      <c r="T2357" s="8">
        <v>4.3362250328063956</v>
      </c>
      <c r="U2357" s="8">
        <f t="shared" si="254"/>
        <v>5.9594776997862697E-7</v>
      </c>
      <c r="V2357" s="8">
        <v>8.2146883010864258</v>
      </c>
      <c r="W2357" s="8">
        <f t="shared" si="258"/>
        <v>43.766479969024658</v>
      </c>
      <c r="X2357" s="8">
        <f t="shared" si="255"/>
        <v>0.94387915421152202</v>
      </c>
      <c r="Y2357" s="8">
        <v>0.12636436522006991</v>
      </c>
      <c r="Z2357" s="8">
        <v>1.3471433194354181E-3</v>
      </c>
      <c r="AA2357" s="7">
        <v>46.368732452392578</v>
      </c>
    </row>
    <row r="2358" spans="1:27" x14ac:dyDescent="0.3">
      <c r="A2358" s="1" t="s">
        <v>336</v>
      </c>
      <c r="B2358" s="1">
        <v>2014</v>
      </c>
      <c r="C2358" s="1" t="s">
        <v>337</v>
      </c>
      <c r="D2358" s="7">
        <v>7227203</v>
      </c>
      <c r="E2358" s="7">
        <v>91548933459</v>
      </c>
      <c r="F2358" s="9">
        <v>0.79308497905731201</v>
      </c>
      <c r="G2358" s="9">
        <v>37.331039428710938</v>
      </c>
      <c r="H2358" s="9">
        <v>5.1653509140014648</v>
      </c>
      <c r="I2358" s="9">
        <f t="shared" si="256"/>
        <v>-0.15685613832554249</v>
      </c>
      <c r="J2358" s="9">
        <v>4.0777142909512504E-10</v>
      </c>
      <c r="K2358" s="9">
        <v>24.622079849243161</v>
      </c>
      <c r="L2358" s="7">
        <v>20779.763671875</v>
      </c>
      <c r="M2358" s="7">
        <v>150179570348.66602</v>
      </c>
      <c r="N2358" s="8">
        <v>1.6404294913596522</v>
      </c>
      <c r="O2358" s="7">
        <f t="shared" si="257"/>
        <v>12667.270237047444</v>
      </c>
      <c r="P2358" s="8">
        <f t="shared" si="252"/>
        <v>0.9803193004768711</v>
      </c>
      <c r="Q2358" s="8">
        <v>3.6823198795318599</v>
      </c>
      <c r="R2358" s="8">
        <v>7.6342926025390616</v>
      </c>
      <c r="S2358" s="8">
        <f t="shared" si="253"/>
        <v>1.0563274066798818E-6</v>
      </c>
      <c r="T2358" s="8">
        <v>3.634850025177002</v>
      </c>
      <c r="U2358" s="8">
        <f t="shared" si="254"/>
        <v>5.0294007587402787E-7</v>
      </c>
      <c r="V2358" s="8">
        <v>8.2146883010864258</v>
      </c>
      <c r="W2358" s="8">
        <f t="shared" si="258"/>
        <v>36.51908802986145</v>
      </c>
      <c r="X2358" s="8">
        <f t="shared" si="255"/>
        <v>0.95899732178240238</v>
      </c>
      <c r="Y2358" s="8">
        <v>0.10525957494974141</v>
      </c>
      <c r="Z2358" s="8">
        <v>1.3592172181233759E-3</v>
      </c>
      <c r="AA2358" s="7">
        <v>38.080490112304688</v>
      </c>
    </row>
    <row r="2359" spans="1:27" x14ac:dyDescent="0.3">
      <c r="A2359" s="1" t="s">
        <v>336</v>
      </c>
      <c r="B2359" s="1">
        <v>2015</v>
      </c>
      <c r="C2359" s="1" t="s">
        <v>337</v>
      </c>
      <c r="D2359" s="7">
        <v>7177257</v>
      </c>
      <c r="E2359" s="7">
        <v>93202353035</v>
      </c>
      <c r="F2359" s="9">
        <v>0.8172839879989624</v>
      </c>
      <c r="G2359" s="9">
        <v>43.896995544433587</v>
      </c>
      <c r="H2359" s="9">
        <v>6.116124153137207</v>
      </c>
      <c r="I2359" s="9">
        <f t="shared" si="256"/>
        <v>0.18406750189198715</v>
      </c>
      <c r="J2359" s="9">
        <v>4.7098591521556414E-10</v>
      </c>
      <c r="K2359" s="9">
        <v>30.557760238647461</v>
      </c>
      <c r="L2359" s="7">
        <v>23759.521484375</v>
      </c>
      <c r="M2359" s="7">
        <v>170528191890.38086</v>
      </c>
      <c r="N2359" s="8">
        <v>1.8296554361277007</v>
      </c>
      <c r="O2359" s="7">
        <f t="shared" si="257"/>
        <v>12985.790119400768</v>
      </c>
      <c r="P2359" s="8">
        <f t="shared" si="252"/>
        <v>0.96776478893340467</v>
      </c>
      <c r="Q2359" s="8">
        <v>4.0047521591186523</v>
      </c>
      <c r="R2359" s="8">
        <v>7.7536935806274414</v>
      </c>
      <c r="S2359" s="8">
        <f t="shared" si="253"/>
        <v>1.0803143290852537E-6</v>
      </c>
      <c r="T2359" s="8">
        <v>3.466474056243896</v>
      </c>
      <c r="U2359" s="8">
        <f t="shared" si="254"/>
        <v>4.8298034419610393E-7</v>
      </c>
      <c r="V2359" s="8">
        <v>8.4894876480102539</v>
      </c>
      <c r="W2359" s="8">
        <f t="shared" si="258"/>
        <v>43.052000045776367</v>
      </c>
      <c r="X2359" s="8">
        <f t="shared" si="255"/>
        <v>0.94913579439139939</v>
      </c>
      <c r="Y2359" s="8">
        <v>0.123990461230278</v>
      </c>
      <c r="Z2359" s="8">
        <v>1.37459090910852E-3</v>
      </c>
      <c r="AA2359" s="7">
        <v>45.359157562255859</v>
      </c>
    </row>
    <row r="2360" spans="1:27" x14ac:dyDescent="0.3">
      <c r="A2360" s="1" t="s">
        <v>336</v>
      </c>
      <c r="B2360" s="1">
        <v>2016</v>
      </c>
      <c r="C2360" s="1" t="s">
        <v>337</v>
      </c>
      <c r="D2360" s="7">
        <v>7126083</v>
      </c>
      <c r="E2360" s="7">
        <v>96313997829</v>
      </c>
      <c r="F2360" s="9">
        <v>0.88961899280548096</v>
      </c>
      <c r="G2360" s="9">
        <v>45.192630767822273</v>
      </c>
      <c r="H2360" s="9">
        <v>6.3418617248535156</v>
      </c>
      <c r="I2360" s="9">
        <f t="shared" si="256"/>
        <v>3.6908598658926615E-2</v>
      </c>
      <c r="J2360" s="9">
        <v>4.6922183469176734E-10</v>
      </c>
      <c r="K2360" s="9">
        <v>31.076911926269531</v>
      </c>
      <c r="L2360" s="7">
        <v>24436.857421875</v>
      </c>
      <c r="M2360" s="7">
        <v>174139074247.44727</v>
      </c>
      <c r="N2360" s="8">
        <v>1.8080349499832957</v>
      </c>
      <c r="O2360" s="7">
        <f t="shared" si="257"/>
        <v>13515.699694909532</v>
      </c>
      <c r="P2360" s="8">
        <f t="shared" si="252"/>
        <v>0.96392189638230397</v>
      </c>
      <c r="Q2360" s="8">
        <v>4.3275361061096191</v>
      </c>
      <c r="R2360" s="8">
        <v>7.6587610244750977</v>
      </c>
      <c r="S2360" s="8">
        <f t="shared" si="253"/>
        <v>1.0747504659256842E-6</v>
      </c>
      <c r="T2360" s="8">
        <v>3.7974705696105961</v>
      </c>
      <c r="U2360" s="8">
        <f t="shared" si="254"/>
        <v>5.3289732516595668E-7</v>
      </c>
      <c r="V2360" s="8">
        <v>8.88958740234375</v>
      </c>
      <c r="W2360" s="8">
        <f t="shared" si="258"/>
        <v>44.2940354347229</v>
      </c>
      <c r="X2360" s="8">
        <f t="shared" si="255"/>
        <v>0.94475559199052328</v>
      </c>
      <c r="Y2360" s="8">
        <v>0.12768866121768949</v>
      </c>
      <c r="Z2360" s="8">
        <v>1.3905450468882921E-3</v>
      </c>
      <c r="AA2360" s="7">
        <v>46.884120941162109</v>
      </c>
    </row>
    <row r="2361" spans="1:27" x14ac:dyDescent="0.3">
      <c r="A2361" s="1" t="s">
        <v>336</v>
      </c>
      <c r="B2361" s="1">
        <v>2017</v>
      </c>
      <c r="C2361" s="1" t="s">
        <v>337</v>
      </c>
      <c r="D2361" s="7">
        <v>7073507</v>
      </c>
      <c r="E2361" s="7">
        <v>98337716405</v>
      </c>
      <c r="F2361" s="9">
        <v>0.94239801168441772</v>
      </c>
      <c r="G2361" s="9">
        <v>45.672508239746087</v>
      </c>
      <c r="H2361" s="9">
        <v>6.4568405151367188</v>
      </c>
      <c r="I2361" s="9">
        <f t="shared" si="256"/>
        <v>1.8130132013538802E-2</v>
      </c>
      <c r="J2361" s="9">
        <v>4.6444548347701778E-10</v>
      </c>
      <c r="K2361" s="9">
        <v>31.0120964050293</v>
      </c>
      <c r="L2361" s="7">
        <v>25638.634765625</v>
      </c>
      <c r="M2361" s="7">
        <v>181355062485.0918</v>
      </c>
      <c r="N2361" s="8">
        <v>1.8442065680901938</v>
      </c>
      <c r="O2361" s="7">
        <f t="shared" si="257"/>
        <v>13902.257593722605</v>
      </c>
      <c r="P2361" s="8">
        <f t="shared" si="252"/>
        <v>0.95360355929510221</v>
      </c>
      <c r="Q2361" s="8">
        <v>4.8438081741333008</v>
      </c>
      <c r="R2361" s="8">
        <v>7.6073875427246094</v>
      </c>
      <c r="S2361" s="8">
        <f t="shared" si="253"/>
        <v>1.0754760747002313E-6</v>
      </c>
      <c r="T2361" s="8">
        <v>3.5067908763885498</v>
      </c>
      <c r="U2361" s="8">
        <f t="shared" si="254"/>
        <v>4.9576410631791974E-7</v>
      </c>
      <c r="V2361" s="8">
        <v>8.8742084503173828</v>
      </c>
      <c r="W2361" s="8">
        <f t="shared" si="258"/>
        <v>44.73011302947998</v>
      </c>
      <c r="X2361" s="8">
        <f t="shared" si="255"/>
        <v>0.93392713990392118</v>
      </c>
      <c r="Y2361" s="8">
        <v>0.12695762515068049</v>
      </c>
      <c r="Z2361" s="8">
        <v>1.4071082696318631E-3</v>
      </c>
      <c r="AA2361" s="7">
        <v>47.894649505615227</v>
      </c>
    </row>
    <row r="2362" spans="1:27" x14ac:dyDescent="0.3">
      <c r="A2362" s="1" t="s">
        <v>336</v>
      </c>
      <c r="B2362" s="1">
        <v>2018</v>
      </c>
      <c r="C2362" s="1" t="s">
        <v>337</v>
      </c>
      <c r="D2362" s="7">
        <v>7020014</v>
      </c>
      <c r="E2362" s="7">
        <v>102758122729</v>
      </c>
      <c r="F2362" s="9">
        <v>1.033941984176636</v>
      </c>
      <c r="G2362" s="9">
        <v>44.478061676025391</v>
      </c>
      <c r="H2362" s="9">
        <v>6.3358931541442871</v>
      </c>
      <c r="I2362" s="9">
        <f t="shared" si="256"/>
        <v>-1.8731663064759881E-2</v>
      </c>
      <c r="J2362" s="9">
        <v>4.3284229504002961E-10</v>
      </c>
      <c r="K2362" s="9">
        <v>29.595344543457031</v>
      </c>
      <c r="L2362" s="7">
        <v>25794.06640625</v>
      </c>
      <c r="M2362" s="7">
        <v>181074707288.80469</v>
      </c>
      <c r="N2362" s="8">
        <v>1.762144952436957</v>
      </c>
      <c r="O2362" s="7">
        <f t="shared" si="257"/>
        <v>14637.880028301937</v>
      </c>
      <c r="P2362" s="8">
        <f t="shared" si="252"/>
        <v>0.9690429862162464</v>
      </c>
      <c r="Q2362" s="8">
        <v>4.8800449371337891</v>
      </c>
      <c r="R2362" s="8">
        <v>7.4293055534362793</v>
      </c>
      <c r="S2362" s="8">
        <f t="shared" si="253"/>
        <v>1.0583035238158042E-6</v>
      </c>
      <c r="T2362" s="8">
        <v>3.0641191005706792</v>
      </c>
      <c r="U2362" s="8">
        <f t="shared" si="254"/>
        <v>4.3648333188091634E-7</v>
      </c>
      <c r="V2362" s="8">
        <v>8.9687299728393555</v>
      </c>
      <c r="W2362" s="8">
        <f t="shared" si="258"/>
        <v>43.444119453430176</v>
      </c>
      <c r="X2362" s="8">
        <f t="shared" si="255"/>
        <v>0.94651649964727802</v>
      </c>
      <c r="Y2362" s="8">
        <v>0.1210814341902733</v>
      </c>
      <c r="Z2362" s="8">
        <v>1.423052395693958E-3</v>
      </c>
      <c r="AA2362" s="7">
        <v>45.898956298828118</v>
      </c>
    </row>
    <row r="2363" spans="1:27" x14ac:dyDescent="0.3">
      <c r="A2363" s="1" t="s">
        <v>336</v>
      </c>
      <c r="B2363" s="1">
        <v>2019</v>
      </c>
      <c r="C2363" s="1" t="s">
        <v>337</v>
      </c>
      <c r="D2363" s="7">
        <v>6966155</v>
      </c>
      <c r="E2363" s="7">
        <v>107209329080</v>
      </c>
      <c r="F2363" s="9">
        <v>1.062826991081238</v>
      </c>
      <c r="G2363" s="9">
        <v>44.444511413574219</v>
      </c>
      <c r="H2363" s="9">
        <v>6.380063533782959</v>
      </c>
      <c r="I2363" s="9">
        <f t="shared" si="256"/>
        <v>6.9714527319293847E-3</v>
      </c>
      <c r="J2363" s="9">
        <v>4.1455824595646486E-10</v>
      </c>
      <c r="K2363" s="9">
        <v>29.596576690673832</v>
      </c>
      <c r="L2363" s="7">
        <v>25990.81640625</v>
      </c>
      <c r="M2363" s="7">
        <v>181056055662.48047</v>
      </c>
      <c r="N2363" s="8">
        <v>1.6888087745365497</v>
      </c>
      <c r="O2363" s="7">
        <f t="shared" si="257"/>
        <v>15390.029231333498</v>
      </c>
      <c r="P2363" s="8">
        <f t="shared" si="252"/>
        <v>0.94909589216070578</v>
      </c>
      <c r="Q2363" s="8">
        <v>4.5620579719543457</v>
      </c>
      <c r="R2363" s="8">
        <v>7.501640796661377</v>
      </c>
      <c r="S2363" s="8">
        <f t="shared" si="253"/>
        <v>1.0768696356399445E-6</v>
      </c>
      <c r="T2363" s="8">
        <v>3.1470005512237549</v>
      </c>
      <c r="U2363" s="8">
        <f t="shared" si="254"/>
        <v>4.5175574635128774E-7</v>
      </c>
      <c r="V2363" s="8">
        <v>9.2230510711669922</v>
      </c>
      <c r="W2363" s="8">
        <f t="shared" si="258"/>
        <v>43.381685733795166</v>
      </c>
      <c r="X2363" s="8">
        <f t="shared" si="255"/>
        <v>0.92639964790740248</v>
      </c>
      <c r="Y2363" s="8">
        <v>0.1198399215936661</v>
      </c>
      <c r="Z2363" s="8">
        <v>1.439345069229603E-3</v>
      </c>
      <c r="AA2363" s="7">
        <v>46.828262329101563</v>
      </c>
    </row>
    <row r="2364" spans="1:27" x14ac:dyDescent="0.3">
      <c r="A2364" s="1" t="s">
        <v>336</v>
      </c>
      <c r="B2364" s="1">
        <v>2020</v>
      </c>
      <c r="C2364" s="1" t="s">
        <v>337</v>
      </c>
      <c r="D2364" s="7">
        <v>6907814</v>
      </c>
      <c r="E2364" s="7">
        <v>106240984752</v>
      </c>
      <c r="F2364" s="9">
        <v>1.1678099632263179</v>
      </c>
      <c r="G2364" s="9">
        <v>45.356155395507813</v>
      </c>
      <c r="H2364" s="9">
        <v>6.565920352935791</v>
      </c>
      <c r="I2364" s="9">
        <f t="shared" si="256"/>
        <v>2.9130872783429969E-2</v>
      </c>
      <c r="J2364" s="9">
        <v>4.2691768625247024E-10</v>
      </c>
      <c r="K2364" s="9">
        <v>31.031562805175781</v>
      </c>
      <c r="L2364" s="7">
        <v>25773.5</v>
      </c>
      <c r="M2364" s="7">
        <v>178038544129</v>
      </c>
      <c r="N2364" s="8">
        <v>1.6757990764543285</v>
      </c>
      <c r="O2364" s="7">
        <f t="shared" si="257"/>
        <v>15379.827070039813</v>
      </c>
      <c r="P2364" s="8">
        <f t="shared" si="252"/>
        <v>0.92611102651290467</v>
      </c>
      <c r="Q2364" s="8">
        <v>4.553983211517334</v>
      </c>
      <c r="R2364" s="8">
        <v>7.7572135925292969</v>
      </c>
      <c r="S2364" s="8">
        <f t="shared" si="253"/>
        <v>1.1229621400531769E-6</v>
      </c>
      <c r="T2364" s="8">
        <v>3.8759641647338872</v>
      </c>
      <c r="U2364" s="8">
        <f t="shared" si="254"/>
        <v>5.61098513181433E-7</v>
      </c>
      <c r="V2364" s="8">
        <v>8.6023740768432617</v>
      </c>
      <c r="W2364" s="8">
        <f t="shared" si="258"/>
        <v>44.187920093536377</v>
      </c>
      <c r="X2364" s="8">
        <f t="shared" si="255"/>
        <v>0.90225724999055557</v>
      </c>
      <c r="Y2364" s="8">
        <v>0.1290058046579361</v>
      </c>
      <c r="Z2364" s="8">
        <v>1.4561610296368599E-3</v>
      </c>
      <c r="AA2364" s="7">
        <v>48.974857330322273</v>
      </c>
    </row>
    <row r="2365" spans="1:27" x14ac:dyDescent="0.3">
      <c r="A2365" s="1" t="s">
        <v>336</v>
      </c>
      <c r="B2365" s="1">
        <v>2021</v>
      </c>
      <c r="C2365" s="1" t="s">
        <v>337</v>
      </c>
      <c r="D2365" s="7">
        <v>6835429</v>
      </c>
      <c r="E2365" s="7">
        <v>114262090563</v>
      </c>
      <c r="F2365" s="9">
        <v>1.289430975914001</v>
      </c>
      <c r="G2365" s="9">
        <v>43.886131286621087</v>
      </c>
      <c r="H2365" s="9">
        <v>6.4203915596008301</v>
      </c>
      <c r="I2365" s="9">
        <f t="shared" si="256"/>
        <v>-2.216426418725766E-2</v>
      </c>
      <c r="J2365" s="9">
        <v>3.8408304163158871E-10</v>
      </c>
      <c r="K2365" s="9">
        <v>27.463039398193359</v>
      </c>
      <c r="L2365" s="7">
        <v>27246.26171875</v>
      </c>
      <c r="M2365" s="7">
        <v>186239887493.93359</v>
      </c>
      <c r="N2365" s="8">
        <v>1.6299359356745502</v>
      </c>
      <c r="O2365" s="7">
        <f t="shared" si="257"/>
        <v>16716.154986468297</v>
      </c>
      <c r="P2365" s="8">
        <f t="shared" si="252"/>
        <v>0.94075951346208919</v>
      </c>
      <c r="Q2365" s="8">
        <v>5.4808840751647949</v>
      </c>
      <c r="R2365" s="8">
        <v>7.5499334335327148</v>
      </c>
      <c r="S2365" s="8">
        <f t="shared" si="253"/>
        <v>1.1045295669858782E-6</v>
      </c>
      <c r="T2365" s="8">
        <v>2.985154390335083</v>
      </c>
      <c r="U2365" s="8">
        <f t="shared" si="254"/>
        <v>4.3671792806787737E-7</v>
      </c>
      <c r="V2365" s="8">
        <v>9.6501655578613281</v>
      </c>
      <c r="W2365" s="8">
        <f t="shared" si="258"/>
        <v>42.594089031219482</v>
      </c>
      <c r="X2365" s="8">
        <f t="shared" si="255"/>
        <v>0.91306281275211743</v>
      </c>
      <c r="Y2365" s="8">
        <v>0.11903950572013849</v>
      </c>
      <c r="Z2365" s="8">
        <v>1.4724244829267259E-3</v>
      </c>
      <c r="AA2365" s="7">
        <v>46.649681091308587</v>
      </c>
    </row>
    <row r="2366" spans="1:27" x14ac:dyDescent="0.3">
      <c r="A2366" s="1" t="s">
        <v>336</v>
      </c>
      <c r="B2366" s="1">
        <v>2022</v>
      </c>
      <c r="C2366" s="1" t="s">
        <v>337</v>
      </c>
      <c r="D2366" s="7">
        <v>6791215</v>
      </c>
      <c r="E2366" s="7">
        <v>116834638171</v>
      </c>
      <c r="F2366" s="9">
        <v>1.296556949615479</v>
      </c>
      <c r="G2366" s="9">
        <v>44.46240234375</v>
      </c>
      <c r="H2366" s="9">
        <v>6.5470471382141113</v>
      </c>
      <c r="I2366" s="9">
        <f t="shared" si="256"/>
        <v>1.9727080106802037E-2</v>
      </c>
      <c r="J2366" s="9">
        <v>3.8055839466609651E-10</v>
      </c>
      <c r="K2366" s="9">
        <v>27.1121826171875</v>
      </c>
      <c r="L2366" s="7">
        <v>26257.111328125</v>
      </c>
      <c r="M2366" s="7">
        <v>178317688308.23242</v>
      </c>
      <c r="N2366" s="8">
        <v>1.5262399156596471</v>
      </c>
      <c r="O2366" s="7">
        <f t="shared" si="257"/>
        <v>17203.790215889203</v>
      </c>
      <c r="P2366" s="8">
        <f t="shared" si="252"/>
        <v>0.95414570797205622</v>
      </c>
      <c r="Q2366" s="8">
        <v>5.2984328269958496</v>
      </c>
      <c r="R2366" s="8">
        <v>7.4880695343017578</v>
      </c>
      <c r="S2366" s="8">
        <f t="shared" si="253"/>
        <v>1.1026111725665817E-6</v>
      </c>
      <c r="T2366" s="8">
        <v>3.0617330074310298</v>
      </c>
      <c r="U2366" s="8">
        <f t="shared" si="254"/>
        <v>4.5083729604069815E-7</v>
      </c>
      <c r="V2366" s="8">
        <v>10.75473117828369</v>
      </c>
      <c r="W2366" s="8">
        <f t="shared" si="258"/>
        <v>43.165346622467041</v>
      </c>
      <c r="X2366" s="8">
        <f t="shared" si="255"/>
        <v>0.92631140113693089</v>
      </c>
      <c r="Y2366" s="8">
        <v>0.1184786558151245</v>
      </c>
      <c r="Z2366" s="8">
        <v>1.488658483140171E-3</v>
      </c>
      <c r="AA2366" s="7">
        <v>46.599174499511719</v>
      </c>
    </row>
    <row r="2367" spans="1:27" x14ac:dyDescent="0.3">
      <c r="A2367" s="1" t="s">
        <v>336</v>
      </c>
      <c r="B2367" s="1">
        <v>2023</v>
      </c>
      <c r="C2367" s="1" t="s">
        <v>337</v>
      </c>
      <c r="D2367" s="7">
        <v>6773204</v>
      </c>
      <c r="E2367" s="7">
        <v>116834638171</v>
      </c>
      <c r="F2367" s="9">
        <v>1.296556949615479</v>
      </c>
      <c r="G2367" s="9">
        <v>42.907318115234382</v>
      </c>
      <c r="H2367" s="9">
        <v>6.3348631858825684</v>
      </c>
      <c r="I2367" s="9">
        <f t="shared" si="256"/>
        <v>-3.2409107167269004E-2</v>
      </c>
      <c r="J2367" s="9">
        <v>3.6724826461511294E-10</v>
      </c>
      <c r="K2367" s="9">
        <v>25.679899215698239</v>
      </c>
      <c r="L2367" s="7">
        <v>26332.173828125</v>
      </c>
      <c r="M2367" s="7">
        <v>178353185101.35156</v>
      </c>
      <c r="N2367" s="8">
        <v>1.5265437364586398</v>
      </c>
      <c r="O2367" s="7">
        <f t="shared" si="257"/>
        <v>17249.537762482865</v>
      </c>
      <c r="P2367" s="8">
        <f t="shared" si="252"/>
        <v>0.93500297635945162</v>
      </c>
      <c r="Q2367" s="8">
        <v>5.3139309883117676</v>
      </c>
      <c r="R2367" s="8">
        <v>7.5949792861938477</v>
      </c>
      <c r="S2367" s="8">
        <f t="shared" si="253"/>
        <v>1.1213274081503891E-6</v>
      </c>
      <c r="T2367" s="8">
        <v>3.1768090724945068</v>
      </c>
      <c r="U2367" s="8">
        <f t="shared" si="254"/>
        <v>4.6902604328682659E-7</v>
      </c>
      <c r="V2367" s="8">
        <v>10.616933822631839</v>
      </c>
      <c r="W2367" s="8">
        <f t="shared" si="258"/>
        <v>41.610764026641846</v>
      </c>
      <c r="X2367" s="8">
        <f t="shared" si="255"/>
        <v>0.90674947590553689</v>
      </c>
      <c r="Y2367" s="8">
        <v>0.1126352548599243</v>
      </c>
      <c r="Z2367" s="8">
        <v>1.504473155364394E-3</v>
      </c>
      <c r="AA2367" s="7">
        <v>45.890033721923828</v>
      </c>
    </row>
    <row r="2368" spans="1:27" x14ac:dyDescent="0.3">
      <c r="A2368" s="1" t="s">
        <v>338</v>
      </c>
      <c r="B2368" s="1">
        <v>2010</v>
      </c>
      <c r="C2368" s="1" t="s">
        <v>339</v>
      </c>
      <c r="D2368" s="7">
        <v>94993</v>
      </c>
      <c r="E2368" s="7">
        <v>1772951640</v>
      </c>
      <c r="F2368" s="9">
        <v>0</v>
      </c>
      <c r="G2368" s="9">
        <v>0.43968001008033752</v>
      </c>
      <c r="H2368" s="9">
        <v>4.6285514831542969</v>
      </c>
      <c r="I2368" s="9" t="str">
        <f t="shared" si="256"/>
        <v xml:space="preserve"> </v>
      </c>
      <c r="J2368" s="9">
        <v>2.4799323352121295E-10</v>
      </c>
      <c r="K2368" s="9">
        <v>0</v>
      </c>
      <c r="L2368" s="7">
        <v>44144.3046875</v>
      </c>
      <c r="M2368" s="7">
        <v>4193399935.1796875</v>
      </c>
      <c r="N2368" s="8">
        <v>2.3652083004247579</v>
      </c>
      <c r="O2368" s="7">
        <f t="shared" si="257"/>
        <v>18664.024085985286</v>
      </c>
      <c r="P2368" s="8">
        <f t="shared" si="252"/>
        <v>0.83088541155689555</v>
      </c>
      <c r="Q2368" s="8">
        <v>0</v>
      </c>
      <c r="R2368" s="8">
        <v>6.4710184931755066E-2</v>
      </c>
      <c r="S2368" s="8">
        <f t="shared" si="253"/>
        <v>6.8121003581058673E-7</v>
      </c>
      <c r="T2368" s="8">
        <v>2.1116238087415699E-2</v>
      </c>
      <c r="U2368" s="8">
        <f t="shared" si="254"/>
        <v>2.2229256984636444E-7</v>
      </c>
      <c r="V2368" s="8">
        <v>0.43968001008033752</v>
      </c>
      <c r="W2368" s="8">
        <f t="shared" si="258"/>
        <v>0.43968001008033752</v>
      </c>
      <c r="X2368" s="8">
        <f t="shared" si="255"/>
        <v>0.83088541155689555</v>
      </c>
      <c r="Y2368" s="8">
        <v>1.3196601066738369E-3</v>
      </c>
      <c r="Z2368" s="8">
        <v>3.8148000385263003E-6</v>
      </c>
      <c r="AA2368" s="7">
        <v>0.5291704535484314</v>
      </c>
    </row>
    <row r="2369" spans="1:27" x14ac:dyDescent="0.3">
      <c r="A2369" s="1" t="s">
        <v>338</v>
      </c>
      <c r="B2369" s="1">
        <v>2011</v>
      </c>
      <c r="C2369" s="1" t="s">
        <v>339</v>
      </c>
      <c r="D2369" s="7">
        <v>97041</v>
      </c>
      <c r="E2369" s="7">
        <v>1917505000</v>
      </c>
      <c r="F2369" s="9">
        <v>0</v>
      </c>
      <c r="G2369" s="9">
        <v>0.40303999185562128</v>
      </c>
      <c r="H2369" s="9">
        <v>4.1532959938049316</v>
      </c>
      <c r="I2369" s="9">
        <f t="shared" si="256"/>
        <v>-0.10267909757060428</v>
      </c>
      <c r="J2369" s="9">
        <v>2.1018979969054645E-10</v>
      </c>
      <c r="K2369" s="9">
        <v>0</v>
      </c>
      <c r="L2369" s="7">
        <v>37104.09765625</v>
      </c>
      <c r="M2369" s="7">
        <v>3600618740.6601563</v>
      </c>
      <c r="N2369" s="8">
        <v>1.8777623738452605</v>
      </c>
      <c r="O2369" s="7">
        <f t="shared" si="257"/>
        <v>19759.740728145836</v>
      </c>
      <c r="P2369" s="8">
        <f t="shared" si="252"/>
        <v>0.81863796358466157</v>
      </c>
      <c r="Q2369" s="8">
        <v>0</v>
      </c>
      <c r="R2369" s="8">
        <v>6.5549574792385101E-2</v>
      </c>
      <c r="S2369" s="8">
        <f t="shared" si="253"/>
        <v>6.7548329873337151E-7</v>
      </c>
      <c r="T2369" s="8">
        <v>2.0076397806406021E-2</v>
      </c>
      <c r="U2369" s="8">
        <f t="shared" si="254"/>
        <v>2.0688572671763504E-7</v>
      </c>
      <c r="V2369" s="8">
        <v>0.40303999185562128</v>
      </c>
      <c r="W2369" s="8">
        <f t="shared" si="258"/>
        <v>0.40303999185562128</v>
      </c>
      <c r="X2369" s="8">
        <f t="shared" si="255"/>
        <v>0.81863796358466157</v>
      </c>
      <c r="Y2369" s="8">
        <v>1.1689099483191969E-3</v>
      </c>
      <c r="Z2369" s="8">
        <v>3.9979499888431747E-6</v>
      </c>
      <c r="AA2369" s="7">
        <v>0.49232995510101318</v>
      </c>
    </row>
    <row r="2370" spans="1:27" x14ac:dyDescent="0.3">
      <c r="A2370" s="1" t="s">
        <v>338</v>
      </c>
      <c r="B2370" s="1">
        <v>2012</v>
      </c>
      <c r="C2370" s="1" t="s">
        <v>339</v>
      </c>
      <c r="D2370" s="7">
        <v>99565</v>
      </c>
      <c r="E2370" s="7">
        <v>1991700000</v>
      </c>
      <c r="F2370" s="9">
        <v>0</v>
      </c>
      <c r="G2370" s="9">
        <v>0.41769599914550781</v>
      </c>
      <c r="H2370" s="9">
        <v>4.1952090263366699</v>
      </c>
      <c r="I2370" s="9">
        <f t="shared" si="256"/>
        <v>1.0091511078010304E-2</v>
      </c>
      <c r="J2370" s="9">
        <v>2.0971833064493037E-10</v>
      </c>
      <c r="K2370" s="9">
        <v>0</v>
      </c>
      <c r="L2370" s="7">
        <v>41611.4296875</v>
      </c>
      <c r="M2370" s="7">
        <v>4143041996.8359375</v>
      </c>
      <c r="N2370" s="8">
        <v>2.0801536360073993</v>
      </c>
      <c r="O2370" s="7">
        <f t="shared" si="257"/>
        <v>20004.01747602069</v>
      </c>
      <c r="P2370" s="8">
        <f t="shared" ref="P2370:P2433" si="259">IF(AA2370=0," ",G2370/AA2370)</f>
        <v>0.81343888566453859</v>
      </c>
      <c r="Q2370" s="8">
        <v>0</v>
      </c>
      <c r="R2370" s="8">
        <v>6.6768750548362732E-2</v>
      </c>
      <c r="S2370" s="8">
        <f t="shared" ref="S2370:S2433" si="260">R2370/D2370</f>
        <v>6.7060463564869919E-7</v>
      </c>
      <c r="T2370" s="8">
        <v>2.1701248362660411E-2</v>
      </c>
      <c r="U2370" s="8">
        <f t="shared" ref="U2370:U2433" si="261">T2370/D2370</f>
        <v>2.179606122900659E-7</v>
      </c>
      <c r="V2370" s="8">
        <v>0.41769599914550781</v>
      </c>
      <c r="W2370" s="8">
        <f t="shared" si="258"/>
        <v>0.41769599914550781</v>
      </c>
      <c r="X2370" s="8">
        <f t="shared" ref="X2370:X2433" si="262">IF(AA2370=0," ",(K2370+Q2370+V2370)/AA2370)</f>
        <v>0.81343888566453859</v>
      </c>
      <c r="Y2370" s="8">
        <v>1.194962533190846E-3</v>
      </c>
      <c r="Z2370" s="8">
        <v>4.1893499655998312E-6</v>
      </c>
      <c r="AA2370" s="7">
        <v>0.51349401473999023</v>
      </c>
    </row>
    <row r="2371" spans="1:27" x14ac:dyDescent="0.3">
      <c r="A2371" s="1" t="s">
        <v>338</v>
      </c>
      <c r="B2371" s="1">
        <v>2013</v>
      </c>
      <c r="C2371" s="1" t="s">
        <v>339</v>
      </c>
      <c r="D2371" s="7">
        <v>102108</v>
      </c>
      <c r="E2371" s="7">
        <v>2096276000</v>
      </c>
      <c r="F2371" s="9">
        <v>0</v>
      </c>
      <c r="G2371" s="9">
        <v>0.41403201222419739</v>
      </c>
      <c r="H2371" s="9">
        <v>4.0548439025878906</v>
      </c>
      <c r="I2371" s="9">
        <f t="shared" ref="I2371:I2434" si="263">IF(AND(A2371=A2370,B2371=B2370+1),(H2371-H2370)/H2370," ")</f>
        <v>-3.345843386291257E-2</v>
      </c>
      <c r="J2371" s="9">
        <v>1.9750834919838675E-10</v>
      </c>
      <c r="K2371" s="9">
        <v>0</v>
      </c>
      <c r="L2371" s="7">
        <v>36527.234375</v>
      </c>
      <c r="M2371" s="7">
        <v>3729722847.5625</v>
      </c>
      <c r="N2371" s="8">
        <v>1.7792136376901229</v>
      </c>
      <c r="O2371" s="7">
        <f t="shared" ref="O2371:O2434" si="264">IF(N2371=0," ",L2371/N2371)</f>
        <v>20529.987855995612</v>
      </c>
      <c r="P2371" s="8">
        <f t="shared" si="259"/>
        <v>0.82592846293912536</v>
      </c>
      <c r="Q2371" s="8">
        <v>0</v>
      </c>
      <c r="R2371" s="8">
        <v>6.787843257188797E-2</v>
      </c>
      <c r="S2371" s="8">
        <f t="shared" si="260"/>
        <v>6.6477095400838294E-7</v>
      </c>
      <c r="T2371" s="8">
        <v>1.938241720199585E-2</v>
      </c>
      <c r="U2371" s="8">
        <f t="shared" si="261"/>
        <v>1.898227093077511E-7</v>
      </c>
      <c r="V2371" s="8">
        <v>0.41403201222419739</v>
      </c>
      <c r="W2371" s="8">
        <f t="shared" ref="W2371:W2434" si="265">K2371+Q2371+V2371</f>
        <v>0.41403201222419739</v>
      </c>
      <c r="X2371" s="8">
        <f t="shared" si="262"/>
        <v>0.82592846293912536</v>
      </c>
      <c r="Y2371" s="8">
        <v>1.173699158243835E-3</v>
      </c>
      <c r="Z2371" s="8">
        <v>4.3758000174420894E-6</v>
      </c>
      <c r="AA2371" s="7">
        <v>0.50129282474517822</v>
      </c>
    </row>
    <row r="2372" spans="1:27" x14ac:dyDescent="0.3">
      <c r="A2372" s="1" t="s">
        <v>338</v>
      </c>
      <c r="B2372" s="1">
        <v>2014</v>
      </c>
      <c r="C2372" s="1" t="s">
        <v>339</v>
      </c>
      <c r="D2372" s="7">
        <v>104663</v>
      </c>
      <c r="E2372" s="7">
        <v>2231000000</v>
      </c>
      <c r="F2372" s="9">
        <v>0</v>
      </c>
      <c r="G2372" s="9">
        <v>0.45800000429153442</v>
      </c>
      <c r="H2372" s="9">
        <v>4.3759493827819824</v>
      </c>
      <c r="I2372" s="9">
        <f t="shared" si="263"/>
        <v>7.9190589800301608E-2</v>
      </c>
      <c r="J2372" s="9">
        <v>2.0528910994690024E-10</v>
      </c>
      <c r="K2372" s="9">
        <v>0</v>
      </c>
      <c r="L2372" s="7">
        <v>41677.8203125</v>
      </c>
      <c r="M2372" s="7">
        <v>4362125707.3671875</v>
      </c>
      <c r="N2372" s="8">
        <v>1.9552333963994566</v>
      </c>
      <c r="O2372" s="7">
        <f t="shared" si="264"/>
        <v>21316.033364226136</v>
      </c>
      <c r="P2372" s="8">
        <f t="shared" si="259"/>
        <v>0.83271056760472384</v>
      </c>
      <c r="Q2372" s="8">
        <v>0</v>
      </c>
      <c r="R2372" s="8">
        <v>6.956849992275238E-2</v>
      </c>
      <c r="S2372" s="8">
        <f t="shared" si="260"/>
        <v>6.6469048204955318E-7</v>
      </c>
      <c r="T2372" s="8">
        <v>2.244256995618343E-2</v>
      </c>
      <c r="U2372" s="8">
        <f t="shared" si="261"/>
        <v>2.144269699529292E-7</v>
      </c>
      <c r="V2372" s="8">
        <v>0.45800000429153442</v>
      </c>
      <c r="W2372" s="8">
        <f t="shared" si="265"/>
        <v>0.45800000429153442</v>
      </c>
      <c r="X2372" s="8">
        <f t="shared" si="262"/>
        <v>0.83271056760472384</v>
      </c>
      <c r="Y2372" s="8">
        <v>1.291388762183487E-3</v>
      </c>
      <c r="Z2372" s="8">
        <v>4.5820502236892926E-6</v>
      </c>
      <c r="AA2372" s="7">
        <v>0.5500110387802124</v>
      </c>
    </row>
    <row r="2373" spans="1:27" x14ac:dyDescent="0.3">
      <c r="A2373" s="1" t="s">
        <v>338</v>
      </c>
      <c r="B2373" s="1">
        <v>2015</v>
      </c>
      <c r="C2373" s="1" t="s">
        <v>339</v>
      </c>
      <c r="D2373" s="7">
        <v>107247</v>
      </c>
      <c r="E2373" s="7">
        <v>2363480000</v>
      </c>
      <c r="F2373" s="9">
        <v>0</v>
      </c>
      <c r="G2373" s="9">
        <v>0.49830400943756098</v>
      </c>
      <c r="H2373" s="9">
        <v>4.6463212966918954</v>
      </c>
      <c r="I2373" s="9">
        <f t="shared" si="263"/>
        <v>6.1785886960608702E-2</v>
      </c>
      <c r="J2373" s="9">
        <v>2.10834874607596E-10</v>
      </c>
      <c r="K2373" s="9">
        <v>0</v>
      </c>
      <c r="L2373" s="7">
        <v>42146.875</v>
      </c>
      <c r="M2373" s="7">
        <v>4520125903.125</v>
      </c>
      <c r="N2373" s="8">
        <v>1.9124874774167753</v>
      </c>
      <c r="O2373" s="7">
        <f t="shared" si="264"/>
        <v>22037.725996997586</v>
      </c>
      <c r="P2373" s="8">
        <f t="shared" si="259"/>
        <v>0.84028590100609313</v>
      </c>
      <c r="Q2373" s="8">
        <v>0</v>
      </c>
      <c r="R2373" s="8">
        <v>7.1076318621635437E-2</v>
      </c>
      <c r="S2373" s="8">
        <f t="shared" si="260"/>
        <v>6.627347955806264E-7</v>
      </c>
      <c r="T2373" s="8">
        <v>2.363689802587032E-2</v>
      </c>
      <c r="U2373" s="8">
        <f t="shared" si="261"/>
        <v>2.203968225299572E-7</v>
      </c>
      <c r="V2373" s="8">
        <v>0.49830400943756098</v>
      </c>
      <c r="W2373" s="8">
        <f t="shared" si="265"/>
        <v>0.49830400943756098</v>
      </c>
      <c r="X2373" s="8">
        <f t="shared" si="262"/>
        <v>0.84028590100609313</v>
      </c>
      <c r="Y2373" s="8">
        <v>1.4074982609599831E-3</v>
      </c>
      <c r="Z2373" s="8">
        <v>4.8064498514577281E-6</v>
      </c>
      <c r="AA2373" s="7">
        <v>0.59301722049713135</v>
      </c>
    </row>
    <row r="2374" spans="1:27" x14ac:dyDescent="0.3">
      <c r="A2374" s="1" t="s">
        <v>338</v>
      </c>
      <c r="B2374" s="1">
        <v>2016</v>
      </c>
      <c r="C2374" s="1" t="s">
        <v>339</v>
      </c>
      <c r="D2374" s="7">
        <v>109836</v>
      </c>
      <c r="E2374" s="7">
        <v>2658740126</v>
      </c>
      <c r="F2374" s="9">
        <v>0</v>
      </c>
      <c r="G2374" s="9">
        <v>0.55326402187347412</v>
      </c>
      <c r="H2374" s="9">
        <v>5.0371828079223633</v>
      </c>
      <c r="I2374" s="9">
        <f t="shared" si="263"/>
        <v>8.4122790111126167E-2</v>
      </c>
      <c r="J2374" s="9">
        <v>2.0809255348541504E-10</v>
      </c>
      <c r="K2374" s="9">
        <v>0</v>
      </c>
      <c r="L2374" s="7">
        <v>45840.83203125</v>
      </c>
      <c r="M2374" s="7">
        <v>5034973626.984375</v>
      </c>
      <c r="N2374" s="8">
        <v>1.893744175200512</v>
      </c>
      <c r="O2374" s="7">
        <f t="shared" si="264"/>
        <v>24206.454404748896</v>
      </c>
      <c r="P2374" s="8">
        <f t="shared" si="259"/>
        <v>0.84767969642823549</v>
      </c>
      <c r="Q2374" s="8">
        <v>0</v>
      </c>
      <c r="R2374" s="8">
        <v>7.2817891836166382E-2</v>
      </c>
      <c r="S2374" s="8">
        <f t="shared" si="260"/>
        <v>6.6296926177361142E-7</v>
      </c>
      <c r="T2374" s="8">
        <v>2.6598615571856499E-2</v>
      </c>
      <c r="U2374" s="8">
        <f t="shared" si="261"/>
        <v>2.4216664455967533E-7</v>
      </c>
      <c r="V2374" s="8">
        <v>0.55326402187347412</v>
      </c>
      <c r="W2374" s="8">
        <f t="shared" si="265"/>
        <v>0.55326402187347412</v>
      </c>
      <c r="X2374" s="8">
        <f t="shared" si="262"/>
        <v>0.84767969642823549</v>
      </c>
      <c r="Y2374" s="8">
        <v>1.5632092254236341E-3</v>
      </c>
      <c r="Z2374" s="8">
        <v>5.0556000132928602E-6</v>
      </c>
      <c r="AA2374" s="7">
        <v>0.65268051624298096</v>
      </c>
    </row>
    <row r="2375" spans="1:27" x14ac:dyDescent="0.3">
      <c r="A2375" s="1" t="s">
        <v>338</v>
      </c>
      <c r="B2375" s="1">
        <v>2017</v>
      </c>
      <c r="C2375" s="1" t="s">
        <v>339</v>
      </c>
      <c r="D2375" s="7">
        <v>112443</v>
      </c>
      <c r="E2375" s="7">
        <v>2824383463</v>
      </c>
      <c r="F2375" s="9">
        <v>0</v>
      </c>
      <c r="G2375" s="9">
        <v>0.57524800300598145</v>
      </c>
      <c r="H2375" s="9">
        <v>5.1159076690673828</v>
      </c>
      <c r="I2375" s="9">
        <f t="shared" si="263"/>
        <v>1.5628748081408305E-2</v>
      </c>
      <c r="J2375" s="9">
        <v>2.0367206172315045E-10</v>
      </c>
      <c r="K2375" s="9">
        <v>0</v>
      </c>
      <c r="L2375" s="7">
        <v>46686.66015625</v>
      </c>
      <c r="M2375" s="7">
        <v>5249588127.9492188</v>
      </c>
      <c r="N2375" s="8">
        <v>1.8586669256210762</v>
      </c>
      <c r="O2375" s="7">
        <f t="shared" si="264"/>
        <v>25118.357416646657</v>
      </c>
      <c r="P2375" s="8">
        <f t="shared" si="259"/>
        <v>0.85042334976070921</v>
      </c>
      <c r="Q2375" s="8">
        <v>0</v>
      </c>
      <c r="R2375" s="8">
        <v>7.3991239070892334E-2</v>
      </c>
      <c r="S2375" s="8">
        <f t="shared" si="260"/>
        <v>6.5803330639428272E-7</v>
      </c>
      <c r="T2375" s="8">
        <v>2.7186190709471699E-2</v>
      </c>
      <c r="U2375" s="8">
        <f t="shared" si="261"/>
        <v>2.4177752914340333E-7</v>
      </c>
      <c r="V2375" s="8">
        <v>0.57524800300598145</v>
      </c>
      <c r="W2375" s="8">
        <f t="shared" si="265"/>
        <v>0.57524800300598145</v>
      </c>
      <c r="X2375" s="8">
        <f t="shared" si="262"/>
        <v>0.85042334976070921</v>
      </c>
      <c r="Y2375" s="8">
        <v>1.5990388346835971E-3</v>
      </c>
      <c r="Z2375" s="8">
        <v>5.3146500249567907E-6</v>
      </c>
      <c r="AA2375" s="7">
        <v>0.67642545700073242</v>
      </c>
    </row>
    <row r="2376" spans="1:27" x14ac:dyDescent="0.3">
      <c r="A2376" s="1" t="s">
        <v>338</v>
      </c>
      <c r="B2376" s="1">
        <v>2018</v>
      </c>
      <c r="C2376" s="1" t="s">
        <v>339</v>
      </c>
      <c r="D2376" s="7">
        <v>115053</v>
      </c>
      <c r="E2376" s="7">
        <v>2983293782</v>
      </c>
      <c r="F2376" s="9">
        <v>0</v>
      </c>
      <c r="G2376" s="9">
        <v>0.59723198413848877</v>
      </c>
      <c r="H2376" s="9">
        <v>5.1909294128417969</v>
      </c>
      <c r="I2376" s="9">
        <f t="shared" si="263"/>
        <v>1.4664405346488659E-2</v>
      </c>
      <c r="J2376" s="9">
        <v>2.0019214592339092E-10</v>
      </c>
      <c r="K2376" s="9">
        <v>0</v>
      </c>
      <c r="L2376" s="7">
        <v>36782.390625</v>
      </c>
      <c r="M2376" s="7">
        <v>4231924388.578125</v>
      </c>
      <c r="N2376" s="8">
        <v>1.4185409476303883</v>
      </c>
      <c r="O2376" s="7">
        <f t="shared" si="264"/>
        <v>25929.734835249841</v>
      </c>
      <c r="P2376" s="8">
        <f t="shared" si="259"/>
        <v>0.85396617523868068</v>
      </c>
      <c r="Q2376" s="8">
        <v>0</v>
      </c>
      <c r="R2376" s="8">
        <v>7.448500394821167E-2</v>
      </c>
      <c r="S2376" s="8">
        <f t="shared" si="260"/>
        <v>6.4739732078443558E-7</v>
      </c>
      <c r="T2376" s="8">
        <v>2.3981522768735889E-2</v>
      </c>
      <c r="U2376" s="8">
        <f t="shared" si="261"/>
        <v>2.0843891744444639E-7</v>
      </c>
      <c r="V2376" s="8">
        <v>0.59723198413848877</v>
      </c>
      <c r="W2376" s="8">
        <f t="shared" si="265"/>
        <v>0.59723198413848877</v>
      </c>
      <c r="X2376" s="8">
        <f t="shared" si="262"/>
        <v>0.85396617523868068</v>
      </c>
      <c r="Y2376" s="8">
        <v>1.625828677788377E-3</v>
      </c>
      <c r="Z2376" s="8">
        <v>5.5852501645858874E-6</v>
      </c>
      <c r="AA2376" s="7">
        <v>0.69936257600784302</v>
      </c>
    </row>
    <row r="2377" spans="1:27" x14ac:dyDescent="0.3">
      <c r="A2377" s="1" t="s">
        <v>338</v>
      </c>
      <c r="B2377" s="1">
        <v>2019</v>
      </c>
      <c r="C2377" s="1" t="s">
        <v>339</v>
      </c>
      <c r="D2377" s="7">
        <v>117662</v>
      </c>
      <c r="E2377" s="7">
        <v>3137071789</v>
      </c>
      <c r="F2377" s="9">
        <v>0</v>
      </c>
      <c r="G2377" s="9">
        <v>0.58990401029586792</v>
      </c>
      <c r="H2377" s="9">
        <v>5.013547420501709</v>
      </c>
      <c r="I2377" s="9">
        <f t="shared" si="263"/>
        <v>-3.4171528493773015E-2</v>
      </c>
      <c r="J2377" s="9">
        <v>1.8804287882870249E-10</v>
      </c>
      <c r="K2377" s="9">
        <v>0</v>
      </c>
      <c r="L2377" s="7">
        <v>32611.263671875</v>
      </c>
      <c r="M2377" s="7">
        <v>3837106506.1601563</v>
      </c>
      <c r="N2377" s="8">
        <v>1.2231490906949583</v>
      </c>
      <c r="O2377" s="7">
        <f t="shared" si="264"/>
        <v>26661.724167530727</v>
      </c>
      <c r="P2377" s="8">
        <f t="shared" si="259"/>
        <v>0.8498444648355542</v>
      </c>
      <c r="Q2377" s="8">
        <v>0</v>
      </c>
      <c r="R2377" s="8">
        <v>7.5941339135169983E-2</v>
      </c>
      <c r="S2377" s="8">
        <f t="shared" si="260"/>
        <v>6.4541941438331821E-7</v>
      </c>
      <c r="T2377" s="8">
        <v>2.4622410535812381E-2</v>
      </c>
      <c r="U2377" s="8">
        <f t="shared" si="261"/>
        <v>2.0926391303744949E-7</v>
      </c>
      <c r="V2377" s="8">
        <v>0.58990401029586792</v>
      </c>
      <c r="W2377" s="8">
        <f t="shared" si="265"/>
        <v>0.58990401029586792</v>
      </c>
      <c r="X2377" s="8">
        <f t="shared" si="262"/>
        <v>0.8498444648355542</v>
      </c>
      <c r="Y2377" s="8">
        <v>1.5906136250123379E-3</v>
      </c>
      <c r="Z2377" s="8">
        <v>5.8525502026895992E-6</v>
      </c>
      <c r="AA2377" s="7">
        <v>0.69413173198699951</v>
      </c>
    </row>
    <row r="2378" spans="1:27" x14ac:dyDescent="0.3">
      <c r="A2378" s="1" t="s">
        <v>338</v>
      </c>
      <c r="B2378" s="1">
        <v>2020</v>
      </c>
      <c r="C2378" s="1" t="s">
        <v>339</v>
      </c>
      <c r="D2378" s="7">
        <v>120299</v>
      </c>
      <c r="E2378" s="7">
        <v>2871729130</v>
      </c>
      <c r="F2378" s="9">
        <v>0</v>
      </c>
      <c r="G2378" s="9">
        <v>0.59723198413848877</v>
      </c>
      <c r="H2378" s="9">
        <v>4.9645633697509766</v>
      </c>
      <c r="I2378" s="9">
        <f t="shared" si="263"/>
        <v>-9.770337575829801E-3</v>
      </c>
      <c r="J2378" s="9">
        <v>2.0796946964788728E-10</v>
      </c>
      <c r="K2378" s="9">
        <v>0</v>
      </c>
      <c r="L2378" s="7">
        <v>29880.900390625</v>
      </c>
      <c r="M2378" s="7">
        <v>3594642436.0917969</v>
      </c>
      <c r="N2378" s="8">
        <v>1.2517345032787952</v>
      </c>
      <c r="O2378" s="7">
        <f t="shared" si="264"/>
        <v>23871.596023242091</v>
      </c>
      <c r="P2378" s="8">
        <f t="shared" si="259"/>
        <v>0.85420256076029977</v>
      </c>
      <c r="Q2378" s="8">
        <v>0</v>
      </c>
      <c r="R2378" s="8">
        <v>7.7136792242527008E-2</v>
      </c>
      <c r="S2378" s="8">
        <f t="shared" si="260"/>
        <v>6.4120892312094875E-7</v>
      </c>
      <c r="T2378" s="8">
        <v>2.4800242856144909E-2</v>
      </c>
      <c r="U2378" s="8">
        <f t="shared" si="261"/>
        <v>2.0615502087419603E-7</v>
      </c>
      <c r="V2378" s="8">
        <v>0.59723198413848877</v>
      </c>
      <c r="W2378" s="8">
        <f t="shared" si="265"/>
        <v>0.59723198413848877</v>
      </c>
      <c r="X2378" s="8">
        <f t="shared" si="262"/>
        <v>0.85420256076029977</v>
      </c>
      <c r="Y2378" s="8">
        <v>1.698697567917407E-3</v>
      </c>
      <c r="Z2378" s="8">
        <v>6.1215000641823281E-6</v>
      </c>
      <c r="AA2378" s="7">
        <v>0.69916903972625732</v>
      </c>
    </row>
    <row r="2379" spans="1:27" x14ac:dyDescent="0.3">
      <c r="A2379" s="1" t="s">
        <v>338</v>
      </c>
      <c r="B2379" s="1">
        <v>2021</v>
      </c>
      <c r="C2379" s="1" t="s">
        <v>339</v>
      </c>
      <c r="D2379" s="7">
        <v>123000</v>
      </c>
      <c r="E2379" s="7">
        <v>2944095268</v>
      </c>
      <c r="F2379" s="9">
        <v>0</v>
      </c>
      <c r="G2379" s="9">
        <v>0.61188799142837524</v>
      </c>
      <c r="H2379" s="9">
        <v>4.9746990203857422</v>
      </c>
      <c r="I2379" s="9">
        <f t="shared" si="263"/>
        <v>2.0415996090455846E-3</v>
      </c>
      <c r="J2379" s="9">
        <v>2.0783566281944626E-10</v>
      </c>
      <c r="K2379" s="9">
        <v>0</v>
      </c>
      <c r="L2379" s="7">
        <v>27693.8046875</v>
      </c>
      <c r="M2379" s="7">
        <v>3406337976.5625</v>
      </c>
      <c r="N2379" s="8">
        <v>1.1570067088476093</v>
      </c>
      <c r="O2379" s="7">
        <f t="shared" si="264"/>
        <v>23935.733886178859</v>
      </c>
      <c r="P2379" s="8">
        <f t="shared" si="259"/>
        <v>0.85438552483348029</v>
      </c>
      <c r="Q2379" s="8">
        <v>0</v>
      </c>
      <c r="R2379" s="8">
        <v>7.854355126619339E-2</v>
      </c>
      <c r="S2379" s="8">
        <f t="shared" si="260"/>
        <v>6.3856545744872679E-7</v>
      </c>
      <c r="T2379" s="8">
        <v>2.5741623714566231E-2</v>
      </c>
      <c r="U2379" s="8">
        <f t="shared" si="261"/>
        <v>2.0928149361435961E-7</v>
      </c>
      <c r="V2379" s="8">
        <v>0.61188799142837524</v>
      </c>
      <c r="W2379" s="8">
        <f t="shared" si="265"/>
        <v>0.61188799142837524</v>
      </c>
      <c r="X2379" s="8">
        <f t="shared" si="262"/>
        <v>0.85438552483348029</v>
      </c>
      <c r="Y2379" s="8">
        <v>1.659723580814898E-3</v>
      </c>
      <c r="Z2379" s="8">
        <v>6.397050128725823E-6</v>
      </c>
      <c r="AA2379" s="7">
        <v>0.71617317199707031</v>
      </c>
    </row>
    <row r="2380" spans="1:27" x14ac:dyDescent="0.3">
      <c r="A2380" s="1" t="s">
        <v>338</v>
      </c>
      <c r="B2380" s="1">
        <v>2022</v>
      </c>
      <c r="C2380" s="1" t="s">
        <v>339</v>
      </c>
      <c r="D2380" s="7">
        <v>125533</v>
      </c>
      <c r="E2380" s="7">
        <v>3053368129</v>
      </c>
      <c r="F2380" s="9">
        <v>0</v>
      </c>
      <c r="G2380" s="9">
        <v>0.62893599271774292</v>
      </c>
      <c r="H2380" s="9">
        <v>5.010124683380127</v>
      </c>
      <c r="I2380" s="9">
        <f t="shared" si="263"/>
        <v>7.1211670996002953E-3</v>
      </c>
      <c r="J2380" s="9">
        <v>2.0598105637649527E-10</v>
      </c>
      <c r="K2380" s="9">
        <v>0</v>
      </c>
      <c r="L2380" s="7">
        <v>28729.107421875</v>
      </c>
      <c r="M2380" s="7">
        <v>3606451041.9902344</v>
      </c>
      <c r="N2380" s="8">
        <v>1.1811386277786862</v>
      </c>
      <c r="O2380" s="7">
        <f t="shared" si="264"/>
        <v>24323.230775971257</v>
      </c>
      <c r="P2380" s="8">
        <f t="shared" si="259"/>
        <v>0.95376810348404195</v>
      </c>
      <c r="Q2380" s="8">
        <v>0</v>
      </c>
      <c r="R2380" s="8">
        <v>7.9614683985710144E-2</v>
      </c>
      <c r="S2380" s="8">
        <f t="shared" si="260"/>
        <v>6.342131868569232E-7</v>
      </c>
      <c r="T2380" s="8">
        <v>2.6109643280506131E-2</v>
      </c>
      <c r="U2380" s="8">
        <f t="shared" si="261"/>
        <v>2.079902757084283E-7</v>
      </c>
      <c r="V2380" s="8">
        <v>0.62893599271774292</v>
      </c>
      <c r="W2380" s="8">
        <f t="shared" si="265"/>
        <v>0.62893599271774292</v>
      </c>
      <c r="X2380" s="8">
        <f t="shared" si="262"/>
        <v>0.95376810348404195</v>
      </c>
      <c r="Y2380" s="8">
        <v>1.6759214922785759E-3</v>
      </c>
      <c r="Z2380" s="8">
        <v>6.6463953771744846E-6</v>
      </c>
      <c r="AA2380" s="7">
        <v>0.65942233800888062</v>
      </c>
    </row>
    <row r="2381" spans="1:27" x14ac:dyDescent="0.3">
      <c r="A2381" s="1" t="s">
        <v>338</v>
      </c>
      <c r="B2381" s="1">
        <v>2023</v>
      </c>
      <c r="C2381" s="1" t="s">
        <v>339</v>
      </c>
      <c r="D2381" s="7">
        <v>127961</v>
      </c>
      <c r="E2381" s="7">
        <v>3053368129</v>
      </c>
      <c r="F2381" s="9">
        <v>0</v>
      </c>
      <c r="G2381" s="9">
        <v>0.64130902290344238</v>
      </c>
      <c r="H2381" s="9">
        <v>5.0117535591125488</v>
      </c>
      <c r="I2381" s="9">
        <f t="shared" si="263"/>
        <v>3.2511680554084315E-4</v>
      </c>
      <c r="J2381" s="9">
        <v>2.1003331265970727E-10</v>
      </c>
      <c r="K2381" s="9">
        <v>0</v>
      </c>
      <c r="L2381" s="7">
        <v>28967.06640625</v>
      </c>
      <c r="M2381" s="7">
        <v>3706654784.4101563</v>
      </c>
      <c r="N2381" s="8">
        <v>1.2139560733622095</v>
      </c>
      <c r="O2381" s="7">
        <f t="shared" si="264"/>
        <v>23861.708872234511</v>
      </c>
      <c r="P2381" s="8">
        <f t="shared" si="259"/>
        <v>0.97362535814013085</v>
      </c>
      <c r="Q2381" s="8">
        <v>0</v>
      </c>
      <c r="R2381" s="8">
        <v>8.1002749502658844E-2</v>
      </c>
      <c r="S2381" s="8">
        <f t="shared" si="260"/>
        <v>6.33026855859667E-7</v>
      </c>
      <c r="T2381" s="8">
        <v>2.666372433304787E-2</v>
      </c>
      <c r="U2381" s="8">
        <f t="shared" si="261"/>
        <v>2.083738352548657E-7</v>
      </c>
      <c r="V2381" s="8">
        <v>0.64130902290344238</v>
      </c>
      <c r="W2381" s="8">
        <f t="shared" si="265"/>
        <v>0.64130902290344238</v>
      </c>
      <c r="X2381" s="8">
        <f t="shared" si="262"/>
        <v>0.97362535814013085</v>
      </c>
      <c r="Y2381" s="8">
        <v>1.683489070273936E-3</v>
      </c>
      <c r="Z2381" s="8">
        <v>6.8945328166591926E-6</v>
      </c>
      <c r="AA2381" s="7">
        <v>0.65868151187896729</v>
      </c>
    </row>
    <row r="2382" spans="1:27" x14ac:dyDescent="0.3">
      <c r="A2382" s="1" t="s">
        <v>340</v>
      </c>
      <c r="B2382" s="1">
        <v>2010</v>
      </c>
      <c r="C2382" s="1" t="s">
        <v>341</v>
      </c>
      <c r="D2382" s="7">
        <v>6222715</v>
      </c>
      <c r="E2382" s="7">
        <v>7455363914</v>
      </c>
      <c r="F2382" s="9">
        <v>0</v>
      </c>
      <c r="G2382" s="9">
        <v>0.5459359884262085</v>
      </c>
      <c r="H2382" s="9">
        <v>8.7732769548892975E-2</v>
      </c>
      <c r="I2382" s="9" t="str">
        <f t="shared" si="263"/>
        <v xml:space="preserve"> </v>
      </c>
      <c r="J2382" s="9">
        <v>7.3227275653308708E-11</v>
      </c>
      <c r="K2382" s="9">
        <v>0</v>
      </c>
      <c r="L2382" s="7">
        <v>437.28286743164063</v>
      </c>
      <c r="M2382" s="7">
        <v>2721086658.4098816</v>
      </c>
      <c r="N2382" s="8">
        <v>0.36498374724540394</v>
      </c>
      <c r="O2382" s="7">
        <f t="shared" si="264"/>
        <v>1198.0886018401936</v>
      </c>
      <c r="P2382" s="8">
        <f t="shared" si="259"/>
        <v>1.5656184902115098E-2</v>
      </c>
      <c r="Q2382" s="8">
        <v>0</v>
      </c>
      <c r="R2382" s="8">
        <v>4.3638525009155273</v>
      </c>
      <c r="S2382" s="8">
        <f t="shared" si="260"/>
        <v>7.0127789894210608E-7</v>
      </c>
      <c r="T2382" s="8">
        <v>1.0533096790313721</v>
      </c>
      <c r="U2382" s="8">
        <f t="shared" si="261"/>
        <v>1.6926850724022748E-7</v>
      </c>
      <c r="V2382" s="8">
        <v>0.5459359884262085</v>
      </c>
      <c r="W2382" s="8">
        <f t="shared" si="265"/>
        <v>0.5459359884262085</v>
      </c>
      <c r="X2382" s="8">
        <f t="shared" si="262"/>
        <v>1.5656184902115098E-2</v>
      </c>
      <c r="Y2382" s="8">
        <v>1.638577901758254E-3</v>
      </c>
      <c r="Z2382" s="8">
        <v>7.8948074951767921E-4</v>
      </c>
      <c r="AA2382" s="7">
        <v>34.870307922363281</v>
      </c>
    </row>
    <row r="2383" spans="1:27" x14ac:dyDescent="0.3">
      <c r="A2383" s="1" t="s">
        <v>340</v>
      </c>
      <c r="B2383" s="1">
        <v>2011</v>
      </c>
      <c r="C2383" s="1" t="s">
        <v>341</v>
      </c>
      <c r="D2383" s="7">
        <v>6387258</v>
      </c>
      <c r="E2383" s="7">
        <v>7933356000</v>
      </c>
      <c r="F2383" s="9">
        <v>0</v>
      </c>
      <c r="G2383" s="9">
        <v>0.71447998285293579</v>
      </c>
      <c r="H2383" s="9">
        <v>0.1118602082133293</v>
      </c>
      <c r="I2383" s="9">
        <f t="shared" si="263"/>
        <v>0.27501056661604922</v>
      </c>
      <c r="J2383" s="9">
        <v>9.0060244725301089E-11</v>
      </c>
      <c r="K2383" s="9">
        <v>0</v>
      </c>
      <c r="L2383" s="7">
        <v>541.1785888671875</v>
      </c>
      <c r="M2383" s="7">
        <v>3456647271.1706543</v>
      </c>
      <c r="N2383" s="8">
        <v>0.43571059601644679</v>
      </c>
      <c r="O2383" s="7">
        <f t="shared" si="264"/>
        <v>1242.059738310242</v>
      </c>
      <c r="P2383" s="8">
        <f t="shared" si="259"/>
        <v>2.6860442101694481E-2</v>
      </c>
      <c r="Q2383" s="8">
        <v>0</v>
      </c>
      <c r="R2383" s="8">
        <v>4.6358823776245117</v>
      </c>
      <c r="S2383" s="8">
        <f t="shared" si="260"/>
        <v>7.2580164722084366E-7</v>
      </c>
      <c r="T2383" s="8">
        <v>1.1091451644897461</v>
      </c>
      <c r="U2383" s="8">
        <f t="shared" si="261"/>
        <v>1.7364965756663439E-7</v>
      </c>
      <c r="V2383" s="8">
        <v>0.71447998285293579</v>
      </c>
      <c r="W2383" s="8">
        <f t="shared" si="265"/>
        <v>0.71447998285293579</v>
      </c>
      <c r="X2383" s="8">
        <f t="shared" si="262"/>
        <v>2.6860442101694481E-2</v>
      </c>
      <c r="Y2383" s="8">
        <v>2.072158502414823E-3</v>
      </c>
      <c r="Z2383" s="8">
        <v>7.988722063601017E-4</v>
      </c>
      <c r="AA2383" s="7">
        <v>26.599710464477539</v>
      </c>
    </row>
    <row r="2384" spans="1:27" x14ac:dyDescent="0.3">
      <c r="A2384" s="1" t="s">
        <v>340</v>
      </c>
      <c r="B2384" s="1">
        <v>2012</v>
      </c>
      <c r="C2384" s="1" t="s">
        <v>341</v>
      </c>
      <c r="D2384" s="7">
        <v>6551078</v>
      </c>
      <c r="E2384" s="7">
        <v>9134190000</v>
      </c>
      <c r="F2384" s="9">
        <v>0</v>
      </c>
      <c r="G2384" s="9">
        <v>0.83172798156738281</v>
      </c>
      <c r="H2384" s="9">
        <v>0.12696048617362979</v>
      </c>
      <c r="I2384" s="9">
        <f t="shared" si="263"/>
        <v>0.13499239990240902</v>
      </c>
      <c r="J2384" s="9">
        <v>9.1056566763706781E-11</v>
      </c>
      <c r="K2384" s="9">
        <v>0</v>
      </c>
      <c r="L2384" s="7">
        <v>601.19140625</v>
      </c>
      <c r="M2384" s="7">
        <v>3938451795.2734375</v>
      </c>
      <c r="N2384" s="8">
        <v>0.431176907341914</v>
      </c>
      <c r="O2384" s="7">
        <f t="shared" si="264"/>
        <v>1394.3033497693052</v>
      </c>
      <c r="P2384" s="8">
        <f t="shared" si="259"/>
        <v>3.0308662307642537E-2</v>
      </c>
      <c r="Q2384" s="8">
        <v>0</v>
      </c>
      <c r="R2384" s="8">
        <v>5.1444439888000488</v>
      </c>
      <c r="S2384" s="8">
        <f t="shared" si="260"/>
        <v>7.8528205415964352E-7</v>
      </c>
      <c r="T2384" s="8">
        <v>1.3813714981079099</v>
      </c>
      <c r="U2384" s="8">
        <f t="shared" si="261"/>
        <v>2.1086170827273158E-7</v>
      </c>
      <c r="V2384" s="8">
        <v>0.83172798156738281</v>
      </c>
      <c r="W2384" s="8">
        <f t="shared" si="265"/>
        <v>0.83172798156738281</v>
      </c>
      <c r="X2384" s="8">
        <f t="shared" si="262"/>
        <v>3.0308662307642537E-2</v>
      </c>
      <c r="Y2384" s="8">
        <v>2.3794430308043961E-3</v>
      </c>
      <c r="Z2384" s="8">
        <v>8.0829131184145808E-4</v>
      </c>
      <c r="AA2384" s="7">
        <v>27.441923141479489</v>
      </c>
    </row>
    <row r="2385" spans="1:27" x14ac:dyDescent="0.3">
      <c r="A2385" s="1" t="s">
        <v>340</v>
      </c>
      <c r="B2385" s="1">
        <v>2013</v>
      </c>
      <c r="C2385" s="1" t="s">
        <v>341</v>
      </c>
      <c r="D2385" s="7">
        <v>6714057</v>
      </c>
      <c r="E2385" s="7">
        <v>11029545000</v>
      </c>
      <c r="F2385" s="9">
        <v>0</v>
      </c>
      <c r="G2385" s="9">
        <v>1.0515680313110349</v>
      </c>
      <c r="H2385" s="9">
        <v>0.1566218435764313</v>
      </c>
      <c r="I2385" s="9">
        <f t="shared" si="263"/>
        <v>0.23362668414987764</v>
      </c>
      <c r="J2385" s="9">
        <v>9.5341016452721748E-11</v>
      </c>
      <c r="K2385" s="9">
        <v>0</v>
      </c>
      <c r="L2385" s="7">
        <v>690.4814453125</v>
      </c>
      <c r="M2385" s="7">
        <v>4635931781.2705078</v>
      </c>
      <c r="N2385" s="8">
        <v>0.42031940404345852</v>
      </c>
      <c r="O2385" s="7">
        <f t="shared" si="264"/>
        <v>1642.7541499871093</v>
      </c>
      <c r="P2385" s="8">
        <f t="shared" si="259"/>
        <v>4.6588532446165294E-2</v>
      </c>
      <c r="Q2385" s="8">
        <v>0</v>
      </c>
      <c r="R2385" s="8">
        <v>5.1098041534423828</v>
      </c>
      <c r="S2385" s="8">
        <f t="shared" si="260"/>
        <v>7.6106058578924525E-7</v>
      </c>
      <c r="T2385" s="8">
        <v>1.361468911170959</v>
      </c>
      <c r="U2385" s="8">
        <f t="shared" si="261"/>
        <v>2.0277887291855864E-7</v>
      </c>
      <c r="V2385" s="8">
        <v>1.0515680313110349</v>
      </c>
      <c r="W2385" s="8">
        <f t="shared" si="265"/>
        <v>1.0515680313110349</v>
      </c>
      <c r="X2385" s="8">
        <f t="shared" si="262"/>
        <v>4.6588532446165294E-2</v>
      </c>
      <c r="Y2385" s="8">
        <v>2.9809880070388321E-3</v>
      </c>
      <c r="Z2385" s="8">
        <v>8.1554165808483958E-4</v>
      </c>
      <c r="AA2385" s="7">
        <v>22.571392059326168</v>
      </c>
    </row>
    <row r="2386" spans="1:27" x14ac:dyDescent="0.3">
      <c r="A2386" s="1" t="s">
        <v>340</v>
      </c>
      <c r="B2386" s="1">
        <v>2014</v>
      </c>
      <c r="C2386" s="1" t="s">
        <v>341</v>
      </c>
      <c r="D2386" s="7">
        <v>6876385</v>
      </c>
      <c r="E2386" s="7">
        <v>11528208000</v>
      </c>
      <c r="F2386" s="9">
        <v>0</v>
      </c>
      <c r="G2386" s="9">
        <v>1.128512024879456</v>
      </c>
      <c r="H2386" s="9">
        <v>0.16411413252353671</v>
      </c>
      <c r="I2386" s="9">
        <f t="shared" si="263"/>
        <v>4.7836807280647146E-2</v>
      </c>
      <c r="J2386" s="9">
        <v>9.7891365672744277E-11</v>
      </c>
      <c r="K2386" s="9">
        <v>0</v>
      </c>
      <c r="L2386" s="7">
        <v>738.8658447265625</v>
      </c>
      <c r="M2386" s="7">
        <v>5080726011.6900635</v>
      </c>
      <c r="N2386" s="8">
        <v>0.44072123019380494</v>
      </c>
      <c r="O2386" s="7">
        <f t="shared" si="264"/>
        <v>1676.4925175073822</v>
      </c>
      <c r="P2386" s="8">
        <f t="shared" si="259"/>
        <v>5.4956612893278182E-2</v>
      </c>
      <c r="Q2386" s="8">
        <v>0</v>
      </c>
      <c r="R2386" s="8">
        <v>5.3497695922851563</v>
      </c>
      <c r="S2386" s="8">
        <f t="shared" si="260"/>
        <v>7.7799157439339951E-7</v>
      </c>
      <c r="T2386" s="8">
        <v>1.429632902145386</v>
      </c>
      <c r="U2386" s="8">
        <f t="shared" si="261"/>
        <v>2.0790472059743396E-7</v>
      </c>
      <c r="V2386" s="8">
        <v>1.128512024879456</v>
      </c>
      <c r="W2386" s="8">
        <f t="shared" si="265"/>
        <v>1.128512024879456</v>
      </c>
      <c r="X2386" s="8">
        <f t="shared" si="262"/>
        <v>5.4956612893278182E-2</v>
      </c>
      <c r="Y2386" s="8">
        <v>3.1819818541407589E-3</v>
      </c>
      <c r="Z2386" s="8">
        <v>8.2173600094392896E-4</v>
      </c>
      <c r="AA2386" s="7">
        <v>20.534599304199219</v>
      </c>
    </row>
    <row r="2387" spans="1:27" x14ac:dyDescent="0.3">
      <c r="A2387" s="1" t="s">
        <v>340</v>
      </c>
      <c r="B2387" s="1">
        <v>2015</v>
      </c>
      <c r="C2387" s="1" t="s">
        <v>341</v>
      </c>
      <c r="D2387" s="7">
        <v>7037660</v>
      </c>
      <c r="E2387" s="7">
        <v>9188877000</v>
      </c>
      <c r="F2387" s="9">
        <v>0</v>
      </c>
      <c r="G2387" s="9">
        <v>1.0841449499130249</v>
      </c>
      <c r="H2387" s="9">
        <v>0.15404906868934631</v>
      </c>
      <c r="I2387" s="9">
        <f t="shared" si="263"/>
        <v>-6.1329659301260345E-2</v>
      </c>
      <c r="J2387" s="9">
        <v>1.17984488192956E-10</v>
      </c>
      <c r="K2387" s="9">
        <v>0</v>
      </c>
      <c r="L2387" s="7">
        <v>585.56561279296875</v>
      </c>
      <c r="M2387" s="7">
        <v>4121011690.5285645</v>
      </c>
      <c r="N2387" s="8">
        <v>0.4484782733002699</v>
      </c>
      <c r="O2387" s="7">
        <f t="shared" si="264"/>
        <v>1305.6721978612211</v>
      </c>
      <c r="P2387" s="8">
        <f t="shared" si="259"/>
        <v>5.7162230676261229E-2</v>
      </c>
      <c r="Q2387" s="8">
        <v>0</v>
      </c>
      <c r="R2387" s="8">
        <v>5.1762485504150391</v>
      </c>
      <c r="S2387" s="8">
        <f t="shared" si="260"/>
        <v>7.3550705069796483E-7</v>
      </c>
      <c r="T2387" s="8">
        <v>1.506701588630676</v>
      </c>
      <c r="U2387" s="8">
        <f t="shared" si="261"/>
        <v>2.1409127304113527E-7</v>
      </c>
      <c r="V2387" s="8">
        <v>1.0841449499130249</v>
      </c>
      <c r="W2387" s="8">
        <f t="shared" si="265"/>
        <v>1.0841449499130249</v>
      </c>
      <c r="X2387" s="8">
        <f t="shared" si="262"/>
        <v>5.7162230676261229E-2</v>
      </c>
      <c r="Y2387" s="8">
        <v>3.0622512567788358E-3</v>
      </c>
      <c r="Z2387" s="8">
        <v>8.2726741675287485E-4</v>
      </c>
      <c r="AA2387" s="7">
        <v>18.966106414794918</v>
      </c>
    </row>
    <row r="2388" spans="1:27" x14ac:dyDescent="0.3">
      <c r="A2388" s="1" t="s">
        <v>340</v>
      </c>
      <c r="B2388" s="1">
        <v>2016</v>
      </c>
      <c r="C2388" s="1" t="s">
        <v>341</v>
      </c>
      <c r="D2388" s="7">
        <v>7205339</v>
      </c>
      <c r="E2388" s="7">
        <v>9765347713</v>
      </c>
      <c r="F2388" s="9">
        <v>0</v>
      </c>
      <c r="G2388" s="9">
        <v>1.139503955841064</v>
      </c>
      <c r="H2388" s="9">
        <v>0.1581471711397171</v>
      </c>
      <c r="I2388" s="9">
        <f t="shared" si="263"/>
        <v>2.660257855005263E-2</v>
      </c>
      <c r="J2388" s="9">
        <v>1.1668851835394588E-10</v>
      </c>
      <c r="K2388" s="9">
        <v>0</v>
      </c>
      <c r="L2388" s="7">
        <v>585.52032470703125</v>
      </c>
      <c r="M2388" s="7">
        <v>4218872430.9042358</v>
      </c>
      <c r="N2388" s="8">
        <v>0.4320248039184425</v>
      </c>
      <c r="O2388" s="7">
        <f t="shared" si="264"/>
        <v>1355.2933058389065</v>
      </c>
      <c r="P2388" s="8">
        <f t="shared" si="259"/>
        <v>6.0990794235325503E-2</v>
      </c>
      <c r="Q2388" s="8">
        <v>0</v>
      </c>
      <c r="R2388" s="8">
        <v>5.3953585624694824</v>
      </c>
      <c r="S2388" s="8">
        <f t="shared" si="260"/>
        <v>7.4880009982451656E-7</v>
      </c>
      <c r="T2388" s="8">
        <v>1.417863130569458</v>
      </c>
      <c r="U2388" s="8">
        <f t="shared" si="261"/>
        <v>1.9677951732312082E-7</v>
      </c>
      <c r="V2388" s="8">
        <v>1.139503955841064</v>
      </c>
      <c r="W2388" s="8">
        <f t="shared" si="265"/>
        <v>1.139503955841064</v>
      </c>
      <c r="X2388" s="8">
        <f t="shared" si="262"/>
        <v>6.0990794235325503E-2</v>
      </c>
      <c r="Y2388" s="8">
        <v>3.2195898238569498E-3</v>
      </c>
      <c r="Z2388" s="8">
        <v>8.326128008775413E-4</v>
      </c>
      <c r="AA2388" s="7">
        <v>18.683212280273441</v>
      </c>
    </row>
    <row r="2389" spans="1:27" x14ac:dyDescent="0.3">
      <c r="A2389" s="1" t="s">
        <v>340</v>
      </c>
      <c r="B2389" s="1">
        <v>2017</v>
      </c>
      <c r="C2389" s="1" t="s">
        <v>341</v>
      </c>
      <c r="D2389" s="7">
        <v>7379300</v>
      </c>
      <c r="E2389" s="7">
        <v>10128155156</v>
      </c>
      <c r="F2389" s="9">
        <v>0</v>
      </c>
      <c r="G2389" s="9">
        <v>1.09553599357605</v>
      </c>
      <c r="H2389" s="9">
        <v>0.14846070110797879</v>
      </c>
      <c r="I2389" s="9">
        <f t="shared" si="263"/>
        <v>-6.1249720509895654E-2</v>
      </c>
      <c r="J2389" s="9">
        <v>1.0816737862936922E-10</v>
      </c>
      <c r="K2389" s="9">
        <v>0</v>
      </c>
      <c r="L2389" s="7">
        <v>565.92645263671875</v>
      </c>
      <c r="M2389" s="7">
        <v>4176141071.9421387</v>
      </c>
      <c r="N2389" s="8">
        <v>0.41232988709381679</v>
      </c>
      <c r="O2389" s="7">
        <f t="shared" si="264"/>
        <v>1372.5089311994363</v>
      </c>
      <c r="P2389" s="8">
        <f t="shared" si="259"/>
        <v>6.1619645781889894E-2</v>
      </c>
      <c r="Q2389" s="8">
        <v>0</v>
      </c>
      <c r="R2389" s="8">
        <v>5.3720517158508301</v>
      </c>
      <c r="S2389" s="8">
        <f t="shared" si="260"/>
        <v>7.2798933717979082E-7</v>
      </c>
      <c r="T2389" s="8">
        <v>1.408880829811096</v>
      </c>
      <c r="U2389" s="8">
        <f t="shared" si="261"/>
        <v>1.9092337075482715E-7</v>
      </c>
      <c r="V2389" s="8">
        <v>1.09553599357605</v>
      </c>
      <c r="W2389" s="8">
        <f t="shared" si="265"/>
        <v>1.09553599357605</v>
      </c>
      <c r="X2389" s="8">
        <f t="shared" si="262"/>
        <v>6.1619645781889894E-2</v>
      </c>
      <c r="Y2389" s="8">
        <v>3.045303281396627E-3</v>
      </c>
      <c r="Z2389" s="8">
        <v>8.375655161216855E-4</v>
      </c>
      <c r="AA2389" s="7">
        <v>17.77900505065918</v>
      </c>
    </row>
    <row r="2390" spans="1:27" x14ac:dyDescent="0.3">
      <c r="A2390" s="1" t="s">
        <v>340</v>
      </c>
      <c r="B2390" s="1">
        <v>2018</v>
      </c>
      <c r="C2390" s="1" t="s">
        <v>341</v>
      </c>
      <c r="D2390" s="7">
        <v>7554568</v>
      </c>
      <c r="E2390" s="7">
        <v>10480967104</v>
      </c>
      <c r="F2390" s="9">
        <v>0</v>
      </c>
      <c r="G2390" s="9">
        <v>1.0369119644165039</v>
      </c>
      <c r="H2390" s="9">
        <v>0.13725627958774569</v>
      </c>
      <c r="I2390" s="9">
        <f t="shared" si="263"/>
        <v>-7.5470622438215965E-2</v>
      </c>
      <c r="J2390" s="9">
        <v>9.8932851723270131E-11</v>
      </c>
      <c r="K2390" s="9">
        <v>0</v>
      </c>
      <c r="L2390" s="7">
        <v>601.8623046875</v>
      </c>
      <c r="M2390" s="7">
        <v>4546809707.3984375</v>
      </c>
      <c r="N2390" s="8">
        <v>0.43381585518603277</v>
      </c>
      <c r="O2390" s="7">
        <f t="shared" si="264"/>
        <v>1387.3681597677062</v>
      </c>
      <c r="P2390" s="8">
        <f t="shared" si="259"/>
        <v>5.9967615928753722E-2</v>
      </c>
      <c r="Q2390" s="8">
        <v>0</v>
      </c>
      <c r="R2390" s="8">
        <v>6.0562567710876456</v>
      </c>
      <c r="S2390" s="8">
        <f t="shared" si="260"/>
        <v>8.0166817892004492E-7</v>
      </c>
      <c r="T2390" s="8">
        <v>1.3681361675262449</v>
      </c>
      <c r="U2390" s="8">
        <f t="shared" si="261"/>
        <v>1.811005166048204E-7</v>
      </c>
      <c r="V2390" s="8">
        <v>1.0369119644165039</v>
      </c>
      <c r="W2390" s="8">
        <f t="shared" si="265"/>
        <v>1.0369119644165039</v>
      </c>
      <c r="X2390" s="8">
        <f t="shared" si="262"/>
        <v>5.9967615928753722E-2</v>
      </c>
      <c r="Y2390" s="8">
        <v>2.8227576985955238E-3</v>
      </c>
      <c r="Z2390" s="8">
        <v>8.4200885612517595E-4</v>
      </c>
      <c r="AA2390" s="7">
        <v>17.29119873046875</v>
      </c>
    </row>
    <row r="2391" spans="1:27" x14ac:dyDescent="0.3">
      <c r="A2391" s="1" t="s">
        <v>340</v>
      </c>
      <c r="B2391" s="1">
        <v>2019</v>
      </c>
      <c r="C2391" s="1" t="s">
        <v>341</v>
      </c>
      <c r="D2391" s="7">
        <v>7731994</v>
      </c>
      <c r="E2391" s="7">
        <v>11031662186</v>
      </c>
      <c r="F2391" s="9">
        <v>0</v>
      </c>
      <c r="G2391" s="9">
        <v>1.1175199747085569</v>
      </c>
      <c r="H2391" s="9">
        <v>0.1445319205522537</v>
      </c>
      <c r="I2391" s="9">
        <f t="shared" si="263"/>
        <v>5.3007709274655104E-2</v>
      </c>
      <c r="J2391" s="9">
        <v>1.0130114173789449E-10</v>
      </c>
      <c r="K2391" s="9">
        <v>0</v>
      </c>
      <c r="L2391" s="7">
        <v>586.240966796875</v>
      </c>
      <c r="M2391" s="7">
        <v>4532811637.8276367</v>
      </c>
      <c r="N2391" s="8">
        <v>0.41089108435355387</v>
      </c>
      <c r="O2391" s="7">
        <f t="shared" si="264"/>
        <v>1426.7551405239062</v>
      </c>
      <c r="P2391" s="8">
        <f t="shared" si="259"/>
        <v>7.2734529759279312E-2</v>
      </c>
      <c r="Q2391" s="8">
        <v>0</v>
      </c>
      <c r="R2391" s="8">
        <v>5.1172704696655273</v>
      </c>
      <c r="S2391" s="8">
        <f t="shared" si="260"/>
        <v>6.6183063122727811E-7</v>
      </c>
      <c r="T2391" s="8">
        <v>1.326402068138123</v>
      </c>
      <c r="U2391" s="8">
        <f t="shared" si="261"/>
        <v>1.7154721901467111E-7</v>
      </c>
      <c r="V2391" s="8">
        <v>1.1175199747085569</v>
      </c>
      <c r="W2391" s="8">
        <f t="shared" si="265"/>
        <v>1.1175199747085569</v>
      </c>
      <c r="X2391" s="8">
        <f t="shared" si="262"/>
        <v>7.2734529759279312E-2</v>
      </c>
      <c r="Y2391" s="8">
        <v>3.0132741667330269E-3</v>
      </c>
      <c r="Z2391" s="8">
        <v>8.4602605784311891E-4</v>
      </c>
      <c r="AA2391" s="7">
        <v>15.36436653137207</v>
      </c>
    </row>
    <row r="2392" spans="1:27" x14ac:dyDescent="0.3">
      <c r="A2392" s="1" t="s">
        <v>340</v>
      </c>
      <c r="B2392" s="1">
        <v>2020</v>
      </c>
      <c r="C2392" s="1" t="s">
        <v>341</v>
      </c>
      <c r="D2392" s="7">
        <v>7912557</v>
      </c>
      <c r="E2392" s="7">
        <v>10814455084</v>
      </c>
      <c r="F2392" s="9">
        <v>0</v>
      </c>
      <c r="G2392" s="9">
        <v>1.187136054039001</v>
      </c>
      <c r="H2392" s="9">
        <v>0.15003190934658051</v>
      </c>
      <c r="I2392" s="9">
        <f t="shared" si="263"/>
        <v>3.8053799972431405E-2</v>
      </c>
      <c r="J2392" s="9">
        <v>1.0977308101222505E-10</v>
      </c>
      <c r="K2392" s="9">
        <v>0</v>
      </c>
      <c r="L2392" s="7">
        <v>580.4156494140625</v>
      </c>
      <c r="M2392" s="7">
        <v>4592571909.6807861</v>
      </c>
      <c r="N2392" s="8">
        <v>0.42466974748228437</v>
      </c>
      <c r="O2392" s="7">
        <f t="shared" si="264"/>
        <v>1366.745931056168</v>
      </c>
      <c r="P2392" s="8">
        <f t="shared" si="259"/>
        <v>7.7642233839150379E-2</v>
      </c>
      <c r="Q2392" s="8">
        <v>0</v>
      </c>
      <c r="R2392" s="8">
        <v>5.2127795219421387</v>
      </c>
      <c r="S2392" s="8">
        <f t="shared" si="260"/>
        <v>6.5879835329364939E-7</v>
      </c>
      <c r="T2392" s="8">
        <v>1.371691823005676</v>
      </c>
      <c r="U2392" s="8">
        <f t="shared" si="261"/>
        <v>1.7335632754439255E-7</v>
      </c>
      <c r="V2392" s="8">
        <v>1.187136054039001</v>
      </c>
      <c r="W2392" s="8">
        <f t="shared" si="265"/>
        <v>1.187136054039001</v>
      </c>
      <c r="X2392" s="8">
        <f t="shared" si="262"/>
        <v>7.7642233839150379E-2</v>
      </c>
      <c r="Y2392" s="8">
        <v>3.3765523694455619E-3</v>
      </c>
      <c r="Z2392" s="8">
        <v>8.4994634380564094E-4</v>
      </c>
      <c r="AA2392" s="7">
        <v>15.28982353210449</v>
      </c>
    </row>
    <row r="2393" spans="1:27" x14ac:dyDescent="0.3">
      <c r="A2393" s="1" t="s">
        <v>340</v>
      </c>
      <c r="B2393" s="1">
        <v>2021</v>
      </c>
      <c r="C2393" s="1" t="s">
        <v>341</v>
      </c>
      <c r="D2393" s="7">
        <v>8094603</v>
      </c>
      <c r="E2393" s="7">
        <v>11258356071</v>
      </c>
      <c r="F2393" s="9">
        <v>0</v>
      </c>
      <c r="G2393" s="9">
        <v>1.483613014221191</v>
      </c>
      <c r="H2393" s="9">
        <v>0.1832842230796814</v>
      </c>
      <c r="I2393" s="9">
        <f t="shared" si="263"/>
        <v>0.22163494337918835</v>
      </c>
      <c r="J2393" s="9">
        <v>1.3177883208391117E-10</v>
      </c>
      <c r="K2393" s="9">
        <v>0</v>
      </c>
      <c r="L2393" s="7">
        <v>688.8465576171875</v>
      </c>
      <c r="M2393" s="7">
        <v>5575939411.8277588</v>
      </c>
      <c r="N2393" s="8">
        <v>0.495271190275339</v>
      </c>
      <c r="O2393" s="7">
        <f t="shared" si="264"/>
        <v>1390.8472189432885</v>
      </c>
      <c r="P2393" s="8">
        <f t="shared" si="259"/>
        <v>8.9813914289102348E-2</v>
      </c>
      <c r="Q2393" s="8">
        <v>0</v>
      </c>
      <c r="R2393" s="8">
        <v>5.9730210304260254</v>
      </c>
      <c r="S2393" s="8">
        <f t="shared" si="260"/>
        <v>7.3790166490265491E-7</v>
      </c>
      <c r="T2393" s="8">
        <v>1.406002402305603</v>
      </c>
      <c r="U2393" s="8">
        <f t="shared" si="261"/>
        <v>1.7369627668035147E-7</v>
      </c>
      <c r="V2393" s="8">
        <v>1.483613014221191</v>
      </c>
      <c r="W2393" s="8">
        <f t="shared" si="265"/>
        <v>1.483613014221191</v>
      </c>
      <c r="X2393" s="8">
        <f t="shared" si="262"/>
        <v>8.9813914289102348E-2</v>
      </c>
      <c r="Y2393" s="8">
        <v>4.02424531057477E-3</v>
      </c>
      <c r="Z2393" s="8">
        <v>8.5406220750883222E-4</v>
      </c>
      <c r="AA2393" s="7">
        <v>16.518743515014648</v>
      </c>
    </row>
    <row r="2394" spans="1:27" x14ac:dyDescent="0.3">
      <c r="A2394" s="1" t="s">
        <v>340</v>
      </c>
      <c r="B2394" s="1">
        <v>2022</v>
      </c>
      <c r="C2394" s="1" t="s">
        <v>341</v>
      </c>
      <c r="D2394" s="7">
        <v>8276809</v>
      </c>
      <c r="E2394" s="7">
        <v>11681270534</v>
      </c>
      <c r="F2394" s="9">
        <v>0</v>
      </c>
      <c r="G2394" s="9">
        <v>1.4436160326004031</v>
      </c>
      <c r="H2394" s="9">
        <v>0.17441697418689731</v>
      </c>
      <c r="I2394" s="9">
        <f t="shared" si="263"/>
        <v>-4.8379771830819956E-2</v>
      </c>
      <c r="J2394" s="9">
        <v>1.235838197907114E-10</v>
      </c>
      <c r="K2394" s="9">
        <v>0</v>
      </c>
      <c r="L2394" s="7">
        <v>669.4580078125</v>
      </c>
      <c r="M2394" s="7">
        <v>5540976064.1845703</v>
      </c>
      <c r="N2394" s="8">
        <v>0.4743470368276097</v>
      </c>
      <c r="O2394" s="7">
        <f t="shared" si="264"/>
        <v>1411.3253711665934</v>
      </c>
      <c r="P2394" s="8">
        <f t="shared" si="259"/>
        <v>8.879906386026154E-2</v>
      </c>
      <c r="Q2394" s="8">
        <v>0</v>
      </c>
      <c r="R2394" s="8">
        <v>6.0137119293212891</v>
      </c>
      <c r="S2394" s="8">
        <f t="shared" si="260"/>
        <v>7.2657372295546378E-7</v>
      </c>
      <c r="T2394" s="8">
        <v>1.4263966083526609</v>
      </c>
      <c r="U2394" s="8">
        <f t="shared" si="261"/>
        <v>1.723365379523269E-7</v>
      </c>
      <c r="V2394" s="8">
        <v>1.4436160326004031</v>
      </c>
      <c r="W2394" s="8">
        <f t="shared" si="265"/>
        <v>1.4436160326004031</v>
      </c>
      <c r="X2394" s="8">
        <f t="shared" si="262"/>
        <v>8.879906386026154E-2</v>
      </c>
      <c r="Y2394" s="8">
        <v>3.8467936683446169E-3</v>
      </c>
      <c r="Z2394" s="8">
        <v>8.5803272668272257E-4</v>
      </c>
      <c r="AA2394" s="7">
        <v>16.257108688354489</v>
      </c>
    </row>
    <row r="2395" spans="1:27" x14ac:dyDescent="0.3">
      <c r="A2395" s="1" t="s">
        <v>340</v>
      </c>
      <c r="B2395" s="1">
        <v>2023</v>
      </c>
      <c r="C2395" s="1" t="s">
        <v>341</v>
      </c>
      <c r="D2395" s="7">
        <v>8460523</v>
      </c>
      <c r="E2395" s="7">
        <v>11681270534</v>
      </c>
      <c r="F2395" s="9">
        <v>0</v>
      </c>
      <c r="G2395" s="9">
        <v>1.380434989929199</v>
      </c>
      <c r="H2395" s="9">
        <v>0.16316190361976621</v>
      </c>
      <c r="I2395" s="9">
        <f t="shared" si="263"/>
        <v>-6.4529674474633855E-2</v>
      </c>
      <c r="J2395" s="9">
        <v>1.1817507230153145E-10</v>
      </c>
      <c r="K2395" s="9">
        <v>0</v>
      </c>
      <c r="L2395" s="7">
        <v>674.4654541015625</v>
      </c>
      <c r="M2395" s="7">
        <v>5706330487.1317139</v>
      </c>
      <c r="N2395" s="8">
        <v>0.48850255376952595</v>
      </c>
      <c r="O2395" s="7">
        <f t="shared" si="264"/>
        <v>1380.6794844715864</v>
      </c>
      <c r="P2395" s="8">
        <f t="shared" si="259"/>
        <v>8.3013264311747784E-2</v>
      </c>
      <c r="Q2395" s="8">
        <v>0</v>
      </c>
      <c r="R2395" s="8">
        <v>5.9058060646057129</v>
      </c>
      <c r="S2395" s="8">
        <f t="shared" si="260"/>
        <v>6.9804267001055521E-7</v>
      </c>
      <c r="T2395" s="8">
        <v>1.438562154769897</v>
      </c>
      <c r="U2395" s="8">
        <f t="shared" si="261"/>
        <v>1.7003229643958144E-7</v>
      </c>
      <c r="V2395" s="8">
        <v>1.380434989929199</v>
      </c>
      <c r="W2395" s="8">
        <f t="shared" si="265"/>
        <v>1.380434989929199</v>
      </c>
      <c r="X2395" s="8">
        <f t="shared" si="262"/>
        <v>8.3013264311747784E-2</v>
      </c>
      <c r="Y2395" s="8">
        <v>3.623755881562829E-3</v>
      </c>
      <c r="Z2395" s="8">
        <v>8.6221389938145876E-4</v>
      </c>
      <c r="AA2395" s="7">
        <v>16.62908935546875</v>
      </c>
    </row>
    <row r="2396" spans="1:27" x14ac:dyDescent="0.3">
      <c r="A2396" s="1" t="s">
        <v>342</v>
      </c>
      <c r="B2396" s="1">
        <v>2010</v>
      </c>
      <c r="C2396" s="1" t="s">
        <v>343</v>
      </c>
      <c r="D2396" s="7">
        <v>5077020</v>
      </c>
      <c r="E2396" s="7">
        <v>297586792174</v>
      </c>
      <c r="F2396" s="9">
        <v>0</v>
      </c>
      <c r="G2396" s="9">
        <v>44.400001525878913</v>
      </c>
      <c r="H2396" s="9">
        <v>8.7452878952026367</v>
      </c>
      <c r="I2396" s="9" t="str">
        <f t="shared" si="263"/>
        <v xml:space="preserve"> </v>
      </c>
      <c r="J2396" s="9">
        <v>1.492001751876074E-10</v>
      </c>
      <c r="K2396" s="9">
        <v>5.130000039935112E-2</v>
      </c>
      <c r="L2396" s="7">
        <v>156003.53125</v>
      </c>
      <c r="M2396" s="7">
        <v>792033048226.875</v>
      </c>
      <c r="N2396" s="8">
        <v>2.6615194929880173</v>
      </c>
      <c r="O2396" s="7">
        <f t="shared" si="264"/>
        <v>58614.461273345391</v>
      </c>
      <c r="P2396" s="8">
        <f t="shared" si="259"/>
        <v>0.88012681963130279</v>
      </c>
      <c r="Q2396" s="8">
        <v>14.858784675598139</v>
      </c>
      <c r="R2396" s="8">
        <v>4.5997285842895508</v>
      </c>
      <c r="S2396" s="8">
        <f t="shared" si="260"/>
        <v>9.0598984922051731E-7</v>
      </c>
      <c r="T2396" s="8">
        <v>1.3362636566162109</v>
      </c>
      <c r="U2396" s="8">
        <f t="shared" si="261"/>
        <v>2.6319842281815137E-7</v>
      </c>
      <c r="V2396" s="8">
        <v>29.48991584777832</v>
      </c>
      <c r="W2396" s="8">
        <f t="shared" si="265"/>
        <v>44.400000523775809</v>
      </c>
      <c r="X2396" s="8">
        <f t="shared" si="262"/>
        <v>0.88012679976693819</v>
      </c>
      <c r="Y2396" s="8">
        <v>0.13326261937618261</v>
      </c>
      <c r="Z2396" s="8">
        <v>7.0993136614561081E-4</v>
      </c>
      <c r="AA2396" s="7">
        <v>50.447277069091797</v>
      </c>
    </row>
    <row r="2397" spans="1:27" x14ac:dyDescent="0.3">
      <c r="A2397" s="1" t="s">
        <v>342</v>
      </c>
      <c r="B2397" s="1">
        <v>2011</v>
      </c>
      <c r="C2397" s="1" t="s">
        <v>343</v>
      </c>
      <c r="D2397" s="7">
        <v>5182242</v>
      </c>
      <c r="E2397" s="7">
        <v>319718127421</v>
      </c>
      <c r="F2397" s="9">
        <v>0</v>
      </c>
      <c r="G2397" s="9">
        <v>47</v>
      </c>
      <c r="H2397" s="9">
        <v>9.0694332122802734</v>
      </c>
      <c r="I2397" s="9">
        <f t="shared" si="263"/>
        <v>3.7065139645711564E-2</v>
      </c>
      <c r="J2397" s="9">
        <v>1.4700448917027188E-10</v>
      </c>
      <c r="K2397" s="9">
        <v>2.9311999678611759E-2</v>
      </c>
      <c r="L2397" s="7">
        <v>159035.375</v>
      </c>
      <c r="M2397" s="7">
        <v>824159799810.75</v>
      </c>
      <c r="N2397" s="8">
        <v>2.5777700077841028</v>
      </c>
      <c r="O2397" s="7">
        <f t="shared" si="264"/>
        <v>61694.943505339972</v>
      </c>
      <c r="P2397" s="8">
        <f t="shared" si="259"/>
        <v>0.88592977387692573</v>
      </c>
      <c r="Q2397" s="8">
        <v>15.007743835449221</v>
      </c>
      <c r="R2397" s="8">
        <v>4.665219783782959</v>
      </c>
      <c r="S2397" s="8">
        <f t="shared" si="260"/>
        <v>9.0023194281219576E-7</v>
      </c>
      <c r="T2397" s="8">
        <v>1.2169816493988039</v>
      </c>
      <c r="U2397" s="8">
        <f t="shared" si="261"/>
        <v>2.3483690059221548E-7</v>
      </c>
      <c r="V2397" s="8">
        <v>31.962944030761719</v>
      </c>
      <c r="W2397" s="8">
        <f t="shared" si="265"/>
        <v>46.999999865889549</v>
      </c>
      <c r="X2397" s="8">
        <f t="shared" si="262"/>
        <v>0.88592977134900142</v>
      </c>
      <c r="Y2397" s="8">
        <v>0.136310949921608</v>
      </c>
      <c r="Z2397" s="8">
        <v>7.3117308784276247E-4</v>
      </c>
      <c r="AA2397" s="7">
        <v>53.051609039306641</v>
      </c>
    </row>
    <row r="2398" spans="1:27" x14ac:dyDescent="0.3">
      <c r="A2398" s="1" t="s">
        <v>342</v>
      </c>
      <c r="B2398" s="1">
        <v>2012</v>
      </c>
      <c r="C2398" s="1" t="s">
        <v>343</v>
      </c>
      <c r="D2398" s="7">
        <v>5293345</v>
      </c>
      <c r="E2398" s="7">
        <v>333899221028</v>
      </c>
      <c r="F2398" s="9">
        <v>0</v>
      </c>
      <c r="G2398" s="9">
        <v>46.099998474121087</v>
      </c>
      <c r="H2398" s="9">
        <v>8.7090492248535156</v>
      </c>
      <c r="I2398" s="9">
        <f t="shared" si="263"/>
        <v>-3.9736109081082105E-2</v>
      </c>
      <c r="J2398" s="9">
        <v>1.3806560653897197E-10</v>
      </c>
      <c r="K2398" s="9">
        <v>9.5256999135017395E-2</v>
      </c>
      <c r="L2398" s="7">
        <v>157040.890625</v>
      </c>
      <c r="M2398" s="7">
        <v>831271613185.39063</v>
      </c>
      <c r="N2398" s="8">
        <v>2.4895883573076145</v>
      </c>
      <c r="O2398" s="7">
        <f t="shared" si="264"/>
        <v>63079.058899051546</v>
      </c>
      <c r="P2398" s="8">
        <f t="shared" si="259"/>
        <v>0.88361336246042776</v>
      </c>
      <c r="Q2398" s="8">
        <v>16.274311065673832</v>
      </c>
      <c r="R2398" s="8">
        <v>4.7165474891662598</v>
      </c>
      <c r="S2398" s="8">
        <f t="shared" si="260"/>
        <v>8.9103345600301125E-7</v>
      </c>
      <c r="T2398" s="8">
        <v>1.1987549066543579</v>
      </c>
      <c r="U2398" s="8">
        <f t="shared" si="261"/>
        <v>2.2646453360858926E-7</v>
      </c>
      <c r="V2398" s="8">
        <v>29.73043060302734</v>
      </c>
      <c r="W2398" s="8">
        <f t="shared" si="265"/>
        <v>46.099998667836189</v>
      </c>
      <c r="X2398" s="8">
        <f t="shared" si="262"/>
        <v>0.8836133661734269</v>
      </c>
      <c r="Y2398" s="8">
        <v>0.13188484311103821</v>
      </c>
      <c r="Z2398" s="8">
        <v>7.5200380524620414E-4</v>
      </c>
      <c r="AA2398" s="7">
        <v>52.172138214111328</v>
      </c>
    </row>
    <row r="2399" spans="1:27" x14ac:dyDescent="0.3">
      <c r="A2399" s="1" t="s">
        <v>342</v>
      </c>
      <c r="B2399" s="1">
        <v>2013</v>
      </c>
      <c r="C2399" s="1" t="s">
        <v>343</v>
      </c>
      <c r="D2399" s="7">
        <v>5385589</v>
      </c>
      <c r="E2399" s="7">
        <v>349985256634</v>
      </c>
      <c r="F2399" s="9">
        <v>0</v>
      </c>
      <c r="G2399" s="9">
        <v>47</v>
      </c>
      <c r="H2399" s="9">
        <v>8.7269935607910156</v>
      </c>
      <c r="I2399" s="9">
        <f t="shared" si="263"/>
        <v>2.0604242178688362E-3</v>
      </c>
      <c r="J2399" s="9">
        <v>1.3429137116238768E-10</v>
      </c>
      <c r="K2399" s="9">
        <v>1.0002720355987551</v>
      </c>
      <c r="L2399" s="7">
        <v>156552.796875</v>
      </c>
      <c r="M2399" s="7">
        <v>843129020769.23438</v>
      </c>
      <c r="N2399" s="8">
        <v>2.409041537572377</v>
      </c>
      <c r="O2399" s="7">
        <f t="shared" si="264"/>
        <v>64985.511637445787</v>
      </c>
      <c r="P2399" s="8">
        <f t="shared" si="259"/>
        <v>0.87425411861909663</v>
      </c>
      <c r="Q2399" s="8">
        <v>18.323663711547852</v>
      </c>
      <c r="R2399" s="8">
        <v>5.4089813232421884</v>
      </c>
      <c r="S2399" s="8">
        <f t="shared" si="260"/>
        <v>1.0043435032346857E-6</v>
      </c>
      <c r="T2399" s="8">
        <v>1.232205748558044</v>
      </c>
      <c r="U2399" s="8">
        <f t="shared" si="261"/>
        <v>2.2879684070916736E-7</v>
      </c>
      <c r="V2399" s="8">
        <v>27.67606353759766</v>
      </c>
      <c r="W2399" s="8">
        <f t="shared" si="265"/>
        <v>46.999999284744263</v>
      </c>
      <c r="X2399" s="8">
        <f t="shared" si="262"/>
        <v>0.87425410531451642</v>
      </c>
      <c r="Y2399" s="8">
        <v>0.13323573768138891</v>
      </c>
      <c r="Z2399" s="8">
        <v>7.7322270954027772E-4</v>
      </c>
      <c r="AA2399" s="7">
        <v>53.760112762451172</v>
      </c>
    </row>
    <row r="2400" spans="1:27" x14ac:dyDescent="0.3">
      <c r="A2400" s="1" t="s">
        <v>342</v>
      </c>
      <c r="B2400" s="1">
        <v>2014</v>
      </c>
      <c r="C2400" s="1" t="s">
        <v>343</v>
      </c>
      <c r="D2400" s="7">
        <v>5457899</v>
      </c>
      <c r="E2400" s="7">
        <v>363759075569</v>
      </c>
      <c r="F2400" s="9">
        <v>0</v>
      </c>
      <c r="G2400" s="9">
        <v>47.599998474121087</v>
      </c>
      <c r="H2400" s="9">
        <v>8.7213048934936523</v>
      </c>
      <c r="I2400" s="9">
        <f t="shared" si="263"/>
        <v>-6.5184731233463406E-4</v>
      </c>
      <c r="J2400" s="9">
        <v>1.3085583747887008E-10</v>
      </c>
      <c r="K2400" s="9">
        <v>1.4730319976806641</v>
      </c>
      <c r="L2400" s="7">
        <v>157654.78125</v>
      </c>
      <c r="M2400" s="7">
        <v>860463872929.59375</v>
      </c>
      <c r="N2400" s="8">
        <v>2.3654774017215572</v>
      </c>
      <c r="O2400" s="7">
        <f t="shared" si="264"/>
        <v>66648.187437876739</v>
      </c>
      <c r="P2400" s="8">
        <f t="shared" si="259"/>
        <v>0.86939794487700861</v>
      </c>
      <c r="Q2400" s="8">
        <v>19.215372085571289</v>
      </c>
      <c r="R2400" s="8">
        <v>5.6232714653015137</v>
      </c>
      <c r="S2400" s="8">
        <f t="shared" si="260"/>
        <v>1.0302996565714232E-6</v>
      </c>
      <c r="T2400" s="8">
        <v>1.274496793746948</v>
      </c>
      <c r="U2400" s="8">
        <f t="shared" si="261"/>
        <v>2.3351417711228223E-7</v>
      </c>
      <c r="V2400" s="8">
        <v>26.91159629821777</v>
      </c>
      <c r="W2400" s="8">
        <f t="shared" si="265"/>
        <v>47.600000381469727</v>
      </c>
      <c r="X2400" s="8">
        <f t="shared" si="262"/>
        <v>0.86939797971408928</v>
      </c>
      <c r="Y2400" s="8">
        <v>0.1342142075300217</v>
      </c>
      <c r="Z2400" s="8">
        <v>7.9477217514067888E-4</v>
      </c>
      <c r="AA2400" s="7">
        <v>54.750530242919922</v>
      </c>
    </row>
    <row r="2401" spans="1:27" x14ac:dyDescent="0.3">
      <c r="A2401" s="1" t="s">
        <v>342</v>
      </c>
      <c r="B2401" s="1">
        <v>2015</v>
      </c>
      <c r="C2401" s="1" t="s">
        <v>343</v>
      </c>
      <c r="D2401" s="7">
        <v>5525343</v>
      </c>
      <c r="E2401" s="7">
        <v>374587437267</v>
      </c>
      <c r="F2401" s="9">
        <v>0</v>
      </c>
      <c r="G2401" s="9">
        <v>49.400001525878913</v>
      </c>
      <c r="H2401" s="9">
        <v>8.9406213760375977</v>
      </c>
      <c r="I2401" s="9">
        <f t="shared" si="263"/>
        <v>2.5147209646065899E-2</v>
      </c>
      <c r="J2401" s="9">
        <v>1.318784257323274E-10</v>
      </c>
      <c r="K2401" s="9">
        <v>1.538970947265625</v>
      </c>
      <c r="L2401" s="7">
        <v>164988.625</v>
      </c>
      <c r="M2401" s="7">
        <v>911618744223.375</v>
      </c>
      <c r="N2401" s="8">
        <v>2.433660751878306</v>
      </c>
      <c r="O2401" s="7">
        <f t="shared" si="264"/>
        <v>67794.422403640827</v>
      </c>
      <c r="P2401" s="8">
        <f t="shared" si="259"/>
        <v>0.87179059437394468</v>
      </c>
      <c r="Q2401" s="8">
        <v>19.555929183959961</v>
      </c>
      <c r="R2401" s="8">
        <v>5.8422946929931641</v>
      </c>
      <c r="S2401" s="8">
        <f t="shared" si="260"/>
        <v>1.0573632610668991E-6</v>
      </c>
      <c r="T2401" s="8">
        <v>1.3143718242645259</v>
      </c>
      <c r="U2401" s="8">
        <f t="shared" si="261"/>
        <v>2.3788058483690983E-7</v>
      </c>
      <c r="V2401" s="8">
        <v>28.305099487304691</v>
      </c>
      <c r="W2401" s="8">
        <f t="shared" si="265"/>
        <v>49.399999618530273</v>
      </c>
      <c r="X2401" s="8">
        <f t="shared" si="262"/>
        <v>0.87179056071385241</v>
      </c>
      <c r="Y2401" s="8">
        <v>0.13953413069248199</v>
      </c>
      <c r="Z2401" s="8">
        <v>8.1706710625439882E-4</v>
      </c>
      <c r="AA2401" s="7">
        <v>56.664985656738281</v>
      </c>
    </row>
    <row r="2402" spans="1:27" x14ac:dyDescent="0.3">
      <c r="A2402" s="1" t="s">
        <v>342</v>
      </c>
      <c r="B2402" s="1">
        <v>2016</v>
      </c>
      <c r="C2402" s="1" t="s">
        <v>343</v>
      </c>
      <c r="D2402" s="7">
        <v>5577936</v>
      </c>
      <c r="E2402" s="7">
        <v>388078809982</v>
      </c>
      <c r="F2402" s="9">
        <v>0</v>
      </c>
      <c r="G2402" s="9">
        <v>49.099998474121087</v>
      </c>
      <c r="H2402" s="9">
        <v>8.8025388717651367</v>
      </c>
      <c r="I2402" s="9">
        <f t="shared" si="263"/>
        <v>-1.5444396811450465E-2</v>
      </c>
      <c r="J2402" s="9">
        <v>1.2652068912600114E-10</v>
      </c>
      <c r="K2402" s="9">
        <v>1.6158239841461179</v>
      </c>
      <c r="L2402" s="7">
        <v>172266.609375</v>
      </c>
      <c r="M2402" s="7">
        <v>960892122030.75</v>
      </c>
      <c r="N2402" s="8">
        <v>2.4760231615720487</v>
      </c>
      <c r="O2402" s="7">
        <f t="shared" si="264"/>
        <v>69573.908697052102</v>
      </c>
      <c r="P2402" s="8">
        <f t="shared" si="259"/>
        <v>0.87489864378260962</v>
      </c>
      <c r="Q2402" s="8">
        <v>20.045743942260739</v>
      </c>
      <c r="R2402" s="8">
        <v>5.5827760696411133</v>
      </c>
      <c r="S2402" s="8">
        <f t="shared" si="260"/>
        <v>1.0008677169550015E-6</v>
      </c>
      <c r="T2402" s="8">
        <v>1.3406273126602171</v>
      </c>
      <c r="U2402" s="8">
        <f t="shared" si="261"/>
        <v>2.4034469249202881E-7</v>
      </c>
      <c r="V2402" s="8">
        <v>27.438432693481449</v>
      </c>
      <c r="W2402" s="8">
        <f t="shared" si="265"/>
        <v>49.100000619888306</v>
      </c>
      <c r="X2402" s="8">
        <f t="shared" si="262"/>
        <v>0.87489868201741383</v>
      </c>
      <c r="Y2402" s="8">
        <v>0.13872866332530981</v>
      </c>
      <c r="Z2402" s="8">
        <v>8.3922204794362187E-4</v>
      </c>
      <c r="AA2402" s="7">
        <v>56.120784759521477</v>
      </c>
    </row>
    <row r="2403" spans="1:27" x14ac:dyDescent="0.3">
      <c r="A2403" s="1" t="s">
        <v>342</v>
      </c>
      <c r="B2403" s="1">
        <v>2017</v>
      </c>
      <c r="C2403" s="1" t="s">
        <v>343</v>
      </c>
      <c r="D2403" s="7">
        <v>5604087</v>
      </c>
      <c r="E2403" s="7">
        <v>405715948493</v>
      </c>
      <c r="F2403" s="9">
        <v>0</v>
      </c>
      <c r="G2403" s="9">
        <v>50.099998474121087</v>
      </c>
      <c r="H2403" s="9">
        <v>8.9399042129516602</v>
      </c>
      <c r="I2403" s="9">
        <f t="shared" si="263"/>
        <v>1.5605195635901592E-2</v>
      </c>
      <c r="J2403" s="9">
        <v>1.2348540563961954E-10</v>
      </c>
      <c r="K2403" s="9">
        <v>3.4036610126495361</v>
      </c>
      <c r="L2403" s="7">
        <v>175960</v>
      </c>
      <c r="M2403" s="7">
        <v>986095148520</v>
      </c>
      <c r="N2403" s="8">
        <v>2.4305062499583094</v>
      </c>
      <c r="O2403" s="7">
        <f t="shared" si="264"/>
        <v>72396.440043311246</v>
      </c>
      <c r="P2403" s="8">
        <f t="shared" si="259"/>
        <v>0.86787554820376966</v>
      </c>
      <c r="Q2403" s="8">
        <v>20.154506683349609</v>
      </c>
      <c r="R2403" s="8">
        <v>6.1023135185241699</v>
      </c>
      <c r="S2403" s="8">
        <f t="shared" si="260"/>
        <v>1.088904137020744E-6</v>
      </c>
      <c r="T2403" s="8">
        <v>1.4351769685745239</v>
      </c>
      <c r="U2403" s="8">
        <f t="shared" si="261"/>
        <v>2.5609469813272419E-7</v>
      </c>
      <c r="V2403" s="8">
        <v>26.54183387756348</v>
      </c>
      <c r="W2403" s="8">
        <f t="shared" si="265"/>
        <v>50.100001573562622</v>
      </c>
      <c r="X2403" s="8">
        <f t="shared" si="262"/>
        <v>0.86787560189497925</v>
      </c>
      <c r="Y2403" s="8">
        <v>0.13926488161087039</v>
      </c>
      <c r="Z2403" s="8">
        <v>8.6182384984567761E-4</v>
      </c>
      <c r="AA2403" s="7">
        <v>57.727169036865227</v>
      </c>
    </row>
    <row r="2404" spans="1:27" x14ac:dyDescent="0.3">
      <c r="A2404" s="1" t="s">
        <v>342</v>
      </c>
      <c r="B2404" s="1">
        <v>2018</v>
      </c>
      <c r="C2404" s="1" t="s">
        <v>343</v>
      </c>
      <c r="D2404" s="7">
        <v>5634366</v>
      </c>
      <c r="E2404" s="7">
        <v>420221993120</v>
      </c>
      <c r="F2404" s="9">
        <v>0</v>
      </c>
      <c r="G2404" s="9">
        <v>50.299999237060547</v>
      </c>
      <c r="H2404" s="9">
        <v>8.9273576736450195</v>
      </c>
      <c r="I2404" s="9">
        <f t="shared" si="263"/>
        <v>-1.4034310667964275E-3</v>
      </c>
      <c r="J2404" s="9">
        <v>1.1969863562732833E-10</v>
      </c>
      <c r="K2404" s="9">
        <v>1.809919953346252</v>
      </c>
      <c r="L2404" s="7">
        <v>176342.375</v>
      </c>
      <c r="M2404" s="7">
        <v>993577482059.25</v>
      </c>
      <c r="N2404" s="8">
        <v>2.3644109502272546</v>
      </c>
      <c r="O2404" s="7">
        <f t="shared" si="264"/>
        <v>74581.948194348748</v>
      </c>
      <c r="P2404" s="8">
        <f t="shared" si="259"/>
        <v>0.86664452159581484</v>
      </c>
      <c r="Q2404" s="8">
        <v>20.583259582519531</v>
      </c>
      <c r="R2404" s="8">
        <v>6.1028413772583008</v>
      </c>
      <c r="S2404" s="8">
        <f t="shared" si="260"/>
        <v>1.083146067766684E-6</v>
      </c>
      <c r="T2404" s="8">
        <v>1.5464470386505129</v>
      </c>
      <c r="U2404" s="8">
        <f t="shared" si="261"/>
        <v>2.7446691227558044E-7</v>
      </c>
      <c r="V2404" s="8">
        <v>27.906820297241211</v>
      </c>
      <c r="W2404" s="8">
        <f t="shared" si="265"/>
        <v>50.299999833106995</v>
      </c>
      <c r="X2404" s="8">
        <f t="shared" si="262"/>
        <v>0.86664453186540524</v>
      </c>
      <c r="Y2404" s="8">
        <v>0.13693034648895261</v>
      </c>
      <c r="Z2404" s="8">
        <v>8.8451610645279288E-4</v>
      </c>
      <c r="AA2404" s="7">
        <v>58.039943695068359</v>
      </c>
    </row>
    <row r="2405" spans="1:27" x14ac:dyDescent="0.3">
      <c r="A2405" s="1" t="s">
        <v>342</v>
      </c>
      <c r="B2405" s="1">
        <v>2019</v>
      </c>
      <c r="C2405" s="1" t="s">
        <v>343</v>
      </c>
      <c r="D2405" s="7">
        <v>5669562</v>
      </c>
      <c r="E2405" s="7">
        <v>425816263950</v>
      </c>
      <c r="F2405" s="9">
        <v>0</v>
      </c>
      <c r="G2405" s="9">
        <v>49</v>
      </c>
      <c r="H2405" s="9">
        <v>8.6426429748535156</v>
      </c>
      <c r="I2405" s="9">
        <f t="shared" si="263"/>
        <v>-3.189238173261804E-2</v>
      </c>
      <c r="J2405" s="9">
        <v>1.1507310581672299E-10</v>
      </c>
      <c r="K2405" s="9">
        <v>1.736735939979553</v>
      </c>
      <c r="L2405" s="7">
        <v>171884.0625</v>
      </c>
      <c r="M2405" s="7">
        <v>974507349155.625</v>
      </c>
      <c r="N2405" s="8">
        <v>2.2885630062971321</v>
      </c>
      <c r="O2405" s="7">
        <f t="shared" si="264"/>
        <v>75105.671999000973</v>
      </c>
      <c r="P2405" s="8">
        <f t="shared" si="259"/>
        <v>0.86083123700004738</v>
      </c>
      <c r="Q2405" s="8">
        <v>20.88846397399902</v>
      </c>
      <c r="R2405" s="8">
        <v>6.2724266052246094</v>
      </c>
      <c r="S2405" s="8">
        <f t="shared" si="260"/>
        <v>1.1063335413255221E-6</v>
      </c>
      <c r="T2405" s="8">
        <v>1.5623292922973631</v>
      </c>
      <c r="U2405" s="8">
        <f t="shared" si="261"/>
        <v>2.7556437204450061E-7</v>
      </c>
      <c r="V2405" s="8">
        <v>26.374799728393551</v>
      </c>
      <c r="W2405" s="8">
        <f t="shared" si="265"/>
        <v>48.999999642372124</v>
      </c>
      <c r="X2405" s="8">
        <f t="shared" si="262"/>
        <v>0.86083123071724643</v>
      </c>
      <c r="Y2405" s="8">
        <v>0.13212329149246221</v>
      </c>
      <c r="Z2405" s="8">
        <v>9.0662133879959583E-4</v>
      </c>
      <c r="AA2405" s="7">
        <v>56.921726226806641</v>
      </c>
    </row>
    <row r="2406" spans="1:27" x14ac:dyDescent="0.3">
      <c r="A2406" s="1" t="s">
        <v>342</v>
      </c>
      <c r="B2406" s="1">
        <v>2020</v>
      </c>
      <c r="C2406" s="1" t="s">
        <v>343</v>
      </c>
      <c r="D2406" s="7">
        <v>5620151</v>
      </c>
      <c r="E2406" s="7">
        <v>409204971045</v>
      </c>
      <c r="F2406" s="9">
        <v>0</v>
      </c>
      <c r="G2406" s="9">
        <v>46.700000762939453</v>
      </c>
      <c r="H2406" s="9">
        <v>8.3093852996826172</v>
      </c>
      <c r="I2406" s="9">
        <f t="shared" si="263"/>
        <v>-3.8559694776301556E-2</v>
      </c>
      <c r="J2406" s="9">
        <v>1.1412373765567938E-10</v>
      </c>
      <c r="K2406" s="9">
        <v>1.6414719820022581</v>
      </c>
      <c r="L2406" s="7">
        <v>162517.109375</v>
      </c>
      <c r="M2406" s="7">
        <v>913370694771.01563</v>
      </c>
      <c r="N2406" s="8">
        <v>2.232061581359853</v>
      </c>
      <c r="O2406" s="7">
        <f t="shared" si="264"/>
        <v>72810.316136523747</v>
      </c>
      <c r="P2406" s="8">
        <f t="shared" si="259"/>
        <v>0.8581102365295521</v>
      </c>
      <c r="Q2406" s="8">
        <v>21.115631103515621</v>
      </c>
      <c r="R2406" s="8">
        <v>6.0205059051513672</v>
      </c>
      <c r="S2406" s="8">
        <f t="shared" si="260"/>
        <v>1.0712356136252153E-6</v>
      </c>
      <c r="T2406" s="8">
        <v>1.6186069250106809</v>
      </c>
      <c r="U2406" s="8">
        <f t="shared" si="261"/>
        <v>2.8800061155130545E-7</v>
      </c>
      <c r="V2406" s="8">
        <v>23.94289588928223</v>
      </c>
      <c r="W2406" s="8">
        <f t="shared" si="265"/>
        <v>46.69999897480011</v>
      </c>
      <c r="X2406" s="8">
        <f t="shared" si="262"/>
        <v>0.85811020367257884</v>
      </c>
      <c r="Y2406" s="8">
        <v>0.13282808661460879</v>
      </c>
      <c r="Z2406" s="8">
        <v>9.276889031752944E-4</v>
      </c>
      <c r="AA2406" s="7">
        <v>54.421913146972663</v>
      </c>
    </row>
    <row r="2407" spans="1:27" x14ac:dyDescent="0.3">
      <c r="A2407" s="1" t="s">
        <v>342</v>
      </c>
      <c r="B2407" s="1">
        <v>2021</v>
      </c>
      <c r="C2407" s="1" t="s">
        <v>343</v>
      </c>
      <c r="D2407" s="7">
        <v>5546291</v>
      </c>
      <c r="E2407" s="7">
        <v>445551993008</v>
      </c>
      <c r="F2407" s="9">
        <v>0</v>
      </c>
      <c r="G2407" s="9">
        <v>50.099998474121087</v>
      </c>
      <c r="H2407" s="9">
        <v>9.0330638885498047</v>
      </c>
      <c r="I2407" s="9">
        <f t="shared" si="263"/>
        <v>8.7091711693141602E-2</v>
      </c>
      <c r="J2407" s="9">
        <v>1.1244478592921821E-10</v>
      </c>
      <c r="K2407" s="9">
        <v>1.7588000297546389</v>
      </c>
      <c r="L2407" s="7">
        <v>164442.578125</v>
      </c>
      <c r="M2407" s="7">
        <v>912046391071.48438</v>
      </c>
      <c r="N2407" s="8">
        <v>2.0470032799406832</v>
      </c>
      <c r="O2407" s="7">
        <f t="shared" si="264"/>
        <v>80333.324199541647</v>
      </c>
      <c r="P2407" s="8">
        <f t="shared" si="259"/>
        <v>0.86591178962428661</v>
      </c>
      <c r="Q2407" s="8">
        <v>21.55262565612793</v>
      </c>
      <c r="R2407" s="8">
        <v>5.995612621307373</v>
      </c>
      <c r="S2407" s="8">
        <f t="shared" si="260"/>
        <v>1.0810129907189099E-6</v>
      </c>
      <c r="T2407" s="8">
        <v>1.689181923866272</v>
      </c>
      <c r="U2407" s="8">
        <f t="shared" si="261"/>
        <v>3.0456063770658123E-7</v>
      </c>
      <c r="V2407" s="8">
        <v>26.78857421875</v>
      </c>
      <c r="W2407" s="8">
        <f t="shared" si="265"/>
        <v>50.099999904632568</v>
      </c>
      <c r="X2407" s="8">
        <f t="shared" si="262"/>
        <v>0.86591181434877351</v>
      </c>
      <c r="Y2407" s="8">
        <v>0.13589438796043399</v>
      </c>
      <c r="Z2407" s="8">
        <v>9.5028331270441413E-4</v>
      </c>
      <c r="AA2407" s="7">
        <v>57.858085632324219</v>
      </c>
    </row>
    <row r="2408" spans="1:27" x14ac:dyDescent="0.3">
      <c r="A2408" s="1" t="s">
        <v>342</v>
      </c>
      <c r="B2408" s="1">
        <v>2022</v>
      </c>
      <c r="C2408" s="1" t="s">
        <v>343</v>
      </c>
      <c r="D2408" s="7">
        <v>5649888</v>
      </c>
      <c r="E2408" s="7">
        <v>461801118473</v>
      </c>
      <c r="F2408" s="9">
        <v>0</v>
      </c>
      <c r="G2408" s="9">
        <v>48.933883666992188</v>
      </c>
      <c r="H2408" s="9">
        <v>8.661036491394043</v>
      </c>
      <c r="I2408" s="9">
        <f t="shared" si="263"/>
        <v>-4.118507316519026E-2</v>
      </c>
      <c r="J2408" s="9">
        <v>1.0596311206174177E-10</v>
      </c>
      <c r="K2408" s="9">
        <v>1.57158899307251</v>
      </c>
      <c r="L2408" s="7">
        <v>158521.71875</v>
      </c>
      <c r="M2408" s="7">
        <v>895629956505</v>
      </c>
      <c r="N2408" s="8">
        <v>1.9394278633765685</v>
      </c>
      <c r="O2408" s="7">
        <f t="shared" si="264"/>
        <v>81736.331494181839</v>
      </c>
      <c r="P2408" s="8">
        <f t="shared" si="259"/>
        <v>0.88079983949158036</v>
      </c>
      <c r="Q2408" s="8">
        <v>21.080478668212891</v>
      </c>
      <c r="R2408" s="8">
        <v>5.8606071472167969</v>
      </c>
      <c r="S2408" s="8">
        <f t="shared" si="260"/>
        <v>1.0372961636083401E-6</v>
      </c>
      <c r="T2408" s="8">
        <v>1.749111413955688</v>
      </c>
      <c r="U2408" s="8">
        <f t="shared" si="261"/>
        <v>3.0958337828213373E-7</v>
      </c>
      <c r="V2408" s="8">
        <v>26.281814575195309</v>
      </c>
      <c r="W2408" s="8">
        <f t="shared" si="265"/>
        <v>48.933882236480713</v>
      </c>
      <c r="X2408" s="8">
        <f t="shared" si="262"/>
        <v>0.88079981374266814</v>
      </c>
      <c r="Y2408" s="8">
        <v>0.1303937882184982</v>
      </c>
      <c r="Z2408" s="8">
        <v>9.7187497885897756E-4</v>
      </c>
      <c r="AA2408" s="7">
        <v>55.556190490722663</v>
      </c>
    </row>
    <row r="2409" spans="1:27" x14ac:dyDescent="0.3">
      <c r="A2409" s="1" t="s">
        <v>342</v>
      </c>
      <c r="B2409" s="1">
        <v>2023</v>
      </c>
      <c r="C2409" s="1" t="s">
        <v>343</v>
      </c>
      <c r="D2409" s="7">
        <v>5789092</v>
      </c>
      <c r="E2409" s="7">
        <v>461801118473</v>
      </c>
      <c r="F2409" s="9">
        <v>0</v>
      </c>
      <c r="G2409" s="9">
        <v>51.067615509033203</v>
      </c>
      <c r="H2409" s="9">
        <v>8.8213520050048828</v>
      </c>
      <c r="I2409" s="9">
        <f t="shared" si="263"/>
        <v>1.8509968612894754E-2</v>
      </c>
      <c r="J2409" s="9">
        <v>1.1058356826396244E-10</v>
      </c>
      <c r="K2409" s="9">
        <v>1.274705052375793</v>
      </c>
      <c r="L2409" s="7">
        <v>171241.078125</v>
      </c>
      <c r="M2409" s="7">
        <v>991330355444.8125</v>
      </c>
      <c r="N2409" s="8">
        <v>2.1466607935527819</v>
      </c>
      <c r="O2409" s="7">
        <f t="shared" si="264"/>
        <v>79770.90681457473</v>
      </c>
      <c r="P2409" s="8">
        <f t="shared" si="259"/>
        <v>0.89656264062087598</v>
      </c>
      <c r="Q2409" s="8">
        <v>19.905389785766602</v>
      </c>
      <c r="R2409" s="8">
        <v>5.8220133781433114</v>
      </c>
      <c r="S2409" s="8">
        <f t="shared" si="260"/>
        <v>1.0056867947759875E-6</v>
      </c>
      <c r="T2409" s="8">
        <v>1.8117573261260991</v>
      </c>
      <c r="U2409" s="8">
        <f t="shared" si="261"/>
        <v>3.1296053441992267E-7</v>
      </c>
      <c r="V2409" s="8">
        <v>29.88752365112305</v>
      </c>
      <c r="W2409" s="8">
        <f t="shared" si="265"/>
        <v>51.067618489265442</v>
      </c>
      <c r="X2409" s="8">
        <f t="shared" si="262"/>
        <v>0.89656269294297597</v>
      </c>
      <c r="Y2409" s="8">
        <v>0.1340567022562027</v>
      </c>
      <c r="Z2409" s="8">
        <v>9.9408766254782677E-4</v>
      </c>
      <c r="AA2409" s="7">
        <v>56.959339141845703</v>
      </c>
    </row>
    <row r="2410" spans="1:27" x14ac:dyDescent="0.3">
      <c r="A2410" s="1" t="s">
        <v>344</v>
      </c>
      <c r="B2410" s="1">
        <v>2010</v>
      </c>
      <c r="C2410" s="1" t="s">
        <v>345</v>
      </c>
      <c r="D2410" s="7">
        <v>33814</v>
      </c>
      <c r="E2410" s="7"/>
      <c r="F2410" s="9">
        <v>0</v>
      </c>
      <c r="G2410" s="9">
        <v>0.44898501038551331</v>
      </c>
      <c r="H2410" s="9">
        <v>13.278079986572269</v>
      </c>
      <c r="I2410" s="9" t="str">
        <f t="shared" si="263"/>
        <v xml:space="preserve"> </v>
      </c>
      <c r="J2410" s="9" t="s">
        <v>461</v>
      </c>
      <c r="K2410" s="9">
        <v>0</v>
      </c>
      <c r="L2410" s="7"/>
      <c r="M2410" s="7">
        <v>0</v>
      </c>
      <c r="N2410" s="8"/>
      <c r="O2410" s="7" t="str">
        <f t="shared" si="264"/>
        <v xml:space="preserve"> </v>
      </c>
      <c r="P2410" s="8" t="str">
        <f t="shared" si="259"/>
        <v xml:space="preserve"> </v>
      </c>
      <c r="Q2410" s="8">
        <v>0</v>
      </c>
      <c r="R2410" s="8">
        <v>0</v>
      </c>
      <c r="S2410" s="8">
        <f t="shared" si="260"/>
        <v>0</v>
      </c>
      <c r="T2410" s="8">
        <v>0</v>
      </c>
      <c r="U2410" s="8">
        <f t="shared" si="261"/>
        <v>0</v>
      </c>
      <c r="V2410" s="8">
        <v>0.44898501038551331</v>
      </c>
      <c r="W2410" s="8">
        <f t="shared" si="265"/>
        <v>0.44898501038551331</v>
      </c>
      <c r="X2410" s="8" t="str">
        <f t="shared" si="262"/>
        <v xml:space="preserve"> </v>
      </c>
      <c r="Y2410" s="8">
        <v>1.3475881423801179E-3</v>
      </c>
      <c r="Z2410" s="8">
        <v>2.3643409804208201E-5</v>
      </c>
      <c r="AA2410" s="7"/>
    </row>
    <row r="2411" spans="1:27" x14ac:dyDescent="0.3">
      <c r="A2411" s="1" t="s">
        <v>344</v>
      </c>
      <c r="B2411" s="1">
        <v>2011</v>
      </c>
      <c r="C2411" s="1" t="s">
        <v>345</v>
      </c>
      <c r="D2411" s="7">
        <v>34288</v>
      </c>
      <c r="E2411" s="7"/>
      <c r="F2411" s="9">
        <v>0</v>
      </c>
      <c r="G2411" s="9">
        <v>0.57278001308441162</v>
      </c>
      <c r="H2411" s="9">
        <v>16.70496940612793</v>
      </c>
      <c r="I2411" s="9">
        <f t="shared" si="263"/>
        <v>0.25808621600571563</v>
      </c>
      <c r="J2411" s="9" t="s">
        <v>461</v>
      </c>
      <c r="K2411" s="9">
        <v>0</v>
      </c>
      <c r="L2411" s="7"/>
      <c r="M2411" s="7">
        <v>0</v>
      </c>
      <c r="N2411" s="8"/>
      <c r="O2411" s="7" t="str">
        <f t="shared" si="264"/>
        <v xml:space="preserve"> </v>
      </c>
      <c r="P2411" s="8" t="str">
        <f t="shared" si="259"/>
        <v xml:space="preserve"> </v>
      </c>
      <c r="Q2411" s="8">
        <v>0</v>
      </c>
      <c r="R2411" s="8">
        <v>0</v>
      </c>
      <c r="S2411" s="8">
        <f t="shared" si="260"/>
        <v>0</v>
      </c>
      <c r="T2411" s="8">
        <v>0</v>
      </c>
      <c r="U2411" s="8">
        <f t="shared" si="261"/>
        <v>0</v>
      </c>
      <c r="V2411" s="8">
        <v>0.57278001308441162</v>
      </c>
      <c r="W2411" s="8">
        <f t="shared" si="265"/>
        <v>0.57278001308441162</v>
      </c>
      <c r="X2411" s="8" t="str">
        <f t="shared" si="262"/>
        <v xml:space="preserve"> </v>
      </c>
      <c r="Y2411" s="8">
        <v>1.661195419728756E-3</v>
      </c>
      <c r="Z2411" s="8">
        <v>2.3901329768705178E-5</v>
      </c>
      <c r="AA2411" s="7"/>
    </row>
    <row r="2412" spans="1:27" x14ac:dyDescent="0.3">
      <c r="A2412" s="1" t="s">
        <v>344</v>
      </c>
      <c r="B2412" s="1">
        <v>2012</v>
      </c>
      <c r="C2412" s="1" t="s">
        <v>345</v>
      </c>
      <c r="D2412" s="7">
        <v>35040</v>
      </c>
      <c r="E2412" s="7"/>
      <c r="F2412" s="9">
        <v>0</v>
      </c>
      <c r="G2412" s="9">
        <v>0.69982397556304932</v>
      </c>
      <c r="H2412" s="9">
        <v>19.972146987915039</v>
      </c>
      <c r="I2412" s="9">
        <f t="shared" si="263"/>
        <v>0.19558117721476351</v>
      </c>
      <c r="J2412" s="9" t="s">
        <v>461</v>
      </c>
      <c r="K2412" s="9">
        <v>0</v>
      </c>
      <c r="L2412" s="7"/>
      <c r="M2412" s="7">
        <v>0</v>
      </c>
      <c r="N2412" s="8"/>
      <c r="O2412" s="7" t="str">
        <f t="shared" si="264"/>
        <v xml:space="preserve"> </v>
      </c>
      <c r="P2412" s="8" t="str">
        <f t="shared" si="259"/>
        <v xml:space="preserve"> </v>
      </c>
      <c r="Q2412" s="8">
        <v>0</v>
      </c>
      <c r="R2412" s="8">
        <v>0</v>
      </c>
      <c r="S2412" s="8">
        <f t="shared" si="260"/>
        <v>0</v>
      </c>
      <c r="T2412" s="8">
        <v>0</v>
      </c>
      <c r="U2412" s="8">
        <f t="shared" si="261"/>
        <v>0</v>
      </c>
      <c r="V2412" s="8">
        <v>0.69982397556304932</v>
      </c>
      <c r="W2412" s="8">
        <f t="shared" si="265"/>
        <v>0.69982397556304932</v>
      </c>
      <c r="X2412" s="8" t="str">
        <f t="shared" si="262"/>
        <v xml:space="preserve"> </v>
      </c>
      <c r="Y2412" s="8">
        <v>2.0020864903926849E-3</v>
      </c>
      <c r="Z2412" s="8">
        <v>2.42148289544275E-5</v>
      </c>
      <c r="AA2412" s="7"/>
    </row>
    <row r="2413" spans="1:27" x14ac:dyDescent="0.3">
      <c r="A2413" s="1" t="s">
        <v>344</v>
      </c>
      <c r="B2413" s="1">
        <v>2013</v>
      </c>
      <c r="C2413" s="1" t="s">
        <v>345</v>
      </c>
      <c r="D2413" s="7">
        <v>35871</v>
      </c>
      <c r="E2413" s="7"/>
      <c r="F2413" s="9">
        <v>0</v>
      </c>
      <c r="G2413" s="9">
        <v>0.71447998285293579</v>
      </c>
      <c r="H2413" s="9">
        <v>19.918039321899411</v>
      </c>
      <c r="I2413" s="9">
        <f t="shared" si="263"/>
        <v>-2.7091562088126329E-3</v>
      </c>
      <c r="J2413" s="9" t="s">
        <v>461</v>
      </c>
      <c r="K2413" s="9">
        <v>0</v>
      </c>
      <c r="L2413" s="7"/>
      <c r="M2413" s="7">
        <v>0</v>
      </c>
      <c r="N2413" s="8"/>
      <c r="O2413" s="7" t="str">
        <f t="shared" si="264"/>
        <v xml:space="preserve"> </v>
      </c>
      <c r="P2413" s="8" t="str">
        <f t="shared" si="259"/>
        <v xml:space="preserve"> </v>
      </c>
      <c r="Q2413" s="8">
        <v>0</v>
      </c>
      <c r="R2413" s="8">
        <v>0</v>
      </c>
      <c r="S2413" s="8">
        <f t="shared" si="260"/>
        <v>0</v>
      </c>
      <c r="T2413" s="8">
        <v>0</v>
      </c>
      <c r="U2413" s="8">
        <f t="shared" si="261"/>
        <v>0</v>
      </c>
      <c r="V2413" s="8">
        <v>0.71447998285293579</v>
      </c>
      <c r="W2413" s="8">
        <f t="shared" si="265"/>
        <v>0.71447998285293579</v>
      </c>
      <c r="X2413" s="8" t="str">
        <f t="shared" si="262"/>
        <v xml:space="preserve"> </v>
      </c>
      <c r="Y2413" s="8">
        <v>2.0254100672900681E-3</v>
      </c>
      <c r="Z2413" s="8">
        <v>2.4536579076084308E-5</v>
      </c>
      <c r="AA2413" s="7"/>
    </row>
    <row r="2414" spans="1:27" x14ac:dyDescent="0.3">
      <c r="A2414" s="1" t="s">
        <v>344</v>
      </c>
      <c r="B2414" s="1">
        <v>2014</v>
      </c>
      <c r="C2414" s="1" t="s">
        <v>345</v>
      </c>
      <c r="D2414" s="7">
        <v>36695</v>
      </c>
      <c r="E2414" s="7"/>
      <c r="F2414" s="9">
        <v>0</v>
      </c>
      <c r="G2414" s="9">
        <v>0.72547197341918945</v>
      </c>
      <c r="H2414" s="9">
        <v>19.770322799682621</v>
      </c>
      <c r="I2414" s="9">
        <f t="shared" si="263"/>
        <v>-7.4162180237478982E-3</v>
      </c>
      <c r="J2414" s="9" t="s">
        <v>461</v>
      </c>
      <c r="K2414" s="9">
        <v>0</v>
      </c>
      <c r="L2414" s="7"/>
      <c r="M2414" s="7">
        <v>0</v>
      </c>
      <c r="N2414" s="8"/>
      <c r="O2414" s="7" t="str">
        <f t="shared" si="264"/>
        <v xml:space="preserve"> </v>
      </c>
      <c r="P2414" s="8" t="str">
        <f t="shared" si="259"/>
        <v xml:space="preserve"> </v>
      </c>
      <c r="Q2414" s="8">
        <v>0</v>
      </c>
      <c r="R2414" s="8">
        <v>0</v>
      </c>
      <c r="S2414" s="8">
        <f t="shared" si="260"/>
        <v>0</v>
      </c>
      <c r="T2414" s="8">
        <v>0</v>
      </c>
      <c r="U2414" s="8">
        <f t="shared" si="261"/>
        <v>0</v>
      </c>
      <c r="V2414" s="8">
        <v>0.72547197341918945</v>
      </c>
      <c r="W2414" s="8">
        <f t="shared" si="265"/>
        <v>0.72547197341918945</v>
      </c>
      <c r="X2414" s="8" t="str">
        <f t="shared" si="262"/>
        <v xml:space="preserve"> </v>
      </c>
      <c r="Y2414" s="8">
        <v>2.0455596968531609E-3</v>
      </c>
      <c r="Z2414" s="8">
        <v>2.4863278667908158E-5</v>
      </c>
      <c r="AA2414" s="7"/>
    </row>
    <row r="2415" spans="1:27" x14ac:dyDescent="0.3">
      <c r="A2415" s="1" t="s">
        <v>344</v>
      </c>
      <c r="B2415" s="1">
        <v>2015</v>
      </c>
      <c r="C2415" s="1" t="s">
        <v>345</v>
      </c>
      <c r="D2415" s="7">
        <v>37490</v>
      </c>
      <c r="E2415" s="7"/>
      <c r="F2415" s="9">
        <v>0</v>
      </c>
      <c r="G2415" s="9">
        <v>0.74379199743270874</v>
      </c>
      <c r="H2415" s="9">
        <v>19.83974456787109</v>
      </c>
      <c r="I2415" s="9">
        <f t="shared" si="263"/>
        <v>3.5114129845964836E-3</v>
      </c>
      <c r="J2415" s="9" t="s">
        <v>461</v>
      </c>
      <c r="K2415" s="9">
        <v>0</v>
      </c>
      <c r="L2415" s="7"/>
      <c r="M2415" s="7">
        <v>0</v>
      </c>
      <c r="N2415" s="8"/>
      <c r="O2415" s="7" t="str">
        <f t="shared" si="264"/>
        <v xml:space="preserve"> </v>
      </c>
      <c r="P2415" s="8" t="str">
        <f t="shared" si="259"/>
        <v xml:space="preserve"> </v>
      </c>
      <c r="Q2415" s="8">
        <v>0</v>
      </c>
      <c r="R2415" s="8">
        <v>0</v>
      </c>
      <c r="S2415" s="8">
        <f t="shared" si="260"/>
        <v>0</v>
      </c>
      <c r="T2415" s="8">
        <v>0</v>
      </c>
      <c r="U2415" s="8">
        <f t="shared" si="261"/>
        <v>0</v>
      </c>
      <c r="V2415" s="8">
        <v>0.74379199743270874</v>
      </c>
      <c r="W2415" s="8">
        <f t="shared" si="265"/>
        <v>0.74379199743270874</v>
      </c>
      <c r="X2415" s="8" t="str">
        <f t="shared" si="262"/>
        <v xml:space="preserve"> </v>
      </c>
      <c r="Y2415" s="8">
        <v>2.1008981857448821E-3</v>
      </c>
      <c r="Z2415" s="8">
        <v>2.5198229195666499E-5</v>
      </c>
      <c r="AA2415" s="7"/>
    </row>
    <row r="2416" spans="1:27" x14ac:dyDescent="0.3">
      <c r="A2416" s="1" t="s">
        <v>344</v>
      </c>
      <c r="B2416" s="1">
        <v>2016</v>
      </c>
      <c r="C2416" s="1" t="s">
        <v>345</v>
      </c>
      <c r="D2416" s="7">
        <v>38274</v>
      </c>
      <c r="E2416" s="7"/>
      <c r="F2416" s="9">
        <v>0</v>
      </c>
      <c r="G2416" s="9">
        <v>0.74745601415634155</v>
      </c>
      <c r="H2416" s="9">
        <v>19.529079437255859</v>
      </c>
      <c r="I2416" s="9">
        <f t="shared" si="263"/>
        <v>-1.5658726328479481E-2</v>
      </c>
      <c r="J2416" s="9" t="s">
        <v>461</v>
      </c>
      <c r="K2416" s="9">
        <v>0</v>
      </c>
      <c r="L2416" s="7"/>
      <c r="M2416" s="7">
        <v>0</v>
      </c>
      <c r="N2416" s="8"/>
      <c r="O2416" s="7" t="str">
        <f t="shared" si="264"/>
        <v xml:space="preserve"> </v>
      </c>
      <c r="P2416" s="8" t="str">
        <f t="shared" si="259"/>
        <v xml:space="preserve"> </v>
      </c>
      <c r="Q2416" s="8">
        <v>0</v>
      </c>
      <c r="R2416" s="8">
        <v>0</v>
      </c>
      <c r="S2416" s="8">
        <f t="shared" si="260"/>
        <v>0</v>
      </c>
      <c r="T2416" s="8">
        <v>0</v>
      </c>
      <c r="U2416" s="8">
        <f t="shared" si="261"/>
        <v>0</v>
      </c>
      <c r="V2416" s="8">
        <v>0.74745601415634155</v>
      </c>
      <c r="W2416" s="8">
        <f t="shared" si="265"/>
        <v>0.74745601415634155</v>
      </c>
      <c r="X2416" s="8" t="str">
        <f t="shared" si="262"/>
        <v xml:space="preserve"> </v>
      </c>
      <c r="Y2416" s="8">
        <v>2.1118852309882641E-3</v>
      </c>
      <c r="Z2416" s="8">
        <v>2.553317972342484E-5</v>
      </c>
      <c r="AA2416" s="7"/>
    </row>
    <row r="2417" spans="1:27" x14ac:dyDescent="0.3">
      <c r="A2417" s="1" t="s">
        <v>344</v>
      </c>
      <c r="B2417" s="1">
        <v>2017</v>
      </c>
      <c r="C2417" s="1" t="s">
        <v>345</v>
      </c>
      <c r="D2417" s="7">
        <v>39012</v>
      </c>
      <c r="E2417" s="7"/>
      <c r="F2417" s="9">
        <v>0</v>
      </c>
      <c r="G2417" s="9">
        <v>0.70348799228668213</v>
      </c>
      <c r="H2417" s="9">
        <v>18.03260612487793</v>
      </c>
      <c r="I2417" s="9">
        <f t="shared" si="263"/>
        <v>-7.6627949473291074E-2</v>
      </c>
      <c r="J2417" s="9" t="s">
        <v>461</v>
      </c>
      <c r="K2417" s="9">
        <v>0</v>
      </c>
      <c r="L2417" s="7"/>
      <c r="M2417" s="7">
        <v>0</v>
      </c>
      <c r="N2417" s="8"/>
      <c r="O2417" s="7" t="str">
        <f t="shared" si="264"/>
        <v xml:space="preserve"> </v>
      </c>
      <c r="P2417" s="8" t="str">
        <f t="shared" si="259"/>
        <v xml:space="preserve"> </v>
      </c>
      <c r="Q2417" s="8">
        <v>0</v>
      </c>
      <c r="R2417" s="8">
        <v>0</v>
      </c>
      <c r="S2417" s="8">
        <f t="shared" si="260"/>
        <v>0</v>
      </c>
      <c r="T2417" s="8">
        <v>0</v>
      </c>
      <c r="U2417" s="8">
        <f t="shared" si="261"/>
        <v>0</v>
      </c>
      <c r="V2417" s="8">
        <v>0.70348799228668213</v>
      </c>
      <c r="W2417" s="8">
        <f t="shared" si="265"/>
        <v>0.70348799228668213</v>
      </c>
      <c r="X2417" s="8" t="str">
        <f t="shared" si="262"/>
        <v xml:space="preserve"> </v>
      </c>
      <c r="Y2417" s="8">
        <v>1.9555124454200272E-3</v>
      </c>
      <c r="Z2417" s="8">
        <v>2.585162837931421E-5</v>
      </c>
      <c r="AA2417" s="7"/>
    </row>
    <row r="2418" spans="1:27" x14ac:dyDescent="0.3">
      <c r="A2418" s="1" t="s">
        <v>344</v>
      </c>
      <c r="B2418" s="1">
        <v>2018</v>
      </c>
      <c r="C2418" s="1" t="s">
        <v>345</v>
      </c>
      <c r="D2418" s="7">
        <v>39736</v>
      </c>
      <c r="E2418" s="7"/>
      <c r="F2418" s="9">
        <v>0</v>
      </c>
      <c r="G2418" s="9">
        <v>0.68516802787780762</v>
      </c>
      <c r="H2418" s="9">
        <v>17.24300384521484</v>
      </c>
      <c r="I2418" s="9">
        <f t="shared" si="263"/>
        <v>-4.3787474433534472E-2</v>
      </c>
      <c r="J2418" s="9" t="s">
        <v>461</v>
      </c>
      <c r="K2418" s="9">
        <v>0</v>
      </c>
      <c r="L2418" s="7"/>
      <c r="M2418" s="7">
        <v>0</v>
      </c>
      <c r="N2418" s="8"/>
      <c r="O2418" s="7" t="str">
        <f t="shared" si="264"/>
        <v xml:space="preserve"> </v>
      </c>
      <c r="P2418" s="8" t="str">
        <f t="shared" si="259"/>
        <v xml:space="preserve"> </v>
      </c>
      <c r="Q2418" s="8">
        <v>0</v>
      </c>
      <c r="R2418" s="8">
        <v>0</v>
      </c>
      <c r="S2418" s="8">
        <f t="shared" si="260"/>
        <v>0</v>
      </c>
      <c r="T2418" s="8">
        <v>0</v>
      </c>
      <c r="U2418" s="8">
        <f t="shared" si="261"/>
        <v>0</v>
      </c>
      <c r="V2418" s="8">
        <v>0.68516802787780762</v>
      </c>
      <c r="W2418" s="8">
        <f t="shared" si="265"/>
        <v>0.68516802787780762</v>
      </c>
      <c r="X2418" s="8" t="str">
        <f t="shared" si="262"/>
        <v xml:space="preserve"> </v>
      </c>
      <c r="Y2418" s="8">
        <v>1.8652145517989991E-3</v>
      </c>
      <c r="Z2418" s="8">
        <v>2.6161829737247899E-5</v>
      </c>
      <c r="AA2418" s="7"/>
    </row>
    <row r="2419" spans="1:27" x14ac:dyDescent="0.3">
      <c r="A2419" s="1" t="s">
        <v>344</v>
      </c>
      <c r="B2419" s="1">
        <v>2019</v>
      </c>
      <c r="C2419" s="1" t="s">
        <v>345</v>
      </c>
      <c r="D2419" s="7">
        <v>40410</v>
      </c>
      <c r="E2419" s="7"/>
      <c r="F2419" s="9">
        <v>0</v>
      </c>
      <c r="G2419" s="9">
        <v>0.68883198499679565</v>
      </c>
      <c r="H2419" s="9">
        <v>17.046077728271481</v>
      </c>
      <c r="I2419" s="9">
        <f t="shared" si="263"/>
        <v>-1.1420638695618511E-2</v>
      </c>
      <c r="J2419" s="9" t="s">
        <v>461</v>
      </c>
      <c r="K2419" s="9">
        <v>0</v>
      </c>
      <c r="L2419" s="7"/>
      <c r="M2419" s="7">
        <v>0</v>
      </c>
      <c r="N2419" s="8"/>
      <c r="O2419" s="7" t="str">
        <f t="shared" si="264"/>
        <v xml:space="preserve"> </v>
      </c>
      <c r="P2419" s="8" t="str">
        <f t="shared" si="259"/>
        <v xml:space="preserve"> </v>
      </c>
      <c r="Q2419" s="8">
        <v>0</v>
      </c>
      <c r="R2419" s="8">
        <v>0</v>
      </c>
      <c r="S2419" s="8">
        <f t="shared" si="260"/>
        <v>0</v>
      </c>
      <c r="T2419" s="8">
        <v>0</v>
      </c>
      <c r="U2419" s="8">
        <f t="shared" si="261"/>
        <v>0</v>
      </c>
      <c r="V2419" s="8">
        <v>0.68883198499679565</v>
      </c>
      <c r="W2419" s="8">
        <f t="shared" si="265"/>
        <v>0.68883198499679565</v>
      </c>
      <c r="X2419" s="8" t="str">
        <f t="shared" si="262"/>
        <v xml:space="preserve"> </v>
      </c>
      <c r="Y2419" s="8">
        <v>1.8573624547570939E-3</v>
      </c>
      <c r="Z2419" s="8">
        <v>2.6472029276192192E-5</v>
      </c>
      <c r="AA2419" s="7"/>
    </row>
    <row r="2420" spans="1:27" x14ac:dyDescent="0.3">
      <c r="A2420" s="1" t="s">
        <v>344</v>
      </c>
      <c r="B2420" s="1">
        <v>2020</v>
      </c>
      <c r="C2420" s="1" t="s">
        <v>345</v>
      </c>
      <c r="D2420" s="7">
        <v>41027</v>
      </c>
      <c r="E2420" s="7"/>
      <c r="F2420" s="9">
        <v>0</v>
      </c>
      <c r="G2420" s="9">
        <v>0.65219199657440186</v>
      </c>
      <c r="H2420" s="9">
        <v>15.896653175354</v>
      </c>
      <c r="I2420" s="9">
        <f t="shared" si="263"/>
        <v>-6.7430441843587402E-2</v>
      </c>
      <c r="J2420" s="9" t="s">
        <v>461</v>
      </c>
      <c r="K2420" s="9">
        <v>0</v>
      </c>
      <c r="L2420" s="7"/>
      <c r="M2420" s="7">
        <v>0</v>
      </c>
      <c r="N2420" s="8"/>
      <c r="O2420" s="7" t="str">
        <f t="shared" si="264"/>
        <v xml:space="preserve"> </v>
      </c>
      <c r="P2420" s="8" t="str">
        <f t="shared" si="259"/>
        <v xml:space="preserve"> </v>
      </c>
      <c r="Q2420" s="8">
        <v>0</v>
      </c>
      <c r="R2420" s="8">
        <v>0</v>
      </c>
      <c r="S2420" s="8">
        <f t="shared" si="260"/>
        <v>0</v>
      </c>
      <c r="T2420" s="8">
        <v>0</v>
      </c>
      <c r="U2420" s="8">
        <f t="shared" si="261"/>
        <v>0</v>
      </c>
      <c r="V2420" s="8">
        <v>0.65219199657440186</v>
      </c>
      <c r="W2420" s="8">
        <f t="shared" si="265"/>
        <v>0.65219199657440186</v>
      </c>
      <c r="X2420" s="8" t="str">
        <f t="shared" si="262"/>
        <v xml:space="preserve"> </v>
      </c>
      <c r="Y2420" s="8">
        <v>1.8550194799900051E-3</v>
      </c>
      <c r="Z2420" s="8">
        <v>2.6765728762256909E-5</v>
      </c>
      <c r="AA2420" s="7"/>
    </row>
    <row r="2421" spans="1:27" x14ac:dyDescent="0.3">
      <c r="A2421" s="1" t="s">
        <v>344</v>
      </c>
      <c r="B2421" s="1">
        <v>2021</v>
      </c>
      <c r="C2421" s="1" t="s">
        <v>345</v>
      </c>
      <c r="D2421" s="7">
        <v>41593</v>
      </c>
      <c r="E2421" s="7"/>
      <c r="F2421" s="9">
        <v>0</v>
      </c>
      <c r="G2421" s="9">
        <v>0.6815040111541748</v>
      </c>
      <c r="H2421" s="9">
        <v>16.385065078735352</v>
      </c>
      <c r="I2421" s="9">
        <f t="shared" si="263"/>
        <v>3.0724196973648501E-2</v>
      </c>
      <c r="J2421" s="9" t="s">
        <v>461</v>
      </c>
      <c r="K2421" s="9">
        <v>0</v>
      </c>
      <c r="L2421" s="7"/>
      <c r="M2421" s="7">
        <v>0</v>
      </c>
      <c r="N2421" s="8"/>
      <c r="O2421" s="7" t="str">
        <f t="shared" si="264"/>
        <v xml:space="preserve"> </v>
      </c>
      <c r="P2421" s="8" t="str">
        <f t="shared" si="259"/>
        <v xml:space="preserve"> </v>
      </c>
      <c r="Q2421" s="8">
        <v>0</v>
      </c>
      <c r="R2421" s="8">
        <v>0</v>
      </c>
      <c r="S2421" s="8">
        <f t="shared" si="260"/>
        <v>0</v>
      </c>
      <c r="T2421" s="8">
        <v>0</v>
      </c>
      <c r="U2421" s="8">
        <f t="shared" si="261"/>
        <v>0</v>
      </c>
      <c r="V2421" s="8">
        <v>0.6815040111541748</v>
      </c>
      <c r="W2421" s="8">
        <f t="shared" si="265"/>
        <v>0.6815040111541748</v>
      </c>
      <c r="X2421" s="8" t="str">
        <f t="shared" si="262"/>
        <v xml:space="preserve"> </v>
      </c>
      <c r="Y2421" s="8">
        <v>1.8485543550923471E-3</v>
      </c>
      <c r="Z2421" s="8">
        <v>2.7074278477812189E-5</v>
      </c>
      <c r="AA2421" s="7"/>
    </row>
    <row r="2422" spans="1:27" x14ac:dyDescent="0.3">
      <c r="A2422" s="1" t="s">
        <v>344</v>
      </c>
      <c r="B2422" s="1">
        <v>2022</v>
      </c>
      <c r="C2422" s="1" t="s">
        <v>345</v>
      </c>
      <c r="D2422" s="7">
        <v>42163</v>
      </c>
      <c r="E2422" s="7"/>
      <c r="F2422" s="9">
        <v>0</v>
      </c>
      <c r="G2422" s="9">
        <v>0.69249600172042847</v>
      </c>
      <c r="H2422" s="9">
        <v>16.424259185791019</v>
      </c>
      <c r="I2422" s="9">
        <f t="shared" si="263"/>
        <v>2.3920629467950052E-3</v>
      </c>
      <c r="J2422" s="9" t="s">
        <v>461</v>
      </c>
      <c r="K2422" s="9">
        <v>0</v>
      </c>
      <c r="L2422" s="7"/>
      <c r="M2422" s="7">
        <v>0</v>
      </c>
      <c r="N2422" s="8"/>
      <c r="O2422" s="7" t="str">
        <f t="shared" si="264"/>
        <v xml:space="preserve"> </v>
      </c>
      <c r="P2422" s="8" t="str">
        <f t="shared" si="259"/>
        <v xml:space="preserve"> </v>
      </c>
      <c r="Q2422" s="8">
        <v>0</v>
      </c>
      <c r="R2422" s="8">
        <v>0</v>
      </c>
      <c r="S2422" s="8">
        <f t="shared" si="260"/>
        <v>0</v>
      </c>
      <c r="T2422" s="8">
        <v>0</v>
      </c>
      <c r="U2422" s="8">
        <f t="shared" si="261"/>
        <v>0</v>
      </c>
      <c r="V2422" s="8">
        <v>0.69249600172042847</v>
      </c>
      <c r="W2422" s="8">
        <f t="shared" si="265"/>
        <v>0.69249600172042847</v>
      </c>
      <c r="X2422" s="8" t="str">
        <f t="shared" si="262"/>
        <v xml:space="preserve"> </v>
      </c>
      <c r="Y2422" s="8">
        <v>1.845289370976388E-3</v>
      </c>
      <c r="Z2422" s="8">
        <v>2.7373429475119341E-5</v>
      </c>
      <c r="AA2422" s="7"/>
    </row>
    <row r="2423" spans="1:27" x14ac:dyDescent="0.3">
      <c r="A2423" s="1" t="s">
        <v>344</v>
      </c>
      <c r="B2423" s="1">
        <v>2023</v>
      </c>
      <c r="C2423" s="1" t="s">
        <v>345</v>
      </c>
      <c r="D2423" s="7">
        <v>42775</v>
      </c>
      <c r="E2423" s="7"/>
      <c r="F2423" s="9">
        <v>0</v>
      </c>
      <c r="G2423" s="9">
        <v>0.69109499454498291</v>
      </c>
      <c r="H2423" s="9">
        <v>16.15651702880859</v>
      </c>
      <c r="I2423" s="9">
        <f t="shared" si="263"/>
        <v>-1.6301627607902006E-2</v>
      </c>
      <c r="J2423" s="9" t="s">
        <v>461</v>
      </c>
      <c r="K2423" s="9">
        <v>0</v>
      </c>
      <c r="L2423" s="7"/>
      <c r="M2423" s="7">
        <v>0</v>
      </c>
      <c r="N2423" s="8"/>
      <c r="O2423" s="7" t="str">
        <f t="shared" si="264"/>
        <v xml:space="preserve"> </v>
      </c>
      <c r="P2423" s="8" t="str">
        <f t="shared" si="259"/>
        <v xml:space="preserve"> </v>
      </c>
      <c r="Q2423" s="8">
        <v>0</v>
      </c>
      <c r="R2423" s="8">
        <v>0</v>
      </c>
      <c r="S2423" s="8">
        <f t="shared" si="260"/>
        <v>0</v>
      </c>
      <c r="T2423" s="8">
        <v>0</v>
      </c>
      <c r="U2423" s="8">
        <f t="shared" si="261"/>
        <v>0</v>
      </c>
      <c r="V2423" s="8">
        <v>0.69109499454498291</v>
      </c>
      <c r="W2423" s="8">
        <f t="shared" si="265"/>
        <v>0.69109499454498291</v>
      </c>
      <c r="X2423" s="8" t="str">
        <f t="shared" si="262"/>
        <v xml:space="preserve"> </v>
      </c>
      <c r="Y2423" s="8">
        <v>1.8141814507544041E-3</v>
      </c>
      <c r="Z2423" s="8">
        <v>2.7685508030117489E-5</v>
      </c>
      <c r="AA2423" s="7"/>
    </row>
    <row r="2424" spans="1:27" x14ac:dyDescent="0.3">
      <c r="A2424" s="1" t="s">
        <v>346</v>
      </c>
      <c r="B2424" s="1">
        <v>2010</v>
      </c>
      <c r="C2424" s="1" t="s">
        <v>347</v>
      </c>
      <c r="D2424" s="7">
        <v>5391857</v>
      </c>
      <c r="E2424" s="7">
        <v>118344324253</v>
      </c>
      <c r="F2424" s="9">
        <v>0.85991901159286499</v>
      </c>
      <c r="G2424" s="9">
        <v>38.46435546875</v>
      </c>
      <c r="H2424" s="9">
        <v>7.1337862014770508</v>
      </c>
      <c r="I2424" s="9" t="str">
        <f t="shared" si="263"/>
        <v xml:space="preserve"> </v>
      </c>
      <c r="J2424" s="9">
        <v>3.2502070303363061E-10</v>
      </c>
      <c r="K2424" s="9">
        <v>15.94523239135742</v>
      </c>
      <c r="L2424" s="7">
        <v>38113.0078125</v>
      </c>
      <c r="M2424" s="7">
        <v>205499887964.88281</v>
      </c>
      <c r="N2424" s="8">
        <v>1.7364574876067489</v>
      </c>
      <c r="O2424" s="7">
        <f t="shared" si="264"/>
        <v>21948.71344937375</v>
      </c>
      <c r="P2424" s="8">
        <f t="shared" si="259"/>
        <v>0.68681829544657302</v>
      </c>
      <c r="Q2424" s="8">
        <v>11.25901508331299</v>
      </c>
      <c r="R2424" s="8">
        <v>6.3862361907958984</v>
      </c>
      <c r="S2424" s="8">
        <f t="shared" si="260"/>
        <v>1.1844223967356513E-6</v>
      </c>
      <c r="T2424" s="8">
        <v>2.7951698303222661</v>
      </c>
      <c r="U2424" s="8">
        <f t="shared" si="261"/>
        <v>5.1840577936734335E-7</v>
      </c>
      <c r="V2424" s="8">
        <v>9.2285995483398438</v>
      </c>
      <c r="W2424" s="8">
        <f t="shared" si="265"/>
        <v>36.432847023010254</v>
      </c>
      <c r="X2424" s="8">
        <f t="shared" si="262"/>
        <v>0.65054374590883612</v>
      </c>
      <c r="Y2424" s="8">
        <v>0.1154473125934601</v>
      </c>
      <c r="Z2424" s="8">
        <v>1.7081390833482151E-3</v>
      </c>
      <c r="AA2424" s="7">
        <v>56.003684997558587</v>
      </c>
    </row>
    <row r="2425" spans="1:27" x14ac:dyDescent="0.3">
      <c r="A2425" s="1" t="s">
        <v>346</v>
      </c>
      <c r="B2425" s="1">
        <v>2011</v>
      </c>
      <c r="C2425" s="1" t="s">
        <v>347</v>
      </c>
      <c r="D2425" s="7">
        <v>5398105</v>
      </c>
      <c r="E2425" s="7">
        <v>120554965758</v>
      </c>
      <c r="F2425" s="9">
        <v>1.261790990829468</v>
      </c>
      <c r="G2425" s="9">
        <v>38.045108795166023</v>
      </c>
      <c r="H2425" s="9">
        <v>7.0478634834289551</v>
      </c>
      <c r="I2425" s="9">
        <f t="shared" si="263"/>
        <v>-1.2044476189979648E-2</v>
      </c>
      <c r="J2425" s="9">
        <v>3.1558309154628379E-10</v>
      </c>
      <c r="K2425" s="9">
        <v>16.19090461730957</v>
      </c>
      <c r="L2425" s="7">
        <v>36622.36328125</v>
      </c>
      <c r="M2425" s="7">
        <v>197691362340.33203</v>
      </c>
      <c r="N2425" s="8">
        <v>1.6398442079704483</v>
      </c>
      <c r="O2425" s="7">
        <f t="shared" si="264"/>
        <v>22332.830828225833</v>
      </c>
      <c r="P2425" s="8">
        <f t="shared" si="259"/>
        <v>0.6677785711397014</v>
      </c>
      <c r="Q2425" s="8">
        <v>10.64929103851318</v>
      </c>
      <c r="R2425" s="8">
        <v>6.3568902015686044</v>
      </c>
      <c r="S2425" s="8">
        <f t="shared" si="260"/>
        <v>1.177615144864467E-6</v>
      </c>
      <c r="T2425" s="8">
        <v>3.0771503448486328</v>
      </c>
      <c r="U2425" s="8">
        <f t="shared" si="261"/>
        <v>5.7004269921548998E-7</v>
      </c>
      <c r="V2425" s="8">
        <v>8.7496528625488281</v>
      </c>
      <c r="W2425" s="8">
        <f t="shared" si="265"/>
        <v>35.589848518371582</v>
      </c>
      <c r="X2425" s="8">
        <f t="shared" si="262"/>
        <v>0.62468314438612671</v>
      </c>
      <c r="Y2425" s="8">
        <v>0.1103396713733673</v>
      </c>
      <c r="Z2425" s="8">
        <v>1.7295470461249349E-3</v>
      </c>
      <c r="AA2425" s="7">
        <v>56.972640991210938</v>
      </c>
    </row>
    <row r="2426" spans="1:27" x14ac:dyDescent="0.3">
      <c r="A2426" s="1" t="s">
        <v>346</v>
      </c>
      <c r="B2426" s="1">
        <v>2012</v>
      </c>
      <c r="C2426" s="1" t="s">
        <v>347</v>
      </c>
      <c r="D2426" s="7">
        <v>5404877</v>
      </c>
      <c r="E2426" s="7">
        <v>122144694992</v>
      </c>
      <c r="F2426" s="9">
        <v>1.095924973487854</v>
      </c>
      <c r="G2426" s="9">
        <v>35.961406707763672</v>
      </c>
      <c r="H2426" s="9">
        <v>6.6535110473632813</v>
      </c>
      <c r="I2426" s="9">
        <f t="shared" si="263"/>
        <v>-5.5953472565534408E-2</v>
      </c>
      <c r="J2426" s="9">
        <v>2.9441644362957393E-10</v>
      </c>
      <c r="K2426" s="9">
        <v>14.460946083068849</v>
      </c>
      <c r="L2426" s="7">
        <v>35133.703125</v>
      </c>
      <c r="M2426" s="7">
        <v>189893343945.14063</v>
      </c>
      <c r="N2426" s="8">
        <v>1.55465895557378</v>
      </c>
      <c r="O2426" s="7">
        <f t="shared" si="264"/>
        <v>22598.97773658864</v>
      </c>
      <c r="P2426" s="8">
        <f t="shared" si="259"/>
        <v>0.64834560598528712</v>
      </c>
      <c r="Q2426" s="8">
        <v>10.2987060546875</v>
      </c>
      <c r="R2426" s="8">
        <v>5.9832186698913574</v>
      </c>
      <c r="S2426" s="8">
        <f t="shared" si="260"/>
        <v>1.1070036690735714E-6</v>
      </c>
      <c r="T2426" s="8">
        <v>2.9976801872253418</v>
      </c>
      <c r="U2426" s="8">
        <f t="shared" si="261"/>
        <v>5.5462505200864734E-7</v>
      </c>
      <c r="V2426" s="8">
        <v>9.0028352737426758</v>
      </c>
      <c r="W2426" s="8">
        <f t="shared" si="265"/>
        <v>33.762487411499023</v>
      </c>
      <c r="X2426" s="8">
        <f t="shared" si="262"/>
        <v>0.60870144870203879</v>
      </c>
      <c r="Y2426" s="8">
        <v>0.1028799340128899</v>
      </c>
      <c r="Z2426" s="8">
        <v>1.750480732880533E-3</v>
      </c>
      <c r="AA2426" s="7">
        <v>55.466415405273438</v>
      </c>
    </row>
    <row r="2427" spans="1:27" x14ac:dyDescent="0.3">
      <c r="A2427" s="1" t="s">
        <v>346</v>
      </c>
      <c r="B2427" s="1">
        <v>2013</v>
      </c>
      <c r="C2427" s="1" t="s">
        <v>347</v>
      </c>
      <c r="D2427" s="7">
        <v>5410422</v>
      </c>
      <c r="E2427" s="7">
        <v>122917618179</v>
      </c>
      <c r="F2427" s="9">
        <v>1.1352699995040889</v>
      </c>
      <c r="G2427" s="9">
        <v>35.621707916259773</v>
      </c>
      <c r="H2427" s="9">
        <v>6.5839056968688956</v>
      </c>
      <c r="I2427" s="9">
        <f t="shared" si="263"/>
        <v>-1.046144659547376E-2</v>
      </c>
      <c r="J2427" s="9">
        <v>2.8980148203315582E-10</v>
      </c>
      <c r="K2427" s="9">
        <v>14.15296840667725</v>
      </c>
      <c r="L2427" s="7">
        <v>35965.22265625</v>
      </c>
      <c r="M2427" s="7">
        <v>194587031894.27344</v>
      </c>
      <c r="N2427" s="8">
        <v>1.5830686827245883</v>
      </c>
      <c r="O2427" s="7">
        <f t="shared" si="264"/>
        <v>22718.674842553872</v>
      </c>
      <c r="P2427" s="8">
        <f t="shared" si="259"/>
        <v>0.6239281974741846</v>
      </c>
      <c r="Q2427" s="8">
        <v>10.48200511932373</v>
      </c>
      <c r="R2427" s="8">
        <v>5.8949069976806641</v>
      </c>
      <c r="S2427" s="8">
        <f t="shared" si="260"/>
        <v>1.0895466190401902E-6</v>
      </c>
      <c r="T2427" s="8">
        <v>3.1429767608642578</v>
      </c>
      <c r="U2427" s="8">
        <f t="shared" si="261"/>
        <v>5.8091157415526143E-7</v>
      </c>
      <c r="V2427" s="8">
        <v>8.868077278137207</v>
      </c>
      <c r="W2427" s="8">
        <f t="shared" si="265"/>
        <v>33.503050804138184</v>
      </c>
      <c r="X2427" s="8">
        <f t="shared" si="262"/>
        <v>0.58681908647536862</v>
      </c>
      <c r="Y2427" s="8">
        <v>0.1009805202484131</v>
      </c>
      <c r="Z2427" s="8">
        <v>1.7721211770549421E-3</v>
      </c>
      <c r="AA2427" s="7">
        <v>57.092639923095703</v>
      </c>
    </row>
    <row r="2428" spans="1:27" x14ac:dyDescent="0.3">
      <c r="A2428" s="1" t="s">
        <v>346</v>
      </c>
      <c r="B2428" s="1">
        <v>2014</v>
      </c>
      <c r="C2428" s="1" t="s">
        <v>347</v>
      </c>
      <c r="D2428" s="7">
        <v>5415238</v>
      </c>
      <c r="E2428" s="7">
        <v>126232947119</v>
      </c>
      <c r="F2428" s="9">
        <v>1.266759991645813</v>
      </c>
      <c r="G2428" s="9">
        <v>33.708171844482422</v>
      </c>
      <c r="H2428" s="9">
        <v>6.2246890068054199</v>
      </c>
      <c r="I2428" s="9">
        <f t="shared" si="263"/>
        <v>-5.4559817014740684E-2</v>
      </c>
      <c r="J2428" s="9">
        <v>2.6703148911437259E-10</v>
      </c>
      <c r="K2428" s="9">
        <v>13.96586894989014</v>
      </c>
      <c r="L2428" s="7">
        <v>33446.34375</v>
      </c>
      <c r="M2428" s="7">
        <v>181119911636.0625</v>
      </c>
      <c r="N2428" s="8">
        <v>1.434806964185986</v>
      </c>
      <c r="O2428" s="7">
        <f t="shared" si="264"/>
        <v>23310.692368276334</v>
      </c>
      <c r="P2428" s="8">
        <f t="shared" si="259"/>
        <v>0.58616580520198236</v>
      </c>
      <c r="Q2428" s="8">
        <v>8.7208957672119141</v>
      </c>
      <c r="R2428" s="8">
        <v>5.5644679069519043</v>
      </c>
      <c r="S2428" s="8">
        <f t="shared" si="260"/>
        <v>1.0275574050396131E-6</v>
      </c>
      <c r="T2428" s="8">
        <v>3.1578822135925289</v>
      </c>
      <c r="U2428" s="8">
        <f t="shared" si="261"/>
        <v>5.8314744681443894E-7</v>
      </c>
      <c r="V2428" s="8">
        <v>8.7476043701171875</v>
      </c>
      <c r="W2428" s="8">
        <f t="shared" si="265"/>
        <v>31.434369087219242</v>
      </c>
      <c r="X2428" s="8">
        <f t="shared" si="262"/>
        <v>0.54662567735907097</v>
      </c>
      <c r="Y2428" s="8">
        <v>9.5044441521167755E-2</v>
      </c>
      <c r="Z2428" s="8">
        <v>1.7940897960215809E-3</v>
      </c>
      <c r="AA2428" s="7">
        <v>57.506206512451172</v>
      </c>
    </row>
    <row r="2429" spans="1:27" x14ac:dyDescent="0.3">
      <c r="A2429" s="1" t="s">
        <v>346</v>
      </c>
      <c r="B2429" s="1">
        <v>2015</v>
      </c>
      <c r="C2429" s="1" t="s">
        <v>347</v>
      </c>
      <c r="D2429" s="7">
        <v>5420278</v>
      </c>
      <c r="E2429" s="7">
        <v>132755573802</v>
      </c>
      <c r="F2429" s="9">
        <v>1.308570027351379</v>
      </c>
      <c r="G2429" s="9">
        <v>34.527854919433587</v>
      </c>
      <c r="H2429" s="9">
        <v>6.3701262474060059</v>
      </c>
      <c r="I2429" s="9">
        <f t="shared" si="263"/>
        <v>2.336457940976331E-2</v>
      </c>
      <c r="J2429" s="9">
        <v>2.6008591526959613E-10</v>
      </c>
      <c r="K2429" s="9">
        <v>13.796648025512701</v>
      </c>
      <c r="L2429" s="7">
        <v>33760.24609375</v>
      </c>
      <c r="M2429" s="7">
        <v>182989919176.53906</v>
      </c>
      <c r="N2429" s="8">
        <v>1.3783972599859478</v>
      </c>
      <c r="O2429" s="7">
        <f t="shared" si="264"/>
        <v>24492.392051108818</v>
      </c>
      <c r="P2429" s="8">
        <f t="shared" si="259"/>
        <v>0.55190485641664</v>
      </c>
      <c r="Q2429" s="8">
        <v>8.9574594497680664</v>
      </c>
      <c r="R2429" s="8">
        <v>5.6821789741516113</v>
      </c>
      <c r="S2429" s="8">
        <f t="shared" si="260"/>
        <v>1.0483187346021019E-6</v>
      </c>
      <c r="T2429" s="8">
        <v>3.2375104427337651</v>
      </c>
      <c r="U2429" s="8">
        <f t="shared" si="261"/>
        <v>5.9729601373467659E-7</v>
      </c>
      <c r="V2429" s="8">
        <v>9.5284566879272461</v>
      </c>
      <c r="W2429" s="8">
        <f t="shared" si="265"/>
        <v>32.282564163208015</v>
      </c>
      <c r="X2429" s="8">
        <f t="shared" si="262"/>
        <v>0.51601537311917567</v>
      </c>
      <c r="Y2429" s="8">
        <v>9.7526602447032928E-2</v>
      </c>
      <c r="Z2429" s="8">
        <v>1.8182460917159911E-3</v>
      </c>
      <c r="AA2429" s="7">
        <v>62.561244964599609</v>
      </c>
    </row>
    <row r="2430" spans="1:27" x14ac:dyDescent="0.3">
      <c r="A2430" s="1" t="s">
        <v>346</v>
      </c>
      <c r="B2430" s="1">
        <v>2016</v>
      </c>
      <c r="C2430" s="1" t="s">
        <v>347</v>
      </c>
      <c r="D2430" s="7">
        <v>5427262</v>
      </c>
      <c r="E2430" s="7">
        <v>135336424966</v>
      </c>
      <c r="F2430" s="9">
        <v>1.3409520387649541</v>
      </c>
      <c r="G2430" s="9">
        <v>34.977550506591797</v>
      </c>
      <c r="H2430" s="9">
        <v>6.4447879791259766</v>
      </c>
      <c r="I2430" s="9">
        <f t="shared" si="263"/>
        <v>1.1720604713348324E-2</v>
      </c>
      <c r="J2430" s="9">
        <v>2.5844890254326624E-10</v>
      </c>
      <c r="K2430" s="9">
        <v>13.70082950592041</v>
      </c>
      <c r="L2430" s="7">
        <v>34039.94921875</v>
      </c>
      <c r="M2430" s="7">
        <v>184743722876.85156</v>
      </c>
      <c r="N2430" s="8">
        <v>1.3650702161170871</v>
      </c>
      <c r="O2430" s="7">
        <f t="shared" si="264"/>
        <v>24936.408997022809</v>
      </c>
      <c r="P2430" s="8">
        <f t="shared" si="259"/>
        <v>0.61735643810276497</v>
      </c>
      <c r="Q2430" s="8">
        <v>9.1047267913818359</v>
      </c>
      <c r="R2430" s="8">
        <v>5.7759809494018546</v>
      </c>
      <c r="S2430" s="8">
        <f t="shared" si="260"/>
        <v>1.0642531997537349E-6</v>
      </c>
      <c r="T2430" s="8">
        <v>3.2761144638061519</v>
      </c>
      <c r="U2430" s="8">
        <f t="shared" si="261"/>
        <v>6.0364037406083439E-7</v>
      </c>
      <c r="V2430" s="8">
        <v>9.8971471786499023</v>
      </c>
      <c r="W2430" s="8">
        <f t="shared" si="265"/>
        <v>32.702703475952148</v>
      </c>
      <c r="X2430" s="8">
        <f t="shared" si="262"/>
        <v>0.5772052142542089</v>
      </c>
      <c r="Y2430" s="8">
        <v>9.8826654255390167E-2</v>
      </c>
      <c r="Z2430" s="8">
        <v>1.8396838568150999E-3</v>
      </c>
      <c r="AA2430" s="7">
        <v>56.656978607177727</v>
      </c>
    </row>
    <row r="2431" spans="1:27" x14ac:dyDescent="0.3">
      <c r="A2431" s="1" t="s">
        <v>346</v>
      </c>
      <c r="B2431" s="1">
        <v>2017</v>
      </c>
      <c r="C2431" s="1" t="s">
        <v>347</v>
      </c>
      <c r="D2431" s="7">
        <v>5435702</v>
      </c>
      <c r="E2431" s="7">
        <v>139312659832</v>
      </c>
      <c r="F2431" s="9">
        <v>1.3670539855957029</v>
      </c>
      <c r="G2431" s="9">
        <v>36.183944702148438</v>
      </c>
      <c r="H2431" s="9">
        <v>6.6567196846008301</v>
      </c>
      <c r="I2431" s="9">
        <f t="shared" si="263"/>
        <v>3.2884201336223801E-2</v>
      </c>
      <c r="J2431" s="9">
        <v>2.5973192060063602E-10</v>
      </c>
      <c r="K2431" s="9">
        <v>14.15829277038574</v>
      </c>
      <c r="L2431" s="7">
        <v>35799.3671875</v>
      </c>
      <c r="M2431" s="7">
        <v>194594691819.82813</v>
      </c>
      <c r="N2431" s="8">
        <v>1.3968198730430808</v>
      </c>
      <c r="O2431" s="7">
        <f t="shared" si="264"/>
        <v>25629.193769636378</v>
      </c>
      <c r="P2431" s="8">
        <f t="shared" si="259"/>
        <v>0.69085903150277694</v>
      </c>
      <c r="Q2431" s="8">
        <v>9.6419572830200195</v>
      </c>
      <c r="R2431" s="8">
        <v>5.8313980102539063</v>
      </c>
      <c r="S2431" s="8">
        <f t="shared" si="260"/>
        <v>1.0727957511750839E-6</v>
      </c>
      <c r="T2431" s="8">
        <v>3.208202600479126</v>
      </c>
      <c r="U2431" s="8">
        <f t="shared" si="261"/>
        <v>5.902094339386386E-7</v>
      </c>
      <c r="V2431" s="8">
        <v>10.011289596557621</v>
      </c>
      <c r="W2431" s="8">
        <f t="shared" si="265"/>
        <v>33.811539649963379</v>
      </c>
      <c r="X2431" s="8">
        <f t="shared" si="262"/>
        <v>0.64556276902569132</v>
      </c>
      <c r="Y2431" s="8">
        <v>0.1005818918347359</v>
      </c>
      <c r="Z2431" s="8">
        <v>1.8591991392895579E-3</v>
      </c>
      <c r="AA2431" s="7">
        <v>52.375293731689453</v>
      </c>
    </row>
    <row r="2432" spans="1:27" x14ac:dyDescent="0.3">
      <c r="A2432" s="1" t="s">
        <v>346</v>
      </c>
      <c r="B2432" s="1">
        <v>2018</v>
      </c>
      <c r="C2432" s="1" t="s">
        <v>347</v>
      </c>
      <c r="D2432" s="7">
        <v>5443229</v>
      </c>
      <c r="E2432" s="7">
        <v>144927513498</v>
      </c>
      <c r="F2432" s="9">
        <v>1.346681952476501</v>
      </c>
      <c r="G2432" s="9">
        <v>36.184066772460938</v>
      </c>
      <c r="H2432" s="9">
        <v>6.6475372314453116</v>
      </c>
      <c r="I2432" s="9">
        <f t="shared" si="263"/>
        <v>-1.379426142392699E-3</v>
      </c>
      <c r="J2432" s="9">
        <v>2.4967009989418107E-10</v>
      </c>
      <c r="K2432" s="9">
        <v>14.095357894897459</v>
      </c>
      <c r="L2432" s="7">
        <v>35143.78125</v>
      </c>
      <c r="M2432" s="7">
        <v>191295649269.65625</v>
      </c>
      <c r="N2432" s="8">
        <v>1.3199401870114615</v>
      </c>
      <c r="O2432" s="7">
        <f t="shared" si="264"/>
        <v>26625.283172543357</v>
      </c>
      <c r="P2432" s="8">
        <f t="shared" si="259"/>
        <v>0.77605942582914678</v>
      </c>
      <c r="Q2432" s="8">
        <v>9.5809345245361328</v>
      </c>
      <c r="R2432" s="8">
        <v>5.6517348289489746</v>
      </c>
      <c r="S2432" s="8">
        <f t="shared" si="260"/>
        <v>1.0383055405071098E-6</v>
      </c>
      <c r="T2432" s="8">
        <v>3.3028233051300049</v>
      </c>
      <c r="U2432" s="8">
        <f t="shared" si="261"/>
        <v>6.0677647498020109E-7</v>
      </c>
      <c r="V2432" s="8">
        <v>10.12363433837891</v>
      </c>
      <c r="W2432" s="8">
        <f t="shared" si="265"/>
        <v>33.7999267578125</v>
      </c>
      <c r="X2432" s="8">
        <f t="shared" si="262"/>
        <v>0.72492547390220252</v>
      </c>
      <c r="Y2432" s="8">
        <v>9.8502926528453827E-2</v>
      </c>
      <c r="Z2432" s="8">
        <v>1.876163412816823E-3</v>
      </c>
      <c r="AA2432" s="7">
        <v>46.625381469726563</v>
      </c>
    </row>
    <row r="2433" spans="1:27" x14ac:dyDescent="0.3">
      <c r="A2433" s="1" t="s">
        <v>346</v>
      </c>
      <c r="B2433" s="1">
        <v>2019</v>
      </c>
      <c r="C2433" s="1" t="s">
        <v>347</v>
      </c>
      <c r="D2433" s="7">
        <v>5450627</v>
      </c>
      <c r="E2433" s="7">
        <v>148579167627</v>
      </c>
      <c r="F2433" s="9">
        <v>1.4042689800262449</v>
      </c>
      <c r="G2433" s="9">
        <v>33.853191375732422</v>
      </c>
      <c r="H2433" s="9">
        <v>6.2108802795410156</v>
      </c>
      <c r="I2433" s="9">
        <f t="shared" si="263"/>
        <v>-6.5687026142365476E-2</v>
      </c>
      <c r="J2433" s="9">
        <v>2.278461504153734E-10</v>
      </c>
      <c r="K2433" s="9">
        <v>11.674300193786619</v>
      </c>
      <c r="L2433" s="7">
        <v>33913.33203125</v>
      </c>
      <c r="M2433" s="7">
        <v>184848923229.49609</v>
      </c>
      <c r="N2433" s="8">
        <v>1.2441106393431236</v>
      </c>
      <c r="O2433" s="7">
        <f t="shared" si="264"/>
        <v>27259.096545590073</v>
      </c>
      <c r="P2433" s="8">
        <f t="shared" si="259"/>
        <v>0.83893259138094822</v>
      </c>
      <c r="Q2433" s="8">
        <v>9.5779886245727539</v>
      </c>
      <c r="R2433" s="8">
        <v>5.6757159233093262</v>
      </c>
      <c r="S2433" s="8">
        <f t="shared" si="260"/>
        <v>1.041295968942532E-6</v>
      </c>
      <c r="T2433" s="8">
        <v>3.273898839950562</v>
      </c>
      <c r="U2433" s="8">
        <f t="shared" si="261"/>
        <v>6.0064628160220133E-7</v>
      </c>
      <c r="V2433" s="8">
        <v>10.2223653793335</v>
      </c>
      <c r="W2433" s="8">
        <f t="shared" si="265"/>
        <v>31.474654197692875</v>
      </c>
      <c r="X2433" s="8">
        <f t="shared" si="262"/>
        <v>0.7799888913226114</v>
      </c>
      <c r="Y2433" s="8">
        <v>9.128154069185257E-2</v>
      </c>
      <c r="Z2433" s="8">
        <v>1.890305080451071E-3</v>
      </c>
      <c r="AA2433" s="7">
        <v>40.352695465087891</v>
      </c>
    </row>
    <row r="2434" spans="1:27" x14ac:dyDescent="0.3">
      <c r="A2434" s="1" t="s">
        <v>346</v>
      </c>
      <c r="B2434" s="1">
        <v>2020</v>
      </c>
      <c r="C2434" s="1" t="s">
        <v>347</v>
      </c>
      <c r="D2434" s="7">
        <v>5455028</v>
      </c>
      <c r="E2434" s="7">
        <v>143565091421</v>
      </c>
      <c r="F2434" s="9">
        <v>1.4431450366973879</v>
      </c>
      <c r="G2434" s="9">
        <v>31.17616081237793</v>
      </c>
      <c r="H2434" s="9">
        <v>5.7151236534118652</v>
      </c>
      <c r="I2434" s="9">
        <f t="shared" si="263"/>
        <v>-7.9820670149157474E-2</v>
      </c>
      <c r="J2434" s="9">
        <v>2.1715697391195777E-10</v>
      </c>
      <c r="K2434" s="9">
        <v>9.8537817001342773</v>
      </c>
      <c r="L2434" s="7">
        <v>33203.38671875</v>
      </c>
      <c r="M2434" s="7">
        <v>181125404245.60938</v>
      </c>
      <c r="N2434" s="8">
        <v>1.2616256671649027</v>
      </c>
      <c r="O2434" s="7">
        <f t="shared" si="264"/>
        <v>26317.938500224016</v>
      </c>
      <c r="P2434" s="8">
        <f t="shared" ref="P2434:P2497" si="266">IF(AA2434=0," ",G2434/AA2434)</f>
        <v>0.90297311314250561</v>
      </c>
      <c r="Q2434" s="8">
        <v>9.4923763275146484</v>
      </c>
      <c r="R2434" s="8">
        <v>5.7333354949951172</v>
      </c>
      <c r="S2434" s="8">
        <f t="shared" ref="S2434:S2497" si="267">R2434/D2434</f>
        <v>1.0510185273100555E-6</v>
      </c>
      <c r="T2434" s="8">
        <v>3.2822177410125728</v>
      </c>
      <c r="U2434" s="8">
        <f t="shared" ref="U2434:U2497" si="268">T2434/D2434</f>
        <v>6.0168668996979903E-7</v>
      </c>
      <c r="V2434" s="8">
        <v>9.518218994140625</v>
      </c>
      <c r="W2434" s="8">
        <f t="shared" si="265"/>
        <v>28.864377021789551</v>
      </c>
      <c r="X2434" s="8">
        <f t="shared" ref="X2434:X2497" si="269">IF(AA2434=0," ",(K2434+Q2434+V2434)/AA2434)</f>
        <v>0.83601558688189004</v>
      </c>
      <c r="Y2434" s="8">
        <v>8.8673867285251617E-2</v>
      </c>
      <c r="Z2434" s="8">
        <v>1.9017931772395971E-3</v>
      </c>
      <c r="AA2434" s="7">
        <v>34.526123046875</v>
      </c>
    </row>
    <row r="2435" spans="1:27" x14ac:dyDescent="0.3">
      <c r="A2435" s="1" t="s">
        <v>346</v>
      </c>
      <c r="B2435" s="1">
        <v>2021</v>
      </c>
      <c r="C2435" s="1" t="s">
        <v>347</v>
      </c>
      <c r="D2435" s="7">
        <v>5442766</v>
      </c>
      <c r="E2435" s="7">
        <v>147892579134</v>
      </c>
      <c r="F2435" s="9">
        <v>1.4529340267181401</v>
      </c>
      <c r="G2435" s="9">
        <v>35.251323699951172</v>
      </c>
      <c r="H2435" s="9">
        <v>6.4767298698425293</v>
      </c>
      <c r="I2435" s="9">
        <f t="shared" ref="I2435:I2498" si="270">IF(AND(A2435=A2434,B2435=B2434+1),(H2435-H2434)/H2434," ")</f>
        <v>0.13326154648919863</v>
      </c>
      <c r="J2435" s="9">
        <v>2.3835762352897541E-10</v>
      </c>
      <c r="K2435" s="9">
        <v>12.07629871368408</v>
      </c>
      <c r="L2435" s="7">
        <v>35868.37109375</v>
      </c>
      <c r="M2435" s="7">
        <v>195223150664.44531</v>
      </c>
      <c r="N2435" s="8">
        <v>1.3200334445960322</v>
      </c>
      <c r="O2435" s="7">
        <f t="shared" ref="O2435:O2498" si="271">IF(N2435=0," ",L2435/N2435)</f>
        <v>27172.319944307732</v>
      </c>
      <c r="P2435" s="8">
        <f t="shared" si="266"/>
        <v>0.97594401006600484</v>
      </c>
      <c r="Q2435" s="8">
        <v>10.609130859375</v>
      </c>
      <c r="R2435" s="8">
        <v>5.8845391273498544</v>
      </c>
      <c r="S2435" s="8">
        <f t="shared" si="267"/>
        <v>1.0811670256170951E-6</v>
      </c>
      <c r="T2435" s="8">
        <v>3.3893816471099849</v>
      </c>
      <c r="U2435" s="8">
        <f t="shared" si="268"/>
        <v>6.2273146541849948E-7</v>
      </c>
      <c r="V2435" s="8">
        <v>10.14541530609131</v>
      </c>
      <c r="W2435" s="8">
        <f t="shared" ref="W2435:W2498" si="272">K2435+Q2435+V2435</f>
        <v>32.830844879150391</v>
      </c>
      <c r="X2435" s="8">
        <f t="shared" si="269"/>
        <v>0.9089322908250782</v>
      </c>
      <c r="Y2435" s="8">
        <v>9.5617905259132385E-2</v>
      </c>
      <c r="Z2435" s="8">
        <v>1.913882791996002E-3</v>
      </c>
      <c r="AA2435" s="7">
        <v>36.120231628417969</v>
      </c>
    </row>
    <row r="2436" spans="1:27" x14ac:dyDescent="0.3">
      <c r="A2436" s="1" t="s">
        <v>346</v>
      </c>
      <c r="B2436" s="1">
        <v>2022</v>
      </c>
      <c r="C2436" s="1" t="s">
        <v>347</v>
      </c>
      <c r="D2436" s="7">
        <v>5473195</v>
      </c>
      <c r="E2436" s="7">
        <v>150360426456</v>
      </c>
      <c r="F2436" s="9">
        <v>1.489719033241272</v>
      </c>
      <c r="G2436" s="9">
        <v>31.58946418762207</v>
      </c>
      <c r="H2436" s="9">
        <v>5.7716679573059082</v>
      </c>
      <c r="I2436" s="9">
        <f t="shared" si="270"/>
        <v>-0.10886078726543577</v>
      </c>
      <c r="J2436" s="9">
        <v>2.1009161075282068E-10</v>
      </c>
      <c r="K2436" s="9">
        <v>9.9257707595825195</v>
      </c>
      <c r="L2436" s="7">
        <v>32867.98046875</v>
      </c>
      <c r="M2436" s="7">
        <v>179892866361.66016</v>
      </c>
      <c r="N2436" s="8">
        <v>1.1964109879290761</v>
      </c>
      <c r="O2436" s="7">
        <f t="shared" si="271"/>
        <v>27472.1486181289</v>
      </c>
      <c r="P2436" s="8">
        <f t="shared" si="266"/>
        <v>1.0562413927558907</v>
      </c>
      <c r="Q2436" s="8">
        <v>8.8863925933837891</v>
      </c>
      <c r="R2436" s="8">
        <v>5.8341803550720206</v>
      </c>
      <c r="S2436" s="8">
        <f t="shared" si="267"/>
        <v>1.0659551423020777E-6</v>
      </c>
      <c r="T2436" s="8">
        <v>3.3608705997467041</v>
      </c>
      <c r="U2436" s="8">
        <f t="shared" si="268"/>
        <v>6.1406008734326183E-7</v>
      </c>
      <c r="V2436" s="8">
        <v>10.34886455535889</v>
      </c>
      <c r="W2436" s="8">
        <f t="shared" si="272"/>
        <v>29.161027908325199</v>
      </c>
      <c r="X2436" s="8">
        <f t="shared" si="269"/>
        <v>0.97504296208201657</v>
      </c>
      <c r="Y2436" s="8">
        <v>8.4176227450370789E-2</v>
      </c>
      <c r="Z2436" s="8">
        <v>1.923210103996098E-3</v>
      </c>
      <c r="AA2436" s="7">
        <v>29.907428741455082</v>
      </c>
    </row>
    <row r="2437" spans="1:27" x14ac:dyDescent="0.3">
      <c r="A2437" s="1" t="s">
        <v>346</v>
      </c>
      <c r="B2437" s="1">
        <v>2023</v>
      </c>
      <c r="C2437" s="1" t="s">
        <v>347</v>
      </c>
      <c r="D2437" s="7">
        <v>5518057</v>
      </c>
      <c r="E2437" s="7">
        <v>150360426456</v>
      </c>
      <c r="F2437" s="9">
        <v>1.2942279577255249</v>
      </c>
      <c r="G2437" s="9">
        <v>30.766242980957031</v>
      </c>
      <c r="H2437" s="9">
        <v>5.5755577087402344</v>
      </c>
      <c r="I2437" s="9">
        <f t="shared" si="270"/>
        <v>-3.3978089179131143E-2</v>
      </c>
      <c r="J2437" s="9">
        <v>2.0461662490668821E-10</v>
      </c>
      <c r="K2437" s="9">
        <v>10.15169525146484</v>
      </c>
      <c r="L2437" s="7">
        <v>33405.19140625</v>
      </c>
      <c r="M2437" s="7">
        <v>184331750275.59766</v>
      </c>
      <c r="N2437" s="8">
        <v>1.2259326115275331</v>
      </c>
      <c r="O2437" s="7">
        <f t="shared" si="271"/>
        <v>27248.799071122317</v>
      </c>
      <c r="P2437" s="8">
        <f t="shared" si="266"/>
        <v>1.1287088127873532</v>
      </c>
      <c r="Q2437" s="8">
        <v>8.4033317565917969</v>
      </c>
      <c r="R2437" s="8">
        <v>5.9280157089233398</v>
      </c>
      <c r="S2437" s="8">
        <f t="shared" si="267"/>
        <v>1.0742940330125876E-6</v>
      </c>
      <c r="T2437" s="8">
        <v>3.391311407089233</v>
      </c>
      <c r="U2437" s="8">
        <f t="shared" si="268"/>
        <v>6.1458433776404134E-7</v>
      </c>
      <c r="V2437" s="8">
        <v>10.118985176086429</v>
      </c>
      <c r="W2437" s="8">
        <f t="shared" si="272"/>
        <v>28.674012184143066</v>
      </c>
      <c r="X2437" s="8">
        <f t="shared" si="269"/>
        <v>1.0519519809502418</v>
      </c>
      <c r="Y2437" s="8">
        <v>8.0763928592205048E-2</v>
      </c>
      <c r="Z2437" s="8">
        <v>1.9312883960083129E-3</v>
      </c>
      <c r="AA2437" s="7">
        <v>27.25790977478027</v>
      </c>
    </row>
    <row r="2438" spans="1:27" x14ac:dyDescent="0.3">
      <c r="A2438" s="1" t="s">
        <v>348</v>
      </c>
      <c r="B2438" s="1">
        <v>2010</v>
      </c>
      <c r="C2438" s="1" t="s">
        <v>349</v>
      </c>
      <c r="D2438" s="7">
        <v>2044611</v>
      </c>
      <c r="E2438" s="7">
        <v>53649775101</v>
      </c>
      <c r="F2438" s="9">
        <v>0.35834899544715881</v>
      </c>
      <c r="G2438" s="9">
        <v>16.465505599975589</v>
      </c>
      <c r="H2438" s="9">
        <v>8.0531244277954102</v>
      </c>
      <c r="I2438" s="9" t="str">
        <f t="shared" si="270"/>
        <v xml:space="preserve"> </v>
      </c>
      <c r="J2438" s="9">
        <v>3.0690726231336395E-10</v>
      </c>
      <c r="K2438" s="9">
        <v>6.2835698127746582</v>
      </c>
      <c r="L2438" s="7">
        <v>42338.94140625</v>
      </c>
      <c r="M2438" s="7">
        <v>86566665327.574219</v>
      </c>
      <c r="N2438" s="8">
        <v>1.6135513180550252</v>
      </c>
      <c r="O2438" s="7">
        <f t="shared" si="271"/>
        <v>26239.600149368267</v>
      </c>
      <c r="P2438" s="8">
        <f t="shared" si="266"/>
        <v>0.68710368932323207</v>
      </c>
      <c r="Q2438" s="8">
        <v>1.881927013397217</v>
      </c>
      <c r="R2438" s="8">
        <v>3.5501728057861328</v>
      </c>
      <c r="S2438" s="8">
        <f t="shared" si="267"/>
        <v>1.7363561116447739E-6</v>
      </c>
      <c r="T2438" s="8">
        <v>0.81046253442764282</v>
      </c>
      <c r="U2438" s="8">
        <f t="shared" si="268"/>
        <v>3.9638959901303615E-7</v>
      </c>
      <c r="V2438" s="8">
        <v>7.6224570274353027</v>
      </c>
      <c r="W2438" s="8">
        <f t="shared" si="272"/>
        <v>15.787953853607178</v>
      </c>
      <c r="X2438" s="8">
        <f t="shared" si="269"/>
        <v>0.6588295314596665</v>
      </c>
      <c r="Y2438" s="8">
        <v>4.9419742077589042E-2</v>
      </c>
      <c r="Z2438" s="8">
        <v>4.141857498325408E-4</v>
      </c>
      <c r="AA2438" s="7">
        <v>23.963640213012699</v>
      </c>
    </row>
    <row r="2439" spans="1:27" x14ac:dyDescent="0.3">
      <c r="A2439" s="1" t="s">
        <v>348</v>
      </c>
      <c r="B2439" s="1">
        <v>2011</v>
      </c>
      <c r="C2439" s="1" t="s">
        <v>349</v>
      </c>
      <c r="D2439" s="7">
        <v>2048805</v>
      </c>
      <c r="E2439" s="7">
        <v>53761447942</v>
      </c>
      <c r="F2439" s="9">
        <v>0.30582699179649347</v>
      </c>
      <c r="G2439" s="9">
        <v>16.36420822143555</v>
      </c>
      <c r="H2439" s="9">
        <v>7.9871964454650879</v>
      </c>
      <c r="I2439" s="9">
        <f t="shared" si="270"/>
        <v>-8.1866340103688724E-3</v>
      </c>
      <c r="J2439" s="9">
        <v>3.0438555596735254E-10</v>
      </c>
      <c r="K2439" s="9">
        <v>6.3265280723571777</v>
      </c>
      <c r="L2439" s="7">
        <v>41018.53515625</v>
      </c>
      <c r="M2439" s="7">
        <v>84038979920.800781</v>
      </c>
      <c r="N2439" s="8">
        <v>1.5631829710290801</v>
      </c>
      <c r="O2439" s="7">
        <f t="shared" si="271"/>
        <v>26240.39278603869</v>
      </c>
      <c r="P2439" s="8">
        <f t="shared" si="266"/>
        <v>0.68856441049349182</v>
      </c>
      <c r="Q2439" s="8">
        <v>1.7506059408187871</v>
      </c>
      <c r="R2439" s="8">
        <v>3.466936588287354</v>
      </c>
      <c r="S2439" s="8">
        <f t="shared" si="267"/>
        <v>1.6921749938561035E-6</v>
      </c>
      <c r="T2439" s="8">
        <v>0.80942714214324951</v>
      </c>
      <c r="U2439" s="8">
        <f t="shared" si="268"/>
        <v>3.9507280690121777E-7</v>
      </c>
      <c r="V2439" s="8">
        <v>7.6541008949279794</v>
      </c>
      <c r="W2439" s="8">
        <f t="shared" si="272"/>
        <v>15.731234908103943</v>
      </c>
      <c r="X2439" s="8">
        <f t="shared" si="269"/>
        <v>0.66193049759929035</v>
      </c>
      <c r="Y2439" s="8">
        <v>4.7460015863180161E-2</v>
      </c>
      <c r="Z2439" s="8">
        <v>4.2296233004890382E-4</v>
      </c>
      <c r="AA2439" s="7">
        <v>23.765689849853519</v>
      </c>
    </row>
    <row r="2440" spans="1:27" x14ac:dyDescent="0.3">
      <c r="A2440" s="1" t="s">
        <v>348</v>
      </c>
      <c r="B2440" s="1">
        <v>2012</v>
      </c>
      <c r="C2440" s="1" t="s">
        <v>349</v>
      </c>
      <c r="D2440" s="7">
        <v>2053322</v>
      </c>
      <c r="E2440" s="7">
        <v>52342432631</v>
      </c>
      <c r="F2440" s="9">
        <v>0.31582000851631159</v>
      </c>
      <c r="G2440" s="9">
        <v>15.765101432800289</v>
      </c>
      <c r="H2440" s="9">
        <v>7.6778512001037598</v>
      </c>
      <c r="I2440" s="9">
        <f t="shared" si="270"/>
        <v>-3.8730141104387876E-2</v>
      </c>
      <c r="J2440" s="9">
        <v>3.0119160765683158E-10</v>
      </c>
      <c r="K2440" s="9">
        <v>5.9921917915344238</v>
      </c>
      <c r="L2440" s="7">
        <v>39769.22265625</v>
      </c>
      <c r="M2440" s="7">
        <v>81659019802.976563</v>
      </c>
      <c r="N2440" s="8">
        <v>1.5600921794875409</v>
      </c>
      <c r="O2440" s="7">
        <f t="shared" si="271"/>
        <v>25491.585163457068</v>
      </c>
      <c r="P2440" s="8">
        <f t="shared" si="266"/>
        <v>0.6661348223201996</v>
      </c>
      <c r="Q2440" s="8">
        <v>1.684005975723267</v>
      </c>
      <c r="R2440" s="8">
        <v>3.3773801326751709</v>
      </c>
      <c r="S2440" s="8">
        <f t="shared" si="267"/>
        <v>1.6448370653385932E-6</v>
      </c>
      <c r="T2440" s="8">
        <v>0.79277312755584717</v>
      </c>
      <c r="U2440" s="8">
        <f t="shared" si="268"/>
        <v>3.8609293990706144E-7</v>
      </c>
      <c r="V2440" s="8">
        <v>7.4587650299072266</v>
      </c>
      <c r="W2440" s="8">
        <f t="shared" si="272"/>
        <v>15.134962797164917</v>
      </c>
      <c r="X2440" s="8">
        <f t="shared" si="269"/>
        <v>0.63950909524351041</v>
      </c>
      <c r="Y2440" s="8">
        <v>4.5101474970579147E-2</v>
      </c>
      <c r="Z2440" s="8">
        <v>4.3174211168661708E-4</v>
      </c>
      <c r="AA2440" s="7">
        <v>23.666532516479489</v>
      </c>
    </row>
    <row r="2441" spans="1:27" x14ac:dyDescent="0.3">
      <c r="A2441" s="1" t="s">
        <v>348</v>
      </c>
      <c r="B2441" s="1">
        <v>2013</v>
      </c>
      <c r="C2441" s="1" t="s">
        <v>349</v>
      </c>
      <c r="D2441" s="7">
        <v>2056452</v>
      </c>
      <c r="E2441" s="7">
        <v>51803647300</v>
      </c>
      <c r="F2441" s="9">
        <v>0.39108699560165411</v>
      </c>
      <c r="G2441" s="9">
        <v>15.13678455352783</v>
      </c>
      <c r="H2441" s="9">
        <v>7.3606314659118652</v>
      </c>
      <c r="I2441" s="9">
        <f t="shared" si="270"/>
        <v>-4.1316212821056963E-2</v>
      </c>
      <c r="J2441" s="9">
        <v>2.9219534419785595E-10</v>
      </c>
      <c r="K2441" s="9">
        <v>5.7406091690063477</v>
      </c>
      <c r="L2441" s="7">
        <v>39280.5625</v>
      </c>
      <c r="M2441" s="7">
        <v>80778591314.25</v>
      </c>
      <c r="N2441" s="8">
        <v>1.5593224709923079</v>
      </c>
      <c r="O2441" s="7">
        <f t="shared" si="271"/>
        <v>25190.788455067272</v>
      </c>
      <c r="P2441" s="8">
        <f t="shared" si="266"/>
        <v>0.67199084721284208</v>
      </c>
      <c r="Q2441" s="8">
        <v>1.6462370157241819</v>
      </c>
      <c r="R2441" s="8">
        <v>3.248620986938477</v>
      </c>
      <c r="S2441" s="8">
        <f t="shared" si="267"/>
        <v>1.5797212806029399E-6</v>
      </c>
      <c r="T2441" s="8">
        <v>0.7873762845993042</v>
      </c>
      <c r="U2441" s="8">
        <f t="shared" si="268"/>
        <v>3.8288094475305245E-7</v>
      </c>
      <c r="V2441" s="8">
        <v>7.0853891372680664</v>
      </c>
      <c r="W2441" s="8">
        <f t="shared" si="272"/>
        <v>14.472235321998596</v>
      </c>
      <c r="X2441" s="8">
        <f t="shared" si="269"/>
        <v>0.64248847836225986</v>
      </c>
      <c r="Y2441" s="8">
        <v>4.2909801006317139E-2</v>
      </c>
      <c r="Z2441" s="8">
        <v>4.4006833923049271E-4</v>
      </c>
      <c r="AA2441" s="7">
        <v>22.525283813476559</v>
      </c>
    </row>
    <row r="2442" spans="1:27" x14ac:dyDescent="0.3">
      <c r="A2442" s="1" t="s">
        <v>348</v>
      </c>
      <c r="B2442" s="1">
        <v>2014</v>
      </c>
      <c r="C2442" s="1" t="s">
        <v>349</v>
      </c>
      <c r="D2442" s="7">
        <v>2058395</v>
      </c>
      <c r="E2442" s="7">
        <v>53237651266</v>
      </c>
      <c r="F2442" s="9">
        <v>0.41828000545501709</v>
      </c>
      <c r="G2442" s="9">
        <v>13.56834030151367</v>
      </c>
      <c r="H2442" s="9">
        <v>6.5917086601257324</v>
      </c>
      <c r="I2442" s="9">
        <f t="shared" si="270"/>
        <v>-0.10446424458922092</v>
      </c>
      <c r="J2442" s="9">
        <v>2.5486361585938395E-10</v>
      </c>
      <c r="K2442" s="9">
        <v>4.5053749084472656</v>
      </c>
      <c r="L2442" s="7">
        <v>40255.1640625</v>
      </c>
      <c r="M2442" s="7">
        <v>82861028430.429688</v>
      </c>
      <c r="N2442" s="8">
        <v>1.5564365906455482</v>
      </c>
      <c r="O2442" s="7">
        <f t="shared" si="271"/>
        <v>25863.671096169586</v>
      </c>
      <c r="P2442" s="8">
        <f t="shared" si="266"/>
        <v>0.6669409914769926</v>
      </c>
      <c r="Q2442" s="8">
        <v>1.4907540082931521</v>
      </c>
      <c r="R2442" s="8">
        <v>2.94990062713623</v>
      </c>
      <c r="S2442" s="8">
        <f t="shared" si="267"/>
        <v>1.4331071670579408E-6</v>
      </c>
      <c r="T2442" s="8">
        <v>0.79363340139389038</v>
      </c>
      <c r="U2442" s="8">
        <f t="shared" si="268"/>
        <v>3.8555933209801344E-7</v>
      </c>
      <c r="V2442" s="8">
        <v>6.9240250587463379</v>
      </c>
      <c r="W2442" s="8">
        <f t="shared" si="272"/>
        <v>12.920153975486755</v>
      </c>
      <c r="X2442" s="8">
        <f t="shared" si="269"/>
        <v>0.63507990741397036</v>
      </c>
      <c r="Y2442" s="8">
        <v>3.8257647305727012E-2</v>
      </c>
      <c r="Z2442" s="8">
        <v>4.475440364331007E-4</v>
      </c>
      <c r="AA2442" s="7">
        <v>20.34413909912109</v>
      </c>
    </row>
    <row r="2443" spans="1:27" x14ac:dyDescent="0.3">
      <c r="A2443" s="1" t="s">
        <v>348</v>
      </c>
      <c r="B2443" s="1">
        <v>2015</v>
      </c>
      <c r="C2443" s="1" t="s">
        <v>349</v>
      </c>
      <c r="D2443" s="7">
        <v>2059946</v>
      </c>
      <c r="E2443" s="7">
        <v>54414237086</v>
      </c>
      <c r="F2443" s="9">
        <v>0.36720800399780268</v>
      </c>
      <c r="G2443" s="9">
        <v>13.65867328643799</v>
      </c>
      <c r="H2443" s="9">
        <v>6.6305975914001456</v>
      </c>
      <c r="I2443" s="9">
        <f t="shared" si="270"/>
        <v>5.8996738599292695E-3</v>
      </c>
      <c r="J2443" s="9">
        <v>2.510128601977987E-10</v>
      </c>
      <c r="K2443" s="9">
        <v>4.6153378486633301</v>
      </c>
      <c r="L2443" s="7">
        <v>36270.61328125</v>
      </c>
      <c r="M2443" s="7">
        <v>74715504746.257813</v>
      </c>
      <c r="N2443" s="8">
        <v>1.3730874261486437</v>
      </c>
      <c r="O2443" s="7">
        <f t="shared" si="271"/>
        <v>26415.370638841989</v>
      </c>
      <c r="P2443" s="8">
        <f t="shared" si="266"/>
        <v>0.65731267711954633</v>
      </c>
      <c r="Q2443" s="8">
        <v>1.5866949558258061</v>
      </c>
      <c r="R2443" s="8">
        <v>3.0525233745574951</v>
      </c>
      <c r="S2443" s="8">
        <f t="shared" si="267"/>
        <v>1.4818463078922919E-6</v>
      </c>
      <c r="T2443" s="8">
        <v>0.79489493370056152</v>
      </c>
      <c r="U2443" s="8">
        <f t="shared" si="268"/>
        <v>3.8588144237788829E-7</v>
      </c>
      <c r="V2443" s="8">
        <v>6.8444900512695313</v>
      </c>
      <c r="W2443" s="8">
        <f t="shared" si="272"/>
        <v>13.046522855758667</v>
      </c>
      <c r="X2443" s="8">
        <f t="shared" si="269"/>
        <v>0.6278534295080499</v>
      </c>
      <c r="Y2443" s="8">
        <v>3.8579978048801422E-2</v>
      </c>
      <c r="Z2443" s="8">
        <v>4.5516906538978219E-4</v>
      </c>
      <c r="AA2443" s="7">
        <v>20.779567718505859</v>
      </c>
    </row>
    <row r="2444" spans="1:27" x14ac:dyDescent="0.3">
      <c r="A2444" s="1" t="s">
        <v>348</v>
      </c>
      <c r="B2444" s="1">
        <v>2016</v>
      </c>
      <c r="C2444" s="1" t="s">
        <v>349</v>
      </c>
      <c r="D2444" s="7">
        <v>2061379</v>
      </c>
      <c r="E2444" s="7">
        <v>56151179265</v>
      </c>
      <c r="F2444" s="9">
        <v>0.34371998906135559</v>
      </c>
      <c r="G2444" s="9">
        <v>14.4680118560791</v>
      </c>
      <c r="H2444" s="9">
        <v>7.018608570098877</v>
      </c>
      <c r="I2444" s="9">
        <f t="shared" si="270"/>
        <v>5.8518251688502373E-2</v>
      </c>
      <c r="J2444" s="9">
        <v>2.5766176321602673E-10</v>
      </c>
      <c r="K2444" s="9">
        <v>4.9638938903808594</v>
      </c>
      <c r="L2444" s="7">
        <v>38740.15234375</v>
      </c>
      <c r="M2444" s="7">
        <v>79858136498.207031</v>
      </c>
      <c r="N2444" s="8">
        <v>1.4221987417454647</v>
      </c>
      <c r="O2444" s="7">
        <f t="shared" si="271"/>
        <v>27239.619334920946</v>
      </c>
      <c r="P2444" s="8">
        <f t="shared" si="266"/>
        <v>0.67039033812736248</v>
      </c>
      <c r="Q2444" s="8">
        <v>1.688722968101501</v>
      </c>
      <c r="R2444" s="8">
        <v>3.0008184909820561</v>
      </c>
      <c r="S2444" s="8">
        <f t="shared" si="267"/>
        <v>1.4557335118782408E-6</v>
      </c>
      <c r="T2444" s="8">
        <v>0.80264139175415039</v>
      </c>
      <c r="U2444" s="8">
        <f t="shared" si="268"/>
        <v>3.8937109175661068E-7</v>
      </c>
      <c r="V2444" s="8">
        <v>7.2157139778137207</v>
      </c>
      <c r="W2444" s="8">
        <f t="shared" si="272"/>
        <v>13.868330836296082</v>
      </c>
      <c r="X2444" s="8">
        <f t="shared" si="269"/>
        <v>0.64260349598070088</v>
      </c>
      <c r="Y2444" s="8">
        <v>4.0878366678953171E-2</v>
      </c>
      <c r="Z2444" s="8">
        <v>4.6317497617565101E-4</v>
      </c>
      <c r="AA2444" s="7">
        <v>21.581474304199219</v>
      </c>
    </row>
    <row r="2445" spans="1:27" x14ac:dyDescent="0.3">
      <c r="A2445" s="1" t="s">
        <v>348</v>
      </c>
      <c r="B2445" s="1">
        <v>2017</v>
      </c>
      <c r="C2445" s="1" t="s">
        <v>349</v>
      </c>
      <c r="D2445" s="7">
        <v>2062410</v>
      </c>
      <c r="E2445" s="7">
        <v>58855036945</v>
      </c>
      <c r="F2445" s="9">
        <v>0.4102340042591095</v>
      </c>
      <c r="G2445" s="9">
        <v>14.63719272613525</v>
      </c>
      <c r="H2445" s="9">
        <v>7.0971307754516602</v>
      </c>
      <c r="I2445" s="9">
        <f t="shared" si="270"/>
        <v>1.1187716848508764E-2</v>
      </c>
      <c r="J2445" s="9">
        <v>2.4869906614473282E-10</v>
      </c>
      <c r="K2445" s="9">
        <v>4.906707763671875</v>
      </c>
      <c r="L2445" s="7">
        <v>39139.125</v>
      </c>
      <c r="M2445" s="7">
        <v>80720922791.25</v>
      </c>
      <c r="N2445" s="8">
        <v>1.371521062278555</v>
      </c>
      <c r="O2445" s="7">
        <f t="shared" si="271"/>
        <v>28537.020740298973</v>
      </c>
      <c r="P2445" s="8">
        <f t="shared" si="266"/>
        <v>0.6727458870705243</v>
      </c>
      <c r="Q2445" s="8">
        <v>1.768582940101624</v>
      </c>
      <c r="R2445" s="8">
        <v>3.046685934066772</v>
      </c>
      <c r="S2445" s="8">
        <f t="shared" si="267"/>
        <v>1.4772455205641807E-6</v>
      </c>
      <c r="T2445" s="8">
        <v>0.80199587345123291</v>
      </c>
      <c r="U2445" s="8">
        <f t="shared" si="268"/>
        <v>3.8886345268459371E-7</v>
      </c>
      <c r="V2445" s="8">
        <v>7.283958911895752</v>
      </c>
      <c r="W2445" s="8">
        <f t="shared" si="272"/>
        <v>13.95924961566925</v>
      </c>
      <c r="X2445" s="8">
        <f t="shared" si="269"/>
        <v>0.64158667179152851</v>
      </c>
      <c r="Y2445" s="8">
        <v>4.0687564760446548E-2</v>
      </c>
      <c r="Z2445" s="8">
        <v>4.7123976401053369E-4</v>
      </c>
      <c r="AA2445" s="7">
        <v>21.757387161254879</v>
      </c>
    </row>
    <row r="2446" spans="1:27" x14ac:dyDescent="0.3">
      <c r="A2446" s="1" t="s">
        <v>348</v>
      </c>
      <c r="B2446" s="1">
        <v>2018</v>
      </c>
      <c r="C2446" s="1" t="s">
        <v>349</v>
      </c>
      <c r="D2446" s="7">
        <v>2069484</v>
      </c>
      <c r="E2446" s="7">
        <v>61476689663</v>
      </c>
      <c r="F2446" s="9">
        <v>0.45007801055908198</v>
      </c>
      <c r="G2446" s="9">
        <v>14.563351631164551</v>
      </c>
      <c r="H2446" s="9">
        <v>7.0371899604797363</v>
      </c>
      <c r="I2446" s="9">
        <f t="shared" si="270"/>
        <v>-8.445781382421998E-3</v>
      </c>
      <c r="J2446" s="9">
        <v>2.3689225478790806E-10</v>
      </c>
      <c r="K2446" s="9">
        <v>4.7920918464660636</v>
      </c>
      <c r="L2446" s="7">
        <v>39812.31640625</v>
      </c>
      <c r="M2446" s="7">
        <v>82390951805.671875</v>
      </c>
      <c r="N2446" s="8">
        <v>1.3401982484307253</v>
      </c>
      <c r="O2446" s="7">
        <f t="shared" si="271"/>
        <v>29706.288941108025</v>
      </c>
      <c r="P2446" s="8">
        <f t="shared" si="266"/>
        <v>0.69646723546932143</v>
      </c>
      <c r="Q2446" s="8">
        <v>1.731827974319458</v>
      </c>
      <c r="R2446" s="8">
        <v>2.970320463180542</v>
      </c>
      <c r="S2446" s="8">
        <f t="shared" si="267"/>
        <v>1.435295205558749E-6</v>
      </c>
      <c r="T2446" s="8">
        <v>0.79088830947875977</v>
      </c>
      <c r="U2446" s="8">
        <f t="shared" si="268"/>
        <v>3.8216691188661512E-7</v>
      </c>
      <c r="V2446" s="8">
        <v>7.3314709663391113</v>
      </c>
      <c r="W2446" s="8">
        <f t="shared" si="272"/>
        <v>13.855390787124634</v>
      </c>
      <c r="X2446" s="8">
        <f t="shared" si="269"/>
        <v>0.66261022615191478</v>
      </c>
      <c r="Y2446" s="8">
        <v>3.9645425975322723E-2</v>
      </c>
      <c r="Z2446" s="8">
        <v>4.7896249452605838E-4</v>
      </c>
      <c r="AA2446" s="7">
        <v>20.910318374633789</v>
      </c>
    </row>
    <row r="2447" spans="1:27" x14ac:dyDescent="0.3">
      <c r="A2447" s="1" t="s">
        <v>348</v>
      </c>
      <c r="B2447" s="1">
        <v>2019</v>
      </c>
      <c r="C2447" s="1" t="s">
        <v>349</v>
      </c>
      <c r="D2447" s="7">
        <v>2083438</v>
      </c>
      <c r="E2447" s="7">
        <v>63598215879</v>
      </c>
      <c r="F2447" s="9">
        <v>0.477618008852005</v>
      </c>
      <c r="G2447" s="9">
        <v>14.05300712585449</v>
      </c>
      <c r="H2447" s="9">
        <v>6.7451043128967294</v>
      </c>
      <c r="I2447" s="9">
        <f t="shared" si="270"/>
        <v>-4.1506005838031261E-2</v>
      </c>
      <c r="J2447" s="9">
        <v>2.2096543010878335E-10</v>
      </c>
      <c r="K2447" s="9">
        <v>4.5302391052246094</v>
      </c>
      <c r="L2447" s="7">
        <v>38399.16796875</v>
      </c>
      <c r="M2447" s="7">
        <v>80002285714.476563</v>
      </c>
      <c r="N2447" s="8">
        <v>1.2579328619325807</v>
      </c>
      <c r="O2447" s="7">
        <f t="shared" si="271"/>
        <v>30525.610015272832</v>
      </c>
      <c r="P2447" s="8">
        <f t="shared" si="266"/>
        <v>0.6813341672047899</v>
      </c>
      <c r="Q2447" s="8">
        <v>1.76111900806427</v>
      </c>
      <c r="R2447" s="8">
        <v>2.9766654968261719</v>
      </c>
      <c r="S2447" s="8">
        <f t="shared" si="267"/>
        <v>1.4287276591989643E-6</v>
      </c>
      <c r="T2447" s="8">
        <v>0.7936282753944397</v>
      </c>
      <c r="U2447" s="8">
        <f t="shared" si="268"/>
        <v>3.8092243464621445E-7</v>
      </c>
      <c r="V2447" s="8">
        <v>7.0336089134216309</v>
      </c>
      <c r="W2447" s="8">
        <f t="shared" si="272"/>
        <v>13.32496702671051</v>
      </c>
      <c r="X2447" s="8">
        <f t="shared" si="269"/>
        <v>0.64603648392607349</v>
      </c>
      <c r="Y2447" s="8">
        <v>3.7892445921897888E-2</v>
      </c>
      <c r="Z2447" s="8">
        <v>4.8655294813215733E-4</v>
      </c>
      <c r="AA2447" s="7">
        <v>20.62571907043457</v>
      </c>
    </row>
    <row r="2448" spans="1:27" x14ac:dyDescent="0.3">
      <c r="A2448" s="1" t="s">
        <v>348</v>
      </c>
      <c r="B2448" s="1">
        <v>2020</v>
      </c>
      <c r="C2448" s="1" t="s">
        <v>349</v>
      </c>
      <c r="D2448" s="7">
        <v>2102421</v>
      </c>
      <c r="E2448" s="7">
        <v>60849951865</v>
      </c>
      <c r="F2448" s="9">
        <v>0.47488099336624151</v>
      </c>
      <c r="G2448" s="9">
        <v>12.87299060821533</v>
      </c>
      <c r="H2448" s="9">
        <v>6.1229367256164551</v>
      </c>
      <c r="I2448" s="9">
        <f t="shared" si="270"/>
        <v>-9.2239876274512411E-2</v>
      </c>
      <c r="J2448" s="9">
        <v>2.1155301218273742E-10</v>
      </c>
      <c r="K2448" s="9">
        <v>4.391146183013916</v>
      </c>
      <c r="L2448" s="7">
        <v>36764.93359375</v>
      </c>
      <c r="M2448" s="7">
        <v>77295368451.105469</v>
      </c>
      <c r="N2448" s="8">
        <v>1.2702617846369182</v>
      </c>
      <c r="O2448" s="7">
        <f t="shared" si="271"/>
        <v>28942.800640309433</v>
      </c>
      <c r="P2448" s="8">
        <f t="shared" si="266"/>
        <v>0.68155901465121405</v>
      </c>
      <c r="Q2448" s="8">
        <v>1.7625880241394041</v>
      </c>
      <c r="R2448" s="8">
        <v>2.9579010009765621</v>
      </c>
      <c r="S2448" s="8">
        <f t="shared" si="267"/>
        <v>1.4069023287802785E-6</v>
      </c>
      <c r="T2448" s="8">
        <v>0.78049665689468384</v>
      </c>
      <c r="U2448" s="8">
        <f t="shared" si="268"/>
        <v>3.712370913792641E-7</v>
      </c>
      <c r="V2448" s="8">
        <v>5.9960122108459473</v>
      </c>
      <c r="W2448" s="8">
        <f t="shared" si="272"/>
        <v>12.149746417999268</v>
      </c>
      <c r="X2448" s="8">
        <f t="shared" si="269"/>
        <v>0.64326693376355359</v>
      </c>
      <c r="Y2448" s="8">
        <v>3.6614444106817252E-2</v>
      </c>
      <c r="Z2448" s="8">
        <v>4.9337500240653753E-4</v>
      </c>
      <c r="AA2448" s="7">
        <v>18.887565612792969</v>
      </c>
    </row>
    <row r="2449" spans="1:27" x14ac:dyDescent="0.3">
      <c r="A2449" s="1" t="s">
        <v>348</v>
      </c>
      <c r="B2449" s="1">
        <v>2021</v>
      </c>
      <c r="C2449" s="1" t="s">
        <v>349</v>
      </c>
      <c r="D2449" s="7">
        <v>2113495</v>
      </c>
      <c r="E2449" s="7">
        <v>65846342756</v>
      </c>
      <c r="F2449" s="9">
        <v>0.46885499358177191</v>
      </c>
      <c r="G2449" s="9">
        <v>13.07615756988525</v>
      </c>
      <c r="H2449" s="9">
        <v>6.1869831085205078</v>
      </c>
      <c r="I2449" s="9">
        <f t="shared" si="270"/>
        <v>1.0460075903790198E-2</v>
      </c>
      <c r="J2449" s="9">
        <v>1.9858593541542951E-10</v>
      </c>
      <c r="K2449" s="9">
        <v>3.9903988838195801</v>
      </c>
      <c r="L2449" s="7">
        <v>36234.7265625</v>
      </c>
      <c r="M2449" s="7">
        <v>76581913416.210938</v>
      </c>
      <c r="N2449" s="8">
        <v>1.1630397408705391</v>
      </c>
      <c r="O2449" s="7">
        <f t="shared" si="271"/>
        <v>31155.192113537058</v>
      </c>
      <c r="P2449" s="8">
        <f t="shared" si="266"/>
        <v>0.69219879130017203</v>
      </c>
      <c r="Q2449" s="8">
        <v>1.8574039936065669</v>
      </c>
      <c r="R2449" s="8">
        <v>2.787566184997559</v>
      </c>
      <c r="S2449" s="8">
        <f t="shared" si="267"/>
        <v>1.3189367303909208E-6</v>
      </c>
      <c r="T2449" s="8">
        <v>0.79456394910812378</v>
      </c>
      <c r="U2449" s="8">
        <f t="shared" si="268"/>
        <v>3.7594787265081002E-7</v>
      </c>
      <c r="V2449" s="8">
        <v>6.5145888328552246</v>
      </c>
      <c r="W2449" s="8">
        <f t="shared" si="272"/>
        <v>12.362391710281372</v>
      </c>
      <c r="X2449" s="8">
        <f t="shared" si="269"/>
        <v>0.65441491919182537</v>
      </c>
      <c r="Y2449" s="8">
        <v>3.5468593239784241E-2</v>
      </c>
      <c r="Z2449" s="8">
        <v>5.0026894314214587E-4</v>
      </c>
      <c r="AA2449" s="7">
        <v>18.890754699707031</v>
      </c>
    </row>
    <row r="2450" spans="1:27" x14ac:dyDescent="0.3">
      <c r="A2450" s="1" t="s">
        <v>348</v>
      </c>
      <c r="B2450" s="1">
        <v>2022</v>
      </c>
      <c r="C2450" s="1" t="s">
        <v>349</v>
      </c>
      <c r="D2450" s="7">
        <v>2115231</v>
      </c>
      <c r="E2450" s="7">
        <v>69385349463</v>
      </c>
      <c r="F2450" s="9">
        <v>0.49033999443054199</v>
      </c>
      <c r="G2450" s="9">
        <v>12.727840423583981</v>
      </c>
      <c r="H2450" s="9">
        <v>6.0172338485717773</v>
      </c>
      <c r="I2450" s="9">
        <f t="shared" si="270"/>
        <v>-2.7436515822219947E-2</v>
      </c>
      <c r="J2450" s="9">
        <v>1.8343700106852024E-10</v>
      </c>
      <c r="K2450" s="9">
        <v>3.2421970367431641</v>
      </c>
      <c r="L2450" s="7">
        <v>33377.796875</v>
      </c>
      <c r="M2450" s="7">
        <v>70601750661.703125</v>
      </c>
      <c r="N2450" s="8">
        <v>1.0175310956580506</v>
      </c>
      <c r="O2450" s="7">
        <f t="shared" si="271"/>
        <v>32802.729093418166</v>
      </c>
      <c r="P2450" s="8">
        <f t="shared" si="266"/>
        <v>0.70294862069702901</v>
      </c>
      <c r="Q2450" s="8">
        <v>1.6696939468383789</v>
      </c>
      <c r="R2450" s="8">
        <v>2.7374272346496582</v>
      </c>
      <c r="S2450" s="8">
        <f t="shared" si="267"/>
        <v>1.2941504897808599E-6</v>
      </c>
      <c r="T2450" s="8">
        <v>0.79128861427307129</v>
      </c>
      <c r="U2450" s="8">
        <f t="shared" si="268"/>
        <v>3.7409087436458302E-7</v>
      </c>
      <c r="V2450" s="8">
        <v>7.1167998313903809</v>
      </c>
      <c r="W2450" s="8">
        <f t="shared" si="272"/>
        <v>12.028690814971924</v>
      </c>
      <c r="X2450" s="8">
        <f t="shared" si="269"/>
        <v>0.66433513744467354</v>
      </c>
      <c r="Y2450" s="8">
        <v>3.3915787935256958E-2</v>
      </c>
      <c r="Z2450" s="8">
        <v>5.0683366134762764E-4</v>
      </c>
      <c r="AA2450" s="7">
        <v>18.10635948181152</v>
      </c>
    </row>
    <row r="2451" spans="1:27" x14ac:dyDescent="0.3">
      <c r="A2451" s="1" t="s">
        <v>348</v>
      </c>
      <c r="B2451" s="1">
        <v>2023</v>
      </c>
      <c r="C2451" s="1" t="s">
        <v>349</v>
      </c>
      <c r="D2451" s="7">
        <v>2118394</v>
      </c>
      <c r="E2451" s="7">
        <v>69385349463</v>
      </c>
      <c r="F2451" s="9">
        <v>0.45530599355697632</v>
      </c>
      <c r="G2451" s="9">
        <v>12.01216411590576</v>
      </c>
      <c r="H2451" s="9">
        <v>5.6704106330871582</v>
      </c>
      <c r="I2451" s="9">
        <f t="shared" si="270"/>
        <v>-5.7638314250814678E-2</v>
      </c>
      <c r="J2451" s="9">
        <v>1.7312248491752991E-10</v>
      </c>
      <c r="K2451" s="9">
        <v>3.1008849143981929</v>
      </c>
      <c r="L2451" s="7">
        <v>34819.64453125</v>
      </c>
      <c r="M2451" s="7">
        <v>73761726057.132813</v>
      </c>
      <c r="N2451" s="8">
        <v>1.0630734964657997</v>
      </c>
      <c r="O2451" s="7">
        <f t="shared" si="271"/>
        <v>32753.750937266628</v>
      </c>
      <c r="P2451" s="8">
        <f t="shared" si="266"/>
        <v>0.72841925719396639</v>
      </c>
      <c r="Q2451" s="8">
        <v>1.6168819665908809</v>
      </c>
      <c r="R2451" s="8">
        <v>2.6895103454589839</v>
      </c>
      <c r="S2451" s="8">
        <f t="shared" si="267"/>
        <v>1.2695987363346874E-6</v>
      </c>
      <c r="T2451" s="8">
        <v>0.79069405794143677</v>
      </c>
      <c r="U2451" s="8">
        <f t="shared" si="268"/>
        <v>3.7325165098722748E-7</v>
      </c>
      <c r="V2451" s="8">
        <v>6.6194820404052734</v>
      </c>
      <c r="W2451" s="8">
        <f t="shared" si="272"/>
        <v>11.337248921394348</v>
      </c>
      <c r="X2451" s="8">
        <f t="shared" si="269"/>
        <v>0.6874923084850364</v>
      </c>
      <c r="Y2451" s="8">
        <v>3.1532920897006989E-2</v>
      </c>
      <c r="Z2451" s="8">
        <v>5.1269261166453362E-4</v>
      </c>
      <c r="AA2451" s="7">
        <v>16.490728378295898</v>
      </c>
    </row>
    <row r="2452" spans="1:27" x14ac:dyDescent="0.3">
      <c r="A2452" s="1" t="s">
        <v>350</v>
      </c>
      <c r="B2452" s="1">
        <v>2010</v>
      </c>
      <c r="C2452" s="1" t="s">
        <v>351</v>
      </c>
      <c r="D2452" s="7">
        <v>532976</v>
      </c>
      <c r="E2452" s="7"/>
      <c r="F2452" s="9">
        <v>0</v>
      </c>
      <c r="G2452" s="9">
        <v>0.33342400193214422</v>
      </c>
      <c r="H2452" s="9">
        <v>0.62558913230895996</v>
      </c>
      <c r="I2452" s="9" t="str">
        <f t="shared" si="270"/>
        <v xml:space="preserve"> </v>
      </c>
      <c r="J2452" s="9" t="s">
        <v>461</v>
      </c>
      <c r="K2452" s="9">
        <v>0</v>
      </c>
      <c r="L2452" s="7">
        <v>2920.381103515625</v>
      </c>
      <c r="M2452" s="7">
        <v>1556493039.0273438</v>
      </c>
      <c r="N2452" s="8"/>
      <c r="O2452" s="7" t="str">
        <f t="shared" si="271"/>
        <v xml:space="preserve"> </v>
      </c>
      <c r="P2452" s="8">
        <f t="shared" si="266"/>
        <v>0.10654960088136003</v>
      </c>
      <c r="Q2452" s="8">
        <v>0</v>
      </c>
      <c r="R2452" s="8">
        <v>0.17441344261169431</v>
      </c>
      <c r="S2452" s="8">
        <f t="shared" si="267"/>
        <v>3.2724445868424527E-7</v>
      </c>
      <c r="T2452" s="8">
        <v>3.2711844891309738E-2</v>
      </c>
      <c r="U2452" s="8">
        <f t="shared" si="268"/>
        <v>6.1375830977960999E-8</v>
      </c>
      <c r="V2452" s="8">
        <v>0.33342400193214422</v>
      </c>
      <c r="W2452" s="8">
        <f t="shared" si="272"/>
        <v>0.33342400193214422</v>
      </c>
      <c r="X2452" s="8">
        <f t="shared" si="269"/>
        <v>0.10654960088136003</v>
      </c>
      <c r="Y2452" s="8">
        <v>1.000742195174098E-3</v>
      </c>
      <c r="Z2452" s="8">
        <v>3.2350770197808743E-5</v>
      </c>
      <c r="AA2452" s="7">
        <v>3.1292843818664551</v>
      </c>
    </row>
    <row r="2453" spans="1:27" x14ac:dyDescent="0.3">
      <c r="A2453" s="1" t="s">
        <v>350</v>
      </c>
      <c r="B2453" s="1">
        <v>2011</v>
      </c>
      <c r="C2453" s="1" t="s">
        <v>351</v>
      </c>
      <c r="D2453" s="7">
        <v>552958</v>
      </c>
      <c r="E2453" s="7"/>
      <c r="F2453" s="9">
        <v>0</v>
      </c>
      <c r="G2453" s="9">
        <v>0.34808000922203058</v>
      </c>
      <c r="H2453" s="9">
        <v>0.62948721647262573</v>
      </c>
      <c r="I2453" s="9">
        <f t="shared" si="270"/>
        <v>6.2310611907187398E-3</v>
      </c>
      <c r="J2453" s="9" t="s">
        <v>461</v>
      </c>
      <c r="K2453" s="9">
        <v>0</v>
      </c>
      <c r="L2453" s="7">
        <v>2919.150390625</v>
      </c>
      <c r="M2453" s="7">
        <v>1614167561.6992188</v>
      </c>
      <c r="N2453" s="8"/>
      <c r="O2453" s="7" t="str">
        <f t="shared" si="271"/>
        <v xml:space="preserve"> </v>
      </c>
      <c r="P2453" s="8">
        <f t="shared" si="266"/>
        <v>0.11179374154054243</v>
      </c>
      <c r="Q2453" s="8">
        <v>0</v>
      </c>
      <c r="R2453" s="8">
        <v>0.1812509149312973</v>
      </c>
      <c r="S2453" s="8">
        <f t="shared" si="267"/>
        <v>3.2778423484477539E-7</v>
      </c>
      <c r="T2453" s="8">
        <v>3.2714873552322388E-2</v>
      </c>
      <c r="U2453" s="8">
        <f t="shared" si="268"/>
        <v>5.9163396772128062E-8</v>
      </c>
      <c r="V2453" s="8">
        <v>0.34808000922203058</v>
      </c>
      <c r="W2453" s="8">
        <f t="shared" si="272"/>
        <v>0.34808000922203058</v>
      </c>
      <c r="X2453" s="8">
        <f t="shared" si="269"/>
        <v>0.11179374154054243</v>
      </c>
      <c r="Y2453" s="8">
        <v>1.0095130419358609E-3</v>
      </c>
      <c r="Z2453" s="8">
        <v>3.3656549931038171E-5</v>
      </c>
      <c r="AA2453" s="7">
        <v>3.113591194152832</v>
      </c>
    </row>
    <row r="2454" spans="1:27" x14ac:dyDescent="0.3">
      <c r="A2454" s="1" t="s">
        <v>350</v>
      </c>
      <c r="B2454" s="1">
        <v>2012</v>
      </c>
      <c r="C2454" s="1" t="s">
        <v>351</v>
      </c>
      <c r="D2454" s="7">
        <v>573623</v>
      </c>
      <c r="E2454" s="7"/>
      <c r="F2454" s="9">
        <v>0</v>
      </c>
      <c r="G2454" s="9">
        <v>0.34441599249839783</v>
      </c>
      <c r="H2454" s="9">
        <v>0.600422203540802</v>
      </c>
      <c r="I2454" s="9">
        <f t="shared" si="270"/>
        <v>-4.6172522922215166E-2</v>
      </c>
      <c r="J2454" s="9" t="s">
        <v>461</v>
      </c>
      <c r="K2454" s="9">
        <v>0</v>
      </c>
      <c r="L2454" s="7">
        <v>2822.114013671875</v>
      </c>
      <c r="M2454" s="7">
        <v>1618829506.864502</v>
      </c>
      <c r="N2454" s="8"/>
      <c r="O2454" s="7" t="str">
        <f t="shared" si="271"/>
        <v xml:space="preserve"> </v>
      </c>
      <c r="P2454" s="8">
        <f t="shared" si="266"/>
        <v>0.13047142650444671</v>
      </c>
      <c r="Q2454" s="8">
        <v>0</v>
      </c>
      <c r="R2454" s="8">
        <v>0.18812008202075961</v>
      </c>
      <c r="S2454" s="8">
        <f t="shared" si="267"/>
        <v>3.2795073074259508E-7</v>
      </c>
      <c r="T2454" s="8">
        <v>3.3402729779481888E-2</v>
      </c>
      <c r="U2454" s="8">
        <f t="shared" si="268"/>
        <v>5.8231154921406374E-8</v>
      </c>
      <c r="V2454" s="8">
        <v>0.34441599249839783</v>
      </c>
      <c r="W2454" s="8">
        <f t="shared" si="272"/>
        <v>0.34441599249839783</v>
      </c>
      <c r="X2454" s="8">
        <f t="shared" si="269"/>
        <v>0.13047142650444671</v>
      </c>
      <c r="Y2454" s="8">
        <v>9.85319958999753E-4</v>
      </c>
      <c r="Z2454" s="8">
        <v>3.474556069704704E-5</v>
      </c>
      <c r="AA2454" s="7">
        <v>2.63978099822998</v>
      </c>
    </row>
    <row r="2455" spans="1:27" x14ac:dyDescent="0.3">
      <c r="A2455" s="1" t="s">
        <v>350</v>
      </c>
      <c r="B2455" s="1">
        <v>2013</v>
      </c>
      <c r="C2455" s="1" t="s">
        <v>351</v>
      </c>
      <c r="D2455" s="7">
        <v>594952</v>
      </c>
      <c r="E2455" s="7"/>
      <c r="F2455" s="9">
        <v>0</v>
      </c>
      <c r="G2455" s="9">
        <v>0.3773919939994812</v>
      </c>
      <c r="H2455" s="9">
        <v>0.63432341814041138</v>
      </c>
      <c r="I2455" s="9">
        <f t="shared" si="270"/>
        <v>5.6462293365714282E-2</v>
      </c>
      <c r="J2455" s="9" t="s">
        <v>461</v>
      </c>
      <c r="K2455" s="9">
        <v>0</v>
      </c>
      <c r="L2455" s="7">
        <v>2709.93603515625</v>
      </c>
      <c r="M2455" s="7">
        <v>1612281863.9882813</v>
      </c>
      <c r="N2455" s="8"/>
      <c r="O2455" s="7" t="str">
        <f t="shared" si="271"/>
        <v xml:space="preserve"> </v>
      </c>
      <c r="P2455" s="8">
        <f t="shared" si="266"/>
        <v>8.1029643734003537E-2</v>
      </c>
      <c r="Q2455" s="8">
        <v>0</v>
      </c>
      <c r="R2455" s="8">
        <v>0.19591508805751801</v>
      </c>
      <c r="S2455" s="8">
        <f t="shared" si="267"/>
        <v>3.2929562058370762E-7</v>
      </c>
      <c r="T2455" s="8">
        <v>3.3862486481666558E-2</v>
      </c>
      <c r="U2455" s="8">
        <f t="shared" si="268"/>
        <v>5.6916333555760057E-8</v>
      </c>
      <c r="V2455" s="8">
        <v>0.3773919939994812</v>
      </c>
      <c r="W2455" s="8">
        <f t="shared" si="272"/>
        <v>0.3773919939994812</v>
      </c>
      <c r="X2455" s="8">
        <f t="shared" si="269"/>
        <v>8.1029643734003537E-2</v>
      </c>
      <c r="Y2455" s="8">
        <v>1.06983189471066E-3</v>
      </c>
      <c r="Z2455" s="8">
        <v>3.6739464121637873E-5</v>
      </c>
      <c r="AA2455" s="7">
        <v>4.6574559211730957</v>
      </c>
    </row>
    <row r="2456" spans="1:27" x14ac:dyDescent="0.3">
      <c r="A2456" s="1" t="s">
        <v>350</v>
      </c>
      <c r="B2456" s="1">
        <v>2014</v>
      </c>
      <c r="C2456" s="1" t="s">
        <v>351</v>
      </c>
      <c r="D2456" s="7">
        <v>616915</v>
      </c>
      <c r="E2456" s="7"/>
      <c r="F2456" s="9">
        <v>0</v>
      </c>
      <c r="G2456" s="9">
        <v>0.32975998520851141</v>
      </c>
      <c r="H2456" s="9">
        <v>0.53453069925308228</v>
      </c>
      <c r="I2456" s="9">
        <f t="shared" si="270"/>
        <v>-0.15732151144582113</v>
      </c>
      <c r="J2456" s="9" t="s">
        <v>461</v>
      </c>
      <c r="K2456" s="9">
        <v>0</v>
      </c>
      <c r="L2456" s="7">
        <v>2459.1923828125</v>
      </c>
      <c r="M2456" s="7">
        <v>1517112668.8427734</v>
      </c>
      <c r="N2456" s="8"/>
      <c r="O2456" s="7" t="str">
        <f t="shared" si="271"/>
        <v xml:space="preserve"> </v>
      </c>
      <c r="P2456" s="8">
        <f t="shared" si="266"/>
        <v>9.9152351094077454E-2</v>
      </c>
      <c r="Q2456" s="8">
        <v>0</v>
      </c>
      <c r="R2456" s="8">
        <v>0.2019795477390289</v>
      </c>
      <c r="S2456" s="8">
        <f t="shared" si="267"/>
        <v>3.2740255584485532E-7</v>
      </c>
      <c r="T2456" s="8">
        <v>3.3722158521413803E-2</v>
      </c>
      <c r="U2456" s="8">
        <f t="shared" si="268"/>
        <v>5.4662568621955705E-8</v>
      </c>
      <c r="V2456" s="8">
        <v>0.32975998520851141</v>
      </c>
      <c r="W2456" s="8">
        <f t="shared" si="272"/>
        <v>0.32975998520851141</v>
      </c>
      <c r="X2456" s="8">
        <f t="shared" si="269"/>
        <v>9.9152351094077454E-2</v>
      </c>
      <c r="Y2456" s="8">
        <v>9.2979992041364312E-4</v>
      </c>
      <c r="Z2456" s="8">
        <v>3.8131016481202103E-5</v>
      </c>
      <c r="AA2456" s="7">
        <v>3.3257908821105961</v>
      </c>
    </row>
    <row r="2457" spans="1:27" x14ac:dyDescent="0.3">
      <c r="A2457" s="1" t="s">
        <v>350</v>
      </c>
      <c r="B2457" s="1">
        <v>2015</v>
      </c>
      <c r="C2457" s="1" t="s">
        <v>351</v>
      </c>
      <c r="D2457" s="7">
        <v>639423</v>
      </c>
      <c r="E2457" s="7"/>
      <c r="F2457" s="9">
        <v>0</v>
      </c>
      <c r="G2457" s="9">
        <v>0.29678401350975042</v>
      </c>
      <c r="H2457" s="9">
        <v>0.46414345502853388</v>
      </c>
      <c r="I2457" s="9">
        <f t="shared" si="270"/>
        <v>-0.1316804522600907</v>
      </c>
      <c r="J2457" s="9" t="s">
        <v>461</v>
      </c>
      <c r="K2457" s="9">
        <v>0</v>
      </c>
      <c r="L2457" s="7">
        <v>2167.243896484375</v>
      </c>
      <c r="M2457" s="7">
        <v>1385785594.0217285</v>
      </c>
      <c r="N2457" s="8"/>
      <c r="O2457" s="7" t="str">
        <f t="shared" si="271"/>
        <v xml:space="preserve"> </v>
      </c>
      <c r="P2457" s="8">
        <f t="shared" si="266"/>
        <v>7.8547087052634093E-2</v>
      </c>
      <c r="Q2457" s="8">
        <v>0</v>
      </c>
      <c r="R2457" s="8">
        <v>0.20786257088184359</v>
      </c>
      <c r="S2457" s="8">
        <f t="shared" si="267"/>
        <v>3.2507834544869921E-7</v>
      </c>
      <c r="T2457" s="8">
        <v>3.3938039094209671E-2</v>
      </c>
      <c r="U2457" s="8">
        <f t="shared" si="268"/>
        <v>5.3076037449715871E-8</v>
      </c>
      <c r="V2457" s="8">
        <v>0.29678401350975042</v>
      </c>
      <c r="W2457" s="8">
        <f t="shared" si="272"/>
        <v>0.29678401350975042</v>
      </c>
      <c r="X2457" s="8">
        <f t="shared" si="269"/>
        <v>7.8547087052634093E-2</v>
      </c>
      <c r="Y2457" s="8">
        <v>8.3828938659280539E-4</v>
      </c>
      <c r="Z2457" s="8">
        <v>3.9723654481349513E-5</v>
      </c>
      <c r="AA2457" s="7">
        <v>3.7784216403961182</v>
      </c>
    </row>
    <row r="2458" spans="1:27" x14ac:dyDescent="0.3">
      <c r="A2458" s="1" t="s">
        <v>350</v>
      </c>
      <c r="B2458" s="1">
        <v>2016</v>
      </c>
      <c r="C2458" s="1" t="s">
        <v>351</v>
      </c>
      <c r="D2458" s="7">
        <v>662387</v>
      </c>
      <c r="E2458" s="7"/>
      <c r="F2458" s="9">
        <v>0</v>
      </c>
      <c r="G2458" s="9">
        <v>0.29311999678611761</v>
      </c>
      <c r="H2458" s="9">
        <v>0.44252076745033259</v>
      </c>
      <c r="I2458" s="9">
        <f t="shared" si="270"/>
        <v>-4.6586216705074533E-2</v>
      </c>
      <c r="J2458" s="9" t="s">
        <v>461</v>
      </c>
      <c r="K2458" s="9">
        <v>0</v>
      </c>
      <c r="L2458" s="7">
        <v>2009.222778320312</v>
      </c>
      <c r="M2458" s="7">
        <v>1330883048.4632566</v>
      </c>
      <c r="N2458" s="8"/>
      <c r="O2458" s="7" t="str">
        <f t="shared" si="271"/>
        <v xml:space="preserve"> </v>
      </c>
      <c r="P2458" s="8">
        <f t="shared" si="266"/>
        <v>8.2831949830062493E-2</v>
      </c>
      <c r="Q2458" s="8">
        <v>0</v>
      </c>
      <c r="R2458" s="8">
        <v>0.2130890637636185</v>
      </c>
      <c r="S2458" s="8">
        <f t="shared" si="267"/>
        <v>3.2169874071142473E-7</v>
      </c>
      <c r="T2458" s="8">
        <v>3.2960783690214157E-2</v>
      </c>
      <c r="U2458" s="8">
        <f t="shared" si="268"/>
        <v>4.9760613795581973E-8</v>
      </c>
      <c r="V2458" s="8">
        <v>0.29311999678611761</v>
      </c>
      <c r="W2458" s="8">
        <f t="shared" si="272"/>
        <v>0.29311999678611761</v>
      </c>
      <c r="X2458" s="8">
        <f t="shared" si="269"/>
        <v>8.2831949830062493E-2</v>
      </c>
      <c r="Y2458" s="8">
        <v>8.2819029921665788E-4</v>
      </c>
      <c r="Z2458" s="8">
        <v>4.1206440073437989E-5</v>
      </c>
      <c r="AA2458" s="7">
        <v>3.5387310981750488</v>
      </c>
    </row>
    <row r="2459" spans="1:27" x14ac:dyDescent="0.3">
      <c r="A2459" s="1" t="s">
        <v>350</v>
      </c>
      <c r="B2459" s="1">
        <v>2017</v>
      </c>
      <c r="C2459" s="1" t="s">
        <v>351</v>
      </c>
      <c r="D2459" s="7">
        <v>685677</v>
      </c>
      <c r="E2459" s="7"/>
      <c r="F2459" s="9">
        <v>0</v>
      </c>
      <c r="G2459" s="9">
        <v>0.28945600986480707</v>
      </c>
      <c r="H2459" s="9">
        <v>0.42214629054069519</v>
      </c>
      <c r="I2459" s="9">
        <f t="shared" si="270"/>
        <v>-4.6041854774474908E-2</v>
      </c>
      <c r="J2459" s="9" t="s">
        <v>461</v>
      </c>
      <c r="K2459" s="9">
        <v>0</v>
      </c>
      <c r="L2459" s="7">
        <v>1927.052490234375</v>
      </c>
      <c r="M2459" s="7">
        <v>1321335570.3464355</v>
      </c>
      <c r="N2459" s="8"/>
      <c r="O2459" s="7" t="str">
        <f t="shared" si="271"/>
        <v xml:space="preserve"> </v>
      </c>
      <c r="P2459" s="8">
        <f t="shared" si="266"/>
        <v>8.0739830281404121E-2</v>
      </c>
      <c r="Q2459" s="8">
        <v>0</v>
      </c>
      <c r="R2459" s="8">
        <v>0.21904498338699341</v>
      </c>
      <c r="S2459" s="8">
        <f t="shared" si="267"/>
        <v>3.1945797129988813E-7</v>
      </c>
      <c r="T2459" s="8">
        <v>3.3190172165632248E-2</v>
      </c>
      <c r="U2459" s="8">
        <f t="shared" si="268"/>
        <v>4.8404966428263231E-8</v>
      </c>
      <c r="V2459" s="8">
        <v>0.28945600986480707</v>
      </c>
      <c r="W2459" s="8">
        <f t="shared" si="272"/>
        <v>0.28945600986480707</v>
      </c>
      <c r="X2459" s="8">
        <f t="shared" si="269"/>
        <v>8.0739830281404121E-2</v>
      </c>
      <c r="Y2459" s="8">
        <v>8.0461188917979598E-4</v>
      </c>
      <c r="Z2459" s="8">
        <v>4.2707295506261289E-5</v>
      </c>
      <c r="AA2459" s="7">
        <v>3.5850460529327388</v>
      </c>
    </row>
    <row r="2460" spans="1:27" x14ac:dyDescent="0.3">
      <c r="A2460" s="1" t="s">
        <v>350</v>
      </c>
      <c r="B2460" s="1">
        <v>2018</v>
      </c>
      <c r="C2460" s="1" t="s">
        <v>351</v>
      </c>
      <c r="D2460" s="7">
        <v>709109</v>
      </c>
      <c r="E2460" s="7"/>
      <c r="F2460" s="9">
        <v>0</v>
      </c>
      <c r="G2460" s="9">
        <v>0.29311999678611761</v>
      </c>
      <c r="H2460" s="9">
        <v>0.41336381435394293</v>
      </c>
      <c r="I2460" s="9">
        <f t="shared" si="270"/>
        <v>-2.0804342910377006E-2</v>
      </c>
      <c r="J2460" s="9" t="s">
        <v>461</v>
      </c>
      <c r="K2460" s="9">
        <v>0</v>
      </c>
      <c r="L2460" s="7">
        <v>1908.369018554688</v>
      </c>
      <c r="M2460" s="7">
        <v>1353241646.3782961</v>
      </c>
      <c r="N2460" s="8"/>
      <c r="O2460" s="7" t="str">
        <f t="shared" si="271"/>
        <v xml:space="preserve"> </v>
      </c>
      <c r="P2460" s="8">
        <f t="shared" si="266"/>
        <v>9.0909098471529073E-2</v>
      </c>
      <c r="Q2460" s="8">
        <v>0</v>
      </c>
      <c r="R2460" s="8">
        <v>0.2246602475643158</v>
      </c>
      <c r="S2460" s="8">
        <f t="shared" si="267"/>
        <v>3.1682047127355005E-7</v>
      </c>
      <c r="T2460" s="8">
        <v>4.1327591985464103E-2</v>
      </c>
      <c r="U2460" s="8">
        <f t="shared" si="268"/>
        <v>5.8281014604897279E-8</v>
      </c>
      <c r="V2460" s="8">
        <v>0.29311999678611761</v>
      </c>
      <c r="W2460" s="8">
        <f t="shared" si="272"/>
        <v>0.29311999678611761</v>
      </c>
      <c r="X2460" s="8">
        <f t="shared" si="269"/>
        <v>9.0909098471529073E-2</v>
      </c>
      <c r="Y2460" s="8">
        <v>7.9795275814831257E-4</v>
      </c>
      <c r="Z2460" s="8">
        <v>4.403951606946066E-5</v>
      </c>
      <c r="AA2460" s="7">
        <v>3.224319696426392</v>
      </c>
    </row>
    <row r="2461" spans="1:27" x14ac:dyDescent="0.3">
      <c r="A2461" s="1" t="s">
        <v>350</v>
      </c>
      <c r="B2461" s="1">
        <v>2019</v>
      </c>
      <c r="C2461" s="1" t="s">
        <v>351</v>
      </c>
      <c r="D2461" s="7">
        <v>728156</v>
      </c>
      <c r="E2461" s="7"/>
      <c r="F2461" s="9">
        <v>0</v>
      </c>
      <c r="G2461" s="9">
        <v>0.29678401350975042</v>
      </c>
      <c r="H2461" s="9">
        <v>0.40758299827575678</v>
      </c>
      <c r="I2461" s="9">
        <f t="shared" si="270"/>
        <v>-1.3984814048663486E-2</v>
      </c>
      <c r="J2461" s="9" t="s">
        <v>461</v>
      </c>
      <c r="K2461" s="9">
        <v>0</v>
      </c>
      <c r="L2461" s="7">
        <v>1829.268676757812</v>
      </c>
      <c r="M2461" s="7">
        <v>1331992962.5932615</v>
      </c>
      <c r="N2461" s="8"/>
      <c r="O2461" s="7" t="str">
        <f t="shared" si="271"/>
        <v xml:space="preserve"> </v>
      </c>
      <c r="P2461" s="8">
        <f t="shared" si="266"/>
        <v>9.6844656115380609E-2</v>
      </c>
      <c r="Q2461" s="8">
        <v>0</v>
      </c>
      <c r="R2461" s="8">
        <v>0.2304365485906601</v>
      </c>
      <c r="S2461" s="8">
        <f t="shared" si="267"/>
        <v>3.1646590646875131E-7</v>
      </c>
      <c r="T2461" s="8">
        <v>3.5134118050336838E-2</v>
      </c>
      <c r="U2461" s="8">
        <f t="shared" si="268"/>
        <v>4.825081170839331E-8</v>
      </c>
      <c r="V2461" s="8">
        <v>0.29678401350975042</v>
      </c>
      <c r="W2461" s="8">
        <f t="shared" si="272"/>
        <v>0.29678401350975042</v>
      </c>
      <c r="X2461" s="8">
        <f t="shared" si="269"/>
        <v>9.6844656115380609E-2</v>
      </c>
      <c r="Y2461" s="8">
        <v>8.0024660564959049E-4</v>
      </c>
      <c r="Z2461" s="8">
        <v>4.5299966586753733E-5</v>
      </c>
      <c r="AA2461" s="7">
        <v>3.0645368099212651</v>
      </c>
    </row>
    <row r="2462" spans="1:27" x14ac:dyDescent="0.3">
      <c r="A2462" s="1" t="s">
        <v>350</v>
      </c>
      <c r="B2462" s="1">
        <v>2020</v>
      </c>
      <c r="C2462" s="1" t="s">
        <v>351</v>
      </c>
      <c r="D2462" s="7">
        <v>744505</v>
      </c>
      <c r="E2462" s="7"/>
      <c r="F2462" s="9">
        <v>0</v>
      </c>
      <c r="G2462" s="9">
        <v>0.29311999678611761</v>
      </c>
      <c r="H2462" s="9">
        <v>0.39371126890182501</v>
      </c>
      <c r="I2462" s="9">
        <f t="shared" si="270"/>
        <v>-3.4034121719048335E-2</v>
      </c>
      <c r="J2462" s="9" t="s">
        <v>461</v>
      </c>
      <c r="K2462" s="9">
        <v>0</v>
      </c>
      <c r="L2462" s="7">
        <v>1751.730834960938</v>
      </c>
      <c r="M2462" s="7">
        <v>1304172365.282593</v>
      </c>
      <c r="N2462" s="8"/>
      <c r="O2462" s="7" t="str">
        <f t="shared" si="271"/>
        <v xml:space="preserve"> </v>
      </c>
      <c r="P2462" s="8">
        <f t="shared" si="266"/>
        <v>9.926717415799062E-2</v>
      </c>
      <c r="Q2462" s="8">
        <v>0</v>
      </c>
      <c r="R2462" s="8">
        <v>0.2359246909618378</v>
      </c>
      <c r="S2462" s="8">
        <f t="shared" si="267"/>
        <v>3.1688798726917588E-7</v>
      </c>
      <c r="T2462" s="8">
        <v>3.3795028924942017E-2</v>
      </c>
      <c r="U2462" s="8">
        <f t="shared" si="268"/>
        <v>4.5392615126751355E-8</v>
      </c>
      <c r="V2462" s="8">
        <v>0.29311999678611761</v>
      </c>
      <c r="W2462" s="8">
        <f t="shared" si="272"/>
        <v>0.29311999678611761</v>
      </c>
      <c r="X2462" s="8">
        <f t="shared" si="269"/>
        <v>9.926717415799062E-2</v>
      </c>
      <c r="Y2462" s="8">
        <v>8.337166509591043E-4</v>
      </c>
      <c r="Z2462" s="8">
        <v>4.6508248487953097E-5</v>
      </c>
      <c r="AA2462" s="7">
        <v>2.9528391361236568</v>
      </c>
    </row>
    <row r="2463" spans="1:27" x14ac:dyDescent="0.3">
      <c r="A2463" s="1" t="s">
        <v>350</v>
      </c>
      <c r="B2463" s="1">
        <v>2021</v>
      </c>
      <c r="C2463" s="1" t="s">
        <v>351</v>
      </c>
      <c r="D2463" s="7">
        <v>762594</v>
      </c>
      <c r="E2463" s="7"/>
      <c r="F2463" s="9">
        <v>0</v>
      </c>
      <c r="G2463" s="9">
        <v>0.28945600986480707</v>
      </c>
      <c r="H2463" s="9">
        <v>0.37956762313842768</v>
      </c>
      <c r="I2463" s="9">
        <f t="shared" si="270"/>
        <v>-3.5923903836555304E-2</v>
      </c>
      <c r="J2463" s="9" t="s">
        <v>461</v>
      </c>
      <c r="K2463" s="9">
        <v>0</v>
      </c>
      <c r="L2463" s="7">
        <v>1691.574829101562</v>
      </c>
      <c r="M2463" s="7">
        <v>1289984815.2238767</v>
      </c>
      <c r="N2463" s="8"/>
      <c r="O2463" s="7" t="str">
        <f t="shared" si="271"/>
        <v xml:space="preserve"> </v>
      </c>
      <c r="P2463" s="8">
        <f t="shared" si="266"/>
        <v>9.5442020536834302E-2</v>
      </c>
      <c r="Q2463" s="8">
        <v>0</v>
      </c>
      <c r="R2463" s="8">
        <v>0.2416649013757706</v>
      </c>
      <c r="S2463" s="8">
        <f t="shared" si="267"/>
        <v>3.1689850874222795E-7</v>
      </c>
      <c r="T2463" s="8">
        <v>3.3199898898601532E-2</v>
      </c>
      <c r="U2463" s="8">
        <f t="shared" si="268"/>
        <v>4.3535484017185466E-8</v>
      </c>
      <c r="V2463" s="8">
        <v>0.28945600986480707</v>
      </c>
      <c r="W2463" s="8">
        <f t="shared" si="272"/>
        <v>0.28945600986480707</v>
      </c>
      <c r="X2463" s="8">
        <f t="shared" si="269"/>
        <v>9.5442020536834302E-2</v>
      </c>
      <c r="Y2463" s="8">
        <v>7.851386908441782E-4</v>
      </c>
      <c r="Z2463" s="8">
        <v>4.7750221710884937E-5</v>
      </c>
      <c r="AA2463" s="7">
        <v>3.0327942371368408</v>
      </c>
    </row>
    <row r="2464" spans="1:27" x14ac:dyDescent="0.3">
      <c r="A2464" s="1" t="s">
        <v>350</v>
      </c>
      <c r="B2464" s="1">
        <v>2022</v>
      </c>
      <c r="C2464" s="1" t="s">
        <v>351</v>
      </c>
      <c r="D2464" s="7">
        <v>781075</v>
      </c>
      <c r="E2464" s="7"/>
      <c r="F2464" s="9">
        <v>0</v>
      </c>
      <c r="G2464" s="9">
        <v>0.28309699892997742</v>
      </c>
      <c r="H2464" s="9">
        <v>0.36244535446166992</v>
      </c>
      <c r="I2464" s="9">
        <f t="shared" si="270"/>
        <v>-4.5109929385397804E-2</v>
      </c>
      <c r="J2464" s="9" t="s">
        <v>461</v>
      </c>
      <c r="K2464" s="9">
        <v>0</v>
      </c>
      <c r="L2464" s="7">
        <v>1602.051513671875</v>
      </c>
      <c r="M2464" s="7">
        <v>1251322386.0412598</v>
      </c>
      <c r="N2464" s="8"/>
      <c r="O2464" s="7" t="str">
        <f t="shared" si="271"/>
        <v xml:space="preserve"> </v>
      </c>
      <c r="P2464" s="8">
        <f t="shared" si="266"/>
        <v>9.2900663615916909E-2</v>
      </c>
      <c r="Q2464" s="8">
        <v>0</v>
      </c>
      <c r="R2464" s="8">
        <v>0.24748173356056211</v>
      </c>
      <c r="S2464" s="8">
        <f t="shared" si="267"/>
        <v>3.1684759281831078E-7</v>
      </c>
      <c r="T2464" s="8">
        <v>3.3484704792499542E-2</v>
      </c>
      <c r="U2464" s="8">
        <f t="shared" si="268"/>
        <v>4.2870025020003898E-8</v>
      </c>
      <c r="V2464" s="8">
        <v>0.28309699892997742</v>
      </c>
      <c r="W2464" s="8">
        <f t="shared" si="272"/>
        <v>0.28309699892997742</v>
      </c>
      <c r="X2464" s="8">
        <f t="shared" si="269"/>
        <v>9.2900663615916909E-2</v>
      </c>
      <c r="Y2464" s="8">
        <v>7.5436662882566452E-4</v>
      </c>
      <c r="Z2464" s="8">
        <v>4.8995982069754973E-5</v>
      </c>
      <c r="AA2464" s="7">
        <v>3.0473086833953862</v>
      </c>
    </row>
    <row r="2465" spans="1:27" x14ac:dyDescent="0.3">
      <c r="A2465" s="1" t="s">
        <v>350</v>
      </c>
      <c r="B2465" s="1">
        <v>2023</v>
      </c>
      <c r="C2465" s="1" t="s">
        <v>351</v>
      </c>
      <c r="D2465" s="7">
        <v>800014</v>
      </c>
      <c r="E2465" s="7"/>
      <c r="F2465" s="9">
        <v>0</v>
      </c>
      <c r="G2465" s="9">
        <v>0.28176000714302057</v>
      </c>
      <c r="H2465" s="9">
        <v>0.35219383239746088</v>
      </c>
      <c r="I2465" s="9">
        <f t="shared" si="270"/>
        <v>-2.8284324624426052E-2</v>
      </c>
      <c r="J2465" s="9" t="s">
        <v>461</v>
      </c>
      <c r="K2465" s="9">
        <v>0</v>
      </c>
      <c r="L2465" s="7">
        <v>1657.243286132812</v>
      </c>
      <c r="M2465" s="7">
        <v>1325817830.3122554</v>
      </c>
      <c r="N2465" s="8"/>
      <c r="O2465" s="7" t="str">
        <f t="shared" si="271"/>
        <v xml:space="preserve"> </v>
      </c>
      <c r="P2465" s="8">
        <f t="shared" si="266"/>
        <v>9.2622548890903794E-2</v>
      </c>
      <c r="Q2465" s="8">
        <v>0</v>
      </c>
      <c r="R2465" s="8">
        <v>0.25309503078460688</v>
      </c>
      <c r="S2465" s="8">
        <f t="shared" si="267"/>
        <v>3.1636325212384643E-7</v>
      </c>
      <c r="T2465" s="8">
        <v>3.0102265998721119E-2</v>
      </c>
      <c r="U2465" s="8">
        <f t="shared" si="268"/>
        <v>3.7627174022855999E-8</v>
      </c>
      <c r="V2465" s="8">
        <v>0.28176000714302057</v>
      </c>
      <c r="W2465" s="8">
        <f t="shared" si="272"/>
        <v>0.28176000714302057</v>
      </c>
      <c r="X2465" s="8">
        <f t="shared" si="269"/>
        <v>9.2622548890903794E-2</v>
      </c>
      <c r="Y2465" s="8">
        <v>7.3964323382824659E-4</v>
      </c>
      <c r="Z2465" s="8">
        <v>5.02383554703556E-5</v>
      </c>
      <c r="AA2465" s="7">
        <v>3.042023897171021</v>
      </c>
    </row>
    <row r="2466" spans="1:27" x14ac:dyDescent="0.3">
      <c r="A2466" s="1" t="s">
        <v>352</v>
      </c>
      <c r="B2466" s="1">
        <v>2010</v>
      </c>
      <c r="C2466" s="1" t="s">
        <v>353</v>
      </c>
      <c r="D2466" s="7">
        <v>12261761</v>
      </c>
      <c r="E2466" s="7"/>
      <c r="F2466" s="9">
        <v>0</v>
      </c>
      <c r="G2466" s="9">
        <v>0.77676796913146973</v>
      </c>
      <c r="H2466" s="9">
        <v>6.3348814845085144E-2</v>
      </c>
      <c r="I2466" s="9" t="str">
        <f t="shared" si="270"/>
        <v xml:space="preserve"> </v>
      </c>
      <c r="J2466" s="9" t="s">
        <v>461</v>
      </c>
      <c r="K2466" s="9">
        <v>0</v>
      </c>
      <c r="L2466" s="7">
        <v>277.69427490234381</v>
      </c>
      <c r="M2466" s="7">
        <v>3405020829.9208379</v>
      </c>
      <c r="N2466" s="8"/>
      <c r="O2466" s="7" t="str">
        <f t="shared" si="271"/>
        <v xml:space="preserve"> </v>
      </c>
      <c r="P2466" s="8">
        <f t="shared" si="266"/>
        <v>1.8951936368421993E-2</v>
      </c>
      <c r="Q2466" s="8">
        <v>0</v>
      </c>
      <c r="R2466" s="8">
        <v>22.976137161254879</v>
      </c>
      <c r="S2466" s="8">
        <f t="shared" si="267"/>
        <v>1.8738040287406418E-6</v>
      </c>
      <c r="T2466" s="8">
        <v>6.2919740676879883</v>
      </c>
      <c r="U2466" s="8">
        <f t="shared" si="268"/>
        <v>5.1313788188238121E-7</v>
      </c>
      <c r="V2466" s="8">
        <v>0.77676796913146973</v>
      </c>
      <c r="W2466" s="8">
        <f t="shared" si="272"/>
        <v>0.77676796913146973</v>
      </c>
      <c r="X2466" s="8">
        <f t="shared" si="269"/>
        <v>1.8951936368421993E-2</v>
      </c>
      <c r="Y2466" s="8">
        <v>2.3313993588089939E-3</v>
      </c>
      <c r="Z2466" s="8">
        <v>1.7120987467933449E-4</v>
      </c>
      <c r="AA2466" s="7">
        <v>40.9862060546875</v>
      </c>
    </row>
    <row r="2467" spans="1:27" x14ac:dyDescent="0.3">
      <c r="A2467" s="1" t="s">
        <v>352</v>
      </c>
      <c r="B2467" s="1">
        <v>2011</v>
      </c>
      <c r="C2467" s="1" t="s">
        <v>353</v>
      </c>
      <c r="D2467" s="7">
        <v>12348829</v>
      </c>
      <c r="E2467" s="7"/>
      <c r="F2467" s="9">
        <v>0</v>
      </c>
      <c r="G2467" s="9">
        <v>0.80974400043487549</v>
      </c>
      <c r="H2467" s="9">
        <v>6.5572530031204224E-2</v>
      </c>
      <c r="I2467" s="9">
        <f t="shared" si="270"/>
        <v>3.5102711732761083E-2</v>
      </c>
      <c r="J2467" s="9" t="s">
        <v>461</v>
      </c>
      <c r="K2467" s="9">
        <v>0</v>
      </c>
      <c r="L2467" s="7">
        <v>275.736328125</v>
      </c>
      <c r="M2467" s="7">
        <v>3405020765.1035156</v>
      </c>
      <c r="N2467" s="8"/>
      <c r="O2467" s="7" t="str">
        <f t="shared" si="271"/>
        <v xml:space="preserve"> </v>
      </c>
      <c r="P2467" s="8">
        <f t="shared" si="266"/>
        <v>1.9474445800012313E-2</v>
      </c>
      <c r="Q2467" s="8">
        <v>0</v>
      </c>
      <c r="R2467" s="8">
        <v>23.31280517578125</v>
      </c>
      <c r="S2467" s="8">
        <f t="shared" si="267"/>
        <v>1.887855534786436E-6</v>
      </c>
      <c r="T2467" s="8">
        <v>6.32861328125</v>
      </c>
      <c r="U2467" s="8">
        <f t="shared" si="268"/>
        <v>5.1248691525730906E-7</v>
      </c>
      <c r="V2467" s="8">
        <v>0.80974400043487549</v>
      </c>
      <c r="W2467" s="8">
        <f t="shared" si="272"/>
        <v>0.80974400043487549</v>
      </c>
      <c r="X2467" s="8">
        <f t="shared" si="269"/>
        <v>1.9474445800012313E-2</v>
      </c>
      <c r="Y2467" s="8">
        <v>2.348446287214756E-3</v>
      </c>
      <c r="Z2467" s="8">
        <v>1.7658606520853939E-4</v>
      </c>
      <c r="AA2467" s="7">
        <v>41.579822540283203</v>
      </c>
    </row>
    <row r="2468" spans="1:27" x14ac:dyDescent="0.3">
      <c r="A2468" s="1" t="s">
        <v>352</v>
      </c>
      <c r="B2468" s="1">
        <v>2012</v>
      </c>
      <c r="C2468" s="1" t="s">
        <v>353</v>
      </c>
      <c r="D2468" s="7">
        <v>12461163</v>
      </c>
      <c r="E2468" s="7"/>
      <c r="F2468" s="9">
        <v>0</v>
      </c>
      <c r="G2468" s="9">
        <v>0.83172798156738281</v>
      </c>
      <c r="H2468" s="9">
        <v>6.6745616495609283E-2</v>
      </c>
      <c r="I2468" s="9">
        <f t="shared" si="270"/>
        <v>1.7889907005979779E-2</v>
      </c>
      <c r="J2468" s="9" t="s">
        <v>461</v>
      </c>
      <c r="K2468" s="9">
        <v>0</v>
      </c>
      <c r="L2468" s="7">
        <v>273.5716552734375</v>
      </c>
      <c r="M2468" s="7">
        <v>3409020988.5421143</v>
      </c>
      <c r="N2468" s="8"/>
      <c r="O2468" s="7" t="str">
        <f t="shared" si="271"/>
        <v xml:space="preserve"> </v>
      </c>
      <c r="P2468" s="8">
        <f t="shared" si="266"/>
        <v>1.8597214774257069E-2</v>
      </c>
      <c r="Q2468" s="8">
        <v>0</v>
      </c>
      <c r="R2468" s="8">
        <v>23.62831878662109</v>
      </c>
      <c r="S2468" s="8">
        <f t="shared" si="267"/>
        <v>1.8961567862181958E-6</v>
      </c>
      <c r="T2468" s="8">
        <v>6.4096555709838867</v>
      </c>
      <c r="U2468" s="8">
        <f t="shared" si="268"/>
        <v>5.1437057447879362E-7</v>
      </c>
      <c r="V2468" s="8">
        <v>0.83172798156738281</v>
      </c>
      <c r="W2468" s="8">
        <f t="shared" si="272"/>
        <v>0.83172798156738281</v>
      </c>
      <c r="X2468" s="8">
        <f t="shared" si="269"/>
        <v>1.8597214774257069E-2</v>
      </c>
      <c r="Y2468" s="8">
        <v>2.3794430308043961E-3</v>
      </c>
      <c r="Z2468" s="8">
        <v>1.831992558436468E-4</v>
      </c>
      <c r="AA2468" s="7">
        <v>44.723255157470703</v>
      </c>
    </row>
    <row r="2469" spans="1:27" x14ac:dyDescent="0.3">
      <c r="A2469" s="1" t="s">
        <v>352</v>
      </c>
      <c r="B2469" s="1">
        <v>2013</v>
      </c>
      <c r="C2469" s="1" t="s">
        <v>353</v>
      </c>
      <c r="D2469" s="7">
        <v>12869599</v>
      </c>
      <c r="E2469" s="7"/>
      <c r="F2469" s="9">
        <v>0</v>
      </c>
      <c r="G2469" s="9">
        <v>0.85737597942352295</v>
      </c>
      <c r="H2469" s="9">
        <v>6.662026047706604E-2</v>
      </c>
      <c r="I2469" s="9">
        <f t="shared" si="270"/>
        <v>-1.8781161239478502E-3</v>
      </c>
      <c r="J2469" s="9" t="s">
        <v>461</v>
      </c>
      <c r="K2469" s="9">
        <v>0</v>
      </c>
      <c r="L2469" s="7">
        <v>264.88943481445313</v>
      </c>
      <c r="M2469" s="7">
        <v>3409020805.3986511</v>
      </c>
      <c r="N2469" s="8"/>
      <c r="O2469" s="7" t="str">
        <f t="shared" si="271"/>
        <v xml:space="preserve"> </v>
      </c>
      <c r="P2469" s="8">
        <f t="shared" si="266"/>
        <v>1.9863892313606957E-2</v>
      </c>
      <c r="Q2469" s="8">
        <v>0</v>
      </c>
      <c r="R2469" s="8">
        <v>23.746723175048832</v>
      </c>
      <c r="S2469" s="8">
        <f t="shared" si="267"/>
        <v>1.8451797274374152E-6</v>
      </c>
      <c r="T2469" s="8">
        <v>6.4259600639343262</v>
      </c>
      <c r="U2469" s="8">
        <f t="shared" si="268"/>
        <v>4.9931315373030089E-7</v>
      </c>
      <c r="V2469" s="8">
        <v>0.85737597942352295</v>
      </c>
      <c r="W2469" s="8">
        <f t="shared" si="272"/>
        <v>0.85737597942352295</v>
      </c>
      <c r="X2469" s="8">
        <f t="shared" si="269"/>
        <v>1.9863892313606957E-2</v>
      </c>
      <c r="Y2469" s="8">
        <v>2.4304920807480812E-3</v>
      </c>
      <c r="Z2469" s="8">
        <v>1.890489365905523E-4</v>
      </c>
      <c r="AA2469" s="7">
        <v>43.16253662109375</v>
      </c>
    </row>
    <row r="2470" spans="1:27" x14ac:dyDescent="0.3">
      <c r="A2470" s="1" t="s">
        <v>352</v>
      </c>
      <c r="B2470" s="1">
        <v>2014</v>
      </c>
      <c r="C2470" s="1" t="s">
        <v>353</v>
      </c>
      <c r="D2470" s="7">
        <v>13339497</v>
      </c>
      <c r="E2470" s="7"/>
      <c r="F2470" s="9">
        <v>0</v>
      </c>
      <c r="G2470" s="9">
        <v>0.8866879940032959</v>
      </c>
      <c r="H2470" s="9">
        <v>6.647086888551712E-2</v>
      </c>
      <c r="I2470" s="9">
        <f t="shared" si="270"/>
        <v>-2.2424348160624136E-3</v>
      </c>
      <c r="J2470" s="9" t="s">
        <v>461</v>
      </c>
      <c r="K2470" s="9">
        <v>0</v>
      </c>
      <c r="L2470" s="7">
        <v>255.56593322753909</v>
      </c>
      <c r="M2470" s="7">
        <v>3409120999.5909581</v>
      </c>
      <c r="N2470" s="8"/>
      <c r="O2470" s="7" t="str">
        <f t="shared" si="271"/>
        <v xml:space="preserve"> </v>
      </c>
      <c r="P2470" s="8">
        <f t="shared" si="266"/>
        <v>2.0803946691617566E-2</v>
      </c>
      <c r="Q2470" s="8">
        <v>0</v>
      </c>
      <c r="R2470" s="8">
        <v>23.929254531860352</v>
      </c>
      <c r="S2470" s="8">
        <f t="shared" si="267"/>
        <v>1.7938648310247644E-6</v>
      </c>
      <c r="T2470" s="8">
        <v>6.4449138641357422</v>
      </c>
      <c r="U2470" s="8">
        <f t="shared" si="268"/>
        <v>4.8314519386568643E-7</v>
      </c>
      <c r="V2470" s="8">
        <v>0.8866879940032959</v>
      </c>
      <c r="W2470" s="8">
        <f t="shared" si="272"/>
        <v>0.8866879940032959</v>
      </c>
      <c r="X2470" s="8">
        <f t="shared" si="269"/>
        <v>2.0803946691617566E-2</v>
      </c>
      <c r="Y2470" s="8">
        <v>2.5001286994665861E-3</v>
      </c>
      <c r="Z2470" s="8">
        <v>1.9456408335827291E-4</v>
      </c>
      <c r="AA2470" s="7">
        <v>42.621143341064453</v>
      </c>
    </row>
    <row r="2471" spans="1:27" x14ac:dyDescent="0.3">
      <c r="A2471" s="1" t="s">
        <v>352</v>
      </c>
      <c r="B2471" s="1">
        <v>2015</v>
      </c>
      <c r="C2471" s="1" t="s">
        <v>353</v>
      </c>
      <c r="D2471" s="7">
        <v>13806969</v>
      </c>
      <c r="E2471" s="7"/>
      <c r="F2471" s="9">
        <v>0</v>
      </c>
      <c r="G2471" s="9">
        <v>0.9233279824256897</v>
      </c>
      <c r="H2471" s="9">
        <v>6.6874057054519653E-2</v>
      </c>
      <c r="I2471" s="9">
        <f t="shared" si="270"/>
        <v>6.0656371093470215E-3</v>
      </c>
      <c r="J2471" s="9" t="s">
        <v>461</v>
      </c>
      <c r="K2471" s="9">
        <v>0</v>
      </c>
      <c r="L2471" s="7">
        <v>256.09002685546881</v>
      </c>
      <c r="M2471" s="7">
        <v>3535827062.0026255</v>
      </c>
      <c r="N2471" s="8"/>
      <c r="O2471" s="7" t="str">
        <f t="shared" si="271"/>
        <v xml:space="preserve"> </v>
      </c>
      <c r="P2471" s="8">
        <f t="shared" si="266"/>
        <v>2.1746253431362595E-2</v>
      </c>
      <c r="Q2471" s="8">
        <v>0</v>
      </c>
      <c r="R2471" s="8">
        <v>24.053934097290039</v>
      </c>
      <c r="S2471" s="8">
        <f t="shared" si="267"/>
        <v>1.7421589124513888E-6</v>
      </c>
      <c r="T2471" s="8">
        <v>6.4398188591003418</v>
      </c>
      <c r="U2471" s="8">
        <f t="shared" si="268"/>
        <v>4.66417999424808E-7</v>
      </c>
      <c r="V2471" s="8">
        <v>0.9233279824256897</v>
      </c>
      <c r="W2471" s="8">
        <f t="shared" si="272"/>
        <v>0.9233279824256897</v>
      </c>
      <c r="X2471" s="8">
        <f t="shared" si="269"/>
        <v>2.1746253431362595E-2</v>
      </c>
      <c r="Y2471" s="8">
        <v>2.608011476695538E-3</v>
      </c>
      <c r="Z2471" s="8">
        <v>1.9995245384052401E-4</v>
      </c>
      <c r="AA2471" s="7">
        <v>42.459175109863281</v>
      </c>
    </row>
    <row r="2472" spans="1:27" x14ac:dyDescent="0.3">
      <c r="A2472" s="1" t="s">
        <v>352</v>
      </c>
      <c r="B2472" s="1">
        <v>2016</v>
      </c>
      <c r="C2472" s="1" t="s">
        <v>353</v>
      </c>
      <c r="D2472" s="7">
        <v>14348741</v>
      </c>
      <c r="E2472" s="7"/>
      <c r="F2472" s="9">
        <v>0</v>
      </c>
      <c r="G2472" s="9">
        <v>0.95630401372909546</v>
      </c>
      <c r="H2472" s="9">
        <v>6.6647239029407501E-2</v>
      </c>
      <c r="I2472" s="9">
        <f t="shared" si="270"/>
        <v>-3.3917192271920448E-3</v>
      </c>
      <c r="J2472" s="9" t="s">
        <v>461</v>
      </c>
      <c r="K2472" s="9">
        <v>0</v>
      </c>
      <c r="L2472" s="7">
        <v>251.34724426269531</v>
      </c>
      <c r="M2472" s="7">
        <v>3606516508.989151</v>
      </c>
      <c r="N2472" s="8"/>
      <c r="O2472" s="7" t="str">
        <f t="shared" si="271"/>
        <v xml:space="preserve"> </v>
      </c>
      <c r="P2472" s="8">
        <f t="shared" si="266"/>
        <v>2.2467299091519011E-2</v>
      </c>
      <c r="Q2472" s="8">
        <v>0</v>
      </c>
      <c r="R2472" s="8">
        <v>24.252223968505859</v>
      </c>
      <c r="S2472" s="8">
        <f t="shared" si="267"/>
        <v>1.6901987406773778E-6</v>
      </c>
      <c r="T2472" s="8">
        <v>6.4199681282043457</v>
      </c>
      <c r="U2472" s="8">
        <f t="shared" si="268"/>
        <v>4.4742379336307942E-7</v>
      </c>
      <c r="V2472" s="8">
        <v>0.95630401372909546</v>
      </c>
      <c r="W2472" s="8">
        <f t="shared" si="272"/>
        <v>0.95630401372909546</v>
      </c>
      <c r="X2472" s="8">
        <f t="shared" si="269"/>
        <v>2.2467299091519011E-2</v>
      </c>
      <c r="Y2472" s="8">
        <v>2.7019709814339881E-3</v>
      </c>
      <c r="Z2472" s="8">
        <v>2.0530777692329141E-4</v>
      </c>
      <c r="AA2472" s="7">
        <v>42.564262390136719</v>
      </c>
    </row>
    <row r="2473" spans="1:27" x14ac:dyDescent="0.3">
      <c r="A2473" s="1" t="s">
        <v>352</v>
      </c>
      <c r="B2473" s="1">
        <v>2017</v>
      </c>
      <c r="C2473" s="1" t="s">
        <v>353</v>
      </c>
      <c r="D2473" s="7">
        <v>14916630</v>
      </c>
      <c r="E2473" s="7"/>
      <c r="F2473" s="9">
        <v>0</v>
      </c>
      <c r="G2473" s="9">
        <v>0.99294400215148926</v>
      </c>
      <c r="H2473" s="9">
        <v>6.6566243767738342E-2</v>
      </c>
      <c r="I2473" s="9">
        <f t="shared" si="270"/>
        <v>-1.2152830762189638E-3</v>
      </c>
      <c r="J2473" s="9" t="s">
        <v>461</v>
      </c>
      <c r="K2473" s="9">
        <v>0</v>
      </c>
      <c r="L2473" s="7">
        <v>241.23173522949219</v>
      </c>
      <c r="M2473" s="7">
        <v>3598364538.6763</v>
      </c>
      <c r="N2473" s="8"/>
      <c r="O2473" s="7" t="str">
        <f t="shared" si="271"/>
        <v xml:space="preserve"> </v>
      </c>
      <c r="P2473" s="8">
        <f t="shared" si="266"/>
        <v>2.3185657081894368E-2</v>
      </c>
      <c r="Q2473" s="8">
        <v>0</v>
      </c>
      <c r="R2473" s="8">
        <v>24.380975723266602</v>
      </c>
      <c r="S2473" s="8">
        <f t="shared" si="267"/>
        <v>1.6344828371600423E-6</v>
      </c>
      <c r="T2473" s="8">
        <v>6.3776412010192871</v>
      </c>
      <c r="U2473" s="8">
        <f t="shared" si="268"/>
        <v>4.2755241639829418E-7</v>
      </c>
      <c r="V2473" s="8">
        <v>0.99294400215148926</v>
      </c>
      <c r="W2473" s="8">
        <f t="shared" si="272"/>
        <v>0.99294400215148926</v>
      </c>
      <c r="X2473" s="8">
        <f t="shared" si="269"/>
        <v>2.3185657081894368E-2</v>
      </c>
      <c r="Y2473" s="8">
        <v>2.7601243928074841E-3</v>
      </c>
      <c r="Z2473" s="8">
        <v>2.1074195683468131E-4</v>
      </c>
      <c r="AA2473" s="7">
        <v>42.825786590576172</v>
      </c>
    </row>
    <row r="2474" spans="1:27" x14ac:dyDescent="0.3">
      <c r="A2474" s="1" t="s">
        <v>352</v>
      </c>
      <c r="B2474" s="1">
        <v>2018</v>
      </c>
      <c r="C2474" s="1" t="s">
        <v>353</v>
      </c>
      <c r="D2474" s="7">
        <v>15452489</v>
      </c>
      <c r="E2474" s="7"/>
      <c r="F2474" s="9">
        <v>0</v>
      </c>
      <c r="G2474" s="9">
        <v>1.0332479476928711</v>
      </c>
      <c r="H2474" s="9">
        <v>6.6866114735603333E-2</v>
      </c>
      <c r="I2474" s="9">
        <f t="shared" si="270"/>
        <v>4.5048503699757231E-3</v>
      </c>
      <c r="J2474" s="9" t="s">
        <v>461</v>
      </c>
      <c r="K2474" s="9">
        <v>0</v>
      </c>
      <c r="L2474" s="7">
        <v>220.4682922363281</v>
      </c>
      <c r="M2474" s="7">
        <v>3406783860.6306453</v>
      </c>
      <c r="N2474" s="8"/>
      <c r="O2474" s="7" t="str">
        <f t="shared" si="271"/>
        <v xml:space="preserve"> </v>
      </c>
      <c r="P2474" s="8">
        <f t="shared" si="266"/>
        <v>2.4030927937492202E-2</v>
      </c>
      <c r="Q2474" s="8">
        <v>0</v>
      </c>
      <c r="R2474" s="8">
        <v>24.59307861328125</v>
      </c>
      <c r="S2474" s="8">
        <f t="shared" si="267"/>
        <v>1.5915286277363633E-6</v>
      </c>
      <c r="T2474" s="8">
        <v>6.3582849502563477</v>
      </c>
      <c r="U2474" s="8">
        <f t="shared" si="268"/>
        <v>4.1147319051683827E-7</v>
      </c>
      <c r="V2474" s="8">
        <v>1.0332479476928711</v>
      </c>
      <c r="W2474" s="8">
        <f t="shared" si="272"/>
        <v>1.0332479476928711</v>
      </c>
      <c r="X2474" s="8">
        <f t="shared" si="269"/>
        <v>2.4030927937492202E-2</v>
      </c>
      <c r="Y2474" s="8">
        <v>2.8127832338213921E-3</v>
      </c>
      <c r="Z2474" s="8">
        <v>2.1616625599563119E-4</v>
      </c>
      <c r="AA2474" s="7">
        <v>42.996589660644531</v>
      </c>
    </row>
    <row r="2475" spans="1:27" x14ac:dyDescent="0.3">
      <c r="A2475" s="1" t="s">
        <v>352</v>
      </c>
      <c r="B2475" s="1">
        <v>2019</v>
      </c>
      <c r="C2475" s="1" t="s">
        <v>353</v>
      </c>
      <c r="D2475" s="7">
        <v>16030969</v>
      </c>
      <c r="E2475" s="7"/>
      <c r="F2475" s="9">
        <v>0</v>
      </c>
      <c r="G2475" s="9">
        <v>1.0698879957199099</v>
      </c>
      <c r="H2475" s="9">
        <v>6.6738821566104889E-2</v>
      </c>
      <c r="I2475" s="9">
        <f t="shared" si="270"/>
        <v>-1.9037021965726006E-3</v>
      </c>
      <c r="J2475" s="9" t="s">
        <v>461</v>
      </c>
      <c r="K2475" s="9">
        <v>0</v>
      </c>
      <c r="L2475" s="7">
        <v>212.5126647949219</v>
      </c>
      <c r="M2475" s="7">
        <v>3406783941.4347844</v>
      </c>
      <c r="N2475" s="8"/>
      <c r="O2475" s="7" t="str">
        <f t="shared" si="271"/>
        <v xml:space="preserve"> </v>
      </c>
      <c r="P2475" s="8">
        <f t="shared" si="266"/>
        <v>2.4464057974288668E-2</v>
      </c>
      <c r="Q2475" s="8">
        <v>0</v>
      </c>
      <c r="R2475" s="8">
        <v>25.004343032836911</v>
      </c>
      <c r="S2475" s="8">
        <f t="shared" si="267"/>
        <v>1.5597524412178023E-6</v>
      </c>
      <c r="T2475" s="8">
        <v>6.4402704238891602</v>
      </c>
      <c r="U2475" s="8">
        <f t="shared" si="268"/>
        <v>4.0173930994995749E-7</v>
      </c>
      <c r="V2475" s="8">
        <v>1.0698879957199099</v>
      </c>
      <c r="W2475" s="8">
        <f t="shared" si="272"/>
        <v>1.0698879957199099</v>
      </c>
      <c r="X2475" s="8">
        <f t="shared" si="269"/>
        <v>2.4464057974288668E-2</v>
      </c>
      <c r="Y2475" s="8">
        <v>2.8848396614193921E-3</v>
      </c>
      <c r="Z2475" s="8">
        <v>2.2170007287058979E-4</v>
      </c>
      <c r="AA2475" s="7">
        <v>43.733055114746087</v>
      </c>
    </row>
    <row r="2476" spans="1:27" x14ac:dyDescent="0.3">
      <c r="A2476" s="1" t="s">
        <v>352</v>
      </c>
      <c r="B2476" s="1">
        <v>2020</v>
      </c>
      <c r="C2476" s="1" t="s">
        <v>353</v>
      </c>
      <c r="D2476" s="7">
        <v>16651200</v>
      </c>
      <c r="E2476" s="7"/>
      <c r="F2476" s="9">
        <v>0</v>
      </c>
      <c r="G2476" s="9">
        <v>1.139503955841064</v>
      </c>
      <c r="H2476" s="9">
        <v>6.8433746695518494E-2</v>
      </c>
      <c r="I2476" s="9">
        <f t="shared" si="270"/>
        <v>2.5396389831887866E-2</v>
      </c>
      <c r="J2476" s="9" t="s">
        <v>461</v>
      </c>
      <c r="K2476" s="9">
        <v>0</v>
      </c>
      <c r="L2476" s="7">
        <v>191.21934509277341</v>
      </c>
      <c r="M2476" s="7">
        <v>3184031559.0087886</v>
      </c>
      <c r="N2476" s="8"/>
      <c r="O2476" s="7" t="str">
        <f t="shared" si="271"/>
        <v xml:space="preserve"> </v>
      </c>
      <c r="P2476" s="8">
        <f t="shared" si="266"/>
        <v>2.5708178635422411E-2</v>
      </c>
      <c r="Q2476" s="8">
        <v>0</v>
      </c>
      <c r="R2476" s="8">
        <v>25.35048675537109</v>
      </c>
      <c r="S2476" s="8">
        <f t="shared" si="267"/>
        <v>1.5224420315275229E-6</v>
      </c>
      <c r="T2476" s="8">
        <v>6.5044798851013184</v>
      </c>
      <c r="U2476" s="8">
        <f t="shared" si="268"/>
        <v>3.9063129895150609E-7</v>
      </c>
      <c r="V2476" s="8">
        <v>1.139503955841064</v>
      </c>
      <c r="W2476" s="8">
        <f t="shared" si="272"/>
        <v>1.139503955841064</v>
      </c>
      <c r="X2476" s="8">
        <f t="shared" si="269"/>
        <v>2.5708178635422411E-2</v>
      </c>
      <c r="Y2476" s="8">
        <v>3.241073340177536E-3</v>
      </c>
      <c r="Z2476" s="8">
        <v>2.2731548233423379E-4</v>
      </c>
      <c r="AA2476" s="7">
        <v>44.324569702148438</v>
      </c>
    </row>
    <row r="2477" spans="1:27" x14ac:dyDescent="0.3">
      <c r="A2477" s="1" t="s">
        <v>352</v>
      </c>
      <c r="B2477" s="1">
        <v>2021</v>
      </c>
      <c r="C2477" s="1" t="s">
        <v>353</v>
      </c>
      <c r="D2477" s="7">
        <v>17271435</v>
      </c>
      <c r="E2477" s="7"/>
      <c r="F2477" s="9">
        <v>0</v>
      </c>
      <c r="G2477" s="9">
        <v>1.1541600227355959</v>
      </c>
      <c r="H2477" s="9">
        <v>6.6824786365032196E-2</v>
      </c>
      <c r="I2477" s="9">
        <f t="shared" si="270"/>
        <v>-2.3511212058065837E-2</v>
      </c>
      <c r="J2477" s="9" t="s">
        <v>461</v>
      </c>
      <c r="K2477" s="9">
        <v>0</v>
      </c>
      <c r="L2477" s="7">
        <v>192.25563049316409</v>
      </c>
      <c r="M2477" s="7">
        <v>3320530625.4467015</v>
      </c>
      <c r="N2477" s="8"/>
      <c r="O2477" s="7" t="str">
        <f t="shared" si="271"/>
        <v xml:space="preserve"> </v>
      </c>
      <c r="P2477" s="8">
        <f t="shared" si="266"/>
        <v>2.5928347598563439E-2</v>
      </c>
      <c r="Q2477" s="8">
        <v>0</v>
      </c>
      <c r="R2477" s="8">
        <v>25.268131256103519</v>
      </c>
      <c r="S2477" s="8">
        <f t="shared" si="267"/>
        <v>1.4630012651585417E-6</v>
      </c>
      <c r="T2477" s="8">
        <v>6.3599305152893066</v>
      </c>
      <c r="U2477" s="8">
        <f t="shared" si="268"/>
        <v>3.6823405323815342E-7</v>
      </c>
      <c r="V2477" s="8">
        <v>1.1541600227355959</v>
      </c>
      <c r="W2477" s="8">
        <f t="shared" si="272"/>
        <v>1.1541600227355959</v>
      </c>
      <c r="X2477" s="8">
        <f t="shared" si="269"/>
        <v>2.5928347598563439E-2</v>
      </c>
      <c r="Y2477" s="8">
        <v>3.1306161545217042E-3</v>
      </c>
      <c r="Z2477" s="8">
        <v>2.3311811673920599E-4</v>
      </c>
      <c r="AA2477" s="7">
        <v>44.513442993164063</v>
      </c>
    </row>
    <row r="2478" spans="1:27" x14ac:dyDescent="0.3">
      <c r="A2478" s="1" t="s">
        <v>352</v>
      </c>
      <c r="B2478" s="1">
        <v>2022</v>
      </c>
      <c r="C2478" s="1" t="s">
        <v>353</v>
      </c>
      <c r="D2478" s="7">
        <v>17801895</v>
      </c>
      <c r="E2478" s="7"/>
      <c r="F2478" s="9">
        <v>0</v>
      </c>
      <c r="G2478" s="9">
        <v>1.2714079618453979</v>
      </c>
      <c r="H2478" s="9">
        <v>7.1419812738895416E-2</v>
      </c>
      <c r="I2478" s="9">
        <f t="shared" si="270"/>
        <v>6.8762305482920144E-2</v>
      </c>
      <c r="J2478" s="9" t="s">
        <v>461</v>
      </c>
      <c r="K2478" s="9">
        <v>0</v>
      </c>
      <c r="L2478" s="7">
        <v>190.72297668457031</v>
      </c>
      <c r="M2478" s="7">
        <v>3395230405.0261688</v>
      </c>
      <c r="N2478" s="8"/>
      <c r="O2478" s="7" t="str">
        <f t="shared" si="271"/>
        <v xml:space="preserve"> </v>
      </c>
      <c r="P2478" s="8">
        <f t="shared" si="266"/>
        <v>2.8261030419624092E-2</v>
      </c>
      <c r="Q2478" s="8">
        <v>0</v>
      </c>
      <c r="R2478" s="8">
        <v>25.407905578613281</v>
      </c>
      <c r="S2478" s="8">
        <f t="shared" si="267"/>
        <v>1.4272584788649344E-6</v>
      </c>
      <c r="T2478" s="8">
        <v>6.3632616996765137</v>
      </c>
      <c r="U2478" s="8">
        <f t="shared" si="268"/>
        <v>3.5744855812690245E-7</v>
      </c>
      <c r="V2478" s="8">
        <v>1.2714079618453979</v>
      </c>
      <c r="W2478" s="8">
        <f t="shared" si="272"/>
        <v>1.2714079618453979</v>
      </c>
      <c r="X2478" s="8">
        <f t="shared" si="269"/>
        <v>2.8261030419624092E-2</v>
      </c>
      <c r="Y2478" s="8">
        <v>3.3879121765494351E-3</v>
      </c>
      <c r="Z2478" s="8">
        <v>2.39070039242506E-4</v>
      </c>
      <c r="AA2478" s="7">
        <v>44.988025665283203</v>
      </c>
    </row>
    <row r="2479" spans="1:27" x14ac:dyDescent="0.3">
      <c r="A2479" s="1" t="s">
        <v>352</v>
      </c>
      <c r="B2479" s="1">
        <v>2023</v>
      </c>
      <c r="C2479" s="1" t="s">
        <v>353</v>
      </c>
      <c r="D2479" s="7">
        <v>18358622</v>
      </c>
      <c r="E2479" s="7"/>
      <c r="F2479" s="9">
        <v>0</v>
      </c>
      <c r="G2479" s="9">
        <v>1.296419024467468</v>
      </c>
      <c r="H2479" s="9">
        <v>7.0616357028484344E-2</v>
      </c>
      <c r="I2479" s="9">
        <f t="shared" si="270"/>
        <v>-1.1249759409877418E-2</v>
      </c>
      <c r="J2479" s="9" t="s">
        <v>461</v>
      </c>
      <c r="K2479" s="9">
        <v>0</v>
      </c>
      <c r="L2479" s="7">
        <v>190.1185607910156</v>
      </c>
      <c r="M2479" s="7">
        <v>3490314792.7462764</v>
      </c>
      <c r="N2479" s="8"/>
      <c r="O2479" s="7" t="str">
        <f t="shared" si="271"/>
        <v xml:space="preserve"> </v>
      </c>
      <c r="P2479" s="8">
        <f t="shared" si="266"/>
        <v>2.8464801671427849E-2</v>
      </c>
      <c r="Q2479" s="8">
        <v>0</v>
      </c>
      <c r="R2479" s="8">
        <v>25.69282341003418</v>
      </c>
      <c r="S2479" s="8">
        <f t="shared" si="267"/>
        <v>1.3994962917170025E-6</v>
      </c>
      <c r="T2479" s="8">
        <v>6.384129524230957</v>
      </c>
      <c r="U2479" s="8">
        <f t="shared" si="268"/>
        <v>3.4774557285568365E-7</v>
      </c>
      <c r="V2479" s="8">
        <v>1.296419024467468</v>
      </c>
      <c r="W2479" s="8">
        <f t="shared" si="272"/>
        <v>1.296419024467468</v>
      </c>
      <c r="X2479" s="8">
        <f t="shared" si="269"/>
        <v>2.8464801671427849E-2</v>
      </c>
      <c r="Y2479" s="8">
        <v>3.4032068215310569E-3</v>
      </c>
      <c r="Z2479" s="8">
        <v>2.4513489915989339E-4</v>
      </c>
      <c r="AA2479" s="7">
        <v>45.544635772705078</v>
      </c>
    </row>
    <row r="2480" spans="1:27" x14ac:dyDescent="0.3">
      <c r="A2480" s="1" t="s">
        <v>354</v>
      </c>
      <c r="B2480" s="1">
        <v>2010</v>
      </c>
      <c r="C2480" s="1" t="s">
        <v>355</v>
      </c>
      <c r="D2480" s="7">
        <v>52344047</v>
      </c>
      <c r="E2480" s="7">
        <v>607601612432</v>
      </c>
      <c r="F2480" s="9">
        <v>5.0451011657714844</v>
      </c>
      <c r="G2480" s="9">
        <v>467.35250854492188</v>
      </c>
      <c r="H2480" s="9">
        <v>8.9284753799438477</v>
      </c>
      <c r="I2480" s="9" t="str">
        <f t="shared" si="270"/>
        <v xml:space="preserve"> </v>
      </c>
      <c r="J2480" s="9">
        <v>7.6917588594652695E-10</v>
      </c>
      <c r="K2480" s="9">
        <v>406.923828125</v>
      </c>
      <c r="L2480" s="7">
        <v>27968.580078125</v>
      </c>
      <c r="M2480" s="7">
        <v>1463988670132.6387</v>
      </c>
      <c r="N2480" s="8">
        <v>2.4094548799382616</v>
      </c>
      <c r="O2480" s="7">
        <f t="shared" si="271"/>
        <v>11607.845538423882</v>
      </c>
      <c r="P2480" s="8">
        <f t="shared" si="266"/>
        <v>0.80919588975893331</v>
      </c>
      <c r="Q2480" s="8">
        <v>8.8668804168701172</v>
      </c>
      <c r="R2480" s="8">
        <v>93.928207397460938</v>
      </c>
      <c r="S2480" s="8">
        <f t="shared" si="267"/>
        <v>1.7944391536531545E-6</v>
      </c>
      <c r="T2480" s="8">
        <v>20.403146743774411</v>
      </c>
      <c r="U2480" s="8">
        <f t="shared" si="268"/>
        <v>3.8978924850373931E-7</v>
      </c>
      <c r="V2480" s="8">
        <v>46.323951721191413</v>
      </c>
      <c r="W2480" s="8">
        <f t="shared" si="272"/>
        <v>462.11466026306152</v>
      </c>
      <c r="X2480" s="8">
        <f t="shared" si="269"/>
        <v>0.80012683540837792</v>
      </c>
      <c r="Y2480" s="8">
        <v>1.4027166366577151</v>
      </c>
      <c r="Z2480" s="8">
        <v>9.341108612716198E-3</v>
      </c>
      <c r="AA2480" s="7">
        <v>577.5517578125</v>
      </c>
    </row>
    <row r="2481" spans="1:27" x14ac:dyDescent="0.3">
      <c r="A2481" s="1" t="s">
        <v>354</v>
      </c>
      <c r="B2481" s="1">
        <v>2011</v>
      </c>
      <c r="C2481" s="1" t="s">
        <v>355</v>
      </c>
      <c r="D2481" s="7">
        <v>52995212</v>
      </c>
      <c r="E2481" s="7">
        <v>645388107070</v>
      </c>
      <c r="F2481" s="9">
        <v>4.6383590698242188</v>
      </c>
      <c r="G2481" s="9">
        <v>474.27276611328119</v>
      </c>
      <c r="H2481" s="9">
        <v>8.9493513107299805</v>
      </c>
      <c r="I2481" s="9">
        <f t="shared" si="270"/>
        <v>2.3381294003483161E-3</v>
      </c>
      <c r="J2481" s="9">
        <v>7.3486443415642404E-10</v>
      </c>
      <c r="K2481" s="9">
        <v>400.45379638671881</v>
      </c>
      <c r="L2481" s="7">
        <v>27289.521484375</v>
      </c>
      <c r="M2481" s="7">
        <v>1446213976443.0078</v>
      </c>
      <c r="N2481" s="8">
        <v>2.2408438590675002</v>
      </c>
      <c r="O2481" s="7">
        <f t="shared" si="271"/>
        <v>12178.234272749018</v>
      </c>
      <c r="P2481" s="8">
        <f t="shared" si="266"/>
        <v>0.81864206609410939</v>
      </c>
      <c r="Q2481" s="8">
        <v>8.8008604049682617</v>
      </c>
      <c r="R2481" s="8">
        <v>93.726951599121094</v>
      </c>
      <c r="S2481" s="8">
        <f t="shared" si="267"/>
        <v>1.7685928230482614E-6</v>
      </c>
      <c r="T2481" s="8">
        <v>20.264083862304691</v>
      </c>
      <c r="U2481" s="8">
        <f t="shared" si="268"/>
        <v>3.8237574862998361E-7</v>
      </c>
      <c r="V2481" s="8">
        <v>60.246685028076172</v>
      </c>
      <c r="W2481" s="8">
        <f t="shared" si="272"/>
        <v>469.50134181976324</v>
      </c>
      <c r="X2481" s="8">
        <f t="shared" si="269"/>
        <v>0.81040611218541669</v>
      </c>
      <c r="Y2481" s="8">
        <v>1.3755015134811399</v>
      </c>
      <c r="Z2481" s="8">
        <v>9.5506682991981506E-3</v>
      </c>
      <c r="AA2481" s="7">
        <v>579.3408203125</v>
      </c>
    </row>
    <row r="2482" spans="1:27" x14ac:dyDescent="0.3">
      <c r="A2482" s="1" t="s">
        <v>354</v>
      </c>
      <c r="B2482" s="1">
        <v>2012</v>
      </c>
      <c r="C2482" s="1" t="s">
        <v>355</v>
      </c>
      <c r="D2482" s="7">
        <v>53782570</v>
      </c>
      <c r="E2482" s="7">
        <v>660853021773</v>
      </c>
      <c r="F2482" s="9">
        <v>4.6327362060546884</v>
      </c>
      <c r="G2482" s="9">
        <v>461.43838500976563</v>
      </c>
      <c r="H2482" s="9">
        <v>8.5797014236450195</v>
      </c>
      <c r="I2482" s="9">
        <f t="shared" si="270"/>
        <v>-4.130465709193501E-2</v>
      </c>
      <c r="J2482" s="9">
        <v>6.9824661431035663E-10</v>
      </c>
      <c r="K2482" s="9">
        <v>398.00933837890619</v>
      </c>
      <c r="L2482" s="7">
        <v>26478.908203125</v>
      </c>
      <c r="M2482" s="7">
        <v>1424103733958.1445</v>
      </c>
      <c r="N2482" s="8">
        <v>2.1549477524327907</v>
      </c>
      <c r="O2482" s="7">
        <f t="shared" si="271"/>
        <v>12287.494289934453</v>
      </c>
      <c r="P2482" s="8">
        <f t="shared" si="266"/>
        <v>0.80164074200215552</v>
      </c>
      <c r="Q2482" s="8">
        <v>9.2552642822265625</v>
      </c>
      <c r="R2482" s="8">
        <v>96.802665710449219</v>
      </c>
      <c r="S2482" s="8">
        <f t="shared" si="267"/>
        <v>1.7998891780450287E-6</v>
      </c>
      <c r="T2482" s="8">
        <v>20.667903900146481</v>
      </c>
      <c r="U2482" s="8">
        <f t="shared" si="268"/>
        <v>3.8428628271476205E-7</v>
      </c>
      <c r="V2482" s="8">
        <v>49.467662811279297</v>
      </c>
      <c r="W2482" s="8">
        <f t="shared" si="272"/>
        <v>456.73226547241205</v>
      </c>
      <c r="X2482" s="8">
        <f t="shared" si="269"/>
        <v>0.79346496538618294</v>
      </c>
      <c r="Y2482" s="8">
        <v>1.3201026916503911</v>
      </c>
      <c r="Z2482" s="8">
        <v>9.7569841891527176E-3</v>
      </c>
      <c r="AA2482" s="7">
        <v>575.617431640625</v>
      </c>
    </row>
    <row r="2483" spans="1:27" x14ac:dyDescent="0.3">
      <c r="A2483" s="1" t="s">
        <v>354</v>
      </c>
      <c r="B2483" s="1">
        <v>2013</v>
      </c>
      <c r="C2483" s="1" t="s">
        <v>355</v>
      </c>
      <c r="D2483" s="7">
        <v>54678789</v>
      </c>
      <c r="E2483" s="7">
        <v>677278303675</v>
      </c>
      <c r="F2483" s="9">
        <v>4.8932747840881348</v>
      </c>
      <c r="G2483" s="9">
        <v>456.18798828125</v>
      </c>
      <c r="H2483" s="9">
        <v>8.3430519104003906</v>
      </c>
      <c r="I2483" s="9">
        <f t="shared" si="270"/>
        <v>-2.758248819620231E-2</v>
      </c>
      <c r="J2483" s="9">
        <v>6.7356061135564917E-10</v>
      </c>
      <c r="K2483" s="9">
        <v>392.34478759765619</v>
      </c>
      <c r="L2483" s="7">
        <v>26163.13671875</v>
      </c>
      <c r="M2483" s="7">
        <v>1430568632222.6836</v>
      </c>
      <c r="N2483" s="8">
        <v>2.1122315958745945</v>
      </c>
      <c r="O2483" s="7">
        <f t="shared" si="271"/>
        <v>12386.490558066311</v>
      </c>
      <c r="P2483" s="8">
        <f t="shared" si="266"/>
        <v>0.79439004802784829</v>
      </c>
      <c r="Q2483" s="8">
        <v>9.3835039138793945</v>
      </c>
      <c r="R2483" s="8">
        <v>96.820228576660156</v>
      </c>
      <c r="S2483" s="8">
        <f t="shared" si="267"/>
        <v>1.7707090875158218E-6</v>
      </c>
      <c r="T2483" s="8">
        <v>20.252740859985352</v>
      </c>
      <c r="U2483" s="8">
        <f t="shared" si="268"/>
        <v>3.7039483189697838E-7</v>
      </c>
      <c r="V2483" s="8">
        <v>49.515296936035163</v>
      </c>
      <c r="W2483" s="8">
        <f t="shared" si="272"/>
        <v>451.24358844757074</v>
      </c>
      <c r="X2483" s="8">
        <f t="shared" si="269"/>
        <v>0.78578004048217875</v>
      </c>
      <c r="Y2483" s="8">
        <v>1.2932029962539671</v>
      </c>
      <c r="Z2483" s="8">
        <v>9.9628688767552376E-3</v>
      </c>
      <c r="AA2483" s="7">
        <v>574.261962890625</v>
      </c>
    </row>
    <row r="2484" spans="1:27" x14ac:dyDescent="0.3">
      <c r="A2484" s="1" t="s">
        <v>354</v>
      </c>
      <c r="B2484" s="1">
        <v>2014</v>
      </c>
      <c r="C2484" s="1" t="s">
        <v>355</v>
      </c>
      <c r="D2484" s="7">
        <v>55594840</v>
      </c>
      <c r="E2484" s="7">
        <v>686853872664</v>
      </c>
      <c r="F2484" s="9">
        <v>4.910520076751709</v>
      </c>
      <c r="G2484" s="9">
        <v>481.63784790039063</v>
      </c>
      <c r="H2484" s="9">
        <v>8.663355827331543</v>
      </c>
      <c r="I2484" s="9">
        <f t="shared" si="270"/>
        <v>3.8391696512383403E-2</v>
      </c>
      <c r="J2484" s="9">
        <v>7.0122316706511691E-10</v>
      </c>
      <c r="K2484" s="9">
        <v>413.19607543945313</v>
      </c>
      <c r="L2484" s="7">
        <v>26046.392578125</v>
      </c>
      <c r="M2484" s="7">
        <v>1448045027958.0469</v>
      </c>
      <c r="N2484" s="8">
        <v>2.1082286721944592</v>
      </c>
      <c r="O2484" s="7">
        <f t="shared" si="271"/>
        <v>12354.633499511825</v>
      </c>
      <c r="P2484" s="8">
        <f t="shared" si="266"/>
        <v>0.81979309122536259</v>
      </c>
      <c r="Q2484" s="8">
        <v>8.9402275085449219</v>
      </c>
      <c r="R2484" s="8">
        <v>97.512069702148438</v>
      </c>
      <c r="S2484" s="8">
        <f t="shared" si="267"/>
        <v>1.7539769824348525E-6</v>
      </c>
      <c r="T2484" s="8">
        <v>20.33779144287109</v>
      </c>
      <c r="U2484" s="8">
        <f t="shared" si="268"/>
        <v>3.6582156622577006E-7</v>
      </c>
      <c r="V2484" s="8">
        <v>54.539054870605469</v>
      </c>
      <c r="W2484" s="8">
        <f t="shared" si="272"/>
        <v>476.67535781860352</v>
      </c>
      <c r="X2484" s="8">
        <f t="shared" si="269"/>
        <v>0.81134646456996562</v>
      </c>
      <c r="Y2484" s="8">
        <v>1.358038663864136</v>
      </c>
      <c r="Z2484" s="8">
        <v>1.017437037080526E-2</v>
      </c>
      <c r="AA2484" s="7">
        <v>587.511474609375</v>
      </c>
    </row>
    <row r="2485" spans="1:27" x14ac:dyDescent="0.3">
      <c r="A2485" s="1" t="s">
        <v>354</v>
      </c>
      <c r="B2485" s="1">
        <v>2015</v>
      </c>
      <c r="C2485" s="1" t="s">
        <v>355</v>
      </c>
      <c r="D2485" s="7">
        <v>56723536</v>
      </c>
      <c r="E2485" s="7">
        <v>695933197143</v>
      </c>
      <c r="F2485" s="9">
        <v>5.4192280769348136</v>
      </c>
      <c r="G2485" s="9">
        <v>457.47323608398438</v>
      </c>
      <c r="H2485" s="9">
        <v>8.0649633407592773</v>
      </c>
      <c r="I2485" s="9">
        <f t="shared" si="270"/>
        <v>-6.907167366766008E-2</v>
      </c>
      <c r="J2485" s="9">
        <v>6.5735222570505287E-10</v>
      </c>
      <c r="K2485" s="9">
        <v>387.49420166015619</v>
      </c>
      <c r="L2485" s="7">
        <v>24952.884765625</v>
      </c>
      <c r="M2485" s="7">
        <v>1415415857306.7813</v>
      </c>
      <c r="N2485" s="8">
        <v>2.033838683249281</v>
      </c>
      <c r="O2485" s="7">
        <f t="shared" si="271"/>
        <v>12268.861326681044</v>
      </c>
      <c r="P2485" s="8">
        <f t="shared" si="266"/>
        <v>0.81669698717712635</v>
      </c>
      <c r="Q2485" s="8">
        <v>9.8267688751220703</v>
      </c>
      <c r="R2485" s="8">
        <v>96.55096435546875</v>
      </c>
      <c r="S2485" s="8">
        <f t="shared" si="267"/>
        <v>1.7021323274957462E-6</v>
      </c>
      <c r="T2485" s="8">
        <v>19.394168853759769</v>
      </c>
      <c r="U2485" s="8">
        <f t="shared" si="268"/>
        <v>3.4190690886689029E-7</v>
      </c>
      <c r="V2485" s="8">
        <v>54.688426971435547</v>
      </c>
      <c r="W2485" s="8">
        <f t="shared" si="272"/>
        <v>452.00939750671381</v>
      </c>
      <c r="X2485" s="8">
        <f t="shared" si="269"/>
        <v>0.80694275424608808</v>
      </c>
      <c r="Y2485" s="8">
        <v>1.292168498039246</v>
      </c>
      <c r="Z2485" s="8">
        <v>1.0374408215284349E-2</v>
      </c>
      <c r="AA2485" s="7">
        <v>560.1505126953125</v>
      </c>
    </row>
    <row r="2486" spans="1:27" x14ac:dyDescent="0.3">
      <c r="A2486" s="1" t="s">
        <v>354</v>
      </c>
      <c r="B2486" s="1">
        <v>2016</v>
      </c>
      <c r="C2486" s="1" t="s">
        <v>355</v>
      </c>
      <c r="D2486" s="7">
        <v>57259550</v>
      </c>
      <c r="E2486" s="7">
        <v>700558003750</v>
      </c>
      <c r="F2486" s="9">
        <v>5.6913900375366211</v>
      </c>
      <c r="G2486" s="9">
        <v>457.04974365234381</v>
      </c>
      <c r="H2486" s="9">
        <v>7.9820704460144043</v>
      </c>
      <c r="I2486" s="9">
        <f t="shared" si="270"/>
        <v>-1.0278148981278455E-2</v>
      </c>
      <c r="J2486" s="9">
        <v>6.524081392344578E-10</v>
      </c>
      <c r="K2486" s="9">
        <v>384.48916625976563</v>
      </c>
      <c r="L2486" s="7">
        <v>25848.275390625</v>
      </c>
      <c r="M2486" s="7">
        <v>1480060617143.2617</v>
      </c>
      <c r="N2486" s="8">
        <v>2.1126881845909704</v>
      </c>
      <c r="O2486" s="7">
        <f t="shared" si="271"/>
        <v>12234.780115282079</v>
      </c>
      <c r="P2486" s="8">
        <f t="shared" si="266"/>
        <v>0.80379414557123385</v>
      </c>
      <c r="Q2486" s="8">
        <v>7.8153119087219238</v>
      </c>
      <c r="R2486" s="8">
        <v>94.967704772949219</v>
      </c>
      <c r="S2486" s="8">
        <f t="shared" si="267"/>
        <v>1.658547871454617E-6</v>
      </c>
      <c r="T2486" s="8">
        <v>18.617691040039059</v>
      </c>
      <c r="U2486" s="8">
        <f t="shared" si="268"/>
        <v>3.2514560523159995E-7</v>
      </c>
      <c r="V2486" s="8">
        <v>59.012382507324219</v>
      </c>
      <c r="W2486" s="8">
        <f t="shared" si="272"/>
        <v>451.31686067581177</v>
      </c>
      <c r="X2486" s="8">
        <f t="shared" si="269"/>
        <v>0.7937119655945909</v>
      </c>
      <c r="Y2486" s="8">
        <v>1.291362524032593</v>
      </c>
      <c r="Z2486" s="8">
        <v>1.0579320602118971E-2</v>
      </c>
      <c r="AA2486" s="7">
        <v>568.61541748046875</v>
      </c>
    </row>
    <row r="2487" spans="1:27" x14ac:dyDescent="0.3">
      <c r="A2487" s="1" t="s">
        <v>354</v>
      </c>
      <c r="B2487" s="1">
        <v>2017</v>
      </c>
      <c r="C2487" s="1" t="s">
        <v>355</v>
      </c>
      <c r="D2487" s="7">
        <v>57635158</v>
      </c>
      <c r="E2487" s="7">
        <v>708670169977</v>
      </c>
      <c r="F2487" s="9">
        <v>5.4814581871032706</v>
      </c>
      <c r="G2487" s="9">
        <v>440.01028442382813</v>
      </c>
      <c r="H2487" s="9">
        <v>7.6344075202941886</v>
      </c>
      <c r="I2487" s="9">
        <f t="shared" si="270"/>
        <v>-4.35554820107871E-2</v>
      </c>
      <c r="J2487" s="9">
        <v>6.2089573269058124E-10</v>
      </c>
      <c r="K2487" s="9">
        <v>369.90277099609381</v>
      </c>
      <c r="L2487" s="7">
        <v>25594.4765625</v>
      </c>
      <c r="M2487" s="7">
        <v>1475141700606.9844</v>
      </c>
      <c r="N2487" s="8">
        <v>2.0815631348711352</v>
      </c>
      <c r="O2487" s="7">
        <f t="shared" si="271"/>
        <v>12295.796429967279</v>
      </c>
      <c r="P2487" s="8">
        <f t="shared" si="266"/>
        <v>0.7939481393376725</v>
      </c>
      <c r="Q2487" s="8">
        <v>7.3389921188354492</v>
      </c>
      <c r="R2487" s="8">
        <v>96.315017700195313</v>
      </c>
      <c r="S2487" s="8">
        <f t="shared" si="267"/>
        <v>1.6711157051082486E-6</v>
      </c>
      <c r="T2487" s="8">
        <v>20.3023796081543</v>
      </c>
      <c r="U2487" s="8">
        <f t="shared" si="268"/>
        <v>3.5225685697182095E-7</v>
      </c>
      <c r="V2487" s="8">
        <v>57.257328033447273</v>
      </c>
      <c r="W2487" s="8">
        <f t="shared" si="272"/>
        <v>434.49909114837652</v>
      </c>
      <c r="X2487" s="8">
        <f t="shared" si="269"/>
        <v>0.78400382257629331</v>
      </c>
      <c r="Y2487" s="8">
        <v>1.2231132984161379</v>
      </c>
      <c r="Z2487" s="8">
        <v>1.077637914568186E-2</v>
      </c>
      <c r="AA2487" s="7">
        <v>554.205322265625</v>
      </c>
    </row>
    <row r="2488" spans="1:27" x14ac:dyDescent="0.3">
      <c r="A2488" s="1" t="s">
        <v>354</v>
      </c>
      <c r="B2488" s="1">
        <v>2018</v>
      </c>
      <c r="C2488" s="1" t="s">
        <v>355</v>
      </c>
      <c r="D2488" s="7">
        <v>58613001</v>
      </c>
      <c r="E2488" s="7">
        <v>719458334697</v>
      </c>
      <c r="F2488" s="9">
        <v>5.466087818145752</v>
      </c>
      <c r="G2488" s="9">
        <v>453.7659912109375</v>
      </c>
      <c r="H2488" s="9">
        <v>7.7417292594909668</v>
      </c>
      <c r="I2488" s="9">
        <f t="shared" si="270"/>
        <v>1.4057638253065463E-2</v>
      </c>
      <c r="J2488" s="9">
        <v>6.3070503089249932E-10</v>
      </c>
      <c r="K2488" s="9">
        <v>384.22171020507813</v>
      </c>
      <c r="L2488" s="7">
        <v>24053.697265625</v>
      </c>
      <c r="M2488" s="7">
        <v>1409859381883.7754</v>
      </c>
      <c r="N2488" s="8">
        <v>1.9596122720262015</v>
      </c>
      <c r="O2488" s="7">
        <f t="shared" si="271"/>
        <v>12274.7227137713</v>
      </c>
      <c r="P2488" s="8">
        <f t="shared" si="266"/>
        <v>0.82793509845848978</v>
      </c>
      <c r="Q2488" s="8">
        <v>9.7462396621704102</v>
      </c>
      <c r="R2488" s="8">
        <v>95.18450927734375</v>
      </c>
      <c r="S2488" s="8">
        <f t="shared" si="267"/>
        <v>1.623948742657687E-6</v>
      </c>
      <c r="T2488" s="8">
        <v>20.31235504150391</v>
      </c>
      <c r="U2488" s="8">
        <f t="shared" si="268"/>
        <v>3.4655033345765575E-7</v>
      </c>
      <c r="V2488" s="8">
        <v>54.274833679199219</v>
      </c>
      <c r="W2488" s="8">
        <f t="shared" si="272"/>
        <v>448.24278354644775</v>
      </c>
      <c r="X2488" s="8">
        <f t="shared" si="269"/>
        <v>0.81785753079128165</v>
      </c>
      <c r="Y2488" s="8">
        <v>1.235275030136108</v>
      </c>
      <c r="Z2488" s="8">
        <v>1.097117830067873E-2</v>
      </c>
      <c r="AA2488" s="7">
        <v>548.06951904296875</v>
      </c>
    </row>
    <row r="2489" spans="1:27" x14ac:dyDescent="0.3">
      <c r="A2489" s="1" t="s">
        <v>354</v>
      </c>
      <c r="B2489" s="1">
        <v>2019</v>
      </c>
      <c r="C2489" s="1" t="s">
        <v>355</v>
      </c>
      <c r="D2489" s="7">
        <v>59587880</v>
      </c>
      <c r="E2489" s="7">
        <v>721641639539</v>
      </c>
      <c r="F2489" s="9">
        <v>5.4529671669006348</v>
      </c>
      <c r="G2489" s="9">
        <v>470.7274169921875</v>
      </c>
      <c r="H2489" s="9">
        <v>7.8997178077697754</v>
      </c>
      <c r="I2489" s="9">
        <f t="shared" si="270"/>
        <v>2.0407397750976976E-2</v>
      </c>
      <c r="J2489" s="9">
        <v>6.523007975161995E-10</v>
      </c>
      <c r="K2489" s="9">
        <v>405.2237548828125</v>
      </c>
      <c r="L2489" s="7">
        <v>24698.11328125</v>
      </c>
      <c r="M2489" s="7">
        <v>1471708210429.5313</v>
      </c>
      <c r="N2489" s="8">
        <v>2.0393892616419551</v>
      </c>
      <c r="O2489" s="7">
        <f t="shared" si="271"/>
        <v>12110.543948517719</v>
      </c>
      <c r="P2489" s="8">
        <f t="shared" si="266"/>
        <v>0.81450371223227025</v>
      </c>
      <c r="Q2489" s="8">
        <v>9.8415040969848633</v>
      </c>
      <c r="R2489" s="8">
        <v>94.785354614257813</v>
      </c>
      <c r="S2489" s="8">
        <f t="shared" si="267"/>
        <v>1.5906817731098641E-6</v>
      </c>
      <c r="T2489" s="8">
        <v>20.094417572021481</v>
      </c>
      <c r="U2489" s="8">
        <f t="shared" si="268"/>
        <v>3.3722323351697494E-7</v>
      </c>
      <c r="V2489" s="8">
        <v>50.167488098144531</v>
      </c>
      <c r="W2489" s="8">
        <f t="shared" si="272"/>
        <v>465.23274707794189</v>
      </c>
      <c r="X2489" s="8">
        <f t="shared" si="269"/>
        <v>0.80499623745792903</v>
      </c>
      <c r="Y2489" s="8">
        <v>1.269266605377197</v>
      </c>
      <c r="Z2489" s="8">
        <v>1.117970328778028E-2</v>
      </c>
      <c r="AA2489" s="7">
        <v>577.93157958984375</v>
      </c>
    </row>
    <row r="2490" spans="1:27" x14ac:dyDescent="0.3">
      <c r="A2490" s="1" t="s">
        <v>354</v>
      </c>
      <c r="B2490" s="1">
        <v>2020</v>
      </c>
      <c r="C2490" s="1" t="s">
        <v>355</v>
      </c>
      <c r="D2490" s="7">
        <v>60562374</v>
      </c>
      <c r="E2490" s="7">
        <v>675871755463</v>
      </c>
      <c r="F2490" s="9">
        <v>5.0709671974182129</v>
      </c>
      <c r="G2490" s="9">
        <v>435.29766845703119</v>
      </c>
      <c r="H2490" s="9">
        <v>7.1875925064086914</v>
      </c>
      <c r="I2490" s="9">
        <f t="shared" si="270"/>
        <v>-9.014566326162593E-2</v>
      </c>
      <c r="J2490" s="9">
        <v>6.4405364618149243E-10</v>
      </c>
      <c r="K2490" s="9">
        <v>374.0032958984375</v>
      </c>
      <c r="L2490" s="7">
        <v>23110.005859375</v>
      </c>
      <c r="M2490" s="7">
        <v>1399596817997.6602</v>
      </c>
      <c r="N2490" s="8">
        <v>2.0708023477603064</v>
      </c>
      <c r="O2490" s="7">
        <f t="shared" si="271"/>
        <v>11159.928365143018</v>
      </c>
      <c r="P2490" s="8">
        <f t="shared" si="266"/>
        <v>0.79596763815952543</v>
      </c>
      <c r="Q2490" s="8">
        <v>9.5629587173461914</v>
      </c>
      <c r="R2490" s="8">
        <v>92.777618408203125</v>
      </c>
      <c r="S2490" s="8">
        <f t="shared" si="267"/>
        <v>1.5319349668855968E-6</v>
      </c>
      <c r="T2490" s="8">
        <v>19.925075531005859</v>
      </c>
      <c r="U2490" s="8">
        <f t="shared" si="268"/>
        <v>3.2900089965109128E-7</v>
      </c>
      <c r="V2490" s="8">
        <v>46.605686187744141</v>
      </c>
      <c r="W2490" s="8">
        <f t="shared" si="272"/>
        <v>430.17194080352783</v>
      </c>
      <c r="X2490" s="8">
        <f t="shared" si="269"/>
        <v>0.78659494073922953</v>
      </c>
      <c r="Y2490" s="8">
        <v>1.238110303878784</v>
      </c>
      <c r="Z2490" s="8">
        <v>1.137522421777248E-2</v>
      </c>
      <c r="AA2490" s="7">
        <v>546.87860107421875</v>
      </c>
    </row>
    <row r="2491" spans="1:27" x14ac:dyDescent="0.3">
      <c r="A2491" s="1" t="s">
        <v>354</v>
      </c>
      <c r="B2491" s="1">
        <v>2021</v>
      </c>
      <c r="C2491" s="1" t="s">
        <v>355</v>
      </c>
      <c r="D2491" s="7">
        <v>61502602</v>
      </c>
      <c r="E2491" s="7">
        <v>709077881289</v>
      </c>
      <c r="F2491" s="9">
        <v>5.8691749572753906</v>
      </c>
      <c r="G2491" s="9">
        <v>439.46438598632813</v>
      </c>
      <c r="H2491" s="9">
        <v>7.1454601287841797</v>
      </c>
      <c r="I2491" s="9">
        <f t="shared" si="270"/>
        <v>-5.8618205730145553E-3</v>
      </c>
      <c r="J2491" s="9">
        <v>6.1976885414539524E-10</v>
      </c>
      <c r="K2491" s="9">
        <v>366.52822875976563</v>
      </c>
      <c r="L2491" s="7">
        <v>22855.134765625</v>
      </c>
      <c r="M2491" s="7">
        <v>1405650257146.5977</v>
      </c>
      <c r="N2491" s="8">
        <v>1.9823637067783455</v>
      </c>
      <c r="O2491" s="7">
        <f t="shared" si="271"/>
        <v>11529.233857276477</v>
      </c>
      <c r="P2491" s="8">
        <f t="shared" si="266"/>
        <v>0.81520108400850821</v>
      </c>
      <c r="Q2491" s="8">
        <v>7.1044960021972656</v>
      </c>
      <c r="R2491" s="8">
        <v>91.138603210449219</v>
      </c>
      <c r="S2491" s="8">
        <f t="shared" si="267"/>
        <v>1.4818658113107022E-6</v>
      </c>
      <c r="T2491" s="8">
        <v>21.2629280090332</v>
      </c>
      <c r="U2491" s="8">
        <f t="shared" si="268"/>
        <v>3.4572403959483211E-7</v>
      </c>
      <c r="V2491" s="8">
        <v>59.910064697265618</v>
      </c>
      <c r="W2491" s="8">
        <f t="shared" si="272"/>
        <v>433.54278945922852</v>
      </c>
      <c r="X2491" s="8">
        <f t="shared" si="269"/>
        <v>0.8042165945666202</v>
      </c>
      <c r="Y2491" s="8">
        <v>1.1920309066772461</v>
      </c>
      <c r="Z2491" s="8">
        <v>1.1567372828722E-2</v>
      </c>
      <c r="AA2491" s="7">
        <v>539.08709716796875</v>
      </c>
    </row>
    <row r="2492" spans="1:27" x14ac:dyDescent="0.3">
      <c r="A2492" s="1" t="s">
        <v>354</v>
      </c>
      <c r="B2492" s="1">
        <v>2022</v>
      </c>
      <c r="C2492" s="1" t="s">
        <v>355</v>
      </c>
      <c r="D2492" s="7">
        <v>62378417</v>
      </c>
      <c r="E2492" s="7">
        <v>723559323969</v>
      </c>
      <c r="F2492" s="9">
        <v>5.6344079971313477</v>
      </c>
      <c r="G2492" s="9">
        <v>428.78216552734381</v>
      </c>
      <c r="H2492" s="9">
        <v>6.8738865852355957</v>
      </c>
      <c r="I2492" s="9">
        <f t="shared" si="270"/>
        <v>-3.8006445862681343E-2</v>
      </c>
      <c r="J2492" s="9">
        <v>5.9260125786965116E-10</v>
      </c>
      <c r="K2492" s="9">
        <v>357.01971435546881</v>
      </c>
      <c r="L2492" s="7">
        <v>21580.689453125</v>
      </c>
      <c r="M2492" s="7">
        <v>1346169245854.5332</v>
      </c>
      <c r="N2492" s="8">
        <v>1.8604822040994224</v>
      </c>
      <c r="O2492" s="7">
        <f t="shared" si="271"/>
        <v>11599.514042958161</v>
      </c>
      <c r="P2492" s="8">
        <f t="shared" si="266"/>
        <v>0.8286041507068328</v>
      </c>
      <c r="Q2492" s="8">
        <v>6.9313521385192871</v>
      </c>
      <c r="R2492" s="8">
        <v>90.304664611816406</v>
      </c>
      <c r="S2492" s="8">
        <f t="shared" si="267"/>
        <v>1.4476908673686992E-6</v>
      </c>
      <c r="T2492" s="8">
        <v>21.121744155883789</v>
      </c>
      <c r="U2492" s="8">
        <f t="shared" si="268"/>
        <v>3.3860660740851744E-7</v>
      </c>
      <c r="V2492" s="8">
        <v>59.158943176269531</v>
      </c>
      <c r="W2492" s="8">
        <f t="shared" si="272"/>
        <v>423.11000967025763</v>
      </c>
      <c r="X2492" s="8">
        <f t="shared" si="269"/>
        <v>0.81764293948001476</v>
      </c>
      <c r="Y2492" s="8">
        <v>1.1425729990005491</v>
      </c>
      <c r="Z2492" s="8">
        <v>1.175022777169943E-2</v>
      </c>
      <c r="AA2492" s="7">
        <v>517.47528076171875</v>
      </c>
    </row>
    <row r="2493" spans="1:27" x14ac:dyDescent="0.3">
      <c r="A2493" s="1" t="s">
        <v>354</v>
      </c>
      <c r="B2493" s="1">
        <v>2023</v>
      </c>
      <c r="C2493" s="1" t="s">
        <v>355</v>
      </c>
      <c r="D2493" s="7">
        <v>63212386</v>
      </c>
      <c r="E2493" s="7">
        <v>723559323969</v>
      </c>
      <c r="F2493" s="9">
        <v>5.6344079971313477</v>
      </c>
      <c r="G2493" s="9">
        <v>436.60418701171881</v>
      </c>
      <c r="H2493" s="9">
        <v>6.9069404602050781</v>
      </c>
      <c r="I2493" s="9">
        <f t="shared" si="270"/>
        <v>4.8086151203714589E-3</v>
      </c>
      <c r="J2493" s="9">
        <v>6.0341173494493527E-10</v>
      </c>
      <c r="K2493" s="9">
        <v>363.60400390625</v>
      </c>
      <c r="L2493" s="7">
        <v>21641.150390625</v>
      </c>
      <c r="M2493" s="7">
        <v>1367988751976.2383</v>
      </c>
      <c r="N2493" s="8">
        <v>1.8906379983776536</v>
      </c>
      <c r="O2493" s="7">
        <f t="shared" si="271"/>
        <v>11446.480187743586</v>
      </c>
      <c r="P2493" s="8">
        <f t="shared" si="266"/>
        <v>0.85115117370981408</v>
      </c>
      <c r="Q2493" s="8">
        <v>7.7032151222229004</v>
      </c>
      <c r="R2493" s="8">
        <v>88.805519104003906</v>
      </c>
      <c r="S2493" s="8">
        <f t="shared" si="267"/>
        <v>1.4048752898522752E-6</v>
      </c>
      <c r="T2493" s="8">
        <v>21.37949180603027</v>
      </c>
      <c r="U2493" s="8">
        <f t="shared" si="268"/>
        <v>3.3821681412295165E-7</v>
      </c>
      <c r="V2493" s="8">
        <v>59.618370056152337</v>
      </c>
      <c r="W2493" s="8">
        <f t="shared" si="272"/>
        <v>430.92558908462524</v>
      </c>
      <c r="X2493" s="8">
        <f t="shared" si="269"/>
        <v>0.84008086006084748</v>
      </c>
      <c r="Y2493" s="8">
        <v>1.1461219787597661</v>
      </c>
      <c r="Z2493" s="8">
        <v>1.193160749971867E-2</v>
      </c>
      <c r="AA2493" s="7">
        <v>512.957275390625</v>
      </c>
    </row>
    <row r="2494" spans="1:27" x14ac:dyDescent="0.3">
      <c r="A2494" s="1" t="s">
        <v>356</v>
      </c>
      <c r="B2494" s="1">
        <v>2010</v>
      </c>
      <c r="C2494" s="1" t="s">
        <v>357</v>
      </c>
      <c r="D2494" s="7">
        <v>48769329</v>
      </c>
      <c r="E2494" s="7">
        <v>1562822824921</v>
      </c>
      <c r="F2494" s="9">
        <v>24.29734992980957</v>
      </c>
      <c r="G2494" s="9">
        <v>594.339111328125</v>
      </c>
      <c r="H2494" s="9">
        <v>12.186739921569821</v>
      </c>
      <c r="I2494" s="9" t="str">
        <f t="shared" si="270"/>
        <v xml:space="preserve"> </v>
      </c>
      <c r="J2494" s="9">
        <v>3.8029845856530066E-10</v>
      </c>
      <c r="K2494" s="9">
        <v>295.05032348632813</v>
      </c>
      <c r="L2494" s="7">
        <v>62667</v>
      </c>
      <c r="M2494" s="7">
        <v>3056227540443</v>
      </c>
      <c r="N2494" s="8">
        <v>1.9555815871818298</v>
      </c>
      <c r="O2494" s="7">
        <f t="shared" si="271"/>
        <v>32045.1984262691</v>
      </c>
      <c r="P2494" s="8">
        <f t="shared" si="266"/>
        <v>0.94345199311598416</v>
      </c>
      <c r="Q2494" s="8">
        <v>91.541236877441406</v>
      </c>
      <c r="R2494" s="8">
        <v>35.873279571533203</v>
      </c>
      <c r="S2494" s="8">
        <f t="shared" si="267"/>
        <v>7.3557049701326021E-7</v>
      </c>
      <c r="T2494" s="8">
        <v>12.444295883178709</v>
      </c>
      <c r="U2494" s="8">
        <f t="shared" si="268"/>
        <v>2.5516643633088963E-7</v>
      </c>
      <c r="V2494" s="8">
        <v>176.15643310546881</v>
      </c>
      <c r="W2494" s="8">
        <f t="shared" si="272"/>
        <v>562.74799346923828</v>
      </c>
      <c r="X2494" s="8">
        <f t="shared" si="269"/>
        <v>0.89330435426696697</v>
      </c>
      <c r="Y2494" s="8">
        <v>1.783855557441711</v>
      </c>
      <c r="Z2494" s="8">
        <v>5.2491053938865662E-3</v>
      </c>
      <c r="AA2494" s="7">
        <v>629.96221923828125</v>
      </c>
    </row>
    <row r="2495" spans="1:27" x14ac:dyDescent="0.3">
      <c r="A2495" s="1" t="s">
        <v>356</v>
      </c>
      <c r="B2495" s="1">
        <v>2011</v>
      </c>
      <c r="C2495" s="1" t="s">
        <v>357</v>
      </c>
      <c r="D2495" s="7">
        <v>49127640</v>
      </c>
      <c r="E2495" s="7">
        <v>1609219825000</v>
      </c>
      <c r="F2495" s="9">
        <v>24.720600128173832</v>
      </c>
      <c r="G2495" s="9">
        <v>623.44281005859375</v>
      </c>
      <c r="H2495" s="9">
        <v>12.69026565551758</v>
      </c>
      <c r="I2495" s="9">
        <f t="shared" si="270"/>
        <v>4.1317508799588641E-2</v>
      </c>
      <c r="J2495" s="9">
        <v>3.8741929497332271E-10</v>
      </c>
      <c r="K2495" s="9">
        <v>320.16909790039063</v>
      </c>
      <c r="L2495" s="7">
        <v>65306.44140625</v>
      </c>
      <c r="M2495" s="7">
        <v>3208351343087.3438</v>
      </c>
      <c r="N2495" s="8">
        <v>1.9937309329925412</v>
      </c>
      <c r="O2495" s="7">
        <f t="shared" si="271"/>
        <v>32755.895153929639</v>
      </c>
      <c r="P2495" s="8">
        <f t="shared" si="266"/>
        <v>0.94274138968075039</v>
      </c>
      <c r="Q2495" s="8">
        <v>98.512947082519531</v>
      </c>
      <c r="R2495" s="8">
        <v>36.119312286376953</v>
      </c>
      <c r="S2495" s="8">
        <f t="shared" si="267"/>
        <v>7.3521366559388877E-7</v>
      </c>
      <c r="T2495" s="8">
        <v>12.477370262146</v>
      </c>
      <c r="U2495" s="8">
        <f t="shared" si="268"/>
        <v>2.5397862103992784E-7</v>
      </c>
      <c r="V2495" s="8">
        <v>171.46867370605469</v>
      </c>
      <c r="W2495" s="8">
        <f t="shared" si="272"/>
        <v>590.15071868896484</v>
      </c>
      <c r="X2495" s="8">
        <f t="shared" si="269"/>
        <v>0.89239862852157892</v>
      </c>
      <c r="Y2495" s="8">
        <v>1.8081294298171999</v>
      </c>
      <c r="Z2495" s="8">
        <v>5.5250264704227448E-3</v>
      </c>
      <c r="AA2495" s="7">
        <v>661.30841064453125</v>
      </c>
    </row>
    <row r="2496" spans="1:27" x14ac:dyDescent="0.3">
      <c r="A2496" s="1" t="s">
        <v>356</v>
      </c>
      <c r="B2496" s="1">
        <v>2012</v>
      </c>
      <c r="C2496" s="1" t="s">
        <v>357</v>
      </c>
      <c r="D2496" s="7">
        <v>49599580</v>
      </c>
      <c r="E2496" s="7">
        <v>1647889319531</v>
      </c>
      <c r="F2496" s="9">
        <v>24.848600387573239</v>
      </c>
      <c r="G2496" s="9">
        <v>627.94305419921875</v>
      </c>
      <c r="H2496" s="9">
        <v>12.66024875640869</v>
      </c>
      <c r="I2496" s="9">
        <f t="shared" si="270"/>
        <v>-2.3653483641486476E-3</v>
      </c>
      <c r="J2496" s="9">
        <v>3.8105899877907787E-10</v>
      </c>
      <c r="K2496" s="9">
        <v>316.9898681640625</v>
      </c>
      <c r="L2496" s="7">
        <v>65380.46875</v>
      </c>
      <c r="M2496" s="7">
        <v>3242843790203.125</v>
      </c>
      <c r="N2496" s="8">
        <v>1.9678771819008205</v>
      </c>
      <c r="O2496" s="7">
        <f t="shared" si="271"/>
        <v>33223.856321585787</v>
      </c>
      <c r="P2496" s="8">
        <f t="shared" si="266"/>
        <v>0.9424581456449751</v>
      </c>
      <c r="Q2496" s="8">
        <v>106.5663146972656</v>
      </c>
      <c r="R2496" s="8">
        <v>36.97320556640625</v>
      </c>
      <c r="S2496" s="8">
        <f t="shared" si="267"/>
        <v>7.4543384372218976E-7</v>
      </c>
      <c r="T2496" s="8">
        <v>12.640029907226561</v>
      </c>
      <c r="U2496" s="8">
        <f t="shared" si="268"/>
        <v>2.5484147057750411E-7</v>
      </c>
      <c r="V2496" s="8">
        <v>170.81724548339841</v>
      </c>
      <c r="W2496" s="8">
        <f t="shared" si="272"/>
        <v>594.37342834472656</v>
      </c>
      <c r="X2496" s="8">
        <f t="shared" si="269"/>
        <v>0.89207464809492021</v>
      </c>
      <c r="Y2496" s="8">
        <v>1.7964463233947749</v>
      </c>
      <c r="Z2496" s="8">
        <v>5.8027296327054501E-3</v>
      </c>
      <c r="AA2496" s="7">
        <v>666.28216552734375</v>
      </c>
    </row>
    <row r="2497" spans="1:27" x14ac:dyDescent="0.3">
      <c r="A2497" s="1" t="s">
        <v>356</v>
      </c>
      <c r="B2497" s="1">
        <v>2013</v>
      </c>
      <c r="C2497" s="1" t="s">
        <v>357</v>
      </c>
      <c r="D2497" s="7">
        <v>50071168</v>
      </c>
      <c r="E2497" s="7">
        <v>1700045113031</v>
      </c>
      <c r="F2497" s="9">
        <v>25.050140380859379</v>
      </c>
      <c r="G2497" s="9">
        <v>634.5806884765625</v>
      </c>
      <c r="H2497" s="9">
        <v>12.673574447631839</v>
      </c>
      <c r="I2497" s="9">
        <f t="shared" si="270"/>
        <v>1.0525615633266542E-3</v>
      </c>
      <c r="J2497" s="9">
        <v>3.7327285235694277E-10</v>
      </c>
      <c r="K2497" s="9">
        <v>320.64361572265619</v>
      </c>
      <c r="L2497" s="7">
        <v>64755.3046875</v>
      </c>
      <c r="M2497" s="7">
        <v>3242373739899</v>
      </c>
      <c r="N2497" s="8">
        <v>1.9072280582708725</v>
      </c>
      <c r="O2497" s="7">
        <f t="shared" si="271"/>
        <v>33952.575522723972</v>
      </c>
      <c r="P2497" s="8">
        <f t="shared" si="266"/>
        <v>0.94330696959516069</v>
      </c>
      <c r="Q2497" s="8">
        <v>111.53086090087891</v>
      </c>
      <c r="R2497" s="8">
        <v>37.175323486328118</v>
      </c>
      <c r="S2497" s="8">
        <f t="shared" si="267"/>
        <v>7.4244969652651435E-7</v>
      </c>
      <c r="T2497" s="8">
        <v>12.484762191772459</v>
      </c>
      <c r="U2497" s="8">
        <f t="shared" si="268"/>
        <v>2.4934034276517092E-7</v>
      </c>
      <c r="V2497" s="8">
        <v>168.58221435546881</v>
      </c>
      <c r="W2497" s="8">
        <f t="shared" si="272"/>
        <v>600.75669097900391</v>
      </c>
      <c r="X2497" s="8">
        <f t="shared" si="269"/>
        <v>0.89302744934122102</v>
      </c>
      <c r="Y2497" s="8">
        <v>1.7989110946655269</v>
      </c>
      <c r="Z2497" s="8">
        <v>6.0833101160824299E-3</v>
      </c>
      <c r="AA2497" s="7">
        <v>672.71917724609375</v>
      </c>
    </row>
    <row r="2498" spans="1:27" x14ac:dyDescent="0.3">
      <c r="A2498" s="1" t="s">
        <v>356</v>
      </c>
      <c r="B2498" s="1">
        <v>2014</v>
      </c>
      <c r="C2498" s="1" t="s">
        <v>357</v>
      </c>
      <c r="D2498" s="7">
        <v>50539055</v>
      </c>
      <c r="E2498" s="7">
        <v>1754480590300</v>
      </c>
      <c r="F2498" s="9">
        <v>25.411989212036129</v>
      </c>
      <c r="G2498" s="9">
        <v>629.366455078125</v>
      </c>
      <c r="H2498" s="9">
        <v>12.453071594238279</v>
      </c>
      <c r="I2498" s="9">
        <f t="shared" si="270"/>
        <v>-1.7398631641349041E-2</v>
      </c>
      <c r="J2498" s="9">
        <v>3.5871953132893261E-10</v>
      </c>
      <c r="K2498" s="9">
        <v>331.30386352539063</v>
      </c>
      <c r="L2498" s="7">
        <v>64689.97265625</v>
      </c>
      <c r="M2498" s="7">
        <v>3269370086022.7148</v>
      </c>
      <c r="N2498" s="8">
        <v>1.8634404416316073</v>
      </c>
      <c r="O2498" s="7">
        <f t="shared" si="271"/>
        <v>34715.342229885384</v>
      </c>
      <c r="P2498" s="8">
        <f t="shared" ref="P2498:P2561" si="273">IF(AA2498=0," ",G2498/AA2498)</f>
        <v>0.9420091323783768</v>
      </c>
      <c r="Q2498" s="8">
        <v>101.4453125</v>
      </c>
      <c r="R2498" s="8">
        <v>37.659263610839837</v>
      </c>
      <c r="S2498" s="8">
        <f t="shared" ref="S2498:S2561" si="274">R2498/D2498</f>
        <v>7.4515171704021443E-7</v>
      </c>
      <c r="T2498" s="8">
        <v>12.108982086181641</v>
      </c>
      <c r="U2498" s="8">
        <f t="shared" ref="U2498:U2561" si="275">T2498/D2498</f>
        <v>2.3959652759992528E-7</v>
      </c>
      <c r="V2498" s="8">
        <v>161.53352355957031</v>
      </c>
      <c r="W2498" s="8">
        <f t="shared" si="272"/>
        <v>594.28269958496094</v>
      </c>
      <c r="X2498" s="8">
        <f t="shared" ref="X2498:X2561" si="276">IF(AA2498=0," ",(K2498+Q2498+V2498)/AA2498)</f>
        <v>0.88949724871182823</v>
      </c>
      <c r="Y2498" s="8">
        <v>1.7745780944824221</v>
      </c>
      <c r="Z2498" s="8">
        <v>6.3617667183279991E-3</v>
      </c>
      <c r="AA2498" s="7">
        <v>668.11077880859375</v>
      </c>
    </row>
    <row r="2499" spans="1:27" x14ac:dyDescent="0.3">
      <c r="A2499" s="1" t="s">
        <v>356</v>
      </c>
      <c r="B2499" s="1">
        <v>2015</v>
      </c>
      <c r="C2499" s="1" t="s">
        <v>357</v>
      </c>
      <c r="D2499" s="7">
        <v>50983909</v>
      </c>
      <c r="E2499" s="7">
        <v>1803763858886</v>
      </c>
      <c r="F2499" s="9">
        <v>25.77870941162109</v>
      </c>
      <c r="G2499" s="9">
        <v>634.17730712890625</v>
      </c>
      <c r="H2499" s="9">
        <v>12.438773155212401</v>
      </c>
      <c r="I2499" s="9">
        <f t="shared" ref="I2499:I2562" si="277">IF(AND(A2499=A2498,B2499=B2498+1),(H2499-H2498)/H2498," ")</f>
        <v>-1.1481857241143968E-3</v>
      </c>
      <c r="J2499" s="9">
        <v>3.5158554929721929E-10</v>
      </c>
      <c r="K2499" s="9">
        <v>335.41128540039063</v>
      </c>
      <c r="L2499" s="7">
        <v>65128.55859375</v>
      </c>
      <c r="M2499" s="7">
        <v>3320508504644.918</v>
      </c>
      <c r="N2499" s="8">
        <v>1.8408776117155687</v>
      </c>
      <c r="O2499" s="7">
        <f t="shared" ref="O2499:O2562" si="278">IF(N2499=0," ",L2499/N2499)</f>
        <v>35379.081248673967</v>
      </c>
      <c r="P2499" s="8">
        <f t="shared" si="273"/>
        <v>0.94113730362933046</v>
      </c>
      <c r="Q2499" s="8">
        <v>92.588920593261719</v>
      </c>
      <c r="R2499" s="8">
        <v>38.225536346435547</v>
      </c>
      <c r="S2499" s="8">
        <f t="shared" si="274"/>
        <v>7.497568761633312E-7</v>
      </c>
      <c r="T2499" s="8">
        <v>12.47701835632324</v>
      </c>
      <c r="U2499" s="8">
        <f t="shared" si="275"/>
        <v>2.4472463177202125E-7</v>
      </c>
      <c r="V2499" s="8">
        <v>170.59397888183591</v>
      </c>
      <c r="W2499" s="8">
        <f t="shared" ref="W2499:W2562" si="279">K2499+Q2499+V2499</f>
        <v>598.59418487548828</v>
      </c>
      <c r="X2499" s="8">
        <f t="shared" si="276"/>
        <v>0.88833093015011122</v>
      </c>
      <c r="Y2499" s="8">
        <v>1.7912828922271731</v>
      </c>
      <c r="Z2499" s="8">
        <v>6.6423830576241016E-3</v>
      </c>
      <c r="AA2499" s="7">
        <v>673.8414306640625</v>
      </c>
    </row>
    <row r="2500" spans="1:27" x14ac:dyDescent="0.3">
      <c r="A2500" s="1" t="s">
        <v>356</v>
      </c>
      <c r="B2500" s="1">
        <v>2016</v>
      </c>
      <c r="C2500" s="1" t="s">
        <v>357</v>
      </c>
      <c r="D2500" s="7">
        <v>51297836</v>
      </c>
      <c r="E2500" s="7">
        <v>1856920794289</v>
      </c>
      <c r="F2500" s="9">
        <v>26.671760559082031</v>
      </c>
      <c r="G2500" s="9">
        <v>637.9140625</v>
      </c>
      <c r="H2500" s="9">
        <v>12.43549633026123</v>
      </c>
      <c r="I2500" s="9">
        <f t="shared" si="277"/>
        <v>-2.6343634619600429E-4</v>
      </c>
      <c r="J2500" s="9">
        <v>3.4353326456460528E-10</v>
      </c>
      <c r="K2500" s="9">
        <v>320.69735717773438</v>
      </c>
      <c r="L2500" s="7">
        <v>67038.734375</v>
      </c>
      <c r="M2500" s="7">
        <v>3438942001616.3125</v>
      </c>
      <c r="N2500" s="8">
        <v>1.851959443931509</v>
      </c>
      <c r="O2500" s="7">
        <f t="shared" si="278"/>
        <v>36198.813421466744</v>
      </c>
      <c r="P2500" s="8">
        <f t="shared" si="273"/>
        <v>0.94105037358989896</v>
      </c>
      <c r="Q2500" s="8">
        <v>96.655487060546875</v>
      </c>
      <c r="R2500" s="8">
        <v>38.388256072998047</v>
      </c>
      <c r="S2500" s="8">
        <f t="shared" si="274"/>
        <v>7.4834065267388763E-7</v>
      </c>
      <c r="T2500" s="8">
        <v>12.946322441101071</v>
      </c>
      <c r="U2500" s="8">
        <f t="shared" si="275"/>
        <v>2.5237560588522818E-7</v>
      </c>
      <c r="V2500" s="8">
        <v>184.0341491699219</v>
      </c>
      <c r="W2500" s="8">
        <f t="shared" si="279"/>
        <v>601.38699340820313</v>
      </c>
      <c r="X2500" s="8">
        <f t="shared" si="276"/>
        <v>0.88716566711350031</v>
      </c>
      <c r="Y2500" s="8">
        <v>1.8023819923400879</v>
      </c>
      <c r="Z2500" s="8">
        <v>6.9245314225554466E-3</v>
      </c>
      <c r="AA2500" s="7">
        <v>677.87451171875</v>
      </c>
    </row>
    <row r="2501" spans="1:27" x14ac:dyDescent="0.3">
      <c r="A2501" s="1" t="s">
        <v>356</v>
      </c>
      <c r="B2501" s="1">
        <v>2017</v>
      </c>
      <c r="C2501" s="1" t="s">
        <v>357</v>
      </c>
      <c r="D2501" s="7">
        <v>51486268</v>
      </c>
      <c r="E2501" s="7">
        <v>1915599559593</v>
      </c>
      <c r="F2501" s="9">
        <v>26.350580215454102</v>
      </c>
      <c r="G2501" s="9">
        <v>654.53729248046875</v>
      </c>
      <c r="H2501" s="9">
        <v>12.712851524353029</v>
      </c>
      <c r="I2501" s="9">
        <f t="shared" si="277"/>
        <v>2.230350817738308E-2</v>
      </c>
      <c r="J2501" s="9">
        <v>3.4168795310202294E-10</v>
      </c>
      <c r="K2501" s="9">
        <v>337.66876220703119</v>
      </c>
      <c r="L2501" s="7">
        <v>67581.4609375</v>
      </c>
      <c r="M2501" s="7">
        <v>3479517209659.6563</v>
      </c>
      <c r="N2501" s="8">
        <v>1.8164115731990123</v>
      </c>
      <c r="O2501" s="7">
        <f t="shared" si="278"/>
        <v>37206.028597625293</v>
      </c>
      <c r="P2501" s="8">
        <f t="shared" si="273"/>
        <v>0.94131378975491209</v>
      </c>
      <c r="Q2501" s="8">
        <v>100.86057281494141</v>
      </c>
      <c r="R2501" s="8">
        <v>39.105327606201172</v>
      </c>
      <c r="S2501" s="8">
        <f t="shared" si="274"/>
        <v>7.5952927110974855E-7</v>
      </c>
      <c r="T2501" s="8">
        <v>13.0358772277832</v>
      </c>
      <c r="U2501" s="8">
        <f t="shared" si="275"/>
        <v>2.5319134080145797E-7</v>
      </c>
      <c r="V2501" s="8">
        <v>179.41337585449219</v>
      </c>
      <c r="W2501" s="8">
        <f t="shared" si="279"/>
        <v>617.94271087646484</v>
      </c>
      <c r="X2501" s="8">
        <f t="shared" si="276"/>
        <v>0.88868579637715017</v>
      </c>
      <c r="Y2501" s="8">
        <v>1.8194422721862791</v>
      </c>
      <c r="Z2501" s="8">
        <v>7.2141834534704694E-3</v>
      </c>
      <c r="AA2501" s="7">
        <v>695.34442138671875</v>
      </c>
    </row>
    <row r="2502" spans="1:27" x14ac:dyDescent="0.3">
      <c r="A2502" s="1" t="s">
        <v>356</v>
      </c>
      <c r="B2502" s="1">
        <v>2018</v>
      </c>
      <c r="C2502" s="1" t="s">
        <v>357</v>
      </c>
      <c r="D2502" s="7">
        <v>51640894</v>
      </c>
      <c r="E2502" s="7">
        <v>1971285914824</v>
      </c>
      <c r="F2502" s="9">
        <v>24.702060699462891</v>
      </c>
      <c r="G2502" s="9">
        <v>670.168701171875</v>
      </c>
      <c r="H2502" s="9">
        <v>12.977480888366699</v>
      </c>
      <c r="I2502" s="9">
        <f t="shared" si="277"/>
        <v>2.0815893547308409E-2</v>
      </c>
      <c r="J2502" s="9">
        <v>3.3996524610267351E-10</v>
      </c>
      <c r="K2502" s="9">
        <v>340.34759521484381</v>
      </c>
      <c r="L2502" s="7">
        <v>68987.421875</v>
      </c>
      <c r="M2502" s="7">
        <v>3562572140380.1563</v>
      </c>
      <c r="N2502" s="8">
        <v>1.8072325853848701</v>
      </c>
      <c r="O2502" s="7">
        <f t="shared" si="278"/>
        <v>38172.962590926487</v>
      </c>
      <c r="P2502" s="8">
        <f t="shared" si="273"/>
        <v>0.94234437519642822</v>
      </c>
      <c r="Q2502" s="8">
        <v>117.17266845703119</v>
      </c>
      <c r="R2502" s="8">
        <v>39.393421173095703</v>
      </c>
      <c r="S2502" s="8">
        <f t="shared" si="274"/>
        <v>7.6283383423020719E-7</v>
      </c>
      <c r="T2502" s="8">
        <v>13.096566200256349</v>
      </c>
      <c r="U2502" s="8">
        <f t="shared" si="275"/>
        <v>2.536084328876326E-7</v>
      </c>
      <c r="V2502" s="8">
        <v>177.6329345703125</v>
      </c>
      <c r="W2502" s="8">
        <f t="shared" si="279"/>
        <v>635.1531982421875</v>
      </c>
      <c r="X2502" s="8">
        <f t="shared" si="276"/>
        <v>0.8931080229574081</v>
      </c>
      <c r="Y2502" s="8">
        <v>1.824382424354553</v>
      </c>
      <c r="Z2502" s="8">
        <v>7.5108059681952E-3</v>
      </c>
      <c r="AA2502" s="7">
        <v>711.1717529296875</v>
      </c>
    </row>
    <row r="2503" spans="1:27" x14ac:dyDescent="0.3">
      <c r="A2503" s="1" t="s">
        <v>356</v>
      </c>
      <c r="B2503" s="1">
        <v>2019</v>
      </c>
      <c r="C2503" s="1" t="s">
        <v>357</v>
      </c>
      <c r="D2503" s="7">
        <v>51767844</v>
      </c>
      <c r="E2503" s="7">
        <v>2015521635585</v>
      </c>
      <c r="F2503" s="9">
        <v>24.929899215698239</v>
      </c>
      <c r="G2503" s="9">
        <v>646.10223388671875</v>
      </c>
      <c r="H2503" s="9">
        <v>12.48076343536377</v>
      </c>
      <c r="I2503" s="9">
        <f t="shared" si="277"/>
        <v>-3.827533689132212E-2</v>
      </c>
      <c r="J2503" s="9">
        <v>3.2056328370753968E-10</v>
      </c>
      <c r="K2503" s="9">
        <v>321.6060791015625</v>
      </c>
      <c r="L2503" s="7">
        <v>67917.34375</v>
      </c>
      <c r="M2503" s="7">
        <v>3515934456144.375</v>
      </c>
      <c r="N2503" s="8">
        <v>1.7444290322013258</v>
      </c>
      <c r="O2503" s="7">
        <f t="shared" si="278"/>
        <v>38933.853138349747</v>
      </c>
      <c r="P2503" s="8">
        <f t="shared" si="273"/>
        <v>0.94049703641952676</v>
      </c>
      <c r="Q2503" s="8">
        <v>113.5864334106445</v>
      </c>
      <c r="R2503" s="8">
        <v>39.535873413085938</v>
      </c>
      <c r="S2503" s="8">
        <f t="shared" si="274"/>
        <v>7.6371489245497529E-7</v>
      </c>
      <c r="T2503" s="8">
        <v>12.887984275817869</v>
      </c>
      <c r="U2503" s="8">
        <f t="shared" si="275"/>
        <v>2.4895733103773588E-7</v>
      </c>
      <c r="V2503" s="8">
        <v>175.79734802246091</v>
      </c>
      <c r="W2503" s="8">
        <f t="shared" si="279"/>
        <v>610.98986053466797</v>
      </c>
      <c r="X2503" s="8">
        <f t="shared" si="276"/>
        <v>0.88938580146742829</v>
      </c>
      <c r="Y2503" s="8">
        <v>1.7421461343765261</v>
      </c>
      <c r="Z2503" s="8">
        <v>7.7965641394257554E-3</v>
      </c>
      <c r="AA2503" s="7">
        <v>686.97955322265625</v>
      </c>
    </row>
    <row r="2504" spans="1:27" x14ac:dyDescent="0.3">
      <c r="A2504" s="1" t="s">
        <v>356</v>
      </c>
      <c r="B2504" s="1">
        <v>2020</v>
      </c>
      <c r="C2504" s="1" t="s">
        <v>357</v>
      </c>
      <c r="D2504" s="7">
        <v>51858481</v>
      </c>
      <c r="E2504" s="7">
        <v>2001231642062</v>
      </c>
      <c r="F2504" s="9">
        <v>22.865591049194339</v>
      </c>
      <c r="G2504" s="9">
        <v>597.63427734375</v>
      </c>
      <c r="H2504" s="9">
        <v>11.524331092834471</v>
      </c>
      <c r="I2504" s="9">
        <f t="shared" si="277"/>
        <v>-7.6632519114919195E-2</v>
      </c>
      <c r="J2504" s="9">
        <v>2.9863323404579404E-10</v>
      </c>
      <c r="K2504" s="9">
        <v>282.8834228515625</v>
      </c>
      <c r="L2504" s="7">
        <v>65364.60546875</v>
      </c>
      <c r="M2504" s="7">
        <v>3389709150773.668</v>
      </c>
      <c r="N2504" s="8">
        <v>1.6938114906483432</v>
      </c>
      <c r="O2504" s="7">
        <f t="shared" si="278"/>
        <v>38590.247987826719</v>
      </c>
      <c r="P2504" s="8">
        <f t="shared" si="273"/>
        <v>0.93030485420935194</v>
      </c>
      <c r="Q2504" s="8">
        <v>116.63453674316411</v>
      </c>
      <c r="R2504" s="8">
        <v>43.406585693359382</v>
      </c>
      <c r="S2504" s="8">
        <f t="shared" si="274"/>
        <v>8.3701999858729729E-7</v>
      </c>
      <c r="T2504" s="8">
        <v>12.975411415100099</v>
      </c>
      <c r="U2504" s="8">
        <f t="shared" si="275"/>
        <v>2.5020808872323311E-7</v>
      </c>
      <c r="V2504" s="8">
        <v>165.06787109375</v>
      </c>
      <c r="W2504" s="8">
        <f t="shared" si="279"/>
        <v>564.58583068847656</v>
      </c>
      <c r="X2504" s="8">
        <f t="shared" si="276"/>
        <v>0.87886013038238242</v>
      </c>
      <c r="Y2504" s="8">
        <v>1.6998418569564819</v>
      </c>
      <c r="Z2504" s="8">
        <v>8.060467429459095E-3</v>
      </c>
      <c r="AA2504" s="7">
        <v>642.40692138671875</v>
      </c>
    </row>
    <row r="2505" spans="1:27" x14ac:dyDescent="0.3">
      <c r="A2505" s="1" t="s">
        <v>356</v>
      </c>
      <c r="B2505" s="1">
        <v>2021</v>
      </c>
      <c r="C2505" s="1" t="s">
        <v>357</v>
      </c>
      <c r="D2505" s="7">
        <v>51848401</v>
      </c>
      <c r="E2505" s="7">
        <v>2084182684453</v>
      </c>
      <c r="F2505" s="9">
        <v>23.704067230224609</v>
      </c>
      <c r="G2505" s="9">
        <v>616.07501220703125</v>
      </c>
      <c r="H2505" s="9">
        <v>11.882237434387211</v>
      </c>
      <c r="I2505" s="9">
        <f t="shared" si="277"/>
        <v>3.1056582691838537E-2</v>
      </c>
      <c r="J2505" s="9">
        <v>2.9559549496435915E-10</v>
      </c>
      <c r="K2505" s="9">
        <v>283.90835571289063</v>
      </c>
      <c r="L2505" s="7">
        <v>68918.578125</v>
      </c>
      <c r="M2505" s="7">
        <v>3573318074974.8281</v>
      </c>
      <c r="N2505" s="8">
        <v>1.7144936965603168</v>
      </c>
      <c r="O2505" s="7">
        <f t="shared" si="278"/>
        <v>40197.627009808843</v>
      </c>
      <c r="P2505" s="8">
        <f t="shared" si="273"/>
        <v>0.92966357560852009</v>
      </c>
      <c r="Q2505" s="8">
        <v>126.78973388671881</v>
      </c>
      <c r="R2505" s="8">
        <v>44.972324371337891</v>
      </c>
      <c r="S2505" s="8">
        <f t="shared" si="274"/>
        <v>8.6738112466260802E-7</v>
      </c>
      <c r="T2505" s="8">
        <v>13.31797981262207</v>
      </c>
      <c r="U2505" s="8">
        <f t="shared" si="275"/>
        <v>2.5686384836867138E-7</v>
      </c>
      <c r="V2505" s="8">
        <v>171.4842224121094</v>
      </c>
      <c r="W2505" s="8">
        <f t="shared" si="279"/>
        <v>582.18231201171886</v>
      </c>
      <c r="X2505" s="8">
        <f t="shared" si="276"/>
        <v>0.87851913990462049</v>
      </c>
      <c r="Y2505" s="8">
        <v>1.6710807085037229</v>
      </c>
      <c r="Z2505" s="8">
        <v>8.3326427266001701E-3</v>
      </c>
      <c r="AA2505" s="7">
        <v>662.68597412109375</v>
      </c>
    </row>
    <row r="2506" spans="1:27" x14ac:dyDescent="0.3">
      <c r="A2506" s="1" t="s">
        <v>356</v>
      </c>
      <c r="B2506" s="1">
        <v>2022</v>
      </c>
      <c r="C2506" s="1" t="s">
        <v>357</v>
      </c>
      <c r="D2506" s="7">
        <v>51782515</v>
      </c>
      <c r="E2506" s="7">
        <v>2137558645699</v>
      </c>
      <c r="F2506" s="9">
        <v>23.40895843505859</v>
      </c>
      <c r="G2506" s="9">
        <v>606.87725830078125</v>
      </c>
      <c r="H2506" s="9">
        <v>11.71973323822021</v>
      </c>
      <c r="I2506" s="9">
        <f t="shared" si="277"/>
        <v>-1.3676228661843915E-2</v>
      </c>
      <c r="J2506" s="9">
        <v>2.8391139561100892E-10</v>
      </c>
      <c r="K2506" s="9">
        <v>272.88397216796881</v>
      </c>
      <c r="L2506" s="7">
        <v>69899.453125</v>
      </c>
      <c r="M2506" s="7">
        <v>3619569479937.1094</v>
      </c>
      <c r="N2506" s="8">
        <v>1.6933193796671151</v>
      </c>
      <c r="O2506" s="7">
        <f t="shared" si="278"/>
        <v>41279.544759442448</v>
      </c>
      <c r="P2506" s="8">
        <f t="shared" si="273"/>
        <v>0.93455795224834026</v>
      </c>
      <c r="Q2506" s="8">
        <v>126.7317810058594</v>
      </c>
      <c r="R2506" s="8">
        <v>45.351497650146477</v>
      </c>
      <c r="S2506" s="8">
        <f t="shared" si="274"/>
        <v>8.7580716483443258E-7</v>
      </c>
      <c r="T2506" s="8">
        <v>13.44312191009521</v>
      </c>
      <c r="U2506" s="8">
        <f t="shared" si="275"/>
        <v>2.5960735800675591E-7</v>
      </c>
      <c r="V2506" s="8">
        <v>173.66395568847659</v>
      </c>
      <c r="W2506" s="8">
        <f t="shared" si="279"/>
        <v>573.2797088623048</v>
      </c>
      <c r="X2506" s="8">
        <f t="shared" si="276"/>
        <v>0.88281955445156046</v>
      </c>
      <c r="Y2506" s="8">
        <v>1.6171416044235229</v>
      </c>
      <c r="Z2506" s="8">
        <v>8.5985967889428139E-3</v>
      </c>
      <c r="AA2506" s="7">
        <v>649.37359619140625</v>
      </c>
    </row>
    <row r="2507" spans="1:27" x14ac:dyDescent="0.3">
      <c r="A2507" s="1" t="s">
        <v>356</v>
      </c>
      <c r="B2507" s="1">
        <v>2023</v>
      </c>
      <c r="C2507" s="1" t="s">
        <v>357</v>
      </c>
      <c r="D2507" s="7">
        <v>51748744</v>
      </c>
      <c r="E2507" s="7">
        <v>2137558645699</v>
      </c>
      <c r="F2507" s="9">
        <v>22.694307327270511</v>
      </c>
      <c r="G2507" s="9">
        <v>589.178466796875</v>
      </c>
      <c r="H2507" s="9">
        <v>11.385368347167971</v>
      </c>
      <c r="I2507" s="9">
        <f t="shared" si="277"/>
        <v>-2.8530076944227149E-2</v>
      </c>
      <c r="J2507" s="9">
        <v>2.7563148640733951E-10</v>
      </c>
      <c r="K2507" s="9">
        <v>263.88595581054688</v>
      </c>
      <c r="L2507" s="7">
        <v>68753.328125</v>
      </c>
      <c r="M2507" s="7">
        <v>3557898376288.625</v>
      </c>
      <c r="N2507" s="8">
        <v>1.6644681929300527</v>
      </c>
      <c r="O2507" s="7">
        <f t="shared" si="278"/>
        <v>41306.483606616617</v>
      </c>
      <c r="P2507" s="8">
        <f t="shared" si="273"/>
        <v>0.93975020407448029</v>
      </c>
      <c r="Q2507" s="8">
        <v>122.050537109375</v>
      </c>
      <c r="R2507" s="8">
        <v>47.737716674804688</v>
      </c>
      <c r="S2507" s="8">
        <f t="shared" si="274"/>
        <v>9.2249034439956045E-7</v>
      </c>
      <c r="T2507" s="8">
        <v>13.48114490509033</v>
      </c>
      <c r="U2507" s="8">
        <f t="shared" si="275"/>
        <v>2.6051153831077196E-7</v>
      </c>
      <c r="V2507" s="8">
        <v>170.35908508300781</v>
      </c>
      <c r="W2507" s="8">
        <f t="shared" si="279"/>
        <v>556.29557800292969</v>
      </c>
      <c r="X2507" s="8">
        <f t="shared" si="276"/>
        <v>0.88730140766365995</v>
      </c>
      <c r="Y2507" s="8">
        <v>1.5466421842575071</v>
      </c>
      <c r="Z2507" s="8">
        <v>8.8533619418740273E-3</v>
      </c>
      <c r="AA2507" s="7">
        <v>626.95220947265625</v>
      </c>
    </row>
    <row r="2508" spans="1:27" x14ac:dyDescent="0.3">
      <c r="A2508" s="1" t="s">
        <v>358</v>
      </c>
      <c r="B2508" s="1">
        <v>2010</v>
      </c>
      <c r="C2508" s="1" t="s">
        <v>359</v>
      </c>
      <c r="D2508" s="7">
        <v>9745955</v>
      </c>
      <c r="E2508" s="7"/>
      <c r="F2508" s="9">
        <v>0</v>
      </c>
      <c r="G2508" s="9">
        <v>1.269562959671021</v>
      </c>
      <c r="H2508" s="9">
        <v>0.13026563823223111</v>
      </c>
      <c r="I2508" s="9" t="str">
        <f t="shared" si="277"/>
        <v xml:space="preserve"> </v>
      </c>
      <c r="J2508" s="9" t="s">
        <v>461</v>
      </c>
      <c r="K2508" s="9">
        <v>0</v>
      </c>
      <c r="L2508" s="7"/>
      <c r="M2508" s="7">
        <v>0</v>
      </c>
      <c r="N2508" s="8"/>
      <c r="O2508" s="7" t="str">
        <f t="shared" si="278"/>
        <v xml:space="preserve"> </v>
      </c>
      <c r="P2508" s="8">
        <f t="shared" si="273"/>
        <v>2.1126749554924218E-2</v>
      </c>
      <c r="Q2508" s="8">
        <v>0</v>
      </c>
      <c r="R2508" s="8">
        <v>30.138706207275391</v>
      </c>
      <c r="S2508" s="8">
        <f t="shared" si="274"/>
        <v>3.0924323175384445E-6</v>
      </c>
      <c r="T2508" s="8">
        <v>17.687530517578121</v>
      </c>
      <c r="U2508" s="8">
        <f t="shared" si="275"/>
        <v>1.8148586277669167E-6</v>
      </c>
      <c r="V2508" s="8">
        <v>1.269562959671021</v>
      </c>
      <c r="W2508" s="8">
        <f t="shared" si="279"/>
        <v>1.269562959671021</v>
      </c>
      <c r="X2508" s="8">
        <f t="shared" si="276"/>
        <v>2.1126749554924218E-2</v>
      </c>
      <c r="Y2508" s="8">
        <v>3.8104795385152102E-3</v>
      </c>
      <c r="Z2508" s="8">
        <v>5.3152459440752864E-4</v>
      </c>
      <c r="AA2508" s="7">
        <v>60.092678070068359</v>
      </c>
    </row>
    <row r="2509" spans="1:27" x14ac:dyDescent="0.3">
      <c r="A2509" s="1" t="s">
        <v>358</v>
      </c>
      <c r="B2509" s="1">
        <v>2011</v>
      </c>
      <c r="C2509" s="1" t="s">
        <v>359</v>
      </c>
      <c r="D2509" s="7">
        <v>10288112</v>
      </c>
      <c r="E2509" s="7"/>
      <c r="F2509" s="9">
        <v>0</v>
      </c>
      <c r="G2509" s="9">
        <v>1.238590002059937</v>
      </c>
      <c r="H2509" s="9">
        <v>0.12039040774106979</v>
      </c>
      <c r="I2509" s="9">
        <f t="shared" si="277"/>
        <v>-7.5808406769222195E-2</v>
      </c>
      <c r="J2509" s="9" t="s">
        <v>461</v>
      </c>
      <c r="K2509" s="9">
        <v>0</v>
      </c>
      <c r="L2509" s="7"/>
      <c r="M2509" s="7">
        <v>0</v>
      </c>
      <c r="N2509" s="8"/>
      <c r="O2509" s="7" t="str">
        <f t="shared" si="278"/>
        <v xml:space="preserve"> </v>
      </c>
      <c r="P2509" s="8">
        <f t="shared" si="273"/>
        <v>2.0491969013976423E-2</v>
      </c>
      <c r="Q2509" s="8">
        <v>0</v>
      </c>
      <c r="R2509" s="8">
        <v>31.056289672851559</v>
      </c>
      <c r="S2509" s="8">
        <f t="shared" si="274"/>
        <v>3.0186578132947579E-6</v>
      </c>
      <c r="T2509" s="8">
        <v>18.629734039306641</v>
      </c>
      <c r="U2509" s="8">
        <f t="shared" si="275"/>
        <v>1.8108020246384022E-6</v>
      </c>
      <c r="V2509" s="8">
        <v>1.238590002059937</v>
      </c>
      <c r="W2509" s="8">
        <f t="shared" si="279"/>
        <v>1.238590002059937</v>
      </c>
      <c r="X2509" s="8">
        <f t="shared" si="276"/>
        <v>2.0491969013976423E-2</v>
      </c>
      <c r="Y2509" s="8">
        <v>3.5921996459364891E-3</v>
      </c>
      <c r="Z2509" s="8">
        <v>5.363686359487474E-4</v>
      </c>
      <c r="AA2509" s="7">
        <v>60.442703247070313</v>
      </c>
    </row>
    <row r="2510" spans="1:27" x14ac:dyDescent="0.3">
      <c r="A2510" s="1" t="s">
        <v>358</v>
      </c>
      <c r="B2510" s="1">
        <v>2012</v>
      </c>
      <c r="C2510" s="1" t="s">
        <v>359</v>
      </c>
      <c r="D2510" s="7">
        <v>10756245</v>
      </c>
      <c r="E2510" s="7"/>
      <c r="F2510" s="9">
        <v>0</v>
      </c>
      <c r="G2510" s="9">
        <v>1.3300319910049441</v>
      </c>
      <c r="H2510" s="9">
        <v>0.1236520707607269</v>
      </c>
      <c r="I2510" s="9">
        <f t="shared" si="277"/>
        <v>2.7092382863858587E-2</v>
      </c>
      <c r="J2510" s="9" t="s">
        <v>461</v>
      </c>
      <c r="K2510" s="9">
        <v>0</v>
      </c>
      <c r="L2510" s="7">
        <v>554.571533203125</v>
      </c>
      <c r="M2510" s="7">
        <v>5965107281.1584473</v>
      </c>
      <c r="N2510" s="8"/>
      <c r="O2510" s="7" t="str">
        <f t="shared" si="278"/>
        <v xml:space="preserve"> </v>
      </c>
      <c r="P2510" s="8">
        <f t="shared" si="273"/>
        <v>1.9988152848470202E-2</v>
      </c>
      <c r="Q2510" s="8">
        <v>0</v>
      </c>
      <c r="R2510" s="8">
        <v>32.443668365478523</v>
      </c>
      <c r="S2510" s="8">
        <f t="shared" si="274"/>
        <v>3.0162634232930287E-6</v>
      </c>
      <c r="T2510" s="8">
        <v>19.791452407836911</v>
      </c>
      <c r="U2510" s="8">
        <f t="shared" si="275"/>
        <v>1.8399964307095003E-6</v>
      </c>
      <c r="V2510" s="8">
        <v>1.3300319910049441</v>
      </c>
      <c r="W2510" s="8">
        <f t="shared" si="279"/>
        <v>1.3300319910049441</v>
      </c>
      <c r="X2510" s="8">
        <f t="shared" si="276"/>
        <v>1.9988152848470202E-2</v>
      </c>
      <c r="Y2510" s="8">
        <v>3.8050124421715741E-3</v>
      </c>
      <c r="Z2510" s="8">
        <v>5.4281094344332814E-4</v>
      </c>
      <c r="AA2510" s="7">
        <v>66.541015625</v>
      </c>
    </row>
    <row r="2511" spans="1:27" x14ac:dyDescent="0.3">
      <c r="A2511" s="1" t="s">
        <v>358</v>
      </c>
      <c r="B2511" s="1">
        <v>2013</v>
      </c>
      <c r="C2511" s="1" t="s">
        <v>359</v>
      </c>
      <c r="D2511" s="7">
        <v>11166280</v>
      </c>
      <c r="E2511" s="7"/>
      <c r="F2511" s="9">
        <v>0</v>
      </c>
      <c r="G2511" s="9">
        <v>1.4436160326004031</v>
      </c>
      <c r="H2511" s="9">
        <v>0.12928351759910581</v>
      </c>
      <c r="I2511" s="9">
        <f t="shared" si="277"/>
        <v>4.5542681200026525E-2</v>
      </c>
      <c r="J2511" s="9" t="s">
        <v>461</v>
      </c>
      <c r="K2511" s="9">
        <v>0</v>
      </c>
      <c r="L2511" s="7">
        <v>565.0546875</v>
      </c>
      <c r="M2511" s="7">
        <v>6309558855.9375</v>
      </c>
      <c r="N2511" s="8"/>
      <c r="O2511" s="7" t="str">
        <f t="shared" si="278"/>
        <v xml:space="preserve"> </v>
      </c>
      <c r="P2511" s="8">
        <f t="shared" si="273"/>
        <v>2.3005089173491568E-2</v>
      </c>
      <c r="Q2511" s="8">
        <v>0</v>
      </c>
      <c r="R2511" s="8">
        <v>32.089374542236328</v>
      </c>
      <c r="S2511" s="8">
        <f t="shared" si="274"/>
        <v>2.8737748419559898E-6</v>
      </c>
      <c r="T2511" s="8">
        <v>19.159626007080082</v>
      </c>
      <c r="U2511" s="8">
        <f t="shared" si="275"/>
        <v>1.7158468180163924E-6</v>
      </c>
      <c r="V2511" s="8">
        <v>1.4436160326004031</v>
      </c>
      <c r="W2511" s="8">
        <f t="shared" si="279"/>
        <v>1.4436160326004031</v>
      </c>
      <c r="X2511" s="8">
        <f t="shared" si="276"/>
        <v>2.3005089173491568E-2</v>
      </c>
      <c r="Y2511" s="8">
        <v>4.0923669002950191E-3</v>
      </c>
      <c r="Z2511" s="8">
        <v>5.4799107601866126E-4</v>
      </c>
      <c r="AA2511" s="7">
        <v>62.752029418945313</v>
      </c>
    </row>
    <row r="2512" spans="1:27" x14ac:dyDescent="0.3">
      <c r="A2512" s="1" t="s">
        <v>358</v>
      </c>
      <c r="B2512" s="1">
        <v>2014</v>
      </c>
      <c r="C2512" s="1" t="s">
        <v>359</v>
      </c>
      <c r="D2512" s="7">
        <v>11235071</v>
      </c>
      <c r="E2512" s="7"/>
      <c r="F2512" s="9">
        <v>0</v>
      </c>
      <c r="G2512" s="9">
        <v>1.4985760450363159</v>
      </c>
      <c r="H2512" s="9">
        <v>0.13338376581668851</v>
      </c>
      <c r="I2512" s="9">
        <f t="shared" si="277"/>
        <v>3.1715165968001648E-2</v>
      </c>
      <c r="J2512" s="9" t="s">
        <v>461</v>
      </c>
      <c r="K2512" s="9">
        <v>0</v>
      </c>
      <c r="L2512" s="7">
        <v>581.01422119140625</v>
      </c>
      <c r="M2512" s="7">
        <v>6527736027.0951538</v>
      </c>
      <c r="N2512" s="8"/>
      <c r="O2512" s="7" t="str">
        <f t="shared" si="278"/>
        <v xml:space="preserve"> </v>
      </c>
      <c r="P2512" s="8">
        <f t="shared" si="273"/>
        <v>2.3838851278613824E-2</v>
      </c>
      <c r="Q2512" s="8">
        <v>0</v>
      </c>
      <c r="R2512" s="8">
        <v>32.503101348876953</v>
      </c>
      <c r="S2512" s="8">
        <f t="shared" si="274"/>
        <v>2.8930036444697994E-6</v>
      </c>
      <c r="T2512" s="8">
        <v>19.329010009765621</v>
      </c>
      <c r="U2512" s="8">
        <f t="shared" si="275"/>
        <v>1.7204172550191824E-6</v>
      </c>
      <c r="V2512" s="8">
        <v>1.4985760450363159</v>
      </c>
      <c r="W2512" s="8">
        <f t="shared" si="279"/>
        <v>1.4985760450363159</v>
      </c>
      <c r="X2512" s="8">
        <f t="shared" si="276"/>
        <v>2.3838851278613824E-2</v>
      </c>
      <c r="Y2512" s="8">
        <v>4.2254240252077579E-3</v>
      </c>
      <c r="Z2512" s="8">
        <v>5.5295851780101657E-4</v>
      </c>
      <c r="AA2512" s="7">
        <v>62.862762451171882</v>
      </c>
    </row>
    <row r="2513" spans="1:27" x14ac:dyDescent="0.3">
      <c r="A2513" s="1" t="s">
        <v>358</v>
      </c>
      <c r="B2513" s="1">
        <v>2015</v>
      </c>
      <c r="C2513" s="1" t="s">
        <v>359</v>
      </c>
      <c r="D2513" s="7">
        <v>11107569</v>
      </c>
      <c r="E2513" s="7"/>
      <c r="F2513" s="9">
        <v>0</v>
      </c>
      <c r="G2513" s="9">
        <v>1.9126080274581909</v>
      </c>
      <c r="H2513" s="9">
        <v>0.17218960821628571</v>
      </c>
      <c r="I2513" s="9">
        <f t="shared" si="277"/>
        <v>0.2909337741515613</v>
      </c>
      <c r="J2513" s="9" t="s">
        <v>461</v>
      </c>
      <c r="K2513" s="9">
        <v>0</v>
      </c>
      <c r="L2513" s="7">
        <v>720.26263427734375</v>
      </c>
      <c r="M2513" s="7">
        <v>8000366908.3573608</v>
      </c>
      <c r="N2513" s="8"/>
      <c r="O2513" s="7" t="str">
        <f t="shared" si="278"/>
        <v xml:space="preserve"> </v>
      </c>
      <c r="P2513" s="8">
        <f t="shared" si="273"/>
        <v>3.0677200644138425E-2</v>
      </c>
      <c r="Q2513" s="8">
        <v>0</v>
      </c>
      <c r="R2513" s="8">
        <v>32.792594909667969</v>
      </c>
      <c r="S2513" s="8">
        <f t="shared" si="274"/>
        <v>2.9522746975209398E-6</v>
      </c>
      <c r="T2513" s="8">
        <v>19.584842681884769</v>
      </c>
      <c r="U2513" s="8">
        <f t="shared" si="275"/>
        <v>1.7631979312381286E-6</v>
      </c>
      <c r="V2513" s="8">
        <v>1.9126080274581909</v>
      </c>
      <c r="W2513" s="8">
        <f t="shared" si="279"/>
        <v>1.9126080274581909</v>
      </c>
      <c r="X2513" s="8">
        <f t="shared" si="276"/>
        <v>3.0677200644138425E-2</v>
      </c>
      <c r="Y2513" s="8">
        <v>5.4023093543946743E-3</v>
      </c>
      <c r="Z2513" s="8">
        <v>5.5744772544130683E-4</v>
      </c>
      <c r="AA2513" s="7">
        <v>62.346237182617188</v>
      </c>
    </row>
    <row r="2514" spans="1:27" x14ac:dyDescent="0.3">
      <c r="A2514" s="1" t="s">
        <v>358</v>
      </c>
      <c r="B2514" s="1">
        <v>2016</v>
      </c>
      <c r="C2514" s="1" t="s">
        <v>359</v>
      </c>
      <c r="D2514" s="7">
        <v>10830108</v>
      </c>
      <c r="E2514" s="7"/>
      <c r="F2514" s="9">
        <v>0</v>
      </c>
      <c r="G2514" s="9">
        <v>1.703760027885437</v>
      </c>
      <c r="H2514" s="9">
        <v>0.15731699764728549</v>
      </c>
      <c r="I2514" s="9">
        <f t="shared" si="277"/>
        <v>-8.6373450309027211E-2</v>
      </c>
      <c r="J2514" s="9" t="s">
        <v>461</v>
      </c>
      <c r="K2514" s="9">
        <v>0</v>
      </c>
      <c r="L2514" s="7">
        <v>713.28948974609375</v>
      </c>
      <c r="M2514" s="7">
        <v>7725002209.2150879</v>
      </c>
      <c r="N2514" s="8"/>
      <c r="O2514" s="7" t="str">
        <f t="shared" si="278"/>
        <v xml:space="preserve"> </v>
      </c>
      <c r="P2514" s="8">
        <f t="shared" si="273"/>
        <v>2.7459923681252735E-2</v>
      </c>
      <c r="Q2514" s="8">
        <v>0</v>
      </c>
      <c r="R2514" s="8">
        <v>33.277927398681641</v>
      </c>
      <c r="S2514" s="8">
        <f t="shared" si="274"/>
        <v>3.0727235036512693E-6</v>
      </c>
      <c r="T2514" s="8">
        <v>20.157501220703121</v>
      </c>
      <c r="U2514" s="8">
        <f t="shared" si="275"/>
        <v>1.861246556424287E-6</v>
      </c>
      <c r="V2514" s="8">
        <v>1.703760027885437</v>
      </c>
      <c r="W2514" s="8">
        <f t="shared" si="279"/>
        <v>1.703760027885437</v>
      </c>
      <c r="X2514" s="8">
        <f t="shared" si="276"/>
        <v>2.7459923681252735E-2</v>
      </c>
      <c r="Y2514" s="8">
        <v>4.813855979591608E-3</v>
      </c>
      <c r="Z2514" s="8">
        <v>5.6132499594241381E-4</v>
      </c>
      <c r="AA2514" s="7">
        <v>62.045330047607422</v>
      </c>
    </row>
    <row r="2515" spans="1:27" x14ac:dyDescent="0.3">
      <c r="A2515" s="1" t="s">
        <v>358</v>
      </c>
      <c r="B2515" s="1">
        <v>2017</v>
      </c>
      <c r="C2515" s="1" t="s">
        <v>359</v>
      </c>
      <c r="D2515" s="7">
        <v>10259150</v>
      </c>
      <c r="E2515" s="7"/>
      <c r="F2515" s="9">
        <v>0</v>
      </c>
      <c r="G2515" s="9">
        <v>1.4546079635620119</v>
      </c>
      <c r="H2515" s="9">
        <v>0.14178641140460971</v>
      </c>
      <c r="I2515" s="9">
        <f t="shared" si="277"/>
        <v>-9.8721603354624932E-2</v>
      </c>
      <c r="J2515" s="9" t="s">
        <v>461</v>
      </c>
      <c r="K2515" s="9">
        <v>0</v>
      </c>
      <c r="L2515" s="7">
        <v>659.66412353515625</v>
      </c>
      <c r="M2515" s="7">
        <v>6767593192.9656982</v>
      </c>
      <c r="N2515" s="8"/>
      <c r="O2515" s="7" t="str">
        <f t="shared" si="278"/>
        <v xml:space="preserve"> </v>
      </c>
      <c r="P2515" s="8">
        <f t="shared" si="273"/>
        <v>2.3934324412283742E-2</v>
      </c>
      <c r="Q2515" s="8">
        <v>0</v>
      </c>
      <c r="R2515" s="8">
        <v>31.957601547241211</v>
      </c>
      <c r="S2515" s="8">
        <f t="shared" si="274"/>
        <v>3.11503404738611E-6</v>
      </c>
      <c r="T2515" s="8">
        <v>18.994062423706051</v>
      </c>
      <c r="U2515" s="8">
        <f t="shared" si="275"/>
        <v>1.8514265240011162E-6</v>
      </c>
      <c r="V2515" s="8">
        <v>1.4546079635620119</v>
      </c>
      <c r="W2515" s="8">
        <f t="shared" si="279"/>
        <v>1.4546079635620119</v>
      </c>
      <c r="X2515" s="8">
        <f t="shared" si="276"/>
        <v>2.3934324412283742E-2</v>
      </c>
      <c r="Y2515" s="8">
        <v>4.0434296242892742E-3</v>
      </c>
      <c r="Z2515" s="8">
        <v>5.6574871996417642E-4</v>
      </c>
      <c r="AA2515" s="7">
        <v>60.774974822998047</v>
      </c>
    </row>
    <row r="2516" spans="1:27" x14ac:dyDescent="0.3">
      <c r="A2516" s="1" t="s">
        <v>358</v>
      </c>
      <c r="B2516" s="1">
        <v>2018</v>
      </c>
      <c r="C2516" s="1" t="s">
        <v>359</v>
      </c>
      <c r="D2516" s="7">
        <v>10122983</v>
      </c>
      <c r="E2516" s="7"/>
      <c r="F2516" s="9">
        <v>0</v>
      </c>
      <c r="G2516" s="9">
        <v>1.736735939979553</v>
      </c>
      <c r="H2516" s="9">
        <v>0.17156365513801569</v>
      </c>
      <c r="I2516" s="9">
        <f t="shared" si="277"/>
        <v>0.210014792238672</v>
      </c>
      <c r="J2516" s="9" t="s">
        <v>461</v>
      </c>
      <c r="K2516" s="9">
        <v>0</v>
      </c>
      <c r="L2516" s="7">
        <v>777.47491455078125</v>
      </c>
      <c r="M2516" s="7">
        <v>7870365342.9240112</v>
      </c>
      <c r="N2516" s="8"/>
      <c r="O2516" s="7" t="str">
        <f t="shared" si="278"/>
        <v xml:space="preserve"> </v>
      </c>
      <c r="P2516" s="8">
        <f t="shared" si="273"/>
        <v>2.8759507252937286E-2</v>
      </c>
      <c r="Q2516" s="8">
        <v>0</v>
      </c>
      <c r="R2516" s="8">
        <v>35.465030670166023</v>
      </c>
      <c r="S2516" s="8">
        <f t="shared" si="274"/>
        <v>3.5034169938017306E-6</v>
      </c>
      <c r="T2516" s="8">
        <v>21.691610336303711</v>
      </c>
      <c r="U2516" s="8">
        <f t="shared" si="275"/>
        <v>2.142808136327376E-6</v>
      </c>
      <c r="V2516" s="8">
        <v>1.736735939979553</v>
      </c>
      <c r="W2516" s="8">
        <f t="shared" si="279"/>
        <v>1.736735939979553</v>
      </c>
      <c r="X2516" s="8">
        <f t="shared" si="276"/>
        <v>2.8759507252937286E-2</v>
      </c>
      <c r="Y2516" s="8">
        <v>4.7278697602450848E-3</v>
      </c>
      <c r="Z2516" s="8">
        <v>5.6720396969467402E-4</v>
      </c>
      <c r="AA2516" s="7">
        <v>60.388236999511719</v>
      </c>
    </row>
    <row r="2517" spans="1:27" x14ac:dyDescent="0.3">
      <c r="A2517" s="1" t="s">
        <v>358</v>
      </c>
      <c r="B2517" s="1">
        <v>2019</v>
      </c>
      <c r="C2517" s="1" t="s">
        <v>359</v>
      </c>
      <c r="D2517" s="7">
        <v>10423382</v>
      </c>
      <c r="E2517" s="7"/>
      <c r="F2517" s="9">
        <v>0</v>
      </c>
      <c r="G2517" s="9">
        <v>1.769711971282959</v>
      </c>
      <c r="H2517" s="9">
        <v>0.16978289186954501</v>
      </c>
      <c r="I2517" s="9">
        <f t="shared" si="277"/>
        <v>-1.0379606724035649E-2</v>
      </c>
      <c r="J2517" s="9" t="s">
        <v>461</v>
      </c>
      <c r="K2517" s="9">
        <v>0</v>
      </c>
      <c r="L2517" s="7">
        <v>712.4954833984375</v>
      </c>
      <c r="M2517" s="7">
        <v>7426612596.7365723</v>
      </c>
      <c r="N2517" s="8"/>
      <c r="O2517" s="7" t="str">
        <f t="shared" si="278"/>
        <v xml:space="preserve"> </v>
      </c>
      <c r="P2517" s="8">
        <f t="shared" si="273"/>
        <v>3.078132635502014E-2</v>
      </c>
      <c r="Q2517" s="8">
        <v>0</v>
      </c>
      <c r="R2517" s="8">
        <v>31.021945953369141</v>
      </c>
      <c r="S2517" s="8">
        <f t="shared" si="274"/>
        <v>2.9761881463587481E-6</v>
      </c>
      <c r="T2517" s="8">
        <v>17.131925582885739</v>
      </c>
      <c r="U2517" s="8">
        <f t="shared" si="275"/>
        <v>1.6436052696606283E-6</v>
      </c>
      <c r="V2517" s="8">
        <v>1.769711971282959</v>
      </c>
      <c r="W2517" s="8">
        <f t="shared" si="279"/>
        <v>1.769711971282959</v>
      </c>
      <c r="X2517" s="8">
        <f t="shared" si="276"/>
        <v>3.078132635502014E-2</v>
      </c>
      <c r="Y2517" s="8">
        <v>4.7718407586216927E-3</v>
      </c>
      <c r="Z2517" s="8">
        <v>5.7140964781865478E-4</v>
      </c>
      <c r="AA2517" s="7">
        <v>57.493038177490227</v>
      </c>
    </row>
    <row r="2518" spans="1:27" x14ac:dyDescent="0.3">
      <c r="A2518" s="1" t="s">
        <v>358</v>
      </c>
      <c r="B2518" s="1">
        <v>2020</v>
      </c>
      <c r="C2518" s="1" t="s">
        <v>359</v>
      </c>
      <c r="D2518" s="7">
        <v>10698471</v>
      </c>
      <c r="E2518" s="7"/>
      <c r="F2518" s="9">
        <v>0</v>
      </c>
      <c r="G2518" s="9">
        <v>1.70742404460907</v>
      </c>
      <c r="H2518" s="9">
        <v>0.15959514677524569</v>
      </c>
      <c r="I2518" s="9">
        <f t="shared" si="277"/>
        <v>-6.0004544522231418E-2</v>
      </c>
      <c r="J2518" s="9" t="s">
        <v>461</v>
      </c>
      <c r="K2518" s="9">
        <v>0</v>
      </c>
      <c r="L2518" s="7">
        <v>628.4559326171875</v>
      </c>
      <c r="M2518" s="7">
        <v>6723517569.8829346</v>
      </c>
      <c r="N2518" s="8"/>
      <c r="O2518" s="7" t="str">
        <f t="shared" si="278"/>
        <v xml:space="preserve"> </v>
      </c>
      <c r="P2518" s="8">
        <f t="shared" si="273"/>
        <v>2.6694252601310791E-2</v>
      </c>
      <c r="Q2518" s="8">
        <v>0</v>
      </c>
      <c r="R2518" s="8">
        <v>34.766300201416023</v>
      </c>
      <c r="S2518" s="8">
        <f t="shared" si="274"/>
        <v>3.249651300771486E-6</v>
      </c>
      <c r="T2518" s="8">
        <v>20.506547927856449</v>
      </c>
      <c r="U2518" s="8">
        <f t="shared" si="275"/>
        <v>1.9167737079304556E-6</v>
      </c>
      <c r="V2518" s="8">
        <v>1.70742404460907</v>
      </c>
      <c r="W2518" s="8">
        <f t="shared" si="279"/>
        <v>1.70742404460907</v>
      </c>
      <c r="X2518" s="8">
        <f t="shared" si="276"/>
        <v>2.6694252601310791E-2</v>
      </c>
      <c r="Y2518" s="8">
        <v>4.8563992604613304E-3</v>
      </c>
      <c r="Z2518" s="8">
        <v>5.7532271603122354E-4</v>
      </c>
      <c r="AA2518" s="7">
        <v>63.962234497070313</v>
      </c>
    </row>
    <row r="2519" spans="1:27" x14ac:dyDescent="0.3">
      <c r="A2519" s="1" t="s">
        <v>358</v>
      </c>
      <c r="B2519" s="1">
        <v>2021</v>
      </c>
      <c r="C2519" s="1" t="s">
        <v>359</v>
      </c>
      <c r="D2519" s="7">
        <v>10865786</v>
      </c>
      <c r="E2519" s="7"/>
      <c r="F2519" s="9">
        <v>0</v>
      </c>
      <c r="G2519" s="9">
        <v>1.740399956703186</v>
      </c>
      <c r="H2519" s="9">
        <v>0.16017249226570129</v>
      </c>
      <c r="I2519" s="9">
        <f t="shared" si="277"/>
        <v>3.6175629530180047E-3</v>
      </c>
      <c r="J2519" s="9" t="s">
        <v>461</v>
      </c>
      <c r="K2519" s="9">
        <v>0</v>
      </c>
      <c r="L2519" s="7">
        <v>669.32879638671875</v>
      </c>
      <c r="M2519" s="7">
        <v>7272783465.1756592</v>
      </c>
      <c r="N2519" s="8"/>
      <c r="O2519" s="7" t="str">
        <f t="shared" si="278"/>
        <v xml:space="preserve"> </v>
      </c>
      <c r="P2519" s="8">
        <f t="shared" si="273"/>
        <v>2.9203615222364882E-2</v>
      </c>
      <c r="Q2519" s="8">
        <v>0</v>
      </c>
      <c r="R2519" s="8">
        <v>33.237655639648438</v>
      </c>
      <c r="S2519" s="8">
        <f t="shared" si="274"/>
        <v>3.0589278713613943E-6</v>
      </c>
      <c r="T2519" s="8">
        <v>19.241739273071289</v>
      </c>
      <c r="U2519" s="8">
        <f t="shared" si="275"/>
        <v>1.7708557184055796E-6</v>
      </c>
      <c r="V2519" s="8">
        <v>1.740399956703186</v>
      </c>
      <c r="W2519" s="8">
        <f t="shared" si="279"/>
        <v>1.740399956703186</v>
      </c>
      <c r="X2519" s="8">
        <f t="shared" si="276"/>
        <v>2.9203615222364882E-2</v>
      </c>
      <c r="Y2519" s="8">
        <v>4.720770288258791E-3</v>
      </c>
      <c r="Z2519" s="8">
        <v>5.7852722238749266E-4</v>
      </c>
      <c r="AA2519" s="7">
        <v>59.595359802246087</v>
      </c>
    </row>
    <row r="2520" spans="1:27" x14ac:dyDescent="0.3">
      <c r="A2520" s="1" t="s">
        <v>358</v>
      </c>
      <c r="B2520" s="1">
        <v>2022</v>
      </c>
      <c r="C2520" s="1" t="s">
        <v>359</v>
      </c>
      <c r="D2520" s="7">
        <v>11021175</v>
      </c>
      <c r="E2520" s="7"/>
      <c r="F2520" s="9">
        <v>0</v>
      </c>
      <c r="G2520" s="9">
        <v>1.6341439485549929</v>
      </c>
      <c r="H2520" s="9">
        <v>0.14827312529087069</v>
      </c>
      <c r="I2520" s="9">
        <f t="shared" si="277"/>
        <v>-7.4290952250973263E-2</v>
      </c>
      <c r="J2520" s="9" t="s">
        <v>461</v>
      </c>
      <c r="K2520" s="9">
        <v>0</v>
      </c>
      <c r="L2520" s="7">
        <v>620.74859619140625</v>
      </c>
      <c r="M2520" s="7">
        <v>6841378909.6298218</v>
      </c>
      <c r="N2520" s="8"/>
      <c r="O2520" s="7" t="str">
        <f t="shared" si="278"/>
        <v xml:space="preserve"> </v>
      </c>
      <c r="P2520" s="8">
        <f t="shared" si="273"/>
        <v>2.4666019812343395E-2</v>
      </c>
      <c r="Q2520" s="8">
        <v>0</v>
      </c>
      <c r="R2520" s="8">
        <v>37.696243286132813</v>
      </c>
      <c r="S2520" s="8">
        <f t="shared" si="274"/>
        <v>3.4203470397786818E-6</v>
      </c>
      <c r="T2520" s="8">
        <v>21.60378265380859</v>
      </c>
      <c r="U2520" s="8">
        <f t="shared" si="275"/>
        <v>1.9602068430823928E-6</v>
      </c>
      <c r="V2520" s="8">
        <v>1.6341439485549929</v>
      </c>
      <c r="W2520" s="8">
        <f t="shared" si="279"/>
        <v>1.6341439485549929</v>
      </c>
      <c r="X2520" s="8">
        <f t="shared" si="276"/>
        <v>2.4666019812343395E-2</v>
      </c>
      <c r="Y2520" s="8">
        <v>4.3544922955334187E-3</v>
      </c>
      <c r="Z2520" s="8">
        <v>5.8165739756077528E-4</v>
      </c>
      <c r="AA2520" s="7">
        <v>66.250816345214844</v>
      </c>
    </row>
    <row r="2521" spans="1:27" x14ac:dyDescent="0.3">
      <c r="A2521" s="1" t="s">
        <v>358</v>
      </c>
      <c r="B2521" s="1">
        <v>2023</v>
      </c>
      <c r="C2521" s="1" t="s">
        <v>359</v>
      </c>
      <c r="D2521" s="7">
        <v>11483370</v>
      </c>
      <c r="E2521" s="7"/>
      <c r="F2521" s="9">
        <v>0</v>
      </c>
      <c r="G2521" s="9">
        <v>1.6662909984588621</v>
      </c>
      <c r="H2521" s="9">
        <v>0.14510470628738401</v>
      </c>
      <c r="I2521" s="9">
        <f t="shared" si="277"/>
        <v>-2.1368801644068205E-2</v>
      </c>
      <c r="J2521" s="9" t="s">
        <v>461</v>
      </c>
      <c r="K2521" s="9">
        <v>0</v>
      </c>
      <c r="L2521" s="7">
        <v>613.11175537109375</v>
      </c>
      <c r="M2521" s="7">
        <v>7040589138.2757568</v>
      </c>
      <c r="N2521" s="8"/>
      <c r="O2521" s="7" t="str">
        <f t="shared" si="278"/>
        <v xml:space="preserve"> </v>
      </c>
      <c r="P2521" s="8">
        <f t="shared" si="273"/>
        <v>2.591495258210252E-2</v>
      </c>
      <c r="Q2521" s="8">
        <v>0</v>
      </c>
      <c r="R2521" s="8">
        <v>36.440876007080078</v>
      </c>
      <c r="S2521" s="8">
        <f t="shared" si="274"/>
        <v>3.1733607823382925E-6</v>
      </c>
      <c r="T2521" s="8">
        <v>20.6153678894043</v>
      </c>
      <c r="U2521" s="8">
        <f t="shared" si="275"/>
        <v>1.7952367544896925E-6</v>
      </c>
      <c r="V2521" s="8">
        <v>1.6662909984588621</v>
      </c>
      <c r="W2521" s="8">
        <f t="shared" si="279"/>
        <v>1.6662909984588621</v>
      </c>
      <c r="X2521" s="8">
        <f t="shared" si="276"/>
        <v>2.591495258210252E-2</v>
      </c>
      <c r="Y2521" s="8">
        <v>4.3741515837609768E-3</v>
      </c>
      <c r="Z2521" s="8">
        <v>5.8491871459409595E-4</v>
      </c>
      <c r="AA2521" s="7">
        <v>64.298439025878906</v>
      </c>
    </row>
    <row r="2522" spans="1:27" x14ac:dyDescent="0.3">
      <c r="A2522" s="1" t="s">
        <v>360</v>
      </c>
      <c r="B2522" s="1">
        <v>2010</v>
      </c>
      <c r="C2522" s="1" t="s">
        <v>361</v>
      </c>
      <c r="D2522" s="7">
        <v>46840469</v>
      </c>
      <c r="E2522" s="7">
        <v>1480376411582</v>
      </c>
      <c r="F2522" s="9">
        <v>11.197402954101561</v>
      </c>
      <c r="G2522" s="9">
        <v>282.5850830078125</v>
      </c>
      <c r="H2522" s="9">
        <v>6.032926082611084</v>
      </c>
      <c r="I2522" s="9" t="str">
        <f t="shared" si="277"/>
        <v xml:space="preserve"> </v>
      </c>
      <c r="J2522" s="9">
        <v>1.9088731811514666E-10</v>
      </c>
      <c r="K2522" s="9">
        <v>35.996898651123047</v>
      </c>
      <c r="L2522" s="7">
        <v>36130.03125</v>
      </c>
      <c r="M2522" s="7">
        <v>1692347608734.6563</v>
      </c>
      <c r="N2522" s="8">
        <v>1.1431873647095834</v>
      </c>
      <c r="O2522" s="7">
        <f t="shared" si="278"/>
        <v>31604.645367278456</v>
      </c>
      <c r="P2522" s="8">
        <f t="shared" si="273"/>
        <v>0.8398911631067677</v>
      </c>
      <c r="Q2522" s="8">
        <v>73.62255859375</v>
      </c>
      <c r="R2522" s="8">
        <v>50.287742614746087</v>
      </c>
      <c r="S2522" s="8">
        <f t="shared" si="274"/>
        <v>1.0735960524807317E-6</v>
      </c>
      <c r="T2522" s="8">
        <v>20.92083740234375</v>
      </c>
      <c r="U2522" s="8">
        <f t="shared" si="275"/>
        <v>4.4664022049701827E-7</v>
      </c>
      <c r="V2522" s="8">
        <v>156.33143615722659</v>
      </c>
      <c r="W2522" s="8">
        <f t="shared" si="279"/>
        <v>265.95089340209961</v>
      </c>
      <c r="X2522" s="8">
        <f t="shared" si="276"/>
        <v>0.79045150866154545</v>
      </c>
      <c r="Y2522" s="8">
        <v>0.84815376996994019</v>
      </c>
      <c r="Z2522" s="8">
        <v>5.8939624577760696E-3</v>
      </c>
      <c r="AA2522" s="7">
        <v>336.45440673828119</v>
      </c>
    </row>
    <row r="2523" spans="1:27" x14ac:dyDescent="0.3">
      <c r="A2523" s="1" t="s">
        <v>360</v>
      </c>
      <c r="B2523" s="1">
        <v>2011</v>
      </c>
      <c r="C2523" s="1" t="s">
        <v>361</v>
      </c>
      <c r="D2523" s="7">
        <v>46998040</v>
      </c>
      <c r="E2523" s="7">
        <v>1477187548437</v>
      </c>
      <c r="F2523" s="9">
        <v>9.5226888656616211</v>
      </c>
      <c r="G2523" s="9">
        <v>283.2750244140625</v>
      </c>
      <c r="H2523" s="9">
        <v>6.0273799896240234</v>
      </c>
      <c r="I2523" s="9">
        <f t="shared" si="277"/>
        <v>-9.1930398468601275E-4</v>
      </c>
      <c r="J2523" s="9">
        <v>1.9176645830368221E-10</v>
      </c>
      <c r="K2523" s="9">
        <v>53.685245513916023</v>
      </c>
      <c r="L2523" s="7">
        <v>35349.46875</v>
      </c>
      <c r="M2523" s="7">
        <v>1661355746291.25</v>
      </c>
      <c r="N2523" s="8">
        <v>1.1246748918572438</v>
      </c>
      <c r="O2523" s="7">
        <f t="shared" si="278"/>
        <v>31430.833039782083</v>
      </c>
      <c r="P2523" s="8">
        <f t="shared" si="273"/>
        <v>0.80153980927676372</v>
      </c>
      <c r="Q2523" s="8">
        <v>68.024406433105469</v>
      </c>
      <c r="R2523" s="8">
        <v>49.487529754638672</v>
      </c>
      <c r="S2523" s="8">
        <f t="shared" si="274"/>
        <v>1.0529700760848469E-6</v>
      </c>
      <c r="T2523" s="8">
        <v>20.11027908325195</v>
      </c>
      <c r="U2523" s="8">
        <f t="shared" si="275"/>
        <v>4.2789612254579021E-7</v>
      </c>
      <c r="V2523" s="8">
        <v>146.01177978515619</v>
      </c>
      <c r="W2523" s="8">
        <f t="shared" si="279"/>
        <v>267.72143173217768</v>
      </c>
      <c r="X2523" s="8">
        <f t="shared" si="276"/>
        <v>0.75753019798966448</v>
      </c>
      <c r="Y2523" s="8">
        <v>0.82156360149383545</v>
      </c>
      <c r="Z2523" s="8">
        <v>6.0217725113034248E-3</v>
      </c>
      <c r="AA2523" s="7">
        <v>353.41354370117188</v>
      </c>
    </row>
    <row r="2524" spans="1:27" x14ac:dyDescent="0.3">
      <c r="A2524" s="1" t="s">
        <v>360</v>
      </c>
      <c r="B2524" s="1">
        <v>2012</v>
      </c>
      <c r="C2524" s="1" t="s">
        <v>361</v>
      </c>
      <c r="D2524" s="7">
        <v>47018323</v>
      </c>
      <c r="E2524" s="7">
        <v>1433478645419</v>
      </c>
      <c r="F2524" s="9">
        <v>8.7542037963867188</v>
      </c>
      <c r="G2524" s="9">
        <v>277.43215942382813</v>
      </c>
      <c r="H2524" s="9">
        <v>5.9005117416381836</v>
      </c>
      <c r="I2524" s="9">
        <f t="shared" si="277"/>
        <v>-2.1048656000491127E-2</v>
      </c>
      <c r="J2524" s="9">
        <v>1.9353769957468451E-10</v>
      </c>
      <c r="K2524" s="9">
        <v>62.625732421875</v>
      </c>
      <c r="L2524" s="7">
        <v>35039.765625</v>
      </c>
      <c r="M2524" s="7">
        <v>1647511018000.5469</v>
      </c>
      <c r="N2524" s="8">
        <v>1.1493097740001463</v>
      </c>
      <c r="O2524" s="7">
        <f t="shared" si="278"/>
        <v>30487.660000527881</v>
      </c>
      <c r="P2524" s="8">
        <f t="shared" si="273"/>
        <v>0.83787432074590551</v>
      </c>
      <c r="Q2524" s="8">
        <v>65.077499389648438</v>
      </c>
      <c r="R2524" s="8">
        <v>47.987461090087891</v>
      </c>
      <c r="S2524" s="8">
        <f t="shared" si="274"/>
        <v>1.0206119237831577E-6</v>
      </c>
      <c r="T2524" s="8">
        <v>19.52391242980957</v>
      </c>
      <c r="U2524" s="8">
        <f t="shared" si="275"/>
        <v>4.1524051016897328E-7</v>
      </c>
      <c r="V2524" s="8">
        <v>134.6723327636719</v>
      </c>
      <c r="W2524" s="8">
        <f t="shared" si="279"/>
        <v>262.37556457519531</v>
      </c>
      <c r="X2524" s="8">
        <f t="shared" si="276"/>
        <v>0.79240181962078549</v>
      </c>
      <c r="Y2524" s="8">
        <v>0.79368972778320313</v>
      </c>
      <c r="Z2524" s="8">
        <v>6.1404798179864883E-3</v>
      </c>
      <c r="AA2524" s="7">
        <v>331.11428833007813</v>
      </c>
    </row>
    <row r="2525" spans="1:27" x14ac:dyDescent="0.3">
      <c r="A2525" s="1" t="s">
        <v>360</v>
      </c>
      <c r="B2525" s="1">
        <v>2013</v>
      </c>
      <c r="C2525" s="1" t="s">
        <v>361</v>
      </c>
      <c r="D2525" s="7">
        <v>46860394</v>
      </c>
      <c r="E2525" s="7">
        <v>1413362053623</v>
      </c>
      <c r="F2525" s="9">
        <v>7.6423559188842773</v>
      </c>
      <c r="G2525" s="9">
        <v>252.1091613769531</v>
      </c>
      <c r="H2525" s="9">
        <v>5.3800053596496582</v>
      </c>
      <c r="I2525" s="9">
        <f t="shared" si="277"/>
        <v>-8.8213769377910783E-2</v>
      </c>
      <c r="J2525" s="9">
        <v>1.7837549885445039E-10</v>
      </c>
      <c r="K2525" s="9">
        <v>48.724266052246087</v>
      </c>
      <c r="L2525" s="7">
        <v>33685.81640625</v>
      </c>
      <c r="M2525" s="7">
        <v>1578530629008.5391</v>
      </c>
      <c r="N2525" s="8">
        <v>1.1168621833040921</v>
      </c>
      <c r="O2525" s="7">
        <f t="shared" si="278"/>
        <v>30161.121855334804</v>
      </c>
      <c r="P2525" s="8">
        <f t="shared" si="273"/>
        <v>0.82441728735793685</v>
      </c>
      <c r="Q2525" s="8">
        <v>59.055030822753913</v>
      </c>
      <c r="R2525" s="8">
        <v>46.022850036621087</v>
      </c>
      <c r="S2525" s="8">
        <f t="shared" si="274"/>
        <v>9.8212682626230344E-7</v>
      </c>
      <c r="T2525" s="8">
        <v>20.38762283325195</v>
      </c>
      <c r="U2525" s="8">
        <f t="shared" si="275"/>
        <v>4.3507151974121153E-7</v>
      </c>
      <c r="V2525" s="8">
        <v>129.97630310058591</v>
      </c>
      <c r="W2525" s="8">
        <f t="shared" si="279"/>
        <v>237.75559997558591</v>
      </c>
      <c r="X2525" s="8">
        <f t="shared" si="276"/>
        <v>0.77747998412861241</v>
      </c>
      <c r="Y2525" s="8">
        <v>0.7146797776222229</v>
      </c>
      <c r="Z2525" s="8">
        <v>6.2482850626111031E-3</v>
      </c>
      <c r="AA2525" s="7">
        <v>305.8028564453125</v>
      </c>
    </row>
    <row r="2526" spans="1:27" x14ac:dyDescent="0.3">
      <c r="A2526" s="1" t="s">
        <v>360</v>
      </c>
      <c r="B2526" s="1">
        <v>2014</v>
      </c>
      <c r="C2526" s="1" t="s">
        <v>361</v>
      </c>
      <c r="D2526" s="7">
        <v>46720187</v>
      </c>
      <c r="E2526" s="7">
        <v>1433089409797</v>
      </c>
      <c r="F2526" s="9">
        <v>8.8968210220336914</v>
      </c>
      <c r="G2526" s="9">
        <v>253.6578369140625</v>
      </c>
      <c r="H2526" s="9">
        <v>5.4292984008789063</v>
      </c>
      <c r="I2526" s="9">
        <f t="shared" si="277"/>
        <v>9.1622661938124857E-3</v>
      </c>
      <c r="J2526" s="9">
        <v>1.7700070573405023E-10</v>
      </c>
      <c r="K2526" s="9">
        <v>53.620922088623047</v>
      </c>
      <c r="L2526" s="7">
        <v>33266.5390625</v>
      </c>
      <c r="M2526" s="7">
        <v>1554218925842.8047</v>
      </c>
      <c r="N2526" s="8">
        <v>1.0845233487999628</v>
      </c>
      <c r="O2526" s="7">
        <f t="shared" si="278"/>
        <v>30673.880003883547</v>
      </c>
      <c r="P2526" s="8">
        <f t="shared" si="273"/>
        <v>0.8224607605297678</v>
      </c>
      <c r="Q2526" s="8">
        <v>54.251354217529297</v>
      </c>
      <c r="R2526" s="8">
        <v>46.903671264648438</v>
      </c>
      <c r="S2526" s="8">
        <f t="shared" si="274"/>
        <v>1.0039273015891062E-6</v>
      </c>
      <c r="T2526" s="8">
        <v>20.785661697387699</v>
      </c>
      <c r="U2526" s="8">
        <f t="shared" si="275"/>
        <v>4.4489680012170541E-7</v>
      </c>
      <c r="V2526" s="8">
        <v>129.9052429199219</v>
      </c>
      <c r="W2526" s="8">
        <f t="shared" si="279"/>
        <v>237.77751922607425</v>
      </c>
      <c r="X2526" s="8">
        <f t="shared" si="276"/>
        <v>0.77097038151363639</v>
      </c>
      <c r="Y2526" s="8">
        <v>0.71522027254104614</v>
      </c>
      <c r="Z2526" s="8">
        <v>6.3566896133124828E-3</v>
      </c>
      <c r="AA2526" s="7">
        <v>308.41329956054688</v>
      </c>
    </row>
    <row r="2527" spans="1:27" x14ac:dyDescent="0.3">
      <c r="A2527" s="1" t="s">
        <v>360</v>
      </c>
      <c r="B2527" s="1">
        <v>2015</v>
      </c>
      <c r="C2527" s="1" t="s">
        <v>361</v>
      </c>
      <c r="D2527" s="7">
        <v>46683683</v>
      </c>
      <c r="E2527" s="7">
        <v>1488098863146</v>
      </c>
      <c r="F2527" s="9">
        <v>9.2160186767578125</v>
      </c>
      <c r="G2527" s="9">
        <v>270.24801635742188</v>
      </c>
      <c r="H2527" s="9">
        <v>5.7889184951782227</v>
      </c>
      <c r="I2527" s="9">
        <f t="shared" si="277"/>
        <v>6.6236936662221468E-2</v>
      </c>
      <c r="J2527" s="9">
        <v>1.8160622459322943E-10</v>
      </c>
      <c r="K2527" s="9">
        <v>61.245883941650391</v>
      </c>
      <c r="L2527" s="7">
        <v>33697.94921875</v>
      </c>
      <c r="M2527" s="7">
        <v>1573144379078.2227</v>
      </c>
      <c r="N2527" s="8">
        <v>1.0571504474860141</v>
      </c>
      <c r="O2527" s="7">
        <f t="shared" si="278"/>
        <v>31876.209577252077</v>
      </c>
      <c r="P2527" s="8">
        <f t="shared" si="273"/>
        <v>0.83386845189135539</v>
      </c>
      <c r="Q2527" s="8">
        <v>56.60296630859375</v>
      </c>
      <c r="R2527" s="8">
        <v>48.088886260986328</v>
      </c>
      <c r="S2527" s="8">
        <f t="shared" si="274"/>
        <v>1.0301005227241031E-6</v>
      </c>
      <c r="T2527" s="8">
        <v>21.216587066650391</v>
      </c>
      <c r="U2527" s="8">
        <f t="shared" si="275"/>
        <v>4.5447543345391985E-7</v>
      </c>
      <c r="V2527" s="8">
        <v>136.3650817871094</v>
      </c>
      <c r="W2527" s="8">
        <f t="shared" si="279"/>
        <v>254.21393203735354</v>
      </c>
      <c r="X2527" s="8">
        <f t="shared" si="276"/>
        <v>0.78439420505067681</v>
      </c>
      <c r="Y2527" s="8">
        <v>0.76333647966384888</v>
      </c>
      <c r="Z2527" s="8">
        <v>6.4714257605373859E-3</v>
      </c>
      <c r="AA2527" s="7">
        <v>324.08950805664063</v>
      </c>
    </row>
    <row r="2528" spans="1:27" x14ac:dyDescent="0.3">
      <c r="A2528" s="1" t="s">
        <v>360</v>
      </c>
      <c r="B2528" s="1">
        <v>2016</v>
      </c>
      <c r="C2528" s="1" t="s">
        <v>361</v>
      </c>
      <c r="D2528" s="7">
        <v>46732768</v>
      </c>
      <c r="E2528" s="7">
        <v>1533303930046</v>
      </c>
      <c r="F2528" s="9">
        <v>9.4136486053466797</v>
      </c>
      <c r="G2528" s="9">
        <v>259.5546875</v>
      </c>
      <c r="H2528" s="9">
        <v>5.5540189743041992</v>
      </c>
      <c r="I2528" s="9">
        <f t="shared" si="277"/>
        <v>-4.0577444831824606E-2</v>
      </c>
      <c r="J2528" s="9">
        <v>1.6927804228103244E-10</v>
      </c>
      <c r="K2528" s="9">
        <v>45.477588653564453</v>
      </c>
      <c r="L2528" s="7">
        <v>33871.59765625</v>
      </c>
      <c r="M2528" s="7">
        <v>1582913515058.875</v>
      </c>
      <c r="N2528" s="8">
        <v>1.0323546976178342</v>
      </c>
      <c r="O2528" s="7">
        <f t="shared" si="278"/>
        <v>32810.038772922671</v>
      </c>
      <c r="P2528" s="8">
        <f t="shared" si="273"/>
        <v>0.82764260728175887</v>
      </c>
      <c r="Q2528" s="8">
        <v>57.652816772460938</v>
      </c>
      <c r="R2528" s="8">
        <v>47.720771789550781</v>
      </c>
      <c r="S2528" s="8">
        <f t="shared" si="274"/>
        <v>1.0211415636572346E-6</v>
      </c>
      <c r="T2528" s="8">
        <v>20.960153579711911</v>
      </c>
      <c r="U2528" s="8">
        <f t="shared" si="275"/>
        <v>4.4851085173709183E-7</v>
      </c>
      <c r="V2528" s="8">
        <v>140.30500793457031</v>
      </c>
      <c r="W2528" s="8">
        <f t="shared" si="279"/>
        <v>243.4354133605957</v>
      </c>
      <c r="X2528" s="8">
        <f t="shared" si="276"/>
        <v>0.77624304210832695</v>
      </c>
      <c r="Y2528" s="8">
        <v>0.73335385322570801</v>
      </c>
      <c r="Z2528" s="8">
        <v>6.5817227587103844E-3</v>
      </c>
      <c r="AA2528" s="7">
        <v>313.60720825195313</v>
      </c>
    </row>
    <row r="2529" spans="1:27" x14ac:dyDescent="0.3">
      <c r="A2529" s="1" t="s">
        <v>360</v>
      </c>
      <c r="B2529" s="1">
        <v>2017</v>
      </c>
      <c r="C2529" s="1" t="s">
        <v>361</v>
      </c>
      <c r="D2529" s="7">
        <v>46868594</v>
      </c>
      <c r="E2529" s="7">
        <v>1578931492849</v>
      </c>
      <c r="F2529" s="9">
        <v>9.4487009048461914</v>
      </c>
      <c r="G2529" s="9">
        <v>273.48385620117188</v>
      </c>
      <c r="H2529" s="9">
        <v>5.8351202011108398</v>
      </c>
      <c r="I2529" s="9">
        <f t="shared" si="277"/>
        <v>5.0612219386927219E-2</v>
      </c>
      <c r="J2529" s="9">
        <v>1.7320818378744335E-10</v>
      </c>
      <c r="K2529" s="9">
        <v>53.499160766601563</v>
      </c>
      <c r="L2529" s="7">
        <v>34181.58203125</v>
      </c>
      <c r="M2529" s="7">
        <v>1602042690500.3516</v>
      </c>
      <c r="N2529" s="8">
        <v>1.0146372390163996</v>
      </c>
      <c r="O2529" s="7">
        <f t="shared" si="278"/>
        <v>33688.475759460591</v>
      </c>
      <c r="P2529" s="8">
        <f t="shared" si="273"/>
        <v>0.82786488542065728</v>
      </c>
      <c r="Q2529" s="8">
        <v>62.511562347412109</v>
      </c>
      <c r="R2529" s="8">
        <v>47.731281280517578</v>
      </c>
      <c r="S2529" s="8">
        <f t="shared" si="274"/>
        <v>1.018406510776013E-6</v>
      </c>
      <c r="T2529" s="8">
        <v>21.30742263793945</v>
      </c>
      <c r="U2529" s="8">
        <f t="shared" si="275"/>
        <v>4.5462047865014789E-7</v>
      </c>
      <c r="V2529" s="8">
        <v>141.12278747558591</v>
      </c>
      <c r="W2529" s="8">
        <f t="shared" si="279"/>
        <v>257.13351058959961</v>
      </c>
      <c r="X2529" s="8">
        <f t="shared" si="276"/>
        <v>0.7783706403696603</v>
      </c>
      <c r="Y2529" s="8">
        <v>0.76021355390548706</v>
      </c>
      <c r="Z2529" s="8">
        <v>6.6993976943194866E-3</v>
      </c>
      <c r="AA2529" s="7">
        <v>330.34841918945313</v>
      </c>
    </row>
    <row r="2530" spans="1:27" x14ac:dyDescent="0.3">
      <c r="A2530" s="1" t="s">
        <v>360</v>
      </c>
      <c r="B2530" s="1">
        <v>2018</v>
      </c>
      <c r="C2530" s="1" t="s">
        <v>361</v>
      </c>
      <c r="D2530" s="7">
        <v>47092817</v>
      </c>
      <c r="E2530" s="7">
        <v>1615001473949</v>
      </c>
      <c r="F2530" s="9">
        <v>9.6674461364746094</v>
      </c>
      <c r="G2530" s="9">
        <v>268.52059936523438</v>
      </c>
      <c r="H2530" s="9">
        <v>5.7019438743591309</v>
      </c>
      <c r="I2530" s="9">
        <f t="shared" si="277"/>
        <v>-2.2823236225083421E-2</v>
      </c>
      <c r="J2530" s="9">
        <v>1.6626647324887454E-10</v>
      </c>
      <c r="K2530" s="9">
        <v>47.904415130615227</v>
      </c>
      <c r="L2530" s="7">
        <v>34584.2890625</v>
      </c>
      <c r="M2530" s="7">
        <v>1628671595895.4141</v>
      </c>
      <c r="N2530" s="8">
        <v>1.0084644640682512</v>
      </c>
      <c r="O2530" s="7">
        <f t="shared" si="278"/>
        <v>34294.008658454222</v>
      </c>
      <c r="P2530" s="8">
        <f t="shared" si="273"/>
        <v>0.82256267344369849</v>
      </c>
      <c r="Q2530" s="8">
        <v>61.824714660644531</v>
      </c>
      <c r="R2530" s="8">
        <v>48.640350341796882</v>
      </c>
      <c r="S2530" s="8">
        <f t="shared" si="274"/>
        <v>1.0328613457503909E-6</v>
      </c>
      <c r="T2530" s="8">
        <v>21.469448089599609</v>
      </c>
      <c r="U2530" s="8">
        <f t="shared" si="275"/>
        <v>4.5589644997451753E-7</v>
      </c>
      <c r="V2530" s="8">
        <v>142.105712890625</v>
      </c>
      <c r="W2530" s="8">
        <f t="shared" si="279"/>
        <v>251.83484268188477</v>
      </c>
      <c r="X2530" s="8">
        <f t="shared" si="276"/>
        <v>0.77144897617677621</v>
      </c>
      <c r="Y2530" s="8">
        <v>0.73098647594451904</v>
      </c>
      <c r="Z2530" s="8">
        <v>6.8148323334753513E-3</v>
      </c>
      <c r="AA2530" s="7">
        <v>326.44393920898438</v>
      </c>
    </row>
    <row r="2531" spans="1:27" x14ac:dyDescent="0.3">
      <c r="A2531" s="1" t="s">
        <v>360</v>
      </c>
      <c r="B2531" s="1">
        <v>2019</v>
      </c>
      <c r="C2531" s="1" t="s">
        <v>361</v>
      </c>
      <c r="D2531" s="7">
        <v>47435121</v>
      </c>
      <c r="E2531" s="7">
        <v>1647042667976</v>
      </c>
      <c r="F2531" s="9">
        <v>9.0641679763793945</v>
      </c>
      <c r="G2531" s="9">
        <v>250.67364501953119</v>
      </c>
      <c r="H2531" s="9">
        <v>5.2845578193664551</v>
      </c>
      <c r="I2531" s="9">
        <f t="shared" si="277"/>
        <v>-7.3200660018700694E-2</v>
      </c>
      <c r="J2531" s="9">
        <v>1.5219620589888926E-10</v>
      </c>
      <c r="K2531" s="9">
        <v>23.5279541015625</v>
      </c>
      <c r="L2531" s="7">
        <v>33390.26171875</v>
      </c>
      <c r="M2531" s="7">
        <v>1583871104850.5742</v>
      </c>
      <c r="N2531" s="8">
        <v>0.96164546046456989</v>
      </c>
      <c r="O2531" s="7">
        <f t="shared" si="278"/>
        <v>34722.008361188746</v>
      </c>
      <c r="P2531" s="8">
        <f t="shared" si="273"/>
        <v>0.81443704058812638</v>
      </c>
      <c r="Q2531" s="8">
        <v>71.159881591796875</v>
      </c>
      <c r="R2531" s="8">
        <v>48.128116607666023</v>
      </c>
      <c r="S2531" s="8">
        <f t="shared" si="274"/>
        <v>1.014609335721227E-6</v>
      </c>
      <c r="T2531" s="8">
        <v>21.00991058349609</v>
      </c>
      <c r="U2531" s="8">
        <f t="shared" si="275"/>
        <v>4.4291887826102708E-7</v>
      </c>
      <c r="V2531" s="8">
        <v>140.04368591308591</v>
      </c>
      <c r="W2531" s="8">
        <f t="shared" si="279"/>
        <v>234.73152160644528</v>
      </c>
      <c r="X2531" s="8">
        <f t="shared" si="276"/>
        <v>0.76264118541462877</v>
      </c>
      <c r="Y2531" s="8">
        <v>0.67591488361358643</v>
      </c>
      <c r="Z2531" s="8">
        <v>6.9223027676343918E-3</v>
      </c>
      <c r="AA2531" s="7">
        <v>307.78762817382813</v>
      </c>
    </row>
    <row r="2532" spans="1:27" x14ac:dyDescent="0.3">
      <c r="A2532" s="1" t="s">
        <v>360</v>
      </c>
      <c r="B2532" s="1">
        <v>2020</v>
      </c>
      <c r="C2532" s="1" t="s">
        <v>361</v>
      </c>
      <c r="D2532" s="7">
        <v>47679482</v>
      </c>
      <c r="E2532" s="7">
        <v>1460507935923</v>
      </c>
      <c r="F2532" s="9">
        <v>8.1917638778686523</v>
      </c>
      <c r="G2532" s="9">
        <v>211.7647399902344</v>
      </c>
      <c r="H2532" s="9">
        <v>4.4414229393005371</v>
      </c>
      <c r="I2532" s="9">
        <f t="shared" si="277"/>
        <v>-0.1595469117541036</v>
      </c>
      <c r="J2532" s="9">
        <v>1.4499389889066576E-10</v>
      </c>
      <c r="K2532" s="9">
        <v>14.22951030731201</v>
      </c>
      <c r="L2532" s="7">
        <v>29844.283203125</v>
      </c>
      <c r="M2532" s="7">
        <v>1422959963786.3008</v>
      </c>
      <c r="N2532" s="8">
        <v>0.97429115500630958</v>
      </c>
      <c r="O2532" s="7">
        <f t="shared" si="278"/>
        <v>30631.791174304282</v>
      </c>
      <c r="P2532" s="8">
        <f t="shared" si="273"/>
        <v>0.78360016432877622</v>
      </c>
      <c r="Q2532" s="8">
        <v>64.230567932128906</v>
      </c>
      <c r="R2532" s="8">
        <v>48.625190734863281</v>
      </c>
      <c r="S2532" s="8">
        <f t="shared" si="274"/>
        <v>1.0198347107643342E-6</v>
      </c>
      <c r="T2532" s="8">
        <v>21.115966796875</v>
      </c>
      <c r="U2532" s="8">
        <f t="shared" si="275"/>
        <v>4.4287324255903201E-7</v>
      </c>
      <c r="V2532" s="8">
        <v>118.7804718017578</v>
      </c>
      <c r="W2532" s="8">
        <f t="shared" si="279"/>
        <v>197.24055004119873</v>
      </c>
      <c r="X2532" s="8">
        <f t="shared" si="276"/>
        <v>0.72985581750629969</v>
      </c>
      <c r="Y2532" s="8">
        <v>0.60231912136077881</v>
      </c>
      <c r="Z2532" s="8">
        <v>7.012595422565937E-3</v>
      </c>
      <c r="AA2532" s="7">
        <v>270.24591064453119</v>
      </c>
    </row>
    <row r="2533" spans="1:27" x14ac:dyDescent="0.3">
      <c r="A2533" s="1" t="s">
        <v>360</v>
      </c>
      <c r="B2533" s="1">
        <v>2021</v>
      </c>
      <c r="C2533" s="1" t="s">
        <v>361</v>
      </c>
      <c r="D2533" s="7">
        <v>47735670</v>
      </c>
      <c r="E2533" s="7">
        <v>1541121952313</v>
      </c>
      <c r="F2533" s="9">
        <v>8.4715871810913086</v>
      </c>
      <c r="G2533" s="9">
        <v>228.80570983886719</v>
      </c>
      <c r="H2533" s="9">
        <v>4.7931809425354004</v>
      </c>
      <c r="I2533" s="9">
        <f t="shared" si="277"/>
        <v>7.9199393537211824E-2</v>
      </c>
      <c r="J2533" s="9">
        <v>1.4846697206244003E-10</v>
      </c>
      <c r="K2533" s="9">
        <v>16.0105094909668</v>
      </c>
      <c r="L2533" s="7">
        <v>32091.29296875</v>
      </c>
      <c r="M2533" s="7">
        <v>1531899371029.5703</v>
      </c>
      <c r="N2533" s="8">
        <v>0.99401567068096852</v>
      </c>
      <c r="O2533" s="7">
        <f t="shared" si="278"/>
        <v>32284.494012821022</v>
      </c>
      <c r="P2533" s="8">
        <f t="shared" si="273"/>
        <v>0.791823204991709</v>
      </c>
      <c r="Q2533" s="8">
        <v>68.102737426757813</v>
      </c>
      <c r="R2533" s="8">
        <v>48.681007385253913</v>
      </c>
      <c r="S2533" s="8">
        <f t="shared" si="274"/>
        <v>1.0198035847250895E-6</v>
      </c>
      <c r="T2533" s="8">
        <v>21.299175262451168</v>
      </c>
      <c r="U2533" s="8">
        <f t="shared" si="275"/>
        <v>4.4618993013926837E-7</v>
      </c>
      <c r="V2533" s="8">
        <v>129.71409606933591</v>
      </c>
      <c r="W2533" s="8">
        <f t="shared" si="279"/>
        <v>213.82734298706052</v>
      </c>
      <c r="X2533" s="8">
        <f t="shared" si="276"/>
        <v>0.73998787949003553</v>
      </c>
      <c r="Y2533" s="8">
        <v>0.62062704563140869</v>
      </c>
      <c r="Z2533" s="8">
        <v>7.111208513379097E-3</v>
      </c>
      <c r="AA2533" s="7">
        <v>288.96060180664063</v>
      </c>
    </row>
    <row r="2534" spans="1:27" x14ac:dyDescent="0.3">
      <c r="A2534" s="1" t="s">
        <v>360</v>
      </c>
      <c r="B2534" s="1">
        <v>2022</v>
      </c>
      <c r="C2534" s="1" t="s">
        <v>361</v>
      </c>
      <c r="D2534" s="7">
        <v>47828386</v>
      </c>
      <c r="E2534" s="7">
        <v>1625139888517</v>
      </c>
      <c r="F2534" s="9">
        <v>7.7148218154907227</v>
      </c>
      <c r="G2534" s="9">
        <v>234.22346496582031</v>
      </c>
      <c r="H2534" s="9">
        <v>4.8971643447875977</v>
      </c>
      <c r="I2534" s="9">
        <f t="shared" si="277"/>
        <v>2.1694028140985269E-2</v>
      </c>
      <c r="J2534" s="9">
        <v>1.4412510985719381E-10</v>
      </c>
      <c r="K2534" s="9">
        <v>17.703386306762699</v>
      </c>
      <c r="L2534" s="7">
        <v>33289.1328125</v>
      </c>
      <c r="M2534" s="7">
        <v>1592165493761.5156</v>
      </c>
      <c r="N2534" s="8">
        <v>0.97970981145163161</v>
      </c>
      <c r="O2534" s="7">
        <f t="shared" si="278"/>
        <v>33978.564288516864</v>
      </c>
      <c r="P2534" s="8">
        <f t="shared" si="273"/>
        <v>0.79355900774861632</v>
      </c>
      <c r="Q2534" s="8">
        <v>67.261749267578125</v>
      </c>
      <c r="R2534" s="8">
        <v>48.860389709472663</v>
      </c>
      <c r="S2534" s="8">
        <f t="shared" si="274"/>
        <v>1.0215772221431988E-6</v>
      </c>
      <c r="T2534" s="8">
        <v>21.378316879272461</v>
      </c>
      <c r="U2534" s="8">
        <f t="shared" si="275"/>
        <v>4.4697968439228665E-7</v>
      </c>
      <c r="V2534" s="8">
        <v>135.0287170410156</v>
      </c>
      <c r="W2534" s="8">
        <f t="shared" si="279"/>
        <v>219.99385261535642</v>
      </c>
      <c r="X2534" s="8">
        <f t="shared" si="276"/>
        <v>0.74534847914453561</v>
      </c>
      <c r="Y2534" s="8">
        <v>0.62413370609283447</v>
      </c>
      <c r="Z2534" s="8">
        <v>7.2124944999814034E-3</v>
      </c>
      <c r="AA2534" s="7">
        <v>295.15570068359381</v>
      </c>
    </row>
    <row r="2535" spans="1:27" x14ac:dyDescent="0.3">
      <c r="A2535" s="1" t="s">
        <v>360</v>
      </c>
      <c r="B2535" s="1">
        <v>2023</v>
      </c>
      <c r="C2535" s="1" t="s">
        <v>361</v>
      </c>
      <c r="D2535" s="7">
        <v>47911583</v>
      </c>
      <c r="E2535" s="7">
        <v>1625139888517</v>
      </c>
      <c r="F2535" s="9">
        <v>7.4799590110778809</v>
      </c>
      <c r="G2535" s="9">
        <v>215.46075439453119</v>
      </c>
      <c r="H2535" s="9">
        <v>4.4970493316650391</v>
      </c>
      <c r="I2535" s="9">
        <f t="shared" si="277"/>
        <v>-8.1703407309258388E-2</v>
      </c>
      <c r="J2535" s="9">
        <v>1.3257982030774414E-10</v>
      </c>
      <c r="K2535" s="9">
        <v>12.536196708679199</v>
      </c>
      <c r="L2535" s="7">
        <v>32760.994140625</v>
      </c>
      <c r="M2535" s="7">
        <v>1569631089931.0684</v>
      </c>
      <c r="N2535" s="8">
        <v>0.96584367968680807</v>
      </c>
      <c r="O2535" s="7">
        <f t="shared" si="278"/>
        <v>33919.561549803104</v>
      </c>
      <c r="P2535" s="8">
        <f t="shared" si="273"/>
        <v>0.76237512038622046</v>
      </c>
      <c r="Q2535" s="8">
        <v>58.169170379638672</v>
      </c>
      <c r="R2535" s="8">
        <v>48.884899139404297</v>
      </c>
      <c r="S2535" s="8">
        <f t="shared" si="274"/>
        <v>1.0203148399292984E-6</v>
      </c>
      <c r="T2535" s="8">
        <v>21.286685943603519</v>
      </c>
      <c r="U2535" s="8">
        <f t="shared" si="275"/>
        <v>4.442910171346983E-7</v>
      </c>
      <c r="V2535" s="8">
        <v>131.245849609375</v>
      </c>
      <c r="W2535" s="8">
        <f t="shared" si="279"/>
        <v>201.95121669769287</v>
      </c>
      <c r="X2535" s="8">
        <f t="shared" si="276"/>
        <v>0.71457367526025506</v>
      </c>
      <c r="Y2535" s="8">
        <v>0.56560224294662476</v>
      </c>
      <c r="Z2535" s="8">
        <v>7.3081650771200657E-3</v>
      </c>
      <c r="AA2535" s="7">
        <v>282.61776733398438</v>
      </c>
    </row>
    <row r="2536" spans="1:27" x14ac:dyDescent="0.3">
      <c r="A2536" s="1" t="s">
        <v>362</v>
      </c>
      <c r="B2536" s="1">
        <v>2010</v>
      </c>
      <c r="C2536" s="1" t="s">
        <v>363</v>
      </c>
      <c r="D2536" s="7">
        <v>20879092</v>
      </c>
      <c r="E2536" s="7">
        <v>180642805306</v>
      </c>
      <c r="F2536" s="9">
        <v>0.30878999829292297</v>
      </c>
      <c r="G2536" s="9">
        <v>12.696773529052731</v>
      </c>
      <c r="H2536" s="9">
        <v>0.60810947418212891</v>
      </c>
      <c r="I2536" s="9" t="str">
        <f t="shared" si="277"/>
        <v xml:space="preserve"> </v>
      </c>
      <c r="J2536" s="9">
        <v>7.0286627289390373E-11</v>
      </c>
      <c r="K2536" s="9">
        <v>0.22716799378395081</v>
      </c>
      <c r="L2536" s="7">
        <v>3334.23974609375</v>
      </c>
      <c r="M2536" s="7">
        <v>69615898408.748047</v>
      </c>
      <c r="N2536" s="8">
        <v>0.38537874946540024</v>
      </c>
      <c r="O2536" s="7">
        <f t="shared" si="278"/>
        <v>8651.8515894273569</v>
      </c>
      <c r="P2536" s="8">
        <f t="shared" si="273"/>
        <v>0.25275665175462636</v>
      </c>
      <c r="Q2536" s="8">
        <v>0</v>
      </c>
      <c r="R2536" s="8">
        <v>12.63167667388916</v>
      </c>
      <c r="S2536" s="8">
        <f t="shared" si="274"/>
        <v>6.0499166696948128E-7</v>
      </c>
      <c r="T2536" s="8">
        <v>2.539899587631226</v>
      </c>
      <c r="U2536" s="8">
        <f t="shared" si="275"/>
        <v>1.2164799061334785E-7</v>
      </c>
      <c r="V2536" s="8">
        <v>12.16081619262695</v>
      </c>
      <c r="W2536" s="8">
        <f t="shared" si="279"/>
        <v>12.3879841864109</v>
      </c>
      <c r="X2536" s="8">
        <f t="shared" si="276"/>
        <v>0.24660953412942252</v>
      </c>
      <c r="Y2536" s="8">
        <v>3.8108229637146003E-2</v>
      </c>
      <c r="Z2536" s="8">
        <v>9.0363784693181515E-4</v>
      </c>
      <c r="AA2536" s="7">
        <v>50.233192443847663</v>
      </c>
    </row>
    <row r="2537" spans="1:27" x14ac:dyDescent="0.3">
      <c r="A2537" s="1" t="s">
        <v>362</v>
      </c>
      <c r="B2537" s="1">
        <v>2011</v>
      </c>
      <c r="C2537" s="1" t="s">
        <v>363</v>
      </c>
      <c r="D2537" s="7">
        <v>21009054</v>
      </c>
      <c r="E2537" s="7">
        <v>195461606183</v>
      </c>
      <c r="F2537" s="9">
        <v>0.33700001239776611</v>
      </c>
      <c r="G2537" s="9">
        <v>14.476176261901861</v>
      </c>
      <c r="H2537" s="9">
        <v>0.68904465436935425</v>
      </c>
      <c r="I2537" s="9">
        <f t="shared" si="277"/>
        <v>0.133093108434264</v>
      </c>
      <c r="J2537" s="9">
        <v>7.4061482173376853E-11</v>
      </c>
      <c r="K2537" s="9">
        <v>1.1324529647827151</v>
      </c>
      <c r="L2537" s="7">
        <v>3597.44775390625</v>
      </c>
      <c r="M2537" s="7">
        <v>75578974123.995117</v>
      </c>
      <c r="N2537" s="8">
        <v>0.38666915513440864</v>
      </c>
      <c r="O2537" s="7">
        <f t="shared" si="278"/>
        <v>9303.6843154860762</v>
      </c>
      <c r="P2537" s="8">
        <f t="shared" si="273"/>
        <v>0.30973923772749246</v>
      </c>
      <c r="Q2537" s="8">
        <v>0</v>
      </c>
      <c r="R2537" s="8">
        <v>12.44522666931152</v>
      </c>
      <c r="S2537" s="8">
        <f t="shared" si="274"/>
        <v>5.9237444338576694E-7</v>
      </c>
      <c r="T2537" s="8">
        <v>2.7657349109649658</v>
      </c>
      <c r="U2537" s="8">
        <f t="shared" si="275"/>
        <v>1.316449046665769E-7</v>
      </c>
      <c r="V2537" s="8">
        <v>13.006721496582029</v>
      </c>
      <c r="W2537" s="8">
        <f t="shared" si="279"/>
        <v>14.139174461364744</v>
      </c>
      <c r="X2537" s="8">
        <f t="shared" si="276"/>
        <v>0.30252858493336537</v>
      </c>
      <c r="Y2537" s="8">
        <v>4.1984282433986657E-2</v>
      </c>
      <c r="Z2537" s="8">
        <v>9.1783475363627076E-4</v>
      </c>
      <c r="AA2537" s="7">
        <v>46.736656188964837</v>
      </c>
    </row>
    <row r="2538" spans="1:27" x14ac:dyDescent="0.3">
      <c r="A2538" s="1" t="s">
        <v>362</v>
      </c>
      <c r="B2538" s="1">
        <v>2012</v>
      </c>
      <c r="C2538" s="1" t="s">
        <v>363</v>
      </c>
      <c r="D2538" s="7">
        <v>21169461</v>
      </c>
      <c r="E2538" s="7">
        <v>212333854625</v>
      </c>
      <c r="F2538" s="9">
        <v>0.36700001358985901</v>
      </c>
      <c r="G2538" s="9">
        <v>15.38939952850342</v>
      </c>
      <c r="H2538" s="9">
        <v>0.72696226835250854</v>
      </c>
      <c r="I2538" s="9">
        <f t="shared" si="277"/>
        <v>5.5029254987629596E-2</v>
      </c>
      <c r="J2538" s="9">
        <v>7.2477370863362486E-11</v>
      </c>
      <c r="K2538" s="9">
        <v>1.919935941696167</v>
      </c>
      <c r="L2538" s="7">
        <v>3682.306884765625</v>
      </c>
      <c r="M2538" s="7">
        <v>77952451987.077393</v>
      </c>
      <c r="N2538" s="8">
        <v>0.36712210648060895</v>
      </c>
      <c r="O2538" s="7">
        <f t="shared" si="278"/>
        <v>10030.196547044821</v>
      </c>
      <c r="P2538" s="8">
        <f t="shared" si="273"/>
        <v>0.36498124040499486</v>
      </c>
      <c r="Q2538" s="8">
        <v>0</v>
      </c>
      <c r="R2538" s="8">
        <v>12.57566070556641</v>
      </c>
      <c r="S2538" s="8">
        <f t="shared" si="274"/>
        <v>5.9404727902927762E-7</v>
      </c>
      <c r="T2538" s="8">
        <v>2.5426044464111328</v>
      </c>
      <c r="U2538" s="8">
        <f t="shared" si="275"/>
        <v>1.2010718867198048E-7</v>
      </c>
      <c r="V2538" s="8">
        <v>13.102463722229</v>
      </c>
      <c r="W2538" s="8">
        <f t="shared" si="279"/>
        <v>15.022399663925167</v>
      </c>
      <c r="X2538" s="8">
        <f t="shared" si="276"/>
        <v>0.35627732277947971</v>
      </c>
      <c r="Y2538" s="8">
        <v>4.4026654213666923E-2</v>
      </c>
      <c r="Z2538" s="8">
        <v>9.3001459026709199E-4</v>
      </c>
      <c r="AA2538" s="7">
        <v>42.164905548095703</v>
      </c>
    </row>
    <row r="2539" spans="1:27" x14ac:dyDescent="0.3">
      <c r="A2539" s="1" t="s">
        <v>362</v>
      </c>
      <c r="B2539" s="1">
        <v>2013</v>
      </c>
      <c r="C2539" s="1" t="s">
        <v>363</v>
      </c>
      <c r="D2539" s="7">
        <v>21358829</v>
      </c>
      <c r="E2539" s="7">
        <v>220937614421</v>
      </c>
      <c r="F2539" s="9">
        <v>0.36300000548362732</v>
      </c>
      <c r="G2539" s="9">
        <v>14.143107414245611</v>
      </c>
      <c r="H2539" s="9">
        <v>0.6621667742729187</v>
      </c>
      <c r="I2539" s="9">
        <f t="shared" si="277"/>
        <v>-8.9131853055363947E-2</v>
      </c>
      <c r="J2539" s="9">
        <v>6.4014031523377014E-11</v>
      </c>
      <c r="K2539" s="9">
        <v>2.0193719863891602</v>
      </c>
      <c r="L2539" s="7">
        <v>3708.730224609375</v>
      </c>
      <c r="M2539" s="7">
        <v>79214134674.563232</v>
      </c>
      <c r="N2539" s="8">
        <v>0.35853620888482796</v>
      </c>
      <c r="O2539" s="7">
        <f t="shared" si="278"/>
        <v>10344.088359010693</v>
      </c>
      <c r="P2539" s="8">
        <f t="shared" si="273"/>
        <v>0.35478769948089955</v>
      </c>
      <c r="Q2539" s="8">
        <v>0</v>
      </c>
      <c r="R2539" s="8">
        <v>12.843990325927731</v>
      </c>
      <c r="S2539" s="8">
        <f t="shared" si="274"/>
        <v>6.0134337542230106E-7</v>
      </c>
      <c r="T2539" s="8">
        <v>2.3123209476470952</v>
      </c>
      <c r="U2539" s="8">
        <f t="shared" si="275"/>
        <v>1.082606610899453E-7</v>
      </c>
      <c r="V2539" s="8">
        <v>11.760734558105471</v>
      </c>
      <c r="W2539" s="8">
        <f t="shared" si="279"/>
        <v>13.780106544494631</v>
      </c>
      <c r="X2539" s="8">
        <f t="shared" si="276"/>
        <v>0.34568162118308543</v>
      </c>
      <c r="Y2539" s="8">
        <v>4.0092919021844857E-2</v>
      </c>
      <c r="Z2539" s="8">
        <v>9.4114098465070128E-4</v>
      </c>
      <c r="AA2539" s="7">
        <v>39.863578796386719</v>
      </c>
    </row>
    <row r="2540" spans="1:27" x14ac:dyDescent="0.3">
      <c r="A2540" s="1" t="s">
        <v>362</v>
      </c>
      <c r="B2540" s="1">
        <v>2014</v>
      </c>
      <c r="C2540" s="1" t="s">
        <v>363</v>
      </c>
      <c r="D2540" s="7">
        <v>21547454</v>
      </c>
      <c r="E2540" s="7">
        <v>235029015924</v>
      </c>
      <c r="F2540" s="9">
        <v>0.37200000882148743</v>
      </c>
      <c r="G2540" s="9">
        <v>17.076015472412109</v>
      </c>
      <c r="H2540" s="9">
        <v>0.79248416423797607</v>
      </c>
      <c r="I2540" s="9">
        <f t="shared" si="277"/>
        <v>0.19680448344474885</v>
      </c>
      <c r="J2540" s="9">
        <v>7.2654924777176809E-11</v>
      </c>
      <c r="K2540" s="9">
        <v>3.877325057983398</v>
      </c>
      <c r="L2540" s="7">
        <v>3986.13525390625</v>
      </c>
      <c r="M2540" s="7">
        <v>85891066021.323242</v>
      </c>
      <c r="N2540" s="8">
        <v>0.36544877526567759</v>
      </c>
      <c r="O2540" s="7">
        <f t="shared" si="278"/>
        <v>10907.50749132589</v>
      </c>
      <c r="P2540" s="8">
        <f t="shared" si="273"/>
        <v>0.42061053890673911</v>
      </c>
      <c r="Q2540" s="8">
        <v>0</v>
      </c>
      <c r="R2540" s="8">
        <v>11.83974075317383</v>
      </c>
      <c r="S2540" s="8">
        <f t="shared" si="274"/>
        <v>5.4947284041881834E-7</v>
      </c>
      <c r="T2540" s="8">
        <v>2.827773809432983</v>
      </c>
      <c r="U2540" s="8">
        <f t="shared" si="275"/>
        <v>1.3123470686759479E-7</v>
      </c>
      <c r="V2540" s="8">
        <v>12.82669067382812</v>
      </c>
      <c r="W2540" s="8">
        <f t="shared" si="279"/>
        <v>16.704015731811516</v>
      </c>
      <c r="X2540" s="8">
        <f t="shared" si="276"/>
        <v>0.41144756926549175</v>
      </c>
      <c r="Y2540" s="8">
        <v>4.8147983849048608E-2</v>
      </c>
      <c r="Z2540" s="8">
        <v>9.5281825633719563E-4</v>
      </c>
      <c r="AA2540" s="7">
        <v>40.598163604736328</v>
      </c>
    </row>
    <row r="2541" spans="1:27" x14ac:dyDescent="0.3">
      <c r="A2541" s="1" t="s">
        <v>362</v>
      </c>
      <c r="B2541" s="1">
        <v>2015</v>
      </c>
      <c r="C2541" s="1" t="s">
        <v>363</v>
      </c>
      <c r="D2541" s="7">
        <v>21729975</v>
      </c>
      <c r="E2541" s="7">
        <v>244914328998</v>
      </c>
      <c r="F2541" s="9">
        <v>0.36800000071525568</v>
      </c>
      <c r="G2541" s="9">
        <v>19.178976058959961</v>
      </c>
      <c r="H2541" s="9">
        <v>0.88260459899902344</v>
      </c>
      <c r="I2541" s="9">
        <f t="shared" si="277"/>
        <v>0.1137189092575798</v>
      </c>
      <c r="J2541" s="9">
        <v>7.8308917805771085E-11</v>
      </c>
      <c r="K2541" s="9">
        <v>5.2175359725952148</v>
      </c>
      <c r="L2541" s="7">
        <v>4201.57861328125</v>
      </c>
      <c r="M2541" s="7">
        <v>91300198227.13623</v>
      </c>
      <c r="N2541" s="8">
        <v>0.37278422459259947</v>
      </c>
      <c r="O2541" s="7">
        <f t="shared" si="278"/>
        <v>11270.805833784898</v>
      </c>
      <c r="P2541" s="8">
        <f t="shared" si="273"/>
        <v>0.42576682477073441</v>
      </c>
      <c r="Q2541" s="8">
        <v>0</v>
      </c>
      <c r="R2541" s="8">
        <v>12.915213584899901</v>
      </c>
      <c r="S2541" s="8">
        <f t="shared" si="274"/>
        <v>5.9435013546494648E-7</v>
      </c>
      <c r="T2541" s="8">
        <v>2.4848601818084721</v>
      </c>
      <c r="U2541" s="8">
        <f t="shared" si="275"/>
        <v>1.1435172759326563E-7</v>
      </c>
      <c r="V2541" s="8">
        <v>13.59344005584717</v>
      </c>
      <c r="W2541" s="8">
        <f t="shared" si="279"/>
        <v>18.810976028442383</v>
      </c>
      <c r="X2541" s="8">
        <f t="shared" si="276"/>
        <v>0.417597347733622</v>
      </c>
      <c r="Y2541" s="8">
        <v>5.4172500967979431E-2</v>
      </c>
      <c r="Z2541" s="8">
        <v>9.6616853261366487E-4</v>
      </c>
      <c r="AA2541" s="7">
        <v>45.045726776123047</v>
      </c>
    </row>
    <row r="2542" spans="1:27" x14ac:dyDescent="0.3">
      <c r="A2542" s="1" t="s">
        <v>362</v>
      </c>
      <c r="B2542" s="1">
        <v>2016</v>
      </c>
      <c r="C2542" s="1" t="s">
        <v>363</v>
      </c>
      <c r="D2542" s="7">
        <v>21910763</v>
      </c>
      <c r="E2542" s="7">
        <v>257292293131</v>
      </c>
      <c r="F2542" s="9">
        <v>0.37700000405311579</v>
      </c>
      <c r="G2542" s="9">
        <v>22.33918571472168</v>
      </c>
      <c r="H2542" s="9">
        <v>1.019553065299988</v>
      </c>
      <c r="I2542" s="9">
        <f t="shared" si="277"/>
        <v>0.15516400714009435</v>
      </c>
      <c r="J2542" s="9">
        <v>8.682415412788022E-11</v>
      </c>
      <c r="K2542" s="9">
        <v>5.5244331359863281</v>
      </c>
      <c r="L2542" s="7">
        <v>4603.75341796875</v>
      </c>
      <c r="M2542" s="7">
        <v>100871750051.55322</v>
      </c>
      <c r="N2542" s="8">
        <v>0.39205119136698946</v>
      </c>
      <c r="O2542" s="7">
        <f t="shared" si="278"/>
        <v>11742.735436963103</v>
      </c>
      <c r="P2542" s="8">
        <f t="shared" si="273"/>
        <v>0.47797650194587377</v>
      </c>
      <c r="Q2542" s="8">
        <v>0</v>
      </c>
      <c r="R2542" s="8">
        <v>12.446621894836429</v>
      </c>
      <c r="S2542" s="8">
        <f t="shared" si="274"/>
        <v>5.6805972000319798E-7</v>
      </c>
      <c r="T2542" s="8">
        <v>2.31147289276123</v>
      </c>
      <c r="U2542" s="8">
        <f t="shared" si="275"/>
        <v>1.054948608024846E-7</v>
      </c>
      <c r="V2542" s="8">
        <v>16.437751770019531</v>
      </c>
      <c r="W2542" s="8">
        <f t="shared" si="279"/>
        <v>21.962184906005859</v>
      </c>
      <c r="X2542" s="8">
        <f t="shared" si="276"/>
        <v>0.46991006970962612</v>
      </c>
      <c r="Y2542" s="8">
        <v>6.3117831945419312E-2</v>
      </c>
      <c r="Z2542" s="8">
        <v>9.805695153772831E-4</v>
      </c>
      <c r="AA2542" s="7">
        <v>46.736995697021477</v>
      </c>
    </row>
    <row r="2543" spans="1:27" x14ac:dyDescent="0.3">
      <c r="A2543" s="1" t="s">
        <v>362</v>
      </c>
      <c r="B2543" s="1">
        <v>2017</v>
      </c>
      <c r="C2543" s="1" t="s">
        <v>363</v>
      </c>
      <c r="D2543" s="7">
        <v>22087525</v>
      </c>
      <c r="E2543" s="7">
        <v>273915973018</v>
      </c>
      <c r="F2543" s="9">
        <v>0.36700001358985901</v>
      </c>
      <c r="G2543" s="9">
        <v>22.167978286743161</v>
      </c>
      <c r="H2543" s="9">
        <v>1.0036424398422239</v>
      </c>
      <c r="I2543" s="9">
        <f t="shared" si="277"/>
        <v>-1.5605490287141314E-2</v>
      </c>
      <c r="J2543" s="9">
        <v>8.0929848823699024E-11</v>
      </c>
      <c r="K2543" s="9">
        <v>5.7222528457641602</v>
      </c>
      <c r="L2543" s="7">
        <v>4832.2060546875</v>
      </c>
      <c r="M2543" s="7">
        <v>106731472038.06152</v>
      </c>
      <c r="N2543" s="8">
        <v>0.38965041308871684</v>
      </c>
      <c r="O2543" s="7">
        <f t="shared" si="278"/>
        <v>12401.388250516979</v>
      </c>
      <c r="P2543" s="8">
        <f t="shared" si="273"/>
        <v>0.50780312675586181</v>
      </c>
      <c r="Q2543" s="8">
        <v>0</v>
      </c>
      <c r="R2543" s="8">
        <v>11.46025466918945</v>
      </c>
      <c r="S2543" s="8">
        <f t="shared" si="274"/>
        <v>5.1885644358928621E-7</v>
      </c>
      <c r="T2543" s="8">
        <v>2.1264078617095952</v>
      </c>
      <c r="U2543" s="8">
        <f t="shared" si="275"/>
        <v>9.6271893827379717E-8</v>
      </c>
      <c r="V2543" s="8">
        <v>16.078725814819339</v>
      </c>
      <c r="W2543" s="8">
        <f t="shared" si="279"/>
        <v>21.8009786605835</v>
      </c>
      <c r="X2543" s="8">
        <f t="shared" si="276"/>
        <v>0.49939624565594859</v>
      </c>
      <c r="Y2543" s="8">
        <v>6.1621170490980148E-2</v>
      </c>
      <c r="Z2543" s="8">
        <v>9.9410989787429571E-4</v>
      </c>
      <c r="AA2543" s="7">
        <v>43.654670715332031</v>
      </c>
    </row>
    <row r="2544" spans="1:27" x14ac:dyDescent="0.3">
      <c r="A2544" s="1" t="s">
        <v>362</v>
      </c>
      <c r="B2544" s="1">
        <v>2018</v>
      </c>
      <c r="C2544" s="1" t="s">
        <v>363</v>
      </c>
      <c r="D2544" s="7">
        <v>22253116</v>
      </c>
      <c r="E2544" s="7">
        <v>280243422762</v>
      </c>
      <c r="F2544" s="9">
        <v>0.36599999666213989</v>
      </c>
      <c r="G2544" s="9">
        <v>20.136762619018551</v>
      </c>
      <c r="H2544" s="9">
        <v>0.90489625930786133</v>
      </c>
      <c r="I2544" s="9">
        <f t="shared" si="277"/>
        <v>-9.8387808859384043E-2</v>
      </c>
      <c r="J2544" s="9">
        <v>7.1854541386043273E-11</v>
      </c>
      <c r="K2544" s="9">
        <v>5.5299501419067383</v>
      </c>
      <c r="L2544" s="7">
        <v>5049.5927734375</v>
      </c>
      <c r="M2544" s="7">
        <v>112369173740.06641</v>
      </c>
      <c r="N2544" s="8">
        <v>0.40096988765191194</v>
      </c>
      <c r="O2544" s="7">
        <f t="shared" si="278"/>
        <v>12593.446363286832</v>
      </c>
      <c r="P2544" s="8">
        <f t="shared" si="273"/>
        <v>0.4940160560109248</v>
      </c>
      <c r="Q2544" s="8">
        <v>0</v>
      </c>
      <c r="R2544" s="8">
        <v>12.399239540100099</v>
      </c>
      <c r="S2544" s="8">
        <f t="shared" si="274"/>
        <v>5.5719116100864699E-7</v>
      </c>
      <c r="T2544" s="8">
        <v>1.982149481773376</v>
      </c>
      <c r="U2544" s="8">
        <f t="shared" si="275"/>
        <v>8.9072895758660315E-8</v>
      </c>
      <c r="V2544" s="8">
        <v>14.24081230163574</v>
      </c>
      <c r="W2544" s="8">
        <f t="shared" si="279"/>
        <v>19.77076244354248</v>
      </c>
      <c r="X2544" s="8">
        <f t="shared" si="276"/>
        <v>0.48503695809886888</v>
      </c>
      <c r="Y2544" s="8">
        <v>5.4817765951156623E-2</v>
      </c>
      <c r="Z2544" s="8">
        <v>1.0059896158054471E-3</v>
      </c>
      <c r="AA2544" s="7">
        <v>40.7613525390625</v>
      </c>
    </row>
    <row r="2545" spans="1:27" x14ac:dyDescent="0.3">
      <c r="A2545" s="1" t="s">
        <v>362</v>
      </c>
      <c r="B2545" s="1">
        <v>2019</v>
      </c>
      <c r="C2545" s="1" t="s">
        <v>363</v>
      </c>
      <c r="D2545" s="7">
        <v>22410552</v>
      </c>
      <c r="E2545" s="7">
        <v>279626891521</v>
      </c>
      <c r="F2545" s="9">
        <v>0.37099999189376831</v>
      </c>
      <c r="G2545" s="9">
        <v>21.105575561523441</v>
      </c>
      <c r="H2545" s="9">
        <v>0.94176959991455078</v>
      </c>
      <c r="I2545" s="9">
        <f t="shared" si="277"/>
        <v>4.0748693817005278E-2</v>
      </c>
      <c r="J2545" s="9">
        <v>7.5477631806876524E-11</v>
      </c>
      <c r="K2545" s="9">
        <v>5.9027037620544434</v>
      </c>
      <c r="L2545" s="7">
        <v>5043.8466796875</v>
      </c>
      <c r="M2545" s="7">
        <v>113035388295.16406</v>
      </c>
      <c r="N2545" s="8">
        <v>0.40423647268086554</v>
      </c>
      <c r="O2545" s="7">
        <f t="shared" si="278"/>
        <v>12477.46559393093</v>
      </c>
      <c r="P2545" s="8">
        <f t="shared" si="273"/>
        <v>0.50908700099660609</v>
      </c>
      <c r="Q2545" s="8">
        <v>0</v>
      </c>
      <c r="R2545" s="8">
        <v>12.18331336975098</v>
      </c>
      <c r="S2545" s="8">
        <f t="shared" si="274"/>
        <v>5.4364182416171539E-7</v>
      </c>
      <c r="T2545" s="8">
        <v>2.4555542469024658</v>
      </c>
      <c r="U2545" s="8">
        <f t="shared" si="275"/>
        <v>1.0957134152262139E-7</v>
      </c>
      <c r="V2545" s="8">
        <v>14.83187198638916</v>
      </c>
      <c r="W2545" s="8">
        <f t="shared" si="279"/>
        <v>20.734575748443604</v>
      </c>
      <c r="X2545" s="8">
        <f t="shared" si="276"/>
        <v>0.50013812482592068</v>
      </c>
      <c r="Y2545" s="8">
        <v>5.6908946484327323E-2</v>
      </c>
      <c r="Z2545" s="8">
        <v>1.018066774122417E-3</v>
      </c>
      <c r="AA2545" s="7">
        <v>41.457698822021477</v>
      </c>
    </row>
    <row r="2546" spans="1:27" x14ac:dyDescent="0.3">
      <c r="A2546" s="1" t="s">
        <v>362</v>
      </c>
      <c r="B2546" s="1">
        <v>2020</v>
      </c>
      <c r="C2546" s="1" t="s">
        <v>363</v>
      </c>
      <c r="D2546" s="7">
        <v>22561808</v>
      </c>
      <c r="E2546" s="7">
        <v>269918239631</v>
      </c>
      <c r="F2546" s="9">
        <v>0.36300000548362732</v>
      </c>
      <c r="G2546" s="9">
        <v>20.412408828735352</v>
      </c>
      <c r="H2546" s="9">
        <v>0.90473282337188721</v>
      </c>
      <c r="I2546" s="9">
        <f t="shared" si="277"/>
        <v>-3.9326791336250416E-2</v>
      </c>
      <c r="J2546" s="9">
        <v>7.5624414476919973E-11</v>
      </c>
      <c r="K2546" s="9">
        <v>7.0935039520263672</v>
      </c>
      <c r="L2546" s="7">
        <v>4653.029296875</v>
      </c>
      <c r="M2546" s="7">
        <v>104980753614.46875</v>
      </c>
      <c r="N2546" s="8">
        <v>0.3889353819067059</v>
      </c>
      <c r="O2546" s="7">
        <f t="shared" si="278"/>
        <v>11963.502199424798</v>
      </c>
      <c r="P2546" s="8">
        <f t="shared" si="273"/>
        <v>0.49189846116679514</v>
      </c>
      <c r="Q2546" s="8">
        <v>0</v>
      </c>
      <c r="R2546" s="8">
        <v>12.63694000244141</v>
      </c>
      <c r="S2546" s="8">
        <f t="shared" si="274"/>
        <v>5.601031620533873E-7</v>
      </c>
      <c r="T2546" s="8">
        <v>3.027807235717773</v>
      </c>
      <c r="U2546" s="8">
        <f t="shared" si="275"/>
        <v>1.342005585597472E-7</v>
      </c>
      <c r="V2546" s="8">
        <v>12.95590400695801</v>
      </c>
      <c r="W2546" s="8">
        <f t="shared" si="279"/>
        <v>20.049407958984375</v>
      </c>
      <c r="X2546" s="8">
        <f t="shared" si="276"/>
        <v>0.48315086206024832</v>
      </c>
      <c r="Y2546" s="8">
        <v>5.8058694005012512E-2</v>
      </c>
      <c r="Z2546" s="8">
        <v>1.0296999244019389E-3</v>
      </c>
      <c r="AA2546" s="7">
        <v>41.497200012207031</v>
      </c>
    </row>
    <row r="2547" spans="1:27" x14ac:dyDescent="0.3">
      <c r="A2547" s="1" t="s">
        <v>362</v>
      </c>
      <c r="B2547" s="1">
        <v>2021</v>
      </c>
      <c r="C2547" s="1" t="s">
        <v>363</v>
      </c>
      <c r="D2547" s="7">
        <v>22700377</v>
      </c>
      <c r="E2547" s="7">
        <v>278898406287</v>
      </c>
      <c r="F2547" s="9">
        <v>0.37064000964164728</v>
      </c>
      <c r="G2547" s="9">
        <v>20.823087692260739</v>
      </c>
      <c r="H2547" s="9">
        <v>0.91730141639709473</v>
      </c>
      <c r="I2547" s="9">
        <f t="shared" si="277"/>
        <v>1.389204934376659E-2</v>
      </c>
      <c r="J2547" s="9">
        <v>7.4661909938749416E-11</v>
      </c>
      <c r="K2547" s="9">
        <v>6.1848320960998544</v>
      </c>
      <c r="L2547" s="7">
        <v>4795.04345703125</v>
      </c>
      <c r="M2547" s="7">
        <v>108849294205.99268</v>
      </c>
      <c r="N2547" s="8">
        <v>0.39028295519903927</v>
      </c>
      <c r="O2547" s="7">
        <f t="shared" si="278"/>
        <v>12286.069358539728</v>
      </c>
      <c r="P2547" s="8">
        <f t="shared" si="273"/>
        <v>0.47701911004804842</v>
      </c>
      <c r="Q2547" s="8">
        <v>0</v>
      </c>
      <c r="R2547" s="8">
        <v>12.91422176361084</v>
      </c>
      <c r="S2547" s="8">
        <f t="shared" si="274"/>
        <v>5.6889899950167521E-7</v>
      </c>
      <c r="T2547" s="8">
        <v>2.3507227897644039</v>
      </c>
      <c r="U2547" s="8">
        <f t="shared" si="275"/>
        <v>1.0355435021032487E-7</v>
      </c>
      <c r="V2547" s="8">
        <v>14.26761627197266</v>
      </c>
      <c r="W2547" s="8">
        <f t="shared" si="279"/>
        <v>20.452448368072513</v>
      </c>
      <c r="X2547" s="8">
        <f t="shared" si="276"/>
        <v>0.46852843646562919</v>
      </c>
      <c r="Y2547" s="8">
        <v>5.6481856852769852E-2</v>
      </c>
      <c r="Z2547" s="8">
        <v>1.042483607307076E-3</v>
      </c>
      <c r="AA2547" s="7">
        <v>43.652523040771477</v>
      </c>
    </row>
    <row r="2548" spans="1:27" x14ac:dyDescent="0.3">
      <c r="A2548" s="1" t="s">
        <v>362</v>
      </c>
      <c r="B2548" s="1">
        <v>2022</v>
      </c>
      <c r="C2548" s="1" t="s">
        <v>363</v>
      </c>
      <c r="D2548" s="7">
        <v>22834965</v>
      </c>
      <c r="E2548" s="7">
        <v>254748598293</v>
      </c>
      <c r="F2548" s="9">
        <v>0.49845901131629938</v>
      </c>
      <c r="G2548" s="9">
        <v>18.376960754394531</v>
      </c>
      <c r="H2548" s="9">
        <v>0.80477285385131836</v>
      </c>
      <c r="I2548" s="9">
        <f t="shared" si="277"/>
        <v>-0.12267348609114474</v>
      </c>
      <c r="J2548" s="9">
        <v>7.2137632464058559E-11</v>
      </c>
      <c r="K2548" s="9">
        <v>5.8817949295043954</v>
      </c>
      <c r="L2548" s="7">
        <v>4265.6962890625</v>
      </c>
      <c r="M2548" s="7">
        <v>97407025461.37207</v>
      </c>
      <c r="N2548" s="8">
        <v>0.38236530490872039</v>
      </c>
      <c r="O2548" s="7">
        <f t="shared" si="278"/>
        <v>11156.07570640025</v>
      </c>
      <c r="P2548" s="8">
        <f t="shared" si="273"/>
        <v>0.45567510793577165</v>
      </c>
      <c r="Q2548" s="8">
        <v>0</v>
      </c>
      <c r="R2548" s="8">
        <v>12.857803344726561</v>
      </c>
      <c r="S2548" s="8">
        <f t="shared" si="274"/>
        <v>5.6307523767724457E-7</v>
      </c>
      <c r="T2548" s="8">
        <v>2.236303567886353</v>
      </c>
      <c r="U2548" s="8">
        <f t="shared" si="275"/>
        <v>9.7933303943594963E-8</v>
      </c>
      <c r="V2548" s="8">
        <v>11.996706962585449</v>
      </c>
      <c r="W2548" s="8">
        <f t="shared" si="279"/>
        <v>17.878501892089844</v>
      </c>
      <c r="X2548" s="8">
        <f t="shared" si="276"/>
        <v>0.44331532228253651</v>
      </c>
      <c r="Y2548" s="8">
        <v>4.8968959599733353E-2</v>
      </c>
      <c r="Z2548" s="8">
        <v>1.053847605362535E-3</v>
      </c>
      <c r="AA2548" s="7">
        <v>40.329086303710938</v>
      </c>
    </row>
    <row r="2549" spans="1:27" x14ac:dyDescent="0.3">
      <c r="A2549" s="1" t="s">
        <v>362</v>
      </c>
      <c r="B2549" s="1">
        <v>2023</v>
      </c>
      <c r="C2549" s="1" t="s">
        <v>363</v>
      </c>
      <c r="D2549" s="7">
        <v>22971615</v>
      </c>
      <c r="E2549" s="7">
        <v>254748598293</v>
      </c>
      <c r="F2549" s="9">
        <v>0.49845901131629938</v>
      </c>
      <c r="G2549" s="9">
        <v>19.166019439697269</v>
      </c>
      <c r="H2549" s="9">
        <v>0.83433490991592407</v>
      </c>
      <c r="I2549" s="9">
        <f t="shared" si="277"/>
        <v>3.6733416047936548E-2</v>
      </c>
      <c r="J2549" s="9">
        <v>7.5235033943752668E-11</v>
      </c>
      <c r="K2549" s="9">
        <v>5.2815651893615723</v>
      </c>
      <c r="L2549" s="7">
        <v>4356.5927734375</v>
      </c>
      <c r="M2549" s="7">
        <v>100077971903.18848</v>
      </c>
      <c r="N2549" s="8">
        <v>0.39284994136879781</v>
      </c>
      <c r="O2549" s="7">
        <f t="shared" si="278"/>
        <v>11089.712164033743</v>
      </c>
      <c r="P2549" s="8">
        <f t="shared" si="273"/>
        <v>0.46556496624919325</v>
      </c>
      <c r="Q2549" s="8">
        <v>0</v>
      </c>
      <c r="R2549" s="8">
        <v>13.092714309692379</v>
      </c>
      <c r="S2549" s="8">
        <f t="shared" si="274"/>
        <v>5.6995184316350325E-7</v>
      </c>
      <c r="T2549" s="8">
        <v>2.5315501689910889</v>
      </c>
      <c r="U2549" s="8">
        <f t="shared" si="275"/>
        <v>1.1020340402671249E-7</v>
      </c>
      <c r="V2549" s="8">
        <v>13.385995864868161</v>
      </c>
      <c r="W2549" s="8">
        <f t="shared" si="279"/>
        <v>18.667561054229733</v>
      </c>
      <c r="X2549" s="8">
        <f t="shared" si="276"/>
        <v>0.45345683069517406</v>
      </c>
      <c r="Y2549" s="8">
        <v>5.0312381237745292E-2</v>
      </c>
      <c r="Z2549" s="8">
        <v>1.065350254066288E-3</v>
      </c>
      <c r="AA2549" s="7">
        <v>41.167228698730469</v>
      </c>
    </row>
    <row r="2550" spans="1:27" x14ac:dyDescent="0.3">
      <c r="A2550" s="1" t="s">
        <v>364</v>
      </c>
      <c r="B2550" s="1">
        <v>2010</v>
      </c>
      <c r="C2550" s="1" t="s">
        <v>365</v>
      </c>
      <c r="D2550" s="7">
        <v>35414403</v>
      </c>
      <c r="E2550" s="7"/>
      <c r="F2550" s="9">
        <v>0.7465900182723999</v>
      </c>
      <c r="G2550" s="9">
        <v>15.070048332214361</v>
      </c>
      <c r="H2550" s="9">
        <v>0.42553442716598511</v>
      </c>
      <c r="I2550" s="9" t="str">
        <f t="shared" si="277"/>
        <v xml:space="preserve"> </v>
      </c>
      <c r="J2550" s="9" t="s">
        <v>461</v>
      </c>
      <c r="K2550" s="9">
        <v>0</v>
      </c>
      <c r="L2550" s="7">
        <v>2158.83251953125</v>
      </c>
      <c r="M2550" s="7">
        <v>76453764856.185059</v>
      </c>
      <c r="N2550" s="8"/>
      <c r="O2550" s="7" t="str">
        <f t="shared" si="278"/>
        <v xml:space="preserve"> </v>
      </c>
      <c r="P2550" s="8">
        <f t="shared" si="273"/>
        <v>8.8813193466192306E-2</v>
      </c>
      <c r="Q2550" s="8">
        <v>0</v>
      </c>
      <c r="R2550" s="8">
        <v>63.514068603515618</v>
      </c>
      <c r="S2550" s="8">
        <f t="shared" si="274"/>
        <v>1.7934530367070035E-6</v>
      </c>
      <c r="T2550" s="8">
        <v>25.90866851806641</v>
      </c>
      <c r="U2550" s="8">
        <f t="shared" si="275"/>
        <v>7.3158563531528144E-7</v>
      </c>
      <c r="V2550" s="8">
        <v>13.69505786895752</v>
      </c>
      <c r="W2550" s="8">
        <f t="shared" si="279"/>
        <v>13.69505786895752</v>
      </c>
      <c r="X2550" s="8">
        <f t="shared" si="276"/>
        <v>8.0709882094167296E-2</v>
      </c>
      <c r="Y2550" s="8">
        <v>4.5231398195028312E-2</v>
      </c>
      <c r="Z2550" s="8">
        <v>1.1233444092795251E-3</v>
      </c>
      <c r="AA2550" s="7">
        <v>169.68254089355469</v>
      </c>
    </row>
    <row r="2551" spans="1:27" x14ac:dyDescent="0.3">
      <c r="A2551" s="1" t="s">
        <v>364</v>
      </c>
      <c r="B2551" s="1">
        <v>2011</v>
      </c>
      <c r="C2551" s="1" t="s">
        <v>365</v>
      </c>
      <c r="D2551" s="7">
        <v>36140808</v>
      </c>
      <c r="E2551" s="7"/>
      <c r="F2551" s="9">
        <v>1.1489659547805791</v>
      </c>
      <c r="G2551" s="9">
        <v>14.711459159851071</v>
      </c>
      <c r="H2551" s="9">
        <v>0.40705949068069458</v>
      </c>
      <c r="I2551" s="9">
        <f t="shared" si="277"/>
        <v>-4.3415844420230998E-2</v>
      </c>
      <c r="J2551" s="9" t="s">
        <v>461</v>
      </c>
      <c r="K2551" s="9">
        <v>0</v>
      </c>
      <c r="L2551" s="7">
        <v>2017.890014648438</v>
      </c>
      <c r="M2551" s="7">
        <v>72928175584.526382</v>
      </c>
      <c r="N2551" s="8"/>
      <c r="O2551" s="7" t="str">
        <f t="shared" si="278"/>
        <v xml:space="preserve"> </v>
      </c>
      <c r="P2551" s="8">
        <f t="shared" si="273"/>
        <v>7.3710642188353839E-2</v>
      </c>
      <c r="Q2551" s="8">
        <v>0</v>
      </c>
      <c r="R2551" s="8">
        <v>62.335720062255859</v>
      </c>
      <c r="S2551" s="8">
        <f t="shared" si="274"/>
        <v>1.7248015058837606E-6</v>
      </c>
      <c r="T2551" s="8">
        <v>25.61709022521973</v>
      </c>
      <c r="U2551" s="8">
        <f t="shared" si="275"/>
        <v>7.0881343397800427E-7</v>
      </c>
      <c r="V2551" s="8">
        <v>12.910932540893549</v>
      </c>
      <c r="W2551" s="8">
        <f t="shared" si="279"/>
        <v>12.910932540893549</v>
      </c>
      <c r="X2551" s="8">
        <f t="shared" si="276"/>
        <v>6.468924112143698E-2</v>
      </c>
      <c r="Y2551" s="8">
        <v>4.2666658759117133E-2</v>
      </c>
      <c r="Z2551" s="8">
        <v>1.1736149899661541E-3</v>
      </c>
      <c r="AA2551" s="7">
        <v>199.58392333984381</v>
      </c>
    </row>
    <row r="2552" spans="1:27" x14ac:dyDescent="0.3">
      <c r="A2552" s="1" t="s">
        <v>364</v>
      </c>
      <c r="B2552" s="1">
        <v>2012</v>
      </c>
      <c r="C2552" s="1" t="s">
        <v>365</v>
      </c>
      <c r="D2552" s="7">
        <v>36923175</v>
      </c>
      <c r="E2552" s="7"/>
      <c r="F2552" s="9">
        <v>1.340973019599915</v>
      </c>
      <c r="G2552" s="9">
        <v>15.763022422790529</v>
      </c>
      <c r="H2552" s="9">
        <v>0.4269140362739563</v>
      </c>
      <c r="I2552" s="9">
        <f t="shared" si="277"/>
        <v>4.8775537845980384E-2</v>
      </c>
      <c r="J2552" s="9" t="s">
        <v>461</v>
      </c>
      <c r="K2552" s="9">
        <v>0</v>
      </c>
      <c r="L2552" s="7">
        <v>1899.23193359375</v>
      </c>
      <c r="M2552" s="7">
        <v>70125673049.67041</v>
      </c>
      <c r="N2552" s="8"/>
      <c r="O2552" s="7" t="str">
        <f t="shared" si="278"/>
        <v xml:space="preserve"> </v>
      </c>
      <c r="P2552" s="8">
        <f t="shared" si="273"/>
        <v>8.954005284971002E-2</v>
      </c>
      <c r="Q2552" s="8">
        <v>0</v>
      </c>
      <c r="R2552" s="8">
        <v>64.628730773925781</v>
      </c>
      <c r="S2552" s="8">
        <f t="shared" si="274"/>
        <v>1.7503568090752158E-6</v>
      </c>
      <c r="T2552" s="8">
        <v>27.180038452148441</v>
      </c>
      <c r="U2552" s="8">
        <f t="shared" si="275"/>
        <v>7.3612408608274999E-7</v>
      </c>
      <c r="V2552" s="8">
        <v>13.74732780456543</v>
      </c>
      <c r="W2552" s="8">
        <f t="shared" si="279"/>
        <v>13.74732780456543</v>
      </c>
      <c r="X2552" s="8">
        <f t="shared" si="276"/>
        <v>7.8090129237103748E-2</v>
      </c>
      <c r="Y2552" s="8">
        <v>4.5095525681972497E-2</v>
      </c>
      <c r="Z2552" s="8">
        <v>1.2115485733374949E-3</v>
      </c>
      <c r="AA2552" s="7">
        <v>176.04437255859381</v>
      </c>
    </row>
    <row r="2553" spans="1:27" x14ac:dyDescent="0.3">
      <c r="A2553" s="1" t="s">
        <v>364</v>
      </c>
      <c r="B2553" s="1">
        <v>2013</v>
      </c>
      <c r="C2553" s="1" t="s">
        <v>365</v>
      </c>
      <c r="D2553" s="7">
        <v>37785852</v>
      </c>
      <c r="E2553" s="7"/>
      <c r="F2553" s="9">
        <v>1.376584053039551</v>
      </c>
      <c r="G2553" s="9">
        <v>17.374259948730469</v>
      </c>
      <c r="H2553" s="9">
        <v>0.45980861783027649</v>
      </c>
      <c r="I2553" s="9">
        <f t="shared" si="277"/>
        <v>7.7052002888964063E-2</v>
      </c>
      <c r="J2553" s="9" t="s">
        <v>461</v>
      </c>
      <c r="K2553" s="9">
        <v>0</v>
      </c>
      <c r="L2553" s="7">
        <v>1888.2421875</v>
      </c>
      <c r="M2553" s="7">
        <v>71348839837.03125</v>
      </c>
      <c r="N2553" s="8"/>
      <c r="O2553" s="7" t="str">
        <f t="shared" si="278"/>
        <v xml:space="preserve"> </v>
      </c>
      <c r="P2553" s="8">
        <f t="shared" si="273"/>
        <v>0.10774475881473142</v>
      </c>
      <c r="Q2553" s="8">
        <v>0</v>
      </c>
      <c r="R2553" s="8">
        <v>65.399093627929688</v>
      </c>
      <c r="S2553" s="8">
        <f t="shared" si="274"/>
        <v>1.7307825592480934E-6</v>
      </c>
      <c r="T2553" s="8">
        <v>27.348581314086911</v>
      </c>
      <c r="U2553" s="8">
        <f t="shared" si="275"/>
        <v>7.2377834206535585E-7</v>
      </c>
      <c r="V2553" s="8">
        <v>15.16529560089111</v>
      </c>
      <c r="W2553" s="8">
        <f t="shared" si="279"/>
        <v>15.16529560089111</v>
      </c>
      <c r="X2553" s="8">
        <f t="shared" si="276"/>
        <v>9.4046084362373911E-2</v>
      </c>
      <c r="Y2553" s="8">
        <v>4.9252603203058243E-2</v>
      </c>
      <c r="Z2553" s="8">
        <v>1.2423988664522769E-3</v>
      </c>
      <c r="AA2553" s="7">
        <v>161.2538757324219</v>
      </c>
    </row>
    <row r="2554" spans="1:27" x14ac:dyDescent="0.3">
      <c r="A2554" s="1" t="s">
        <v>364</v>
      </c>
      <c r="B2554" s="1">
        <v>2014</v>
      </c>
      <c r="C2554" s="1" t="s">
        <v>365</v>
      </c>
      <c r="D2554" s="7">
        <v>38823324</v>
      </c>
      <c r="E2554" s="7"/>
      <c r="F2554" s="9">
        <v>1.347607016563416</v>
      </c>
      <c r="G2554" s="9">
        <v>13.094856262207029</v>
      </c>
      <c r="H2554" s="9">
        <v>0.33729353547096252</v>
      </c>
      <c r="I2554" s="9">
        <f t="shared" si="277"/>
        <v>-0.2664479907693606</v>
      </c>
      <c r="J2554" s="9" t="s">
        <v>461</v>
      </c>
      <c r="K2554" s="9">
        <v>0</v>
      </c>
      <c r="L2554" s="7">
        <v>1871.960083007812</v>
      </c>
      <c r="M2554" s="7">
        <v>72675712817.679184</v>
      </c>
      <c r="N2554" s="8"/>
      <c r="O2554" s="7" t="str">
        <f t="shared" si="278"/>
        <v xml:space="preserve"> </v>
      </c>
      <c r="P2554" s="8">
        <f t="shared" si="273"/>
        <v>8.0687605832704179E-2</v>
      </c>
      <c r="Q2554" s="8">
        <v>0</v>
      </c>
      <c r="R2554" s="8">
        <v>65.931861877441406</v>
      </c>
      <c r="S2554" s="8">
        <f t="shared" si="274"/>
        <v>1.6982539124532821E-6</v>
      </c>
      <c r="T2554" s="8">
        <v>27.113828659057621</v>
      </c>
      <c r="U2554" s="8">
        <f t="shared" si="275"/>
        <v>6.9839019088261537E-7</v>
      </c>
      <c r="V2554" s="8">
        <v>10.85643196105957</v>
      </c>
      <c r="W2554" s="8">
        <f t="shared" si="279"/>
        <v>10.85643196105957</v>
      </c>
      <c r="X2554" s="8">
        <f t="shared" si="276"/>
        <v>6.6894930748625653E-2</v>
      </c>
      <c r="Y2554" s="8">
        <v>3.6922596395015717E-2</v>
      </c>
      <c r="Z2554" s="8">
        <v>1.2735817581415181E-3</v>
      </c>
      <c r="AA2554" s="7">
        <v>162.2908020019531</v>
      </c>
    </row>
    <row r="2555" spans="1:27" x14ac:dyDescent="0.3">
      <c r="A2555" s="1" t="s">
        <v>364</v>
      </c>
      <c r="B2555" s="1">
        <v>2015</v>
      </c>
      <c r="C2555" s="1" t="s">
        <v>365</v>
      </c>
      <c r="D2555" s="7">
        <v>40024433</v>
      </c>
      <c r="E2555" s="7"/>
      <c r="F2555" s="9">
        <v>1.4359279870986941</v>
      </c>
      <c r="G2555" s="9">
        <v>14.246500968933111</v>
      </c>
      <c r="H2555" s="9">
        <v>0.35594511032104492</v>
      </c>
      <c r="I2555" s="9">
        <f t="shared" si="277"/>
        <v>5.5297753702985231E-2</v>
      </c>
      <c r="J2555" s="9" t="s">
        <v>461</v>
      </c>
      <c r="K2555" s="9">
        <v>0</v>
      </c>
      <c r="L2555" s="7">
        <v>1915.48095703125</v>
      </c>
      <c r="M2555" s="7">
        <v>76666039227.473145</v>
      </c>
      <c r="N2555" s="8"/>
      <c r="O2555" s="7" t="str">
        <f t="shared" si="278"/>
        <v xml:space="preserve"> </v>
      </c>
      <c r="P2555" s="8">
        <f t="shared" si="273"/>
        <v>8.9922848762858443E-2</v>
      </c>
      <c r="Q2555" s="8">
        <v>0</v>
      </c>
      <c r="R2555" s="8">
        <v>66.900840759277344</v>
      </c>
      <c r="S2555" s="8">
        <f t="shared" si="274"/>
        <v>1.6715000249791757E-6</v>
      </c>
      <c r="T2555" s="8">
        <v>27.387809753417969</v>
      </c>
      <c r="U2555" s="8">
        <f t="shared" si="275"/>
        <v>6.8427727017189642E-7</v>
      </c>
      <c r="V2555" s="8">
        <v>11.787088394165041</v>
      </c>
      <c r="W2555" s="8">
        <f t="shared" si="279"/>
        <v>11.787088394165041</v>
      </c>
      <c r="X2555" s="8">
        <f t="shared" si="276"/>
        <v>7.4399220505743782E-2</v>
      </c>
      <c r="Y2555" s="8">
        <v>4.0240343660116203E-2</v>
      </c>
      <c r="Z2555" s="8">
        <v>1.3024664949625731E-3</v>
      </c>
      <c r="AA2555" s="7">
        <v>158.4302673339844</v>
      </c>
    </row>
    <row r="2556" spans="1:27" x14ac:dyDescent="0.3">
      <c r="A2556" s="1" t="s">
        <v>364</v>
      </c>
      <c r="B2556" s="1">
        <v>2016</v>
      </c>
      <c r="C2556" s="1" t="s">
        <v>365</v>
      </c>
      <c r="D2556" s="7">
        <v>41259892</v>
      </c>
      <c r="E2556" s="7"/>
      <c r="F2556" s="9">
        <v>1.555588960647583</v>
      </c>
      <c r="G2556" s="9">
        <v>19.737253189086911</v>
      </c>
      <c r="H2556" s="9">
        <v>0.47836416959762568</v>
      </c>
      <c r="I2556" s="9">
        <f t="shared" si="277"/>
        <v>0.34392679019010769</v>
      </c>
      <c r="J2556" s="9" t="s">
        <v>461</v>
      </c>
      <c r="K2556" s="9">
        <v>0</v>
      </c>
      <c r="L2556" s="7">
        <v>2243.96826171875</v>
      </c>
      <c r="M2556" s="7">
        <v>92585888129.943359</v>
      </c>
      <c r="N2556" s="8"/>
      <c r="O2556" s="7" t="str">
        <f t="shared" si="278"/>
        <v xml:space="preserve"> </v>
      </c>
      <c r="P2556" s="8">
        <f t="shared" si="273"/>
        <v>0.12089217964896326</v>
      </c>
      <c r="Q2556" s="8">
        <v>0</v>
      </c>
      <c r="R2556" s="8">
        <v>67.5316162109375</v>
      </c>
      <c r="S2556" s="8">
        <f t="shared" si="274"/>
        <v>1.6367375903683292E-6</v>
      </c>
      <c r="T2556" s="8">
        <v>28.866250991821289</v>
      </c>
      <c r="U2556" s="8">
        <f t="shared" si="275"/>
        <v>6.9962012968481079E-7</v>
      </c>
      <c r="V2556" s="8">
        <v>17.455295562744141</v>
      </c>
      <c r="W2556" s="8">
        <f t="shared" si="279"/>
        <v>17.455295562744141</v>
      </c>
      <c r="X2556" s="8">
        <f t="shared" si="276"/>
        <v>0.1069150153154943</v>
      </c>
      <c r="Y2556" s="8">
        <v>5.576624721288681E-2</v>
      </c>
      <c r="Z2556" s="8">
        <v>1.3325779000297191E-3</v>
      </c>
      <c r="AA2556" s="7">
        <v>163.2632751464844</v>
      </c>
    </row>
    <row r="2557" spans="1:27" x14ac:dyDescent="0.3">
      <c r="A2557" s="1" t="s">
        <v>364</v>
      </c>
      <c r="B2557" s="1">
        <v>2017</v>
      </c>
      <c r="C2557" s="1" t="s">
        <v>365</v>
      </c>
      <c r="D2557" s="7">
        <v>42714311</v>
      </c>
      <c r="E2557" s="7"/>
      <c r="F2557" s="9">
        <v>1.555588960647583</v>
      </c>
      <c r="G2557" s="9">
        <v>20.30616569519043</v>
      </c>
      <c r="H2557" s="9">
        <v>0.47539490461349487</v>
      </c>
      <c r="I2557" s="9">
        <f t="shared" si="277"/>
        <v>-6.2071224661922123E-3</v>
      </c>
      <c r="J2557" s="9" t="s">
        <v>461</v>
      </c>
      <c r="K2557" s="9">
        <v>0</v>
      </c>
      <c r="L2557" s="7">
        <v>2182.005126953125</v>
      </c>
      <c r="M2557" s="7">
        <v>93202845596.270264</v>
      </c>
      <c r="N2557" s="8"/>
      <c r="O2557" s="7" t="str">
        <f t="shared" si="278"/>
        <v xml:space="preserve"> </v>
      </c>
      <c r="P2557" s="8">
        <f t="shared" si="273"/>
        <v>0.12459372929148731</v>
      </c>
      <c r="Q2557" s="8">
        <v>0</v>
      </c>
      <c r="R2557" s="8">
        <v>68.309669494628906</v>
      </c>
      <c r="S2557" s="8">
        <f t="shared" si="274"/>
        <v>1.5992220849501447E-6</v>
      </c>
      <c r="T2557" s="8">
        <v>28.400650024414059</v>
      </c>
      <c r="U2557" s="8">
        <f t="shared" si="275"/>
        <v>6.6489776750499525E-7</v>
      </c>
      <c r="V2557" s="8">
        <v>18.030544281005859</v>
      </c>
      <c r="W2557" s="8">
        <f t="shared" si="279"/>
        <v>18.030544281005859</v>
      </c>
      <c r="X2557" s="8">
        <f t="shared" si="276"/>
        <v>0.11063106579780872</v>
      </c>
      <c r="Y2557" s="8">
        <v>5.6445825845003128E-2</v>
      </c>
      <c r="Z2557" s="8">
        <v>1.3624205021187661E-3</v>
      </c>
      <c r="AA2557" s="7">
        <v>162.9790344238281</v>
      </c>
    </row>
    <row r="2558" spans="1:27" x14ac:dyDescent="0.3">
      <c r="A2558" s="1" t="s">
        <v>364</v>
      </c>
      <c r="B2558" s="1">
        <v>2018</v>
      </c>
      <c r="C2558" s="1" t="s">
        <v>365</v>
      </c>
      <c r="D2558" s="7">
        <v>44230597</v>
      </c>
      <c r="E2558" s="7"/>
      <c r="F2558" s="9">
        <v>1.555588960647583</v>
      </c>
      <c r="G2558" s="9">
        <v>20.51595306396484</v>
      </c>
      <c r="H2558" s="9">
        <v>0.46384075284004211</v>
      </c>
      <c r="I2558" s="9">
        <f t="shared" si="277"/>
        <v>-2.4304323965875285E-2</v>
      </c>
      <c r="J2558" s="9" t="s">
        <v>461</v>
      </c>
      <c r="K2558" s="9">
        <v>0</v>
      </c>
      <c r="L2558" s="7">
        <v>2225.561767578125</v>
      </c>
      <c r="M2558" s="7">
        <v>98437925640.355713</v>
      </c>
      <c r="N2558" s="8"/>
      <c r="O2558" s="7" t="str">
        <f t="shared" si="278"/>
        <v xml:space="preserve"> </v>
      </c>
      <c r="P2558" s="8">
        <f t="shared" si="273"/>
        <v>0.13296271826183834</v>
      </c>
      <c r="Q2558" s="8">
        <v>0</v>
      </c>
      <c r="R2558" s="8">
        <v>69.135589599609375</v>
      </c>
      <c r="S2558" s="8">
        <f t="shared" si="274"/>
        <v>1.5630715904560224E-6</v>
      </c>
      <c r="T2558" s="8">
        <v>29.200563430786129</v>
      </c>
      <c r="U2558" s="8">
        <f t="shared" si="275"/>
        <v>6.6018922219806639E-7</v>
      </c>
      <c r="V2558" s="8">
        <v>18.276031494140621</v>
      </c>
      <c r="W2558" s="8">
        <f t="shared" si="279"/>
        <v>18.276031494140621</v>
      </c>
      <c r="X2558" s="8">
        <f t="shared" si="276"/>
        <v>0.11844591469494641</v>
      </c>
      <c r="Y2558" s="8">
        <v>5.5850032716989517E-2</v>
      </c>
      <c r="Z2558" s="8">
        <v>1.3876218581572179E-3</v>
      </c>
      <c r="AA2558" s="7">
        <v>154.29853820800781</v>
      </c>
    </row>
    <row r="2559" spans="1:27" x14ac:dyDescent="0.3">
      <c r="A2559" s="1" t="s">
        <v>364</v>
      </c>
      <c r="B2559" s="1">
        <v>2019</v>
      </c>
      <c r="C2559" s="1" t="s">
        <v>365</v>
      </c>
      <c r="D2559" s="7">
        <v>45548179</v>
      </c>
      <c r="E2559" s="7"/>
      <c r="F2559" s="9">
        <v>1.555588960647583</v>
      </c>
      <c r="G2559" s="9">
        <v>22.00700569152832</v>
      </c>
      <c r="H2559" s="9">
        <v>0.48315885663032532</v>
      </c>
      <c r="I2559" s="9">
        <f t="shared" si="277"/>
        <v>4.1648138228477634E-2</v>
      </c>
      <c r="J2559" s="9" t="s">
        <v>461</v>
      </c>
      <c r="K2559" s="9">
        <v>0</v>
      </c>
      <c r="L2559" s="7">
        <v>2052.8740234375</v>
      </c>
      <c r="M2559" s="7">
        <v>93504673483.981445</v>
      </c>
      <c r="N2559" s="8"/>
      <c r="O2559" s="7" t="str">
        <f t="shared" si="278"/>
        <v xml:space="preserve"> </v>
      </c>
      <c r="P2559" s="8">
        <f t="shared" si="273"/>
        <v>0.14465589776353976</v>
      </c>
      <c r="Q2559" s="8">
        <v>0</v>
      </c>
      <c r="R2559" s="8">
        <v>69.890106201171875</v>
      </c>
      <c r="S2559" s="8">
        <f t="shared" si="274"/>
        <v>1.5344215232220782E-6</v>
      </c>
      <c r="T2559" s="8">
        <v>28.086311340332031</v>
      </c>
      <c r="U2559" s="8">
        <f t="shared" si="275"/>
        <v>6.1662863273484613E-7</v>
      </c>
      <c r="V2559" s="8">
        <v>19.928495407104489</v>
      </c>
      <c r="W2559" s="8">
        <f t="shared" si="279"/>
        <v>19.928495407104489</v>
      </c>
      <c r="X2559" s="8">
        <f t="shared" si="276"/>
        <v>0.13099348610161052</v>
      </c>
      <c r="Y2559" s="8">
        <v>5.9339560568332672E-2</v>
      </c>
      <c r="Z2559" s="8">
        <v>1.412010286003351E-3</v>
      </c>
      <c r="AA2559" s="7">
        <v>152.13348388671881</v>
      </c>
    </row>
    <row r="2560" spans="1:27" x14ac:dyDescent="0.3">
      <c r="A2560" s="1" t="s">
        <v>364</v>
      </c>
      <c r="B2560" s="1">
        <v>2020</v>
      </c>
      <c r="C2560" s="1" t="s">
        <v>365</v>
      </c>
      <c r="D2560" s="7">
        <v>46789237</v>
      </c>
      <c r="E2560" s="7"/>
      <c r="F2560" s="9">
        <v>0</v>
      </c>
      <c r="G2560" s="9">
        <v>19.7999382019043</v>
      </c>
      <c r="H2560" s="9">
        <v>0.42317292094230652</v>
      </c>
      <c r="I2560" s="9">
        <f t="shared" si="277"/>
        <v>-0.12415365022257112</v>
      </c>
      <c r="J2560" s="9" t="s">
        <v>461</v>
      </c>
      <c r="K2560" s="9">
        <v>0</v>
      </c>
      <c r="L2560" s="7">
        <v>1732.914184570312</v>
      </c>
      <c r="M2560" s="7">
        <v>81081732482.522079</v>
      </c>
      <c r="N2560" s="8"/>
      <c r="O2560" s="7" t="str">
        <f t="shared" si="278"/>
        <v xml:space="preserve"> </v>
      </c>
      <c r="P2560" s="8">
        <f t="shared" si="273"/>
        <v>0.13148305317884182</v>
      </c>
      <c r="Q2560" s="8">
        <v>0</v>
      </c>
      <c r="R2560" s="8">
        <v>71.096656799316406</v>
      </c>
      <c r="S2560" s="8">
        <f t="shared" si="274"/>
        <v>1.5195087878718006E-6</v>
      </c>
      <c r="T2560" s="8">
        <v>29.041666030883789</v>
      </c>
      <c r="U2560" s="8">
        <f t="shared" si="275"/>
        <v>6.2069116516868584E-7</v>
      </c>
      <c r="V2560" s="8">
        <v>19.345920562744141</v>
      </c>
      <c r="W2560" s="8">
        <f t="shared" si="279"/>
        <v>19.345920562744141</v>
      </c>
      <c r="X2560" s="8">
        <f t="shared" si="276"/>
        <v>0.12846811319341872</v>
      </c>
      <c r="Y2560" s="8">
        <v>5.631665512919426E-2</v>
      </c>
      <c r="Z2560" s="8">
        <v>1.434729783795774E-3</v>
      </c>
      <c r="AA2560" s="7">
        <v>150.58927917480469</v>
      </c>
    </row>
    <row r="2561" spans="1:27" x14ac:dyDescent="0.3">
      <c r="A2561" s="1" t="s">
        <v>364</v>
      </c>
      <c r="B2561" s="1">
        <v>2021</v>
      </c>
      <c r="C2561" s="1" t="s">
        <v>365</v>
      </c>
      <c r="D2561" s="7">
        <v>48066930</v>
      </c>
      <c r="E2561" s="7"/>
      <c r="F2561" s="9">
        <v>0</v>
      </c>
      <c r="G2561" s="9">
        <v>19.208158493041989</v>
      </c>
      <c r="H2561" s="9">
        <v>0.39961275458335882</v>
      </c>
      <c r="I2561" s="9">
        <f t="shared" si="277"/>
        <v>-5.5675033049101423E-2</v>
      </c>
      <c r="J2561" s="9" t="s">
        <v>461</v>
      </c>
      <c r="K2561" s="9">
        <v>0</v>
      </c>
      <c r="L2561" s="7">
        <v>1592.537719726562</v>
      </c>
      <c r="M2561" s="7">
        <v>76548399096.456284</v>
      </c>
      <c r="N2561" s="8"/>
      <c r="O2561" s="7" t="str">
        <f t="shared" si="278"/>
        <v xml:space="preserve"> </v>
      </c>
      <c r="P2561" s="8">
        <f t="shared" si="273"/>
        <v>0.12619175730539817</v>
      </c>
      <c r="Q2561" s="8">
        <v>0</v>
      </c>
      <c r="R2561" s="8">
        <v>71.542839050292969</v>
      </c>
      <c r="S2561" s="8">
        <f t="shared" si="274"/>
        <v>1.4884004252048752E-6</v>
      </c>
      <c r="T2561" s="8">
        <v>28.783353805541989</v>
      </c>
      <c r="U2561" s="8">
        <f t="shared" si="275"/>
        <v>5.9881822711668889E-7</v>
      </c>
      <c r="V2561" s="8">
        <v>18.752351760864261</v>
      </c>
      <c r="W2561" s="8">
        <f t="shared" si="279"/>
        <v>18.752351760864261</v>
      </c>
      <c r="X2561" s="8">
        <f t="shared" si="276"/>
        <v>0.12319724575209261</v>
      </c>
      <c r="Y2561" s="8">
        <v>5.2101414650678628E-2</v>
      </c>
      <c r="Z2561" s="8">
        <v>1.4580963179469111E-3</v>
      </c>
      <c r="AA2561" s="7">
        <v>152.21405029296881</v>
      </c>
    </row>
    <row r="2562" spans="1:27" x14ac:dyDescent="0.3">
      <c r="A2562" s="1" t="s">
        <v>364</v>
      </c>
      <c r="B2562" s="1">
        <v>2022</v>
      </c>
      <c r="C2562" s="1" t="s">
        <v>365</v>
      </c>
      <c r="D2562" s="7">
        <v>49383344</v>
      </c>
      <c r="E2562" s="7"/>
      <c r="F2562" s="9">
        <v>0</v>
      </c>
      <c r="G2562" s="9">
        <v>17.52861404418945</v>
      </c>
      <c r="H2562" s="9">
        <v>0.35494992136955261</v>
      </c>
      <c r="I2562" s="9">
        <f t="shared" si="277"/>
        <v>-0.11176528451994037</v>
      </c>
      <c r="J2562" s="9" t="s">
        <v>461</v>
      </c>
      <c r="K2562" s="9">
        <v>0</v>
      </c>
      <c r="L2562" s="7">
        <v>1790.39990234375</v>
      </c>
      <c r="M2562" s="7">
        <v>88415934275.007813</v>
      </c>
      <c r="N2562" s="8"/>
      <c r="O2562" s="7" t="str">
        <f t="shared" si="278"/>
        <v xml:space="preserve"> </v>
      </c>
      <c r="P2562" s="8">
        <f t="shared" ref="P2562:P2625" si="280">IF(AA2562=0," ",G2562/AA2562)</f>
        <v>0.11801129759750129</v>
      </c>
      <c r="Q2562" s="8">
        <v>0</v>
      </c>
      <c r="R2562" s="8">
        <v>70.538566589355469</v>
      </c>
      <c r="S2562" s="8">
        <f t="shared" ref="S2562:S2625" si="281">R2562/D2562</f>
        <v>1.4283878100550557E-6</v>
      </c>
      <c r="T2562" s="8">
        <v>28.130735397338871</v>
      </c>
      <c r="U2562" s="8">
        <f t="shared" ref="U2562:U2625" si="282">T2562/D2562</f>
        <v>5.6964014825198697E-7</v>
      </c>
      <c r="V2562" s="8">
        <v>17.129379272460941</v>
      </c>
      <c r="W2562" s="8">
        <f t="shared" si="279"/>
        <v>17.129379272460941</v>
      </c>
      <c r="X2562" s="8">
        <f t="shared" ref="X2562:X2625" si="283">IF(AA2562=0," ",(K2562+Q2562+V2562)/AA2562)</f>
        <v>0.11532345169371511</v>
      </c>
      <c r="Y2562" s="8">
        <v>4.6708378940820687E-2</v>
      </c>
      <c r="Z2562" s="8">
        <v>1.4805514365434651E-3</v>
      </c>
      <c r="AA2562" s="7">
        <v>148.5333557128906</v>
      </c>
    </row>
    <row r="2563" spans="1:27" x14ac:dyDescent="0.3">
      <c r="A2563" s="1" t="s">
        <v>364</v>
      </c>
      <c r="B2563" s="1">
        <v>2023</v>
      </c>
      <c r="C2563" s="1" t="s">
        <v>365</v>
      </c>
      <c r="D2563" s="7">
        <v>50042800</v>
      </c>
      <c r="E2563" s="7"/>
      <c r="F2563" s="9">
        <v>0</v>
      </c>
      <c r="G2563" s="9">
        <v>17.715522766113281</v>
      </c>
      <c r="H2563" s="9">
        <v>0.35400742292404169</v>
      </c>
      <c r="I2563" s="9">
        <f t="shared" ref="I2563:I2626" si="284">IF(AND(A2563=A2562,B2563=B2562+1),(H2563-H2562)/H2562," ")</f>
        <v>-2.6552997726393261E-3</v>
      </c>
      <c r="J2563" s="9" t="s">
        <v>461</v>
      </c>
      <c r="K2563" s="9">
        <v>0</v>
      </c>
      <c r="L2563" s="7">
        <v>1800.976928710938</v>
      </c>
      <c r="M2563" s="7">
        <v>90125928248.095718</v>
      </c>
      <c r="N2563" s="8"/>
      <c r="O2563" s="7" t="str">
        <f t="shared" ref="O2563:O2626" si="285">IF(N2563=0," ",L2563/N2563)</f>
        <v xml:space="preserve"> </v>
      </c>
      <c r="P2563" s="8">
        <f t="shared" si="280"/>
        <v>0.11882366258140695</v>
      </c>
      <c r="Q2563" s="8">
        <v>0</v>
      </c>
      <c r="R2563" s="8">
        <v>71.778358459472656</v>
      </c>
      <c r="S2563" s="8">
        <f t="shared" si="281"/>
        <v>1.4343393746847231E-6</v>
      </c>
      <c r="T2563" s="8">
        <v>28.215744018554691</v>
      </c>
      <c r="U2563" s="8">
        <f t="shared" si="282"/>
        <v>5.638322399736764E-7</v>
      </c>
      <c r="V2563" s="8">
        <v>17.466350555419918</v>
      </c>
      <c r="W2563" s="8">
        <f t="shared" ref="W2563:W2626" si="286">K2563+Q2563+V2563</f>
        <v>17.466350555419918</v>
      </c>
      <c r="X2563" s="8">
        <f t="shared" si="283"/>
        <v>0.11715238507641987</v>
      </c>
      <c r="Y2563" s="8">
        <v>4.6504706144332893E-2</v>
      </c>
      <c r="Z2563" s="8">
        <v>1.5026610344648359E-3</v>
      </c>
      <c r="AA2563" s="7">
        <v>149.09086608886719</v>
      </c>
    </row>
    <row r="2564" spans="1:27" x14ac:dyDescent="0.3">
      <c r="A2564" s="1" t="s">
        <v>366</v>
      </c>
      <c r="B2564" s="1">
        <v>2010</v>
      </c>
      <c r="C2564" s="1" t="s">
        <v>367</v>
      </c>
      <c r="D2564" s="7">
        <v>549931</v>
      </c>
      <c r="E2564" s="7"/>
      <c r="F2564" s="9">
        <v>1.944299973547459E-2</v>
      </c>
      <c r="G2564" s="9">
        <v>2.3753950595855708</v>
      </c>
      <c r="H2564" s="9">
        <v>4.3194417953491211</v>
      </c>
      <c r="I2564" s="9" t="str">
        <f t="shared" si="284"/>
        <v xml:space="preserve"> </v>
      </c>
      <c r="J2564" s="9" t="s">
        <v>461</v>
      </c>
      <c r="K2564" s="9">
        <v>0</v>
      </c>
      <c r="L2564" s="7">
        <v>21007.2890625</v>
      </c>
      <c r="M2564" s="7">
        <v>11552559481.429688</v>
      </c>
      <c r="N2564" s="8"/>
      <c r="O2564" s="7" t="str">
        <f t="shared" si="285"/>
        <v xml:space="preserve"> </v>
      </c>
      <c r="P2564" s="8">
        <f t="shared" si="280"/>
        <v>0.41604588396767078</v>
      </c>
      <c r="Q2564" s="8">
        <v>7.3279999196529388E-3</v>
      </c>
      <c r="R2564" s="8">
        <v>0.97737127542495728</v>
      </c>
      <c r="S2564" s="8">
        <f t="shared" si="281"/>
        <v>1.777261648143053E-6</v>
      </c>
      <c r="T2564" s="8">
        <v>0.2267030477523804</v>
      </c>
      <c r="U2564" s="8">
        <f t="shared" si="282"/>
        <v>4.1223907681578307E-7</v>
      </c>
      <c r="V2564" s="8">
        <v>2.3486239910125728</v>
      </c>
      <c r="W2564" s="8">
        <f t="shared" si="286"/>
        <v>2.3559519909322257</v>
      </c>
      <c r="X2564" s="8">
        <f t="shared" si="283"/>
        <v>0.41264046782340363</v>
      </c>
      <c r="Y2564" s="8">
        <v>7.1295350790023804E-3</v>
      </c>
      <c r="Z2564" s="8">
        <v>9.4289302069228142E-5</v>
      </c>
      <c r="AA2564" s="7">
        <v>5.7094545364379883</v>
      </c>
    </row>
    <row r="2565" spans="1:27" x14ac:dyDescent="0.3">
      <c r="A2565" s="1" t="s">
        <v>366</v>
      </c>
      <c r="B2565" s="1">
        <v>2011</v>
      </c>
      <c r="C2565" s="1" t="s">
        <v>367</v>
      </c>
      <c r="D2565" s="7">
        <v>556279</v>
      </c>
      <c r="E2565" s="7"/>
      <c r="F2565" s="9">
        <v>3.1886998564004898E-2</v>
      </c>
      <c r="G2565" s="9">
        <v>2.7579419612884521</v>
      </c>
      <c r="H2565" s="9">
        <v>4.9578394889831543</v>
      </c>
      <c r="I2565" s="9">
        <f t="shared" si="284"/>
        <v>0.14779634125905253</v>
      </c>
      <c r="J2565" s="9" t="s">
        <v>461</v>
      </c>
      <c r="K2565" s="9">
        <v>0</v>
      </c>
      <c r="L2565" s="7">
        <v>16731.119140625</v>
      </c>
      <c r="M2565" s="7">
        <v>9307170224.4277344</v>
      </c>
      <c r="N2565" s="8"/>
      <c r="O2565" s="7" t="str">
        <f t="shared" si="285"/>
        <v xml:space="preserve"> </v>
      </c>
      <c r="P2565" s="8">
        <f t="shared" si="280"/>
        <v>0.4863469729064348</v>
      </c>
      <c r="Q2565" s="8">
        <v>7.3179998435080051E-3</v>
      </c>
      <c r="R2565" s="8">
        <v>1.0106508731842041</v>
      </c>
      <c r="S2565" s="8">
        <f t="shared" si="281"/>
        <v>1.8168057273134598E-6</v>
      </c>
      <c r="T2565" s="8">
        <v>0.21918682754039759</v>
      </c>
      <c r="U2565" s="8">
        <f t="shared" si="282"/>
        <v>3.9402319257134926E-7</v>
      </c>
      <c r="V2565" s="8">
        <v>2.718736886978149</v>
      </c>
      <c r="W2565" s="8">
        <f t="shared" si="286"/>
        <v>2.726054886821657</v>
      </c>
      <c r="X2565" s="8">
        <f t="shared" si="283"/>
        <v>0.48072387337807387</v>
      </c>
      <c r="Y2565" s="8">
        <v>7.998674176633358E-3</v>
      </c>
      <c r="Z2565" s="8">
        <v>9.6289157227147371E-5</v>
      </c>
      <c r="AA2565" s="7">
        <v>5.6707291603088379</v>
      </c>
    </row>
    <row r="2566" spans="1:27" x14ac:dyDescent="0.3">
      <c r="A2566" s="1" t="s">
        <v>366</v>
      </c>
      <c r="B2566" s="1">
        <v>2012</v>
      </c>
      <c r="C2566" s="1" t="s">
        <v>367</v>
      </c>
      <c r="D2566" s="7">
        <v>562640</v>
      </c>
      <c r="E2566" s="7"/>
      <c r="F2566" s="9">
        <v>4.617999866604805E-2</v>
      </c>
      <c r="G2566" s="9">
        <v>2.4937970638275151</v>
      </c>
      <c r="H2566" s="9">
        <v>4.4323139190673828</v>
      </c>
      <c r="I2566" s="9">
        <f t="shared" si="284"/>
        <v>-0.1059989076055296</v>
      </c>
      <c r="J2566" s="9" t="s">
        <v>461</v>
      </c>
      <c r="K2566" s="9">
        <v>0</v>
      </c>
      <c r="L2566" s="7">
        <v>18948.658203125</v>
      </c>
      <c r="M2566" s="7">
        <v>10661273051.40625</v>
      </c>
      <c r="N2566" s="8"/>
      <c r="O2566" s="7" t="str">
        <f t="shared" si="285"/>
        <v xml:space="preserve"> </v>
      </c>
      <c r="P2566" s="8">
        <f t="shared" si="280"/>
        <v>0.34038539602731199</v>
      </c>
      <c r="Q2566" s="8">
        <v>7.3170000687241554E-3</v>
      </c>
      <c r="R2566" s="8">
        <v>0.97876471281051636</v>
      </c>
      <c r="S2566" s="8">
        <f t="shared" si="281"/>
        <v>1.7395931906912349E-6</v>
      </c>
      <c r="T2566" s="8">
        <v>0.23221826553344729</v>
      </c>
      <c r="U2566" s="8">
        <f t="shared" si="282"/>
        <v>4.127297482110182E-7</v>
      </c>
      <c r="V2566" s="8">
        <v>2.4402990341186519</v>
      </c>
      <c r="W2566" s="8">
        <f t="shared" si="286"/>
        <v>2.4476160341873761</v>
      </c>
      <c r="X2566" s="8">
        <f t="shared" si="283"/>
        <v>0.33408201701904522</v>
      </c>
      <c r="Y2566" s="8">
        <v>7.1343607269227496E-3</v>
      </c>
      <c r="Z2566" s="8">
        <v>9.9043099908158183E-5</v>
      </c>
      <c r="AA2566" s="7">
        <v>7.326392650604248</v>
      </c>
    </row>
    <row r="2567" spans="1:27" x14ac:dyDescent="0.3">
      <c r="A2567" s="1" t="s">
        <v>366</v>
      </c>
      <c r="B2567" s="1">
        <v>2013</v>
      </c>
      <c r="C2567" s="1" t="s">
        <v>367</v>
      </c>
      <c r="D2567" s="7">
        <v>569024</v>
      </c>
      <c r="E2567" s="7"/>
      <c r="F2567" s="9">
        <v>5.1681000739336007E-2</v>
      </c>
      <c r="G2567" s="9">
        <v>3.151424884796143</v>
      </c>
      <c r="H2567" s="9">
        <v>5.5382990837097168</v>
      </c>
      <c r="I2567" s="9">
        <f t="shared" si="284"/>
        <v>0.24952771505747676</v>
      </c>
      <c r="J2567" s="9" t="s">
        <v>461</v>
      </c>
      <c r="K2567" s="9">
        <v>0</v>
      </c>
      <c r="L2567" s="7">
        <v>17473.52734375</v>
      </c>
      <c r="M2567" s="7">
        <v>9942856423.25</v>
      </c>
      <c r="N2567" s="8"/>
      <c r="O2567" s="7" t="str">
        <f t="shared" si="285"/>
        <v xml:space="preserve"> </v>
      </c>
      <c r="P2567" s="8">
        <f t="shared" si="280"/>
        <v>0.40108001850461567</v>
      </c>
      <c r="Q2567" s="8">
        <v>7.3279999196529388E-3</v>
      </c>
      <c r="R2567" s="8">
        <v>1.006550669670105</v>
      </c>
      <c r="S2567" s="8">
        <f t="shared" si="281"/>
        <v>1.7689072335615106E-6</v>
      </c>
      <c r="T2567" s="8">
        <v>0.20449891686439511</v>
      </c>
      <c r="U2567" s="8">
        <f t="shared" si="282"/>
        <v>3.5938539826860577E-7</v>
      </c>
      <c r="V2567" s="8">
        <v>3.0924160480499272</v>
      </c>
      <c r="W2567" s="8">
        <f t="shared" si="286"/>
        <v>3.0997440479695801</v>
      </c>
      <c r="X2567" s="8">
        <f t="shared" si="283"/>
        <v>0.39450262835619948</v>
      </c>
      <c r="Y2567" s="8">
        <v>8.9336689561605453E-3</v>
      </c>
      <c r="Z2567" s="8">
        <v>1.0203610872849819E-4</v>
      </c>
      <c r="AA2567" s="7">
        <v>7.8573470115661621</v>
      </c>
    </row>
    <row r="2568" spans="1:27" x14ac:dyDescent="0.3">
      <c r="A2568" s="1" t="s">
        <v>366</v>
      </c>
      <c r="B2568" s="1">
        <v>2014</v>
      </c>
      <c r="C2568" s="1" t="s">
        <v>367</v>
      </c>
      <c r="D2568" s="7">
        <v>575380</v>
      </c>
      <c r="E2568" s="7"/>
      <c r="F2568" s="9">
        <v>2.786899916827679E-2</v>
      </c>
      <c r="G2568" s="9">
        <v>3.2009260654449458</v>
      </c>
      <c r="H2568" s="9">
        <v>5.5631513595581046</v>
      </c>
      <c r="I2568" s="9">
        <f t="shared" si="284"/>
        <v>4.4873480960044131E-3</v>
      </c>
      <c r="J2568" s="9" t="s">
        <v>461</v>
      </c>
      <c r="K2568" s="9">
        <v>0</v>
      </c>
      <c r="L2568" s="7">
        <v>17378.72265625</v>
      </c>
      <c r="M2568" s="7">
        <v>9999369441.953125</v>
      </c>
      <c r="N2568" s="8"/>
      <c r="O2568" s="7" t="str">
        <f t="shared" si="285"/>
        <v xml:space="preserve"> </v>
      </c>
      <c r="P2568" s="8">
        <f t="shared" si="280"/>
        <v>0.44328223053853461</v>
      </c>
      <c r="Q2568" s="8">
        <v>7.3199998587369919E-3</v>
      </c>
      <c r="R2568" s="8">
        <v>1.0381648540496831</v>
      </c>
      <c r="S2568" s="8">
        <f t="shared" si="281"/>
        <v>1.8043116793244169E-6</v>
      </c>
      <c r="T2568" s="8">
        <v>0.24136863648891449</v>
      </c>
      <c r="U2568" s="8">
        <f t="shared" si="282"/>
        <v>4.1949431069712969E-7</v>
      </c>
      <c r="V2568" s="8">
        <v>3.1657381057739258</v>
      </c>
      <c r="W2568" s="8">
        <f t="shared" si="286"/>
        <v>3.1730581056326628</v>
      </c>
      <c r="X2568" s="8">
        <f t="shared" si="283"/>
        <v>0.43942291884761309</v>
      </c>
      <c r="Y2568" s="8">
        <v>9.0254144743084908E-3</v>
      </c>
      <c r="Z2568" s="8">
        <v>1.0471169662196191E-4</v>
      </c>
      <c r="AA2568" s="7">
        <v>7.2209663391113281</v>
      </c>
    </row>
    <row r="2569" spans="1:27" x14ac:dyDescent="0.3">
      <c r="A2569" s="1" t="s">
        <v>366</v>
      </c>
      <c r="B2569" s="1">
        <v>2015</v>
      </c>
      <c r="C2569" s="1" t="s">
        <v>367</v>
      </c>
      <c r="D2569" s="7">
        <v>581634</v>
      </c>
      <c r="E2569" s="7"/>
      <c r="F2569" s="9">
        <v>2.786899916827679E-2</v>
      </c>
      <c r="G2569" s="9">
        <v>2.7136199474334721</v>
      </c>
      <c r="H2569" s="9">
        <v>4.6655111312866211</v>
      </c>
      <c r="I2569" s="9">
        <f t="shared" si="284"/>
        <v>-0.16135462982311977</v>
      </c>
      <c r="J2569" s="9" t="s">
        <v>461</v>
      </c>
      <c r="K2569" s="9">
        <v>0</v>
      </c>
      <c r="L2569" s="7">
        <v>16460.896484375</v>
      </c>
      <c r="M2569" s="7">
        <v>9574217065.7929688</v>
      </c>
      <c r="N2569" s="8"/>
      <c r="O2569" s="7" t="str">
        <f t="shared" si="285"/>
        <v xml:space="preserve"> </v>
      </c>
      <c r="P2569" s="8">
        <f t="shared" si="280"/>
        <v>0.42323741052673075</v>
      </c>
      <c r="Q2569" s="8">
        <v>7.3179998435080051E-3</v>
      </c>
      <c r="R2569" s="8">
        <v>1.017888069152832</v>
      </c>
      <c r="S2569" s="8">
        <f t="shared" si="281"/>
        <v>1.7500491187805941E-6</v>
      </c>
      <c r="T2569" s="8">
        <v>0.22704131901264191</v>
      </c>
      <c r="U2569" s="8">
        <f t="shared" si="282"/>
        <v>3.903508374899712E-7</v>
      </c>
      <c r="V2569" s="8">
        <v>2.678432941436768</v>
      </c>
      <c r="W2569" s="8">
        <f t="shared" si="286"/>
        <v>2.685750941280276</v>
      </c>
      <c r="X2569" s="8">
        <f t="shared" si="283"/>
        <v>0.41889074215506433</v>
      </c>
      <c r="Y2569" s="8">
        <v>7.6648294925689697E-3</v>
      </c>
      <c r="Z2569" s="8">
        <v>1.070383805199526E-4</v>
      </c>
      <c r="AA2569" s="7">
        <v>6.4115786552429199</v>
      </c>
    </row>
    <row r="2570" spans="1:27" x14ac:dyDescent="0.3">
      <c r="A2570" s="1" t="s">
        <v>366</v>
      </c>
      <c r="B2570" s="1">
        <v>2016</v>
      </c>
      <c r="C2570" s="1" t="s">
        <v>367</v>
      </c>
      <c r="D2570" s="7">
        <v>587765</v>
      </c>
      <c r="E2570" s="7"/>
      <c r="F2570" s="9">
        <v>7.9619996249675751E-3</v>
      </c>
      <c r="G2570" s="9">
        <v>2.9135279655456539</v>
      </c>
      <c r="H2570" s="9">
        <v>4.9569606781005859</v>
      </c>
      <c r="I2570" s="9">
        <f t="shared" si="284"/>
        <v>6.2468942547264053E-2</v>
      </c>
      <c r="J2570" s="9" t="s">
        <v>461</v>
      </c>
      <c r="K2570" s="9">
        <v>0</v>
      </c>
      <c r="L2570" s="7">
        <v>15591.23828125</v>
      </c>
      <c r="M2570" s="7">
        <v>9163984168.3789063</v>
      </c>
      <c r="N2570" s="8"/>
      <c r="O2570" s="7" t="str">
        <f t="shared" si="285"/>
        <v xml:space="preserve"> </v>
      </c>
      <c r="P2570" s="8">
        <f t="shared" si="280"/>
        <v>0.42729832846867799</v>
      </c>
      <c r="Q2570" s="8">
        <v>7.3190000839531422E-3</v>
      </c>
      <c r="R2570" s="8">
        <v>1.031261205673218</v>
      </c>
      <c r="S2570" s="8">
        <f t="shared" si="281"/>
        <v>1.7545468098189207E-6</v>
      </c>
      <c r="T2570" s="8">
        <v>0.26608186960220342</v>
      </c>
      <c r="U2570" s="8">
        <f t="shared" si="282"/>
        <v>4.5270111286348019E-7</v>
      </c>
      <c r="V2570" s="8">
        <v>2.8982470035552979</v>
      </c>
      <c r="W2570" s="8">
        <f t="shared" si="286"/>
        <v>2.905566003639251</v>
      </c>
      <c r="X2570" s="8">
        <f t="shared" si="283"/>
        <v>0.4261306262690871</v>
      </c>
      <c r="Y2570" s="8">
        <v>8.2319723442196846E-3</v>
      </c>
      <c r="Z2570" s="8">
        <v>1.095247062039562E-4</v>
      </c>
      <c r="AA2570" s="7">
        <v>6.8184866905212402</v>
      </c>
    </row>
    <row r="2571" spans="1:27" x14ac:dyDescent="0.3">
      <c r="A2571" s="1" t="s">
        <v>366</v>
      </c>
      <c r="B2571" s="1">
        <v>2017</v>
      </c>
      <c r="C2571" s="1" t="s">
        <v>367</v>
      </c>
      <c r="D2571" s="7">
        <v>593720</v>
      </c>
      <c r="E2571" s="7"/>
      <c r="F2571" s="9">
        <v>1.19439996778965E-2</v>
      </c>
      <c r="G2571" s="9">
        <v>2.430183887481689</v>
      </c>
      <c r="H2571" s="9">
        <v>4.0931482315063477</v>
      </c>
      <c r="I2571" s="9">
        <f t="shared" si="284"/>
        <v>-0.17426251743542878</v>
      </c>
      <c r="J2571" s="9" t="s">
        <v>461</v>
      </c>
      <c r="K2571" s="9">
        <v>0</v>
      </c>
      <c r="L2571" s="7">
        <v>17317.955078125</v>
      </c>
      <c r="M2571" s="7">
        <v>10282016288.984375</v>
      </c>
      <c r="N2571" s="8"/>
      <c r="O2571" s="7" t="str">
        <f t="shared" si="285"/>
        <v xml:space="preserve"> </v>
      </c>
      <c r="P2571" s="8">
        <f t="shared" si="280"/>
        <v>0.38372155620431903</v>
      </c>
      <c r="Q2571" s="8">
        <v>7.3279999196529388E-3</v>
      </c>
      <c r="R2571" s="8">
        <v>1.0124795436859131</v>
      </c>
      <c r="S2571" s="8">
        <f t="shared" si="281"/>
        <v>1.7053148684327849E-6</v>
      </c>
      <c r="T2571" s="8">
        <v>0.25875851511955261</v>
      </c>
      <c r="U2571" s="8">
        <f t="shared" si="282"/>
        <v>4.358258356119932E-7</v>
      </c>
      <c r="V2571" s="8">
        <v>2.410912036895752</v>
      </c>
      <c r="W2571" s="8">
        <f t="shared" si="286"/>
        <v>2.4182400368154049</v>
      </c>
      <c r="X2571" s="8">
        <f t="shared" si="283"/>
        <v>0.38183564420056204</v>
      </c>
      <c r="Y2571" s="8">
        <v>6.7552751861512661E-3</v>
      </c>
      <c r="Z2571" s="8">
        <v>1.11804241896607E-4</v>
      </c>
      <c r="AA2571" s="7">
        <v>6.3331961631774902</v>
      </c>
    </row>
    <row r="2572" spans="1:27" x14ac:dyDescent="0.3">
      <c r="A2572" s="1" t="s">
        <v>366</v>
      </c>
      <c r="B2572" s="1">
        <v>2018</v>
      </c>
      <c r="C2572" s="1" t="s">
        <v>367</v>
      </c>
      <c r="D2572" s="7">
        <v>599519</v>
      </c>
      <c r="E2572" s="7"/>
      <c r="F2572" s="9">
        <v>1.19439996778965E-2</v>
      </c>
      <c r="G2572" s="9">
        <v>2.093096017837524</v>
      </c>
      <c r="H2572" s="9">
        <v>3.4912922382354741</v>
      </c>
      <c r="I2572" s="9">
        <f t="shared" si="284"/>
        <v>-0.14703987230127272</v>
      </c>
      <c r="J2572" s="9" t="s">
        <v>461</v>
      </c>
      <c r="K2572" s="9">
        <v>0</v>
      </c>
      <c r="L2572" s="7">
        <v>14142.2939453125</v>
      </c>
      <c r="M2572" s="7">
        <v>8478573923.7998047</v>
      </c>
      <c r="N2572" s="8"/>
      <c r="O2572" s="7" t="str">
        <f t="shared" si="285"/>
        <v xml:space="preserve"> </v>
      </c>
      <c r="P2572" s="8">
        <f t="shared" si="280"/>
        <v>0.35620591896059423</v>
      </c>
      <c r="Q2572" s="8">
        <v>1.099199987947941E-2</v>
      </c>
      <c r="R2572" s="8">
        <v>0.98508971929550171</v>
      </c>
      <c r="S2572" s="8">
        <f t="shared" si="281"/>
        <v>1.643133444136886E-6</v>
      </c>
      <c r="T2572" s="8">
        <v>0.20933276414871221</v>
      </c>
      <c r="U2572" s="8">
        <f t="shared" si="282"/>
        <v>3.4916785647946475E-7</v>
      </c>
      <c r="V2572" s="8">
        <v>2.070159912109375</v>
      </c>
      <c r="W2572" s="8">
        <f t="shared" si="286"/>
        <v>2.0811519119888544</v>
      </c>
      <c r="X2572" s="8">
        <f t="shared" si="283"/>
        <v>0.35417325482873874</v>
      </c>
      <c r="Y2572" s="8">
        <v>5.6979791261255741E-3</v>
      </c>
      <c r="Z2572" s="8">
        <v>1.139125233748928E-4</v>
      </c>
      <c r="AA2572" s="7">
        <v>5.8760843276977539</v>
      </c>
    </row>
    <row r="2573" spans="1:27" x14ac:dyDescent="0.3">
      <c r="A2573" s="1" t="s">
        <v>366</v>
      </c>
      <c r="B2573" s="1">
        <v>2019</v>
      </c>
      <c r="C2573" s="1" t="s">
        <v>367</v>
      </c>
      <c r="D2573" s="7">
        <v>605779</v>
      </c>
      <c r="E2573" s="7"/>
      <c r="F2573" s="9">
        <v>1.9905999302864071E-2</v>
      </c>
      <c r="G2573" s="9">
        <v>2.6323130130767818</v>
      </c>
      <c r="H2573" s="9">
        <v>4.3453354835510254</v>
      </c>
      <c r="I2573" s="9">
        <f t="shared" si="284"/>
        <v>0.24462095609251872</v>
      </c>
      <c r="J2573" s="9" t="s">
        <v>461</v>
      </c>
      <c r="K2573" s="9">
        <v>0</v>
      </c>
      <c r="L2573" s="7">
        <v>16713.478515625</v>
      </c>
      <c r="M2573" s="7">
        <v>10124674301.716797</v>
      </c>
      <c r="N2573" s="8"/>
      <c r="O2573" s="7" t="str">
        <f t="shared" si="285"/>
        <v xml:space="preserve"> </v>
      </c>
      <c r="P2573" s="8">
        <f t="shared" si="280"/>
        <v>0.40336861677054792</v>
      </c>
      <c r="Q2573" s="8">
        <v>1.100699976086617E-2</v>
      </c>
      <c r="R2573" s="8">
        <v>1.030318975448608</v>
      </c>
      <c r="S2573" s="8">
        <f t="shared" si="281"/>
        <v>1.7008165939205684E-6</v>
      </c>
      <c r="T2573" s="8">
        <v>0.23423534631729129</v>
      </c>
      <c r="U2573" s="8">
        <f t="shared" si="282"/>
        <v>3.8666798670355246E-7</v>
      </c>
      <c r="V2573" s="8">
        <v>2.6013989448547359</v>
      </c>
      <c r="W2573" s="8">
        <f t="shared" si="286"/>
        <v>2.612405944615602</v>
      </c>
      <c r="X2573" s="8">
        <f t="shared" si="283"/>
        <v>0.4003181107595789</v>
      </c>
      <c r="Y2573" s="8">
        <v>7.0977527648210534E-3</v>
      </c>
      <c r="Z2573" s="8">
        <v>1.162818225566298E-4</v>
      </c>
      <c r="AA2573" s="7">
        <v>6.525825023651123</v>
      </c>
    </row>
    <row r="2574" spans="1:27" x14ac:dyDescent="0.3">
      <c r="A2574" s="1" t="s">
        <v>366</v>
      </c>
      <c r="B2574" s="1">
        <v>2020</v>
      </c>
      <c r="C2574" s="1" t="s">
        <v>367</v>
      </c>
      <c r="D2574" s="7">
        <v>612320</v>
      </c>
      <c r="E2574" s="7"/>
      <c r="F2574" s="9">
        <v>1.9905999302864071E-2</v>
      </c>
      <c r="G2574" s="9">
        <v>2.921822071075439</v>
      </c>
      <c r="H2574" s="9">
        <v>4.771723747253418</v>
      </c>
      <c r="I2574" s="9">
        <f t="shared" si="284"/>
        <v>9.8125510749735342E-2</v>
      </c>
      <c r="J2574" s="9" t="s">
        <v>461</v>
      </c>
      <c r="K2574" s="9">
        <v>0</v>
      </c>
      <c r="L2574" s="7">
        <v>15335.17578125</v>
      </c>
      <c r="M2574" s="7">
        <v>9390034834.375</v>
      </c>
      <c r="N2574" s="8"/>
      <c r="O2574" s="7" t="str">
        <f t="shared" si="285"/>
        <v xml:space="preserve"> </v>
      </c>
      <c r="P2574" s="8">
        <f t="shared" si="280"/>
        <v>0.44239204704289575</v>
      </c>
      <c r="Q2574" s="8">
        <v>1.4638000167906281E-2</v>
      </c>
      <c r="R2574" s="8">
        <v>1.0054160356521611</v>
      </c>
      <c r="S2574" s="8">
        <f t="shared" si="281"/>
        <v>1.6419781089171693E-6</v>
      </c>
      <c r="T2574" s="8">
        <v>0.26674062013626099</v>
      </c>
      <c r="U2574" s="8">
        <f t="shared" si="282"/>
        <v>4.3562290981228929E-7</v>
      </c>
      <c r="V2574" s="8">
        <v>2.8872780799865718</v>
      </c>
      <c r="W2574" s="8">
        <f t="shared" si="286"/>
        <v>2.9019160801544781</v>
      </c>
      <c r="X2574" s="8">
        <f t="shared" si="283"/>
        <v>0.43937808799346606</v>
      </c>
      <c r="Y2574" s="8">
        <v>8.3104930818080902E-3</v>
      </c>
      <c r="Z2574" s="8">
        <v>1.1868316505569961E-4</v>
      </c>
      <c r="AA2574" s="7">
        <v>6.6045989990234384</v>
      </c>
    </row>
    <row r="2575" spans="1:27" x14ac:dyDescent="0.3">
      <c r="A2575" s="1" t="s">
        <v>366</v>
      </c>
      <c r="B2575" s="1">
        <v>2021</v>
      </c>
      <c r="C2575" s="1" t="s">
        <v>367</v>
      </c>
      <c r="D2575" s="7">
        <v>617905</v>
      </c>
      <c r="E2575" s="7"/>
      <c r="F2575" s="9">
        <v>1.9905999302864071E-2</v>
      </c>
      <c r="G2575" s="9">
        <v>2.64699387550354</v>
      </c>
      <c r="H2575" s="9">
        <v>4.2838201522827148</v>
      </c>
      <c r="I2575" s="9">
        <f t="shared" si="284"/>
        <v>-0.10224891900993602</v>
      </c>
      <c r="J2575" s="9" t="s">
        <v>461</v>
      </c>
      <c r="K2575" s="9">
        <v>0</v>
      </c>
      <c r="L2575" s="7">
        <v>17477.2109375</v>
      </c>
      <c r="M2575" s="7">
        <v>10799256024.335938</v>
      </c>
      <c r="N2575" s="8"/>
      <c r="O2575" s="7" t="str">
        <f t="shared" si="285"/>
        <v xml:space="preserve"> </v>
      </c>
      <c r="P2575" s="8">
        <f t="shared" si="280"/>
        <v>0.41744085297330857</v>
      </c>
      <c r="Q2575" s="8">
        <v>1.099199987947941E-2</v>
      </c>
      <c r="R2575" s="8">
        <v>0.99028867483139038</v>
      </c>
      <c r="S2575" s="8">
        <f t="shared" si="281"/>
        <v>1.6026552218081912E-6</v>
      </c>
      <c r="T2575" s="8">
        <v>0.25901493430137629</v>
      </c>
      <c r="U2575" s="8">
        <f t="shared" si="282"/>
        <v>4.1918245410115843E-7</v>
      </c>
      <c r="V2575" s="8">
        <v>2.616096019744873</v>
      </c>
      <c r="W2575" s="8">
        <f t="shared" si="286"/>
        <v>2.6270880196243525</v>
      </c>
      <c r="X2575" s="8">
        <f t="shared" si="283"/>
        <v>0.41430162491000561</v>
      </c>
      <c r="Y2575" s="8">
        <v>7.179873064160347E-3</v>
      </c>
      <c r="Z2575" s="8">
        <v>1.209760957863182E-4</v>
      </c>
      <c r="AA2575" s="7">
        <v>6.34100341796875</v>
      </c>
    </row>
    <row r="2576" spans="1:27" x14ac:dyDescent="0.3">
      <c r="A2576" s="1" t="s">
        <v>366</v>
      </c>
      <c r="B2576" s="1">
        <v>2022</v>
      </c>
      <c r="C2576" s="1" t="s">
        <v>367</v>
      </c>
      <c r="D2576" s="7">
        <v>623172</v>
      </c>
      <c r="E2576" s="7"/>
      <c r="F2576" s="9">
        <v>1.9905999302864071E-2</v>
      </c>
      <c r="G2576" s="9">
        <v>2.8275799751281738</v>
      </c>
      <c r="H2576" s="9">
        <v>4.5373988151550293</v>
      </c>
      <c r="I2576" s="9">
        <f t="shared" si="284"/>
        <v>5.9194516543181731E-2</v>
      </c>
      <c r="J2576" s="9" t="s">
        <v>461</v>
      </c>
      <c r="K2576" s="9">
        <v>0</v>
      </c>
      <c r="L2576" s="7">
        <v>18309.98828125</v>
      </c>
      <c r="M2576" s="7">
        <v>11410272017.203125</v>
      </c>
      <c r="N2576" s="8"/>
      <c r="O2576" s="7" t="str">
        <f t="shared" si="285"/>
        <v xml:space="preserve"> </v>
      </c>
      <c r="P2576" s="8">
        <f t="shared" si="280"/>
        <v>0.45048351732167552</v>
      </c>
      <c r="Q2576" s="8">
        <v>1.4636999927461151E-2</v>
      </c>
      <c r="R2576" s="8">
        <v>0.99816513061523438</v>
      </c>
      <c r="S2576" s="8">
        <f t="shared" si="281"/>
        <v>1.6017490044726566E-6</v>
      </c>
      <c r="T2576" s="8">
        <v>0.26027005910873408</v>
      </c>
      <c r="U2576" s="8">
        <f t="shared" si="282"/>
        <v>4.1765364796353828E-7</v>
      </c>
      <c r="V2576" s="8">
        <v>2.7888729572296138</v>
      </c>
      <c r="W2576" s="8">
        <f t="shared" si="286"/>
        <v>2.803509957157075</v>
      </c>
      <c r="X2576" s="8">
        <f t="shared" si="283"/>
        <v>0.44664873759731949</v>
      </c>
      <c r="Y2576" s="8">
        <v>7.5346333906054497E-3</v>
      </c>
      <c r="Z2576" s="8">
        <v>1.232359936693683E-4</v>
      </c>
      <c r="AA2576" s="7">
        <v>6.2767667770385742</v>
      </c>
    </row>
    <row r="2577" spans="1:27" x14ac:dyDescent="0.3">
      <c r="A2577" s="1" t="s">
        <v>366</v>
      </c>
      <c r="B2577" s="1">
        <v>2023</v>
      </c>
      <c r="C2577" s="1" t="s">
        <v>367</v>
      </c>
      <c r="D2577" s="7">
        <v>628892</v>
      </c>
      <c r="E2577" s="7"/>
      <c r="F2577" s="9">
        <v>1.9905999302864071E-2</v>
      </c>
      <c r="G2577" s="9">
        <v>2.8685870170593262</v>
      </c>
      <c r="H2577" s="9">
        <v>4.5613350868225098</v>
      </c>
      <c r="I2577" s="9">
        <f t="shared" si="284"/>
        <v>5.2753290249763149E-3</v>
      </c>
      <c r="J2577" s="9" t="s">
        <v>461</v>
      </c>
      <c r="K2577" s="9">
        <v>0</v>
      </c>
      <c r="L2577" s="7">
        <v>17846.546875</v>
      </c>
      <c r="M2577" s="7">
        <v>11223550557.3125</v>
      </c>
      <c r="N2577" s="8"/>
      <c r="O2577" s="7" t="str">
        <f t="shared" si="285"/>
        <v xml:space="preserve"> </v>
      </c>
      <c r="P2577" s="8">
        <f t="shared" si="280"/>
        <v>0.45632520890097156</v>
      </c>
      <c r="Q2577" s="8">
        <v>1.62310004234314E-2</v>
      </c>
      <c r="R2577" s="8">
        <v>0.997691810131073</v>
      </c>
      <c r="S2577" s="8">
        <f t="shared" si="281"/>
        <v>1.5864278924379274E-6</v>
      </c>
      <c r="T2577" s="8">
        <v>0.28391501307487488</v>
      </c>
      <c r="U2577" s="8">
        <f t="shared" si="282"/>
        <v>4.514527344518214E-7</v>
      </c>
      <c r="V2577" s="8">
        <v>2.8324499130249019</v>
      </c>
      <c r="W2577" s="8">
        <f t="shared" si="286"/>
        <v>2.8486809134483333</v>
      </c>
      <c r="X2577" s="8">
        <f t="shared" si="283"/>
        <v>0.45315861265178309</v>
      </c>
      <c r="Y2577" s="8">
        <v>7.5302771292626858E-3</v>
      </c>
      <c r="Z2577" s="8">
        <v>1.254897360922769E-4</v>
      </c>
      <c r="AA2577" s="7">
        <v>6.2862777709960938</v>
      </c>
    </row>
    <row r="2578" spans="1:27" x14ac:dyDescent="0.3">
      <c r="A2578" s="1" t="s">
        <v>368</v>
      </c>
      <c r="B2578" s="1">
        <v>2010</v>
      </c>
      <c r="C2578" s="1" t="s">
        <v>369</v>
      </c>
      <c r="D2578" s="7">
        <v>9378234</v>
      </c>
      <c r="E2578" s="7">
        <v>399838964466</v>
      </c>
      <c r="F2578" s="9">
        <v>1.32368004322052</v>
      </c>
      <c r="G2578" s="9">
        <v>53.028583526611328</v>
      </c>
      <c r="H2578" s="9">
        <v>5.6544318199157706</v>
      </c>
      <c r="I2578" s="9" t="str">
        <f t="shared" si="284"/>
        <v xml:space="preserve"> </v>
      </c>
      <c r="J2578" s="9">
        <v>1.3262485210122779E-10</v>
      </c>
      <c r="K2578" s="9">
        <v>10.31109619140625</v>
      </c>
      <c r="L2578" s="7">
        <v>66295.578125</v>
      </c>
      <c r="M2578" s="7">
        <v>621735444821.53125</v>
      </c>
      <c r="N2578" s="8">
        <v>1.5549646234500492</v>
      </c>
      <c r="O2578" s="7">
        <f t="shared" si="285"/>
        <v>42634.782248555537</v>
      </c>
      <c r="P2578" s="8">
        <f t="shared" si="280"/>
        <v>0.60207884030462555</v>
      </c>
      <c r="Q2578" s="8">
        <v>3.434271097183228</v>
      </c>
      <c r="R2578" s="8">
        <v>14.141035079956049</v>
      </c>
      <c r="S2578" s="8">
        <f t="shared" si="281"/>
        <v>1.5078569248705087E-6</v>
      </c>
      <c r="T2578" s="8">
        <v>10.517995834350589</v>
      </c>
      <c r="U2578" s="8">
        <f t="shared" si="282"/>
        <v>1.1215326717536148E-6</v>
      </c>
      <c r="V2578" s="8">
        <v>36.433185577392578</v>
      </c>
      <c r="W2578" s="8">
        <f t="shared" si="286"/>
        <v>50.178552865982056</v>
      </c>
      <c r="X2578" s="8">
        <f t="shared" si="283"/>
        <v>0.56972000586351346</v>
      </c>
      <c r="Y2578" s="8">
        <v>0.15916053950786591</v>
      </c>
      <c r="Z2578" s="8">
        <v>2.7938771527260542E-3</v>
      </c>
      <c r="AA2578" s="7">
        <v>88.075813293457031</v>
      </c>
    </row>
    <row r="2579" spans="1:27" x14ac:dyDescent="0.3">
      <c r="A2579" s="1" t="s">
        <v>368</v>
      </c>
      <c r="B2579" s="1">
        <v>2011</v>
      </c>
      <c r="C2579" s="1" t="s">
        <v>369</v>
      </c>
      <c r="D2579" s="7">
        <v>9449263</v>
      </c>
      <c r="E2579" s="7">
        <v>397617949429</v>
      </c>
      <c r="F2579" s="9">
        <v>1.3610260486602781</v>
      </c>
      <c r="G2579" s="9">
        <v>49.11376953125</v>
      </c>
      <c r="H2579" s="9">
        <v>5.197629451751709</v>
      </c>
      <c r="I2579" s="9">
        <f t="shared" si="284"/>
        <v>-8.0786608223859746E-2</v>
      </c>
      <c r="J2579" s="9">
        <v>1.2352000105070689E-10</v>
      </c>
      <c r="K2579" s="9">
        <v>9.4666271209716797</v>
      </c>
      <c r="L2579" s="7">
        <v>64768.62109375</v>
      </c>
      <c r="M2579" s="7">
        <v>612015734862.19141</v>
      </c>
      <c r="N2579" s="8">
        <v>1.5392055005089125</v>
      </c>
      <c r="O2579" s="7">
        <f t="shared" si="285"/>
        <v>42079.25522117439</v>
      </c>
      <c r="P2579" s="8">
        <f t="shared" si="280"/>
        <v>0.59826719758902813</v>
      </c>
      <c r="Q2579" s="8">
        <v>2.7208209037780762</v>
      </c>
      <c r="R2579" s="8">
        <v>14.13049983978271</v>
      </c>
      <c r="S2579" s="8">
        <f t="shared" si="281"/>
        <v>1.4954076143062913E-6</v>
      </c>
      <c r="T2579" s="8">
        <v>10.04758453369141</v>
      </c>
      <c r="U2579" s="8">
        <f t="shared" si="282"/>
        <v>1.0633193862517541E-6</v>
      </c>
      <c r="V2579" s="8">
        <v>34.027320861816413</v>
      </c>
      <c r="W2579" s="8">
        <f t="shared" si="286"/>
        <v>46.214768886566169</v>
      </c>
      <c r="X2579" s="8">
        <f t="shared" si="283"/>
        <v>0.56295374052684444</v>
      </c>
      <c r="Y2579" s="8">
        <v>0.14244137704372409</v>
      </c>
      <c r="Z2579" s="8">
        <v>2.8199579101055861E-3</v>
      </c>
      <c r="AA2579" s="7">
        <v>82.093368530273438</v>
      </c>
    </row>
    <row r="2580" spans="1:27" x14ac:dyDescent="0.3">
      <c r="A2580" s="1" t="s">
        <v>368</v>
      </c>
      <c r="B2580" s="1">
        <v>2012</v>
      </c>
      <c r="C2580" s="1" t="s">
        <v>369</v>
      </c>
      <c r="D2580" s="7">
        <v>9519477</v>
      </c>
      <c r="E2580" s="7">
        <v>395278763366</v>
      </c>
      <c r="F2580" s="9">
        <v>1.4790220260620119</v>
      </c>
      <c r="G2580" s="9">
        <v>46.606914520263672</v>
      </c>
      <c r="H2580" s="9">
        <v>4.8959536552429199</v>
      </c>
      <c r="I2580" s="9">
        <f t="shared" si="284"/>
        <v>-5.8041035689282941E-2</v>
      </c>
      <c r="J2580" s="9">
        <v>1.1790897675195615E-10</v>
      </c>
      <c r="K2580" s="9">
        <v>8.6365766525268555</v>
      </c>
      <c r="L2580" s="7">
        <v>67781.5078125</v>
      </c>
      <c r="M2580" s="7">
        <v>645244504646.41406</v>
      </c>
      <c r="N2580" s="8">
        <v>1.6323783730545716</v>
      </c>
      <c r="O2580" s="7">
        <f t="shared" si="285"/>
        <v>41523.15966160746</v>
      </c>
      <c r="P2580" s="8">
        <f t="shared" si="280"/>
        <v>0.58564502511121419</v>
      </c>
      <c r="Q2580" s="8">
        <v>2.3592479228973389</v>
      </c>
      <c r="R2580" s="8">
        <v>14.06041049957275</v>
      </c>
      <c r="S2580" s="8">
        <f t="shared" si="281"/>
        <v>1.4770150187423899E-6</v>
      </c>
      <c r="T2580" s="8">
        <v>9.0572710037231445</v>
      </c>
      <c r="U2580" s="8">
        <f t="shared" si="282"/>
        <v>9.5144628257656852E-7</v>
      </c>
      <c r="V2580" s="8">
        <v>32.625518798828118</v>
      </c>
      <c r="W2580" s="8">
        <f t="shared" si="286"/>
        <v>43.621343374252312</v>
      </c>
      <c r="X2580" s="8">
        <f t="shared" si="283"/>
        <v>0.54812945672882463</v>
      </c>
      <c r="Y2580" s="8">
        <v>0.13333505392074579</v>
      </c>
      <c r="Z2580" s="8">
        <v>2.8453855775296688E-3</v>
      </c>
      <c r="AA2580" s="7">
        <v>79.582191467285156</v>
      </c>
    </row>
    <row r="2581" spans="1:27" x14ac:dyDescent="0.3">
      <c r="A2581" s="1" t="s">
        <v>368</v>
      </c>
      <c r="B2581" s="1">
        <v>2013</v>
      </c>
      <c r="C2581" s="1" t="s">
        <v>369</v>
      </c>
      <c r="D2581" s="7">
        <v>9600620</v>
      </c>
      <c r="E2581" s="7">
        <v>399973749048</v>
      </c>
      <c r="F2581" s="9">
        <v>1.402117013931274</v>
      </c>
      <c r="G2581" s="9">
        <v>45.105884552001953</v>
      </c>
      <c r="H2581" s="9">
        <v>4.6982259750366211</v>
      </c>
      <c r="I2581" s="9">
        <f t="shared" si="284"/>
        <v>-4.0385937884554642E-2</v>
      </c>
      <c r="J2581" s="9">
        <v>1.127721123182734E-10</v>
      </c>
      <c r="K2581" s="9">
        <v>8.7359447479248047</v>
      </c>
      <c r="L2581" s="7">
        <v>62865.04296875</v>
      </c>
      <c r="M2581" s="7">
        <v>603543388826.64063</v>
      </c>
      <c r="N2581" s="8">
        <v>1.5089575009939231</v>
      </c>
      <c r="O2581" s="7">
        <f t="shared" si="285"/>
        <v>41661.241570648563</v>
      </c>
      <c r="P2581" s="8">
        <f t="shared" si="280"/>
        <v>0.58642212996905174</v>
      </c>
      <c r="Q2581" s="8">
        <v>2.361969947814941</v>
      </c>
      <c r="R2581" s="8">
        <v>13.59391403198242</v>
      </c>
      <c r="S2581" s="8">
        <f t="shared" si="281"/>
        <v>1.415941265458108E-6</v>
      </c>
      <c r="T2581" s="8">
        <v>9.087336540222168</v>
      </c>
      <c r="U2581" s="8">
        <f t="shared" si="282"/>
        <v>9.465364257956432E-7</v>
      </c>
      <c r="V2581" s="8">
        <v>31.245012283325199</v>
      </c>
      <c r="W2581" s="8">
        <f t="shared" si="286"/>
        <v>42.342926979064941</v>
      </c>
      <c r="X2581" s="8">
        <f t="shared" si="283"/>
        <v>0.55050088641006845</v>
      </c>
      <c r="Y2581" s="8">
        <v>0.1278662979602814</v>
      </c>
      <c r="Z2581" s="8">
        <v>2.8698092792183161E-3</v>
      </c>
      <c r="AA2581" s="7">
        <v>76.917091369628906</v>
      </c>
    </row>
    <row r="2582" spans="1:27" x14ac:dyDescent="0.3">
      <c r="A2582" s="1" t="s">
        <v>368</v>
      </c>
      <c r="B2582" s="1">
        <v>2014</v>
      </c>
      <c r="C2582" s="1" t="s">
        <v>369</v>
      </c>
      <c r="D2582" s="7">
        <v>9696438</v>
      </c>
      <c r="E2582" s="7">
        <v>410604225974</v>
      </c>
      <c r="F2582" s="9">
        <v>1.399258971214294</v>
      </c>
      <c r="G2582" s="9">
        <v>43.384746551513672</v>
      </c>
      <c r="H2582" s="9">
        <v>4.4742975234985352</v>
      </c>
      <c r="I2582" s="9">
        <f t="shared" si="284"/>
        <v>-4.7662341642973123E-2</v>
      </c>
      <c r="J2582" s="9">
        <v>1.0566074045779755E-10</v>
      </c>
      <c r="K2582" s="9">
        <v>8.2839488983154297</v>
      </c>
      <c r="L2582" s="7">
        <v>61958.484375</v>
      </c>
      <c r="M2582" s="7">
        <v>600776602316.15625</v>
      </c>
      <c r="N2582" s="8">
        <v>1.4631525062632897</v>
      </c>
      <c r="O2582" s="7">
        <f t="shared" si="285"/>
        <v>42345.882681248513</v>
      </c>
      <c r="P2582" s="8">
        <f t="shared" si="280"/>
        <v>0.57900427798393583</v>
      </c>
      <c r="Q2582" s="8">
        <v>2.0578169822692871</v>
      </c>
      <c r="R2582" s="8">
        <v>13.19790458679199</v>
      </c>
      <c r="S2582" s="8">
        <f t="shared" si="281"/>
        <v>1.3611085417956563E-6</v>
      </c>
      <c r="T2582" s="8">
        <v>9.206212043762207</v>
      </c>
      <c r="U2582" s="8">
        <f t="shared" si="282"/>
        <v>9.4944267614171378E-7</v>
      </c>
      <c r="V2582" s="8">
        <v>30.29216194152832</v>
      </c>
      <c r="W2582" s="8">
        <f t="shared" si="286"/>
        <v>40.633927822113037</v>
      </c>
      <c r="X2582" s="8">
        <f t="shared" si="283"/>
        <v>0.54229239330367984</v>
      </c>
      <c r="Y2582" s="8">
        <v>0.1223287731409073</v>
      </c>
      <c r="Z2582" s="8">
        <v>2.8934632427990441E-3</v>
      </c>
      <c r="AA2582" s="7">
        <v>74.929924011230469</v>
      </c>
    </row>
    <row r="2583" spans="1:27" x14ac:dyDescent="0.3">
      <c r="A2583" s="1" t="s">
        <v>368</v>
      </c>
      <c r="B2583" s="1">
        <v>2015</v>
      </c>
      <c r="C2583" s="1" t="s">
        <v>369</v>
      </c>
      <c r="D2583" s="7">
        <v>9799483</v>
      </c>
      <c r="E2583" s="7">
        <v>429037422635</v>
      </c>
      <c r="F2583" s="9">
        <v>1.536918044090271</v>
      </c>
      <c r="G2583" s="9">
        <v>43.310142517089837</v>
      </c>
      <c r="H2583" s="9">
        <v>4.4196357727050781</v>
      </c>
      <c r="I2583" s="9">
        <f t="shared" si="284"/>
        <v>-1.2216834152485239E-2</v>
      </c>
      <c r="J2583" s="9">
        <v>1.0094723730879667E-10</v>
      </c>
      <c r="K2583" s="9">
        <v>8.0156278610229492</v>
      </c>
      <c r="L2583" s="7">
        <v>63479.046875</v>
      </c>
      <c r="M2583" s="7">
        <v>622061840707.76563</v>
      </c>
      <c r="N2583" s="8">
        <v>1.449901122581047</v>
      </c>
      <c r="O2583" s="7">
        <f t="shared" si="285"/>
        <v>43781.638545115085</v>
      </c>
      <c r="P2583" s="8">
        <f t="shared" si="280"/>
        <v>0.57483612339244772</v>
      </c>
      <c r="Q2583" s="8">
        <v>1.969858050346375</v>
      </c>
      <c r="R2583" s="8">
        <v>13.053427696228029</v>
      </c>
      <c r="S2583" s="8">
        <f t="shared" si="281"/>
        <v>1.332052690558066E-6</v>
      </c>
      <c r="T2583" s="8">
        <v>9.2052984237670898</v>
      </c>
      <c r="U2583" s="8">
        <f t="shared" si="282"/>
        <v>9.3936572202503842E-7</v>
      </c>
      <c r="V2583" s="8">
        <v>30.380388259887699</v>
      </c>
      <c r="W2583" s="8">
        <f t="shared" si="286"/>
        <v>40.365874171257019</v>
      </c>
      <c r="X2583" s="8">
        <f t="shared" si="283"/>
        <v>0.53575816835044354</v>
      </c>
      <c r="Y2583" s="8">
        <v>0.1223328486084938</v>
      </c>
      <c r="Z2583" s="8">
        <v>2.917368663474917E-3</v>
      </c>
      <c r="AA2583" s="7">
        <v>75.343460083007813</v>
      </c>
    </row>
    <row r="2584" spans="1:27" x14ac:dyDescent="0.3">
      <c r="A2584" s="1" t="s">
        <v>368</v>
      </c>
      <c r="B2584" s="1">
        <v>2016</v>
      </c>
      <c r="C2584" s="1" t="s">
        <v>369</v>
      </c>
      <c r="D2584" s="7">
        <v>9923281</v>
      </c>
      <c r="E2584" s="7">
        <v>437921057919</v>
      </c>
      <c r="F2584" s="9">
        <v>1.553612947463989</v>
      </c>
      <c r="G2584" s="9">
        <v>43.308376312255859</v>
      </c>
      <c r="H2584" s="9">
        <v>4.3643202781677246</v>
      </c>
      <c r="I2584" s="9">
        <f t="shared" si="284"/>
        <v>-1.2515849129236541E-2</v>
      </c>
      <c r="J2584" s="9">
        <v>9.889539570911976E-11</v>
      </c>
      <c r="K2584" s="9">
        <v>8.0205326080322266</v>
      </c>
      <c r="L2584" s="7">
        <v>61411.19921875</v>
      </c>
      <c r="M2584" s="7">
        <v>609400586394.63672</v>
      </c>
      <c r="N2584" s="8">
        <v>1.3915763477794538</v>
      </c>
      <c r="O2584" s="7">
        <f t="shared" si="285"/>
        <v>44130.671893600513</v>
      </c>
      <c r="P2584" s="8">
        <f t="shared" si="280"/>
        <v>0.57153587929646255</v>
      </c>
      <c r="Q2584" s="8">
        <v>2.2673180103302002</v>
      </c>
      <c r="R2584" s="8">
        <v>13.132425308227541</v>
      </c>
      <c r="S2584" s="8">
        <f t="shared" si="281"/>
        <v>1.323395488672299E-6</v>
      </c>
      <c r="T2584" s="8">
        <v>9.1893901824951172</v>
      </c>
      <c r="U2584" s="8">
        <f t="shared" si="282"/>
        <v>9.2604353161974526E-7</v>
      </c>
      <c r="V2584" s="8">
        <v>30.236776351928711</v>
      </c>
      <c r="W2584" s="8">
        <f t="shared" si="286"/>
        <v>40.524626970291138</v>
      </c>
      <c r="X2584" s="8">
        <f t="shared" si="283"/>
        <v>0.53479904537709633</v>
      </c>
      <c r="Y2584" s="8">
        <v>0.12236481904983521</v>
      </c>
      <c r="Z2584" s="8">
        <v>2.94144032523036E-3</v>
      </c>
      <c r="AA2584" s="7">
        <v>75.775428771972656</v>
      </c>
    </row>
    <row r="2585" spans="1:27" x14ac:dyDescent="0.3">
      <c r="A2585" s="1" t="s">
        <v>368</v>
      </c>
      <c r="B2585" s="1">
        <v>2017</v>
      </c>
      <c r="C2585" s="1" t="s">
        <v>369</v>
      </c>
      <c r="D2585" s="7">
        <v>10057864</v>
      </c>
      <c r="E2585" s="7">
        <v>449166531542</v>
      </c>
      <c r="F2585" s="9">
        <v>1.4843119382858281</v>
      </c>
      <c r="G2585" s="9">
        <v>42.355422973632813</v>
      </c>
      <c r="H2585" s="9">
        <v>4.2111749649047852</v>
      </c>
      <c r="I2585" s="9">
        <f t="shared" si="284"/>
        <v>-3.5090301238669533E-2</v>
      </c>
      <c r="J2585" s="9">
        <v>9.4297816064401729E-11</v>
      </c>
      <c r="K2585" s="9">
        <v>8.3073081970214844</v>
      </c>
      <c r="L2585" s="7">
        <v>62771.06640625</v>
      </c>
      <c r="M2585" s="7">
        <v>631342849049.03125</v>
      </c>
      <c r="N2585" s="8">
        <v>1.4055874708242739</v>
      </c>
      <c r="O2585" s="7">
        <f t="shared" si="285"/>
        <v>44658.242698648537</v>
      </c>
      <c r="P2585" s="8">
        <f t="shared" si="280"/>
        <v>0.5579729605318966</v>
      </c>
      <c r="Q2585" s="8">
        <v>1.8155839443206789</v>
      </c>
      <c r="R2585" s="8">
        <v>13.344612121582029</v>
      </c>
      <c r="S2585" s="8">
        <f t="shared" si="281"/>
        <v>1.3267839097428669E-6</v>
      </c>
      <c r="T2585" s="8">
        <v>9.3173561096191406</v>
      </c>
      <c r="U2585" s="8">
        <f t="shared" si="282"/>
        <v>9.2637523331187825E-7</v>
      </c>
      <c r="V2585" s="8">
        <v>29.315803527832031</v>
      </c>
      <c r="W2585" s="8">
        <f t="shared" si="286"/>
        <v>39.438695669174194</v>
      </c>
      <c r="X2585" s="8">
        <f t="shared" si="283"/>
        <v>0.51954919198291716</v>
      </c>
      <c r="Y2585" s="8">
        <v>0.1177369952201843</v>
      </c>
      <c r="Z2585" s="8">
        <v>2.9654190875589852E-3</v>
      </c>
      <c r="AA2585" s="7">
        <v>75.909454345703125</v>
      </c>
    </row>
    <row r="2586" spans="1:27" x14ac:dyDescent="0.3">
      <c r="A2586" s="1" t="s">
        <v>368</v>
      </c>
      <c r="B2586" s="1">
        <v>2018</v>
      </c>
      <c r="C2586" s="1" t="s">
        <v>369</v>
      </c>
      <c r="D2586" s="7">
        <v>10175400</v>
      </c>
      <c r="E2586" s="7">
        <v>457925387676</v>
      </c>
      <c r="F2586" s="9">
        <v>1.6071770191192629</v>
      </c>
      <c r="G2586" s="9">
        <v>41.856002807617188</v>
      </c>
      <c r="H2586" s="9">
        <v>4.1134505271911621</v>
      </c>
      <c r="I2586" s="9">
        <f t="shared" si="284"/>
        <v>-2.3205978979273449E-2</v>
      </c>
      <c r="J2586" s="9">
        <v>9.1403542878544087E-11</v>
      </c>
      <c r="K2586" s="9">
        <v>8.0872116088867188</v>
      </c>
      <c r="L2586" s="7">
        <v>59869.37890625</v>
      </c>
      <c r="M2586" s="7">
        <v>609194878122.65625</v>
      </c>
      <c r="N2586" s="8">
        <v>1.3303365450305309</v>
      </c>
      <c r="O2586" s="7">
        <f t="shared" si="285"/>
        <v>45003.182938852522</v>
      </c>
      <c r="P2586" s="8">
        <f t="shared" si="280"/>
        <v>0.5645211744188966</v>
      </c>
      <c r="Q2586" s="8">
        <v>1.888599038124084</v>
      </c>
      <c r="R2586" s="8">
        <v>13.229275703430179</v>
      </c>
      <c r="S2586" s="8">
        <f t="shared" si="281"/>
        <v>1.3001234058051947E-6</v>
      </c>
      <c r="T2586" s="8">
        <v>9.1543369293212891</v>
      </c>
      <c r="U2586" s="8">
        <f t="shared" si="282"/>
        <v>8.99653765878618E-7</v>
      </c>
      <c r="V2586" s="8">
        <v>28.893894195556641</v>
      </c>
      <c r="W2586" s="8">
        <f t="shared" si="286"/>
        <v>38.869704842567444</v>
      </c>
      <c r="X2586" s="8">
        <f t="shared" si="283"/>
        <v>0.52424431276674077</v>
      </c>
      <c r="Y2586" s="8">
        <v>0.11394347995519639</v>
      </c>
      <c r="Z2586" s="8">
        <v>2.988728461787105E-3</v>
      </c>
      <c r="AA2586" s="7">
        <v>74.144256591796875</v>
      </c>
    </row>
    <row r="2587" spans="1:27" x14ac:dyDescent="0.3">
      <c r="A2587" s="1" t="s">
        <v>368</v>
      </c>
      <c r="B2587" s="1">
        <v>2019</v>
      </c>
      <c r="C2587" s="1" t="s">
        <v>369</v>
      </c>
      <c r="D2587" s="7">
        <v>10279120</v>
      </c>
      <c r="E2587" s="7">
        <v>467020665386</v>
      </c>
      <c r="F2587" s="9">
        <v>1.356991052627563</v>
      </c>
      <c r="G2587" s="9">
        <v>40.772480010986328</v>
      </c>
      <c r="H2587" s="9">
        <v>3.9665341377258301</v>
      </c>
      <c r="I2587" s="9">
        <f t="shared" si="284"/>
        <v>-3.5716094916948653E-2</v>
      </c>
      <c r="J2587" s="9">
        <v>8.7303374417676418E-11</v>
      </c>
      <c r="K2587" s="9">
        <v>8.1082725524902344</v>
      </c>
      <c r="L2587" s="7">
        <v>60882.55078125</v>
      </c>
      <c r="M2587" s="7">
        <v>625819045386.5625</v>
      </c>
      <c r="N2587" s="8">
        <v>1.3400243110640793</v>
      </c>
      <c r="O2587" s="7">
        <f t="shared" si="285"/>
        <v>45433.915100319871</v>
      </c>
      <c r="P2587" s="8">
        <f t="shared" si="280"/>
        <v>0.55864879912257481</v>
      </c>
      <c r="Q2587" s="8">
        <v>1.776919960975647</v>
      </c>
      <c r="R2587" s="8">
        <v>13.15664768218994</v>
      </c>
      <c r="S2587" s="8">
        <f t="shared" si="281"/>
        <v>1.2799391078409378E-6</v>
      </c>
      <c r="T2587" s="8">
        <v>9.3138847351074219</v>
      </c>
      <c r="U2587" s="8">
        <f t="shared" si="282"/>
        <v>9.0609748063135968E-7</v>
      </c>
      <c r="V2587" s="8">
        <v>28.464372634887699</v>
      </c>
      <c r="W2587" s="8">
        <f t="shared" si="286"/>
        <v>38.349565148353577</v>
      </c>
      <c r="X2587" s="8">
        <f t="shared" si="283"/>
        <v>0.52545095395786323</v>
      </c>
      <c r="Y2587" s="8">
        <v>0.1099386662244797</v>
      </c>
      <c r="Z2587" s="8">
        <v>3.0114760156720881E-3</v>
      </c>
      <c r="AA2587" s="7">
        <v>72.984100341796875</v>
      </c>
    </row>
    <row r="2588" spans="1:27" x14ac:dyDescent="0.3">
      <c r="A2588" s="1" t="s">
        <v>368</v>
      </c>
      <c r="B2588" s="1">
        <v>2020</v>
      </c>
      <c r="C2588" s="1" t="s">
        <v>369</v>
      </c>
      <c r="D2588" s="7">
        <v>10353682</v>
      </c>
      <c r="E2588" s="7">
        <v>456885314424</v>
      </c>
      <c r="F2588" s="9">
        <v>1.272061944007874</v>
      </c>
      <c r="G2588" s="9">
        <v>36.622219085693359</v>
      </c>
      <c r="H2588" s="9">
        <v>3.5371203422546391</v>
      </c>
      <c r="I2588" s="9">
        <f t="shared" si="284"/>
        <v>-0.10825919570110917</v>
      </c>
      <c r="J2588" s="9">
        <v>8.0156262259957662E-11</v>
      </c>
      <c r="K2588" s="9">
        <v>6.6410789489746094</v>
      </c>
      <c r="L2588" s="7">
        <v>57977.37890625</v>
      </c>
      <c r="M2588" s="7">
        <v>600279344388.82031</v>
      </c>
      <c r="N2588" s="8">
        <v>1.3138512564046814</v>
      </c>
      <c r="O2588" s="7">
        <f t="shared" si="285"/>
        <v>44127.810224806984</v>
      </c>
      <c r="P2588" s="8">
        <f t="shared" si="280"/>
        <v>0.53022446141896074</v>
      </c>
      <c r="Q2588" s="8">
        <v>1.446117043495178</v>
      </c>
      <c r="R2588" s="8">
        <v>13.294997215271</v>
      </c>
      <c r="S2588" s="8">
        <f t="shared" si="281"/>
        <v>1.2840839824200704E-6</v>
      </c>
      <c r="T2588" s="8">
        <v>10.568428993225099</v>
      </c>
      <c r="U2588" s="8">
        <f t="shared" si="282"/>
        <v>1.0207411231313748E-6</v>
      </c>
      <c r="V2588" s="8">
        <v>26.28181076049805</v>
      </c>
      <c r="W2588" s="8">
        <f t="shared" si="286"/>
        <v>34.369006752967834</v>
      </c>
      <c r="X2588" s="8">
        <f t="shared" si="283"/>
        <v>0.4976019626898035</v>
      </c>
      <c r="Y2588" s="8">
        <v>0.1041640117764473</v>
      </c>
      <c r="Z2588" s="8">
        <v>3.0318335629999642E-3</v>
      </c>
      <c r="AA2588" s="7">
        <v>69.06927490234375</v>
      </c>
    </row>
    <row r="2589" spans="1:27" x14ac:dyDescent="0.3">
      <c r="A2589" s="1" t="s">
        <v>368</v>
      </c>
      <c r="B2589" s="1">
        <v>2021</v>
      </c>
      <c r="C2589" s="1" t="s">
        <v>369</v>
      </c>
      <c r="D2589" s="7">
        <v>10416134</v>
      </c>
      <c r="E2589" s="7">
        <v>481492421258</v>
      </c>
      <c r="F2589" s="9">
        <v>1.258571982383728</v>
      </c>
      <c r="G2589" s="9">
        <v>38.567985534667969</v>
      </c>
      <c r="H2589" s="9">
        <v>3.7027158737182622</v>
      </c>
      <c r="I2589" s="9">
        <f t="shared" si="284"/>
        <v>4.6816482177722225E-2</v>
      </c>
      <c r="J2589" s="9">
        <v>8.010091920844987E-11</v>
      </c>
      <c r="K2589" s="9">
        <v>6.9840259552001953</v>
      </c>
      <c r="L2589" s="7">
        <v>60836.34765625</v>
      </c>
      <c r="M2589" s="7">
        <v>633679549258.08594</v>
      </c>
      <c r="N2589" s="8">
        <v>1.3160737766182593</v>
      </c>
      <c r="O2589" s="7">
        <f t="shared" si="285"/>
        <v>46225.636234902508</v>
      </c>
      <c r="P2589" s="8">
        <f t="shared" si="280"/>
        <v>0.53498562946215311</v>
      </c>
      <c r="Q2589" s="8">
        <v>1.90018093585968</v>
      </c>
      <c r="R2589" s="8">
        <v>13.130880355834959</v>
      </c>
      <c r="S2589" s="8">
        <f t="shared" si="281"/>
        <v>1.260628977683559E-6</v>
      </c>
      <c r="T2589" s="8">
        <v>10.4485330581665</v>
      </c>
      <c r="U2589" s="8">
        <f t="shared" si="282"/>
        <v>1.0031104686409084E-6</v>
      </c>
      <c r="V2589" s="8">
        <v>27.890607833862301</v>
      </c>
      <c r="W2589" s="8">
        <f t="shared" si="286"/>
        <v>36.77481472492218</v>
      </c>
      <c r="X2589" s="8">
        <f t="shared" si="283"/>
        <v>0.51011213396878086</v>
      </c>
      <c r="Y2589" s="8">
        <v>0.1046142280101776</v>
      </c>
      <c r="Z2589" s="8">
        <v>3.0536798294633631E-3</v>
      </c>
      <c r="AA2589" s="7">
        <v>72.091629028320313</v>
      </c>
    </row>
    <row r="2590" spans="1:27" x14ac:dyDescent="0.3">
      <c r="A2590" s="1" t="s">
        <v>368</v>
      </c>
      <c r="B2590" s="1">
        <v>2022</v>
      </c>
      <c r="C2590" s="1" t="s">
        <v>369</v>
      </c>
      <c r="D2590" s="7">
        <v>10487335</v>
      </c>
      <c r="E2590" s="7">
        <v>494214521158</v>
      </c>
      <c r="F2590" s="9">
        <v>1.234328985214233</v>
      </c>
      <c r="G2590" s="9">
        <v>36.342155456542969</v>
      </c>
      <c r="H2590" s="9">
        <v>3.4653375148773189</v>
      </c>
      <c r="I2590" s="9">
        <f t="shared" si="284"/>
        <v>-6.4109255729246181E-2</v>
      </c>
      <c r="J2590" s="9">
        <v>7.3535183408591929E-11</v>
      </c>
      <c r="K2590" s="9">
        <v>6.5401520729064941</v>
      </c>
      <c r="L2590" s="7">
        <v>59279.20703125</v>
      </c>
      <c r="M2590" s="7">
        <v>621680902671.07422</v>
      </c>
      <c r="N2590" s="8">
        <v>1.2579171110035501</v>
      </c>
      <c r="O2590" s="7">
        <f t="shared" si="285"/>
        <v>47124.891229087276</v>
      </c>
      <c r="P2590" s="8">
        <f t="shared" si="280"/>
        <v>0.51936158103387364</v>
      </c>
      <c r="Q2590" s="8">
        <v>1.163347005844116</v>
      </c>
      <c r="R2590" s="8">
        <v>13.064413070678709</v>
      </c>
      <c r="S2590" s="8">
        <f t="shared" si="281"/>
        <v>1.2457324068201035E-6</v>
      </c>
      <c r="T2590" s="8">
        <v>9.9589767456054688</v>
      </c>
      <c r="U2590" s="8">
        <f t="shared" si="282"/>
        <v>9.4961939764539499E-7</v>
      </c>
      <c r="V2590" s="8">
        <v>25.626541137695309</v>
      </c>
      <c r="W2590" s="8">
        <f t="shared" si="286"/>
        <v>33.330040216445923</v>
      </c>
      <c r="X2590" s="8">
        <f t="shared" si="283"/>
        <v>0.4763157871424335</v>
      </c>
      <c r="Y2590" s="8">
        <v>9.6840694546699524E-2</v>
      </c>
      <c r="Z2590" s="8">
        <v>3.0748234130442138E-3</v>
      </c>
      <c r="AA2590" s="7">
        <v>69.97467041015625</v>
      </c>
    </row>
    <row r="2591" spans="1:27" x14ac:dyDescent="0.3">
      <c r="A2591" s="1" t="s">
        <v>368</v>
      </c>
      <c r="B2591" s="1">
        <v>2023</v>
      </c>
      <c r="C2591" s="1" t="s">
        <v>369</v>
      </c>
      <c r="D2591" s="7">
        <v>10551493</v>
      </c>
      <c r="E2591" s="7">
        <v>494214521158</v>
      </c>
      <c r="F2591" s="9">
        <v>1.165137052536011</v>
      </c>
      <c r="G2591" s="9">
        <v>36.708595275878913</v>
      </c>
      <c r="H2591" s="9">
        <v>3.4789953231811519</v>
      </c>
      <c r="I2591" s="9">
        <f t="shared" si="284"/>
        <v>3.941263511908313E-3</v>
      </c>
      <c r="J2591" s="9">
        <v>7.4276642438321237E-11</v>
      </c>
      <c r="K2591" s="9">
        <v>6.5079522132873544</v>
      </c>
      <c r="L2591" s="7">
        <v>56802.95703125</v>
      </c>
      <c r="M2591" s="7">
        <v>599356003494.53516</v>
      </c>
      <c r="N2591" s="8">
        <v>1.2127446237115349</v>
      </c>
      <c r="O2591" s="7">
        <f t="shared" si="285"/>
        <v>46838.349905364106</v>
      </c>
      <c r="P2591" s="8">
        <f t="shared" si="280"/>
        <v>0.52266676370888865</v>
      </c>
      <c r="Q2591" s="8">
        <v>1.3875910043716431</v>
      </c>
      <c r="R2591" s="8">
        <v>13.06859302520752</v>
      </c>
      <c r="S2591" s="8">
        <f t="shared" si="281"/>
        <v>1.2385539207776112E-6</v>
      </c>
      <c r="T2591" s="8">
        <v>10.71201324462891</v>
      </c>
      <c r="U2591" s="8">
        <f t="shared" si="282"/>
        <v>1.015213036167385E-6</v>
      </c>
      <c r="V2591" s="8">
        <v>25.9488410949707</v>
      </c>
      <c r="W2591" s="8">
        <f t="shared" si="286"/>
        <v>33.8443843126297</v>
      </c>
      <c r="X2591" s="8">
        <f t="shared" si="283"/>
        <v>0.48188536459812842</v>
      </c>
      <c r="Y2591" s="8">
        <v>9.6363089978694916E-2</v>
      </c>
      <c r="Z2591" s="8">
        <v>3.0957423150539398E-3</v>
      </c>
      <c r="AA2591" s="7">
        <v>70.233268737792969</v>
      </c>
    </row>
    <row r="2592" spans="1:27" x14ac:dyDescent="0.3">
      <c r="A2592" s="1" t="s">
        <v>370</v>
      </c>
      <c r="B2592" s="1">
        <v>2010</v>
      </c>
      <c r="C2592" s="1" t="s">
        <v>371</v>
      </c>
      <c r="D2592" s="7">
        <v>7825750</v>
      </c>
      <c r="E2592" s="7">
        <v>451139715920</v>
      </c>
      <c r="F2592" s="9">
        <v>1.931748032569885</v>
      </c>
      <c r="G2592" s="9">
        <v>45.033683776855469</v>
      </c>
      <c r="H2592" s="9">
        <v>5.754551887512207</v>
      </c>
      <c r="I2592" s="9" t="str">
        <f t="shared" si="284"/>
        <v xml:space="preserve"> </v>
      </c>
      <c r="J2592" s="9">
        <v>9.9822033369461166E-11</v>
      </c>
      <c r="K2592" s="9">
        <v>0.64886802434921265</v>
      </c>
      <c r="L2592" s="7">
        <v>45935.1875</v>
      </c>
      <c r="M2592" s="7">
        <v>359477293578.125</v>
      </c>
      <c r="N2592" s="8">
        <v>0.79682032171574679</v>
      </c>
      <c r="O2592" s="7">
        <f t="shared" si="285"/>
        <v>57648.112439063349</v>
      </c>
      <c r="P2592" s="8">
        <f t="shared" si="280"/>
        <v>0.86125869744480998</v>
      </c>
      <c r="Q2592" s="8">
        <v>7.178767204284668</v>
      </c>
      <c r="R2592" s="8">
        <v>5.7673625946044922</v>
      </c>
      <c r="S2592" s="8">
        <f t="shared" si="281"/>
        <v>7.3697250673794749E-7</v>
      </c>
      <c r="T2592" s="8">
        <v>2.3669042587280269</v>
      </c>
      <c r="U2592" s="8">
        <f t="shared" si="282"/>
        <v>3.0245078857975616E-7</v>
      </c>
      <c r="V2592" s="8">
        <v>35.012851715087891</v>
      </c>
      <c r="W2592" s="8">
        <f t="shared" si="286"/>
        <v>42.840486943721771</v>
      </c>
      <c r="X2592" s="8">
        <f t="shared" si="283"/>
        <v>0.81931431960744561</v>
      </c>
      <c r="Y2592" s="8">
        <v>0.13516455888748169</v>
      </c>
      <c r="Z2592" s="8">
        <v>1.2528286315500741E-3</v>
      </c>
      <c r="AA2592" s="7">
        <v>52.288219451904297</v>
      </c>
    </row>
    <row r="2593" spans="1:27" x14ac:dyDescent="0.3">
      <c r="A2593" s="1" t="s">
        <v>370</v>
      </c>
      <c r="B2593" s="1">
        <v>2011</v>
      </c>
      <c r="C2593" s="1" t="s">
        <v>371</v>
      </c>
      <c r="D2593" s="7">
        <v>7914379</v>
      </c>
      <c r="E2593" s="7">
        <v>467103594697</v>
      </c>
      <c r="F2593" s="9">
        <v>1.902138948440552</v>
      </c>
      <c r="G2593" s="9">
        <v>40.973228454589837</v>
      </c>
      <c r="H2593" s="9">
        <v>5.1770615577697754</v>
      </c>
      <c r="I2593" s="9">
        <f t="shared" si="284"/>
        <v>-0.10035365759680216</v>
      </c>
      <c r="J2593" s="9">
        <v>8.7717647476398221E-11</v>
      </c>
      <c r="K2593" s="9">
        <v>0.60821801424026489</v>
      </c>
      <c r="L2593" s="7">
        <v>42318.34375</v>
      </c>
      <c r="M2593" s="7">
        <v>334923411089.78125</v>
      </c>
      <c r="N2593" s="8">
        <v>0.71702169474212418</v>
      </c>
      <c r="O2593" s="7">
        <f t="shared" si="285"/>
        <v>59019.614134855059</v>
      </c>
      <c r="P2593" s="8">
        <f t="shared" si="280"/>
        <v>0.85348690168570407</v>
      </c>
      <c r="Q2593" s="8">
        <v>6.3827099800109863</v>
      </c>
      <c r="R2593" s="8">
        <v>5.7284340858459473</v>
      </c>
      <c r="S2593" s="8">
        <f t="shared" si="281"/>
        <v>7.2380082958447497E-7</v>
      </c>
      <c r="T2593" s="8">
        <v>2.3066170215606689</v>
      </c>
      <c r="U2593" s="8">
        <f t="shared" si="282"/>
        <v>2.9144636888891331E-7</v>
      </c>
      <c r="V2593" s="8">
        <v>31.81428337097168</v>
      </c>
      <c r="W2593" s="8">
        <f t="shared" si="286"/>
        <v>38.805211365222931</v>
      </c>
      <c r="X2593" s="8">
        <f t="shared" si="283"/>
        <v>0.80832633567230905</v>
      </c>
      <c r="Y2593" s="8">
        <v>0.11883190274238591</v>
      </c>
      <c r="Z2593" s="8">
        <v>1.2708290014415979E-3</v>
      </c>
      <c r="AA2593" s="7">
        <v>48.006862640380859</v>
      </c>
    </row>
    <row r="2594" spans="1:27" x14ac:dyDescent="0.3">
      <c r="A2594" s="1" t="s">
        <v>370</v>
      </c>
      <c r="B2594" s="1">
        <v>2012</v>
      </c>
      <c r="C2594" s="1" t="s">
        <v>371</v>
      </c>
      <c r="D2594" s="7">
        <v>7998927</v>
      </c>
      <c r="E2594" s="7">
        <v>472611933649</v>
      </c>
      <c r="F2594" s="9">
        <v>1.786005020141602</v>
      </c>
      <c r="G2594" s="9">
        <v>42.2421875</v>
      </c>
      <c r="H2594" s="9">
        <v>5.2809820175170898</v>
      </c>
      <c r="I2594" s="9">
        <f t="shared" si="284"/>
        <v>2.007325170614396E-2</v>
      </c>
      <c r="J2594" s="9">
        <v>8.9380281140705341E-11</v>
      </c>
      <c r="K2594" s="9">
        <v>0.55743402242660522</v>
      </c>
      <c r="L2594" s="7">
        <v>44264</v>
      </c>
      <c r="M2594" s="7">
        <v>354064504728</v>
      </c>
      <c r="N2594" s="8">
        <v>0.74916539240618718</v>
      </c>
      <c r="O2594" s="7">
        <f t="shared" si="285"/>
        <v>59084.416403475116</v>
      </c>
      <c r="P2594" s="8">
        <f t="shared" si="280"/>
        <v>0.85673583585881397</v>
      </c>
      <c r="Q2594" s="8">
        <v>6.978355884552002</v>
      </c>
      <c r="R2594" s="8">
        <v>5.7422347068786621</v>
      </c>
      <c r="S2594" s="8">
        <f t="shared" si="281"/>
        <v>7.1787562342782504E-7</v>
      </c>
      <c r="T2594" s="8">
        <v>2.2686808109283452</v>
      </c>
      <c r="U2594" s="8">
        <f t="shared" si="282"/>
        <v>2.8362314232000683E-7</v>
      </c>
      <c r="V2594" s="8">
        <v>32.669212341308587</v>
      </c>
      <c r="W2594" s="8">
        <f t="shared" si="286"/>
        <v>40.205002248287194</v>
      </c>
      <c r="X2594" s="8">
        <f t="shared" si="283"/>
        <v>0.81541861928650883</v>
      </c>
      <c r="Y2594" s="8">
        <v>0.120848260819912</v>
      </c>
      <c r="Z2594" s="8">
        <v>1.2894253013655539E-3</v>
      </c>
      <c r="AA2594" s="7">
        <v>49.305965423583977</v>
      </c>
    </row>
    <row r="2595" spans="1:27" x14ac:dyDescent="0.3">
      <c r="A2595" s="1" t="s">
        <v>370</v>
      </c>
      <c r="B2595" s="1">
        <v>2013</v>
      </c>
      <c r="C2595" s="1" t="s">
        <v>371</v>
      </c>
      <c r="D2595" s="7">
        <v>8091199</v>
      </c>
      <c r="E2595" s="7">
        <v>481081829913</v>
      </c>
      <c r="F2595" s="9">
        <v>1.8111599683761599</v>
      </c>
      <c r="G2595" s="9">
        <v>43.182926177978523</v>
      </c>
      <c r="H2595" s="9">
        <v>5.3370246887207031</v>
      </c>
      <c r="I2595" s="9">
        <f t="shared" si="284"/>
        <v>1.0612168535647153E-2</v>
      </c>
      <c r="J2595" s="9">
        <v>8.9762122559872667E-11</v>
      </c>
      <c r="K2595" s="9">
        <v>0.58345401287078857</v>
      </c>
      <c r="L2595" s="7">
        <v>44387.23828125</v>
      </c>
      <c r="M2595" s="7">
        <v>359145977994.01172</v>
      </c>
      <c r="N2595" s="8">
        <v>0.74653823042736933</v>
      </c>
      <c r="O2595" s="7">
        <f t="shared" si="285"/>
        <v>59457.421565456498</v>
      </c>
      <c r="P2595" s="8">
        <f t="shared" si="280"/>
        <v>0.85522334566642289</v>
      </c>
      <c r="Q2595" s="8">
        <v>7.3320927619934082</v>
      </c>
      <c r="R2595" s="8">
        <v>5.7761011123657227</v>
      </c>
      <c r="S2595" s="8">
        <f t="shared" si="281"/>
        <v>7.1387455831524141E-7</v>
      </c>
      <c r="T2595" s="8">
        <v>2.314005851745605</v>
      </c>
      <c r="U2595" s="8">
        <f t="shared" si="282"/>
        <v>2.8599047579297023E-7</v>
      </c>
      <c r="V2595" s="8">
        <v>33.233135223388672</v>
      </c>
      <c r="W2595" s="8">
        <f t="shared" si="286"/>
        <v>41.148681998252869</v>
      </c>
      <c r="X2595" s="8">
        <f t="shared" si="283"/>
        <v>0.81493582309055324</v>
      </c>
      <c r="Y2595" s="8">
        <v>0.12241509556770321</v>
      </c>
      <c r="Z2595" s="8">
        <v>1.308520557358861E-3</v>
      </c>
      <c r="AA2595" s="7">
        <v>50.493156433105469</v>
      </c>
    </row>
    <row r="2596" spans="1:27" x14ac:dyDescent="0.3">
      <c r="A2596" s="1" t="s">
        <v>370</v>
      </c>
      <c r="B2596" s="1">
        <v>2014</v>
      </c>
      <c r="C2596" s="1" t="s">
        <v>371</v>
      </c>
      <c r="D2596" s="7">
        <v>8190238</v>
      </c>
      <c r="E2596" s="7">
        <v>492386642888</v>
      </c>
      <c r="F2596" s="9">
        <v>1.857669949531555</v>
      </c>
      <c r="G2596" s="9">
        <v>39.244148254394531</v>
      </c>
      <c r="H2596" s="9">
        <v>4.7915759086608887</v>
      </c>
      <c r="I2596" s="9">
        <f t="shared" si="284"/>
        <v>-0.10220091003374387</v>
      </c>
      <c r="J2596" s="9">
        <v>7.9701894479134238E-11</v>
      </c>
      <c r="K2596" s="9">
        <v>0.60249197483062744</v>
      </c>
      <c r="L2596" s="7">
        <v>42054.88671875</v>
      </c>
      <c r="M2596" s="7">
        <v>344439531289.60156</v>
      </c>
      <c r="N2596" s="8">
        <v>0.69953061535007766</v>
      </c>
      <c r="O2596" s="7">
        <f t="shared" si="285"/>
        <v>60118.722177304247</v>
      </c>
      <c r="P2596" s="8">
        <f t="shared" si="280"/>
        <v>0.8466382325671884</v>
      </c>
      <c r="Q2596" s="8">
        <v>6.3732128143310547</v>
      </c>
      <c r="R2596" s="8">
        <v>5.8150229454040527</v>
      </c>
      <c r="S2596" s="8">
        <f t="shared" si="281"/>
        <v>7.0999437933354963E-7</v>
      </c>
      <c r="T2596" s="8">
        <v>2.304590225219727</v>
      </c>
      <c r="U2596" s="8">
        <f t="shared" si="282"/>
        <v>2.8138257096066401E-7</v>
      </c>
      <c r="V2596" s="8">
        <v>30.18308258056641</v>
      </c>
      <c r="W2596" s="8">
        <f t="shared" si="286"/>
        <v>37.158787369728088</v>
      </c>
      <c r="X2596" s="8">
        <f t="shared" si="283"/>
        <v>0.80164945507573038</v>
      </c>
      <c r="Y2596" s="8">
        <v>0.1106538251042366</v>
      </c>
      <c r="Z2596" s="8">
        <v>1.3257380342110989E-3</v>
      </c>
      <c r="AA2596" s="7">
        <v>46.352912902832031</v>
      </c>
    </row>
    <row r="2597" spans="1:27" x14ac:dyDescent="0.3">
      <c r="A2597" s="1" t="s">
        <v>370</v>
      </c>
      <c r="B2597" s="1">
        <v>2015</v>
      </c>
      <c r="C2597" s="1" t="s">
        <v>371</v>
      </c>
      <c r="D2597" s="7">
        <v>8283940</v>
      </c>
      <c r="E2597" s="7">
        <v>500484653705</v>
      </c>
      <c r="F2597" s="9">
        <v>1.6951450109481809</v>
      </c>
      <c r="G2597" s="9">
        <v>38.756061553955078</v>
      </c>
      <c r="H2597" s="9">
        <v>4.6784572601318359</v>
      </c>
      <c r="I2597" s="9">
        <f t="shared" si="284"/>
        <v>-2.360781727877629E-2</v>
      </c>
      <c r="J2597" s="9">
        <v>7.7437062789140014E-11</v>
      </c>
      <c r="K2597" s="9">
        <v>0.55967402458190918</v>
      </c>
      <c r="L2597" s="7">
        <v>40599.23046875</v>
      </c>
      <c r="M2597" s="7">
        <v>336321589249.29688</v>
      </c>
      <c r="N2597" s="8">
        <v>0.67199181185590251</v>
      </c>
      <c r="O2597" s="7">
        <f t="shared" si="285"/>
        <v>60416.25768716335</v>
      </c>
      <c r="P2597" s="8">
        <f t="shared" si="280"/>
        <v>0.8447344184034381</v>
      </c>
      <c r="Q2597" s="8">
        <v>6.7978610992431641</v>
      </c>
      <c r="R2597" s="8">
        <v>5.8537788391113281</v>
      </c>
      <c r="S2597" s="8">
        <f t="shared" si="281"/>
        <v>7.0664186837559525E-7</v>
      </c>
      <c r="T2597" s="8">
        <v>2.2825627326965332</v>
      </c>
      <c r="U2597" s="8">
        <f t="shared" si="282"/>
        <v>2.7554071283670971E-7</v>
      </c>
      <c r="V2597" s="8">
        <v>29.499216079711911</v>
      </c>
      <c r="W2597" s="8">
        <f t="shared" si="286"/>
        <v>36.856751203536987</v>
      </c>
      <c r="X2597" s="8">
        <f t="shared" si="283"/>
        <v>0.80333669221822079</v>
      </c>
      <c r="Y2597" s="8">
        <v>0.1094694882631302</v>
      </c>
      <c r="Z2597" s="8">
        <v>1.3427349040284751E-3</v>
      </c>
      <c r="AA2597" s="7">
        <v>45.879581451416023</v>
      </c>
    </row>
    <row r="2598" spans="1:27" x14ac:dyDescent="0.3">
      <c r="A2598" s="1" t="s">
        <v>370</v>
      </c>
      <c r="B2598" s="1">
        <v>2016</v>
      </c>
      <c r="C2598" s="1" t="s">
        <v>371</v>
      </c>
      <c r="D2598" s="7">
        <v>8374903</v>
      </c>
      <c r="E2598" s="7">
        <v>510838097521</v>
      </c>
      <c r="F2598" s="9">
        <v>1.7483479976654051</v>
      </c>
      <c r="G2598" s="9">
        <v>39.224777221679688</v>
      </c>
      <c r="H2598" s="9">
        <v>4.6836094856262207</v>
      </c>
      <c r="I2598" s="9">
        <f t="shared" si="284"/>
        <v>1.1012659105150357E-3</v>
      </c>
      <c r="J2598" s="9">
        <v>7.6785144671139571E-11</v>
      </c>
      <c r="K2598" s="9">
        <v>0.52523899078369141</v>
      </c>
      <c r="L2598" s="7">
        <v>37761.0546875</v>
      </c>
      <c r="M2598" s="7">
        <v>316245170185.50781</v>
      </c>
      <c r="N2598" s="8">
        <v>0.61907123160975153</v>
      </c>
      <c r="O2598" s="7">
        <f t="shared" si="285"/>
        <v>60996.300198461999</v>
      </c>
      <c r="P2598" s="8">
        <f t="shared" si="280"/>
        <v>0.84637308013164914</v>
      </c>
      <c r="Q2598" s="8">
        <v>7.1454367637634277</v>
      </c>
      <c r="R2598" s="8">
        <v>5.9009871482849121</v>
      </c>
      <c r="S2598" s="8">
        <f t="shared" si="281"/>
        <v>7.0460364117469924E-7</v>
      </c>
      <c r="T2598" s="8">
        <v>2.2951686382293701</v>
      </c>
      <c r="U2598" s="8">
        <f t="shared" si="282"/>
        <v>2.7405316076250316E-7</v>
      </c>
      <c r="V2598" s="8">
        <v>29.604965209960941</v>
      </c>
      <c r="W2598" s="8">
        <f t="shared" si="286"/>
        <v>37.275640964508057</v>
      </c>
      <c r="X2598" s="8">
        <f t="shared" si="283"/>
        <v>0.80431557019971678</v>
      </c>
      <c r="Y2598" s="8">
        <v>0.1108268946409225</v>
      </c>
      <c r="Z2598" s="8">
        <v>1.359914196655154E-3</v>
      </c>
      <c r="AA2598" s="7">
        <v>46.344547271728523</v>
      </c>
    </row>
    <row r="2599" spans="1:27" x14ac:dyDescent="0.3">
      <c r="A2599" s="1" t="s">
        <v>370</v>
      </c>
      <c r="B2599" s="1">
        <v>2017</v>
      </c>
      <c r="C2599" s="1" t="s">
        <v>371</v>
      </c>
      <c r="D2599" s="7">
        <v>8453630</v>
      </c>
      <c r="E2599" s="7">
        <v>517799793781</v>
      </c>
      <c r="F2599" s="9">
        <v>1.73869800567627</v>
      </c>
      <c r="G2599" s="9">
        <v>38.234001159667969</v>
      </c>
      <c r="H2599" s="9">
        <v>4.5227909088134766</v>
      </c>
      <c r="I2599" s="9">
        <f t="shared" si="284"/>
        <v>-3.4336461506086033E-2</v>
      </c>
      <c r="J2599" s="9">
        <v>7.3839351847711992E-11</v>
      </c>
      <c r="K2599" s="9">
        <v>0.50292599201202393</v>
      </c>
      <c r="L2599" s="7">
        <v>37498.08203125</v>
      </c>
      <c r="M2599" s="7">
        <v>316994911201.83594</v>
      </c>
      <c r="N2599" s="8">
        <v>0.61219590082708075</v>
      </c>
      <c r="O2599" s="7">
        <f t="shared" si="285"/>
        <v>61251.769214053609</v>
      </c>
      <c r="P2599" s="8">
        <f t="shared" si="280"/>
        <v>0.84010627629624191</v>
      </c>
      <c r="Q2599" s="8">
        <v>7.1039409637451172</v>
      </c>
      <c r="R2599" s="8">
        <v>5.9323687553405762</v>
      </c>
      <c r="S2599" s="8">
        <f t="shared" si="281"/>
        <v>7.0175401044765102E-7</v>
      </c>
      <c r="T2599" s="8">
        <v>2.2776789665222168</v>
      </c>
      <c r="U2599" s="8">
        <f t="shared" si="282"/>
        <v>2.6943206250122334E-7</v>
      </c>
      <c r="V2599" s="8">
        <v>28.68436431884766</v>
      </c>
      <c r="W2599" s="8">
        <f t="shared" si="286"/>
        <v>36.291231274604797</v>
      </c>
      <c r="X2599" s="8">
        <f t="shared" si="283"/>
        <v>0.79741827283500355</v>
      </c>
      <c r="Y2599" s="8">
        <v>0.106280505657196</v>
      </c>
      <c r="Z2599" s="8">
        <v>1.3767117634415631E-3</v>
      </c>
      <c r="AA2599" s="7">
        <v>45.510910034179688</v>
      </c>
    </row>
    <row r="2600" spans="1:27" x14ac:dyDescent="0.3">
      <c r="A2600" s="1" t="s">
        <v>370</v>
      </c>
      <c r="B2600" s="1">
        <v>2018</v>
      </c>
      <c r="C2600" s="1" t="s">
        <v>371</v>
      </c>
      <c r="D2600" s="7">
        <v>8516341</v>
      </c>
      <c r="E2600" s="7">
        <v>532611137213</v>
      </c>
      <c r="F2600" s="9">
        <v>1.7177350521087651</v>
      </c>
      <c r="G2600" s="9">
        <v>36.945068359375</v>
      </c>
      <c r="H2600" s="9">
        <v>4.3381385803222656</v>
      </c>
      <c r="I2600" s="9">
        <f t="shared" si="284"/>
        <v>-4.0827076071852549E-2</v>
      </c>
      <c r="J2600" s="9">
        <v>6.9365932813004733E-11</v>
      </c>
      <c r="K2600" s="9">
        <v>0.47521200776100159</v>
      </c>
      <c r="L2600" s="7">
        <v>37746.01171875</v>
      </c>
      <c r="M2600" s="7">
        <v>321457907186.87109</v>
      </c>
      <c r="N2600" s="8">
        <v>0.603550854886301</v>
      </c>
      <c r="O2600" s="7">
        <f t="shared" si="285"/>
        <v>62539.902666297647</v>
      </c>
      <c r="P2600" s="8">
        <f t="shared" si="280"/>
        <v>0.83728200247875351</v>
      </c>
      <c r="Q2600" s="8">
        <v>6.7031111717224121</v>
      </c>
      <c r="R2600" s="8">
        <v>5.9689731597900391</v>
      </c>
      <c r="S2600" s="8">
        <f t="shared" si="281"/>
        <v>7.0088470621244956E-7</v>
      </c>
      <c r="T2600" s="8">
        <v>2.2436187267303471</v>
      </c>
      <c r="U2600" s="8">
        <f t="shared" si="282"/>
        <v>2.6344867199779188E-7</v>
      </c>
      <c r="V2600" s="8">
        <v>27.851438522338871</v>
      </c>
      <c r="W2600" s="8">
        <f t="shared" si="286"/>
        <v>35.029761701822281</v>
      </c>
      <c r="X2600" s="8">
        <f t="shared" si="283"/>
        <v>0.79387561930475425</v>
      </c>
      <c r="Y2600" s="8">
        <v>0.10057456791400909</v>
      </c>
      <c r="Z2600" s="8">
        <v>1.392884063534439E-3</v>
      </c>
      <c r="AA2600" s="7">
        <v>44.125</v>
      </c>
    </row>
    <row r="2601" spans="1:27" x14ac:dyDescent="0.3">
      <c r="A2601" s="1" t="s">
        <v>370</v>
      </c>
      <c r="B2601" s="1">
        <v>2019</v>
      </c>
      <c r="C2601" s="1" t="s">
        <v>371</v>
      </c>
      <c r="D2601" s="7">
        <v>8577525</v>
      </c>
      <c r="E2601" s="7">
        <v>538693495449</v>
      </c>
      <c r="F2601" s="9">
        <v>1.712044954299927</v>
      </c>
      <c r="G2601" s="9">
        <v>36.822242736816413</v>
      </c>
      <c r="H2601" s="9">
        <v>4.2928752899169922</v>
      </c>
      <c r="I2601" s="9">
        <f t="shared" si="284"/>
        <v>-1.0433804630074999E-2</v>
      </c>
      <c r="J2601" s="9">
        <v>6.8354719423751618E-11</v>
      </c>
      <c r="K2601" s="9">
        <v>0.43141499161720281</v>
      </c>
      <c r="L2601" s="7">
        <v>39166.93359375</v>
      </c>
      <c r="M2601" s="7">
        <v>335955352073.73047</v>
      </c>
      <c r="N2601" s="8">
        <v>0.62364842885974026</v>
      </c>
      <c r="O2601" s="7">
        <f t="shared" si="285"/>
        <v>62802.905902227038</v>
      </c>
      <c r="P2601" s="8">
        <f t="shared" si="280"/>
        <v>0.84066369089116766</v>
      </c>
      <c r="Q2601" s="8">
        <v>6.8971161842346191</v>
      </c>
      <c r="R2601" s="8">
        <v>5.961207389831543</v>
      </c>
      <c r="S2601" s="8">
        <f t="shared" si="281"/>
        <v>6.9497989103284955E-7</v>
      </c>
      <c r="T2601" s="8">
        <v>2.19260573387146</v>
      </c>
      <c r="U2601" s="8">
        <f t="shared" si="282"/>
        <v>2.5562219100165374E-7</v>
      </c>
      <c r="V2601" s="8">
        <v>27.583742141723629</v>
      </c>
      <c r="W2601" s="8">
        <f t="shared" si="286"/>
        <v>34.912273317575455</v>
      </c>
      <c r="X2601" s="8">
        <f t="shared" si="283"/>
        <v>0.79705847235669269</v>
      </c>
      <c r="Y2601" s="8">
        <v>9.9287278950214386E-2</v>
      </c>
      <c r="Z2601" s="8">
        <v>1.408937154337764E-3</v>
      </c>
      <c r="AA2601" s="7">
        <v>43.801395416259773</v>
      </c>
    </row>
    <row r="2602" spans="1:27" x14ac:dyDescent="0.3">
      <c r="A2602" s="1" t="s">
        <v>370</v>
      </c>
      <c r="B2602" s="1">
        <v>2020</v>
      </c>
      <c r="C2602" s="1" t="s">
        <v>371</v>
      </c>
      <c r="D2602" s="7">
        <v>8640582</v>
      </c>
      <c r="E2602" s="7">
        <v>525896489462</v>
      </c>
      <c r="F2602" s="9">
        <v>1.6584600210189819</v>
      </c>
      <c r="G2602" s="9">
        <v>34.343254089355469</v>
      </c>
      <c r="H2602" s="9">
        <v>3.9746460914611821</v>
      </c>
      <c r="I2602" s="9">
        <f t="shared" si="284"/>
        <v>-7.4129616390967518E-2</v>
      </c>
      <c r="J2602" s="9">
        <v>6.530420867515037E-11</v>
      </c>
      <c r="K2602" s="9">
        <v>0.41413500905036932</v>
      </c>
      <c r="L2602" s="7">
        <v>35831.171875</v>
      </c>
      <c r="M2602" s="7">
        <v>309602178742.03125</v>
      </c>
      <c r="N2602" s="8">
        <v>0.58871314972792255</v>
      </c>
      <c r="O2602" s="7">
        <f t="shared" si="285"/>
        <v>60863.549406972816</v>
      </c>
      <c r="P2602" s="8">
        <f t="shared" si="280"/>
        <v>0.83123963302345705</v>
      </c>
      <c r="Q2602" s="8">
        <v>6.670325756072998</v>
      </c>
      <c r="R2602" s="8">
        <v>5.9937682151794434</v>
      </c>
      <c r="S2602" s="8">
        <f t="shared" si="281"/>
        <v>6.936764462370062E-7</v>
      </c>
      <c r="T2602" s="8">
        <v>2.1970217227935791</v>
      </c>
      <c r="U2602" s="8">
        <f t="shared" si="282"/>
        <v>2.5426779385851316E-7</v>
      </c>
      <c r="V2602" s="8">
        <v>25.415508270263668</v>
      </c>
      <c r="W2602" s="8">
        <f t="shared" si="286"/>
        <v>32.499969035387039</v>
      </c>
      <c r="X2602" s="8">
        <f t="shared" si="283"/>
        <v>0.78662500251023371</v>
      </c>
      <c r="Y2602" s="8">
        <v>9.7681984305381775E-2</v>
      </c>
      <c r="Z2602" s="8">
        <v>1.4238542644307019E-3</v>
      </c>
      <c r="AA2602" s="7">
        <v>41.315708160400391</v>
      </c>
    </row>
    <row r="2603" spans="1:27" x14ac:dyDescent="0.3">
      <c r="A2603" s="1" t="s">
        <v>370</v>
      </c>
      <c r="B2603" s="1">
        <v>2021</v>
      </c>
      <c r="C2603" s="1" t="s">
        <v>371</v>
      </c>
      <c r="D2603" s="7">
        <v>8707019</v>
      </c>
      <c r="E2603" s="7">
        <v>548098275898</v>
      </c>
      <c r="F2603" s="9">
        <v>1.71135401725769</v>
      </c>
      <c r="G2603" s="9">
        <v>35.902446746826172</v>
      </c>
      <c r="H2603" s="9">
        <v>4.1233916282653809</v>
      </c>
      <c r="I2603" s="9">
        <f t="shared" si="284"/>
        <v>3.7423592788236419E-2</v>
      </c>
      <c r="J2603" s="9">
        <v>6.5503666633513633E-11</v>
      </c>
      <c r="K2603" s="9">
        <v>0.42347300052642822</v>
      </c>
      <c r="L2603" s="7">
        <v>33316.5625</v>
      </c>
      <c r="M2603" s="7">
        <v>290087942702.1875</v>
      </c>
      <c r="N2603" s="8">
        <v>0.52926264405212664</v>
      </c>
      <c r="O2603" s="7">
        <f t="shared" si="285"/>
        <v>62949.015719157156</v>
      </c>
      <c r="P2603" s="8">
        <f t="shared" si="280"/>
        <v>0.83483101158167472</v>
      </c>
      <c r="Q2603" s="8">
        <v>7.2720451354980469</v>
      </c>
      <c r="R2603" s="8">
        <v>6.0936594009399414</v>
      </c>
      <c r="S2603" s="8">
        <f t="shared" si="281"/>
        <v>6.9985598985599337E-7</v>
      </c>
      <c r="T2603" s="8">
        <v>2.1974775791168208</v>
      </c>
      <c r="U2603" s="8">
        <f t="shared" si="282"/>
        <v>2.5238001422953374E-7</v>
      </c>
      <c r="V2603" s="8">
        <v>26.309514999389648</v>
      </c>
      <c r="W2603" s="8">
        <f t="shared" si="286"/>
        <v>34.005033135414124</v>
      </c>
      <c r="X2603" s="8">
        <f t="shared" si="283"/>
        <v>0.79071090645975872</v>
      </c>
      <c r="Y2603" s="8">
        <v>9.7384057939052582E-2</v>
      </c>
      <c r="Z2603" s="8">
        <v>1.4394870959222321E-3</v>
      </c>
      <c r="AA2603" s="7">
        <v>43.005645751953118</v>
      </c>
    </row>
    <row r="2604" spans="1:27" x14ac:dyDescent="0.3">
      <c r="A2604" s="1" t="s">
        <v>370</v>
      </c>
      <c r="B2604" s="1">
        <v>2022</v>
      </c>
      <c r="C2604" s="1" t="s">
        <v>371</v>
      </c>
      <c r="D2604" s="7">
        <v>8792180</v>
      </c>
      <c r="E2604" s="7">
        <v>559384947989</v>
      </c>
      <c r="F2604" s="9">
        <v>1.66698694229126</v>
      </c>
      <c r="G2604" s="9">
        <v>32.9505615234375</v>
      </c>
      <c r="H2604" s="9">
        <v>3.747712373733521</v>
      </c>
      <c r="I2604" s="9">
        <f t="shared" si="284"/>
        <v>-9.1109282939951991E-2</v>
      </c>
      <c r="J2604" s="9">
        <v>5.890498420076447E-11</v>
      </c>
      <c r="K2604" s="9">
        <v>0.4344710111618042</v>
      </c>
      <c r="L2604" s="7">
        <v>33835.20703125</v>
      </c>
      <c r="M2604" s="7">
        <v>297485230556.01563</v>
      </c>
      <c r="N2604" s="8">
        <v>0.53180771421447959</v>
      </c>
      <c r="O2604" s="7">
        <f t="shared" si="285"/>
        <v>63623.009081820433</v>
      </c>
      <c r="P2604" s="8">
        <f t="shared" si="280"/>
        <v>0.82260752866862952</v>
      </c>
      <c r="Q2604" s="8">
        <v>6.0233898162841797</v>
      </c>
      <c r="R2604" s="8">
        <v>6.1405196189880371</v>
      </c>
      <c r="S2604" s="8">
        <f t="shared" si="281"/>
        <v>6.9840695015207118E-7</v>
      </c>
      <c r="T2604" s="8">
        <v>2.2223179340362549</v>
      </c>
      <c r="U2604" s="8">
        <f t="shared" si="282"/>
        <v>2.52760741253734E-7</v>
      </c>
      <c r="V2604" s="8">
        <v>24.635787963867191</v>
      </c>
      <c r="W2604" s="8">
        <f t="shared" si="286"/>
        <v>31.093648791313175</v>
      </c>
      <c r="X2604" s="8">
        <f t="shared" si="283"/>
        <v>0.77624988488645608</v>
      </c>
      <c r="Y2604" s="8">
        <v>8.7803132832050323E-2</v>
      </c>
      <c r="Z2604" s="8">
        <v>1.4537596143782141E-3</v>
      </c>
      <c r="AA2604" s="7">
        <v>40.056236267089837</v>
      </c>
    </row>
    <row r="2605" spans="1:27" x14ac:dyDescent="0.3">
      <c r="A2605" s="1" t="s">
        <v>370</v>
      </c>
      <c r="B2605" s="1">
        <v>2023</v>
      </c>
      <c r="C2605" s="1" t="s">
        <v>371</v>
      </c>
      <c r="D2605" s="7">
        <v>8870564</v>
      </c>
      <c r="E2605" s="7">
        <v>559384947989</v>
      </c>
      <c r="F2605" s="9">
        <v>1.5063610076904299</v>
      </c>
      <c r="G2605" s="9">
        <v>31.977485656738281</v>
      </c>
      <c r="H2605" s="9">
        <v>3.6048989295959468</v>
      </c>
      <c r="I2605" s="9">
        <f t="shared" si="284"/>
        <v>-3.810683155369831E-2</v>
      </c>
      <c r="J2605" s="9">
        <v>5.7165438168649297E-11</v>
      </c>
      <c r="K2605" s="9">
        <v>0.35433399677276611</v>
      </c>
      <c r="L2605" s="7">
        <v>35766.453125</v>
      </c>
      <c r="M2605" s="7">
        <v>317268611498.3125</v>
      </c>
      <c r="N2605" s="8">
        <v>0.5671740232533955</v>
      </c>
      <c r="O2605" s="7">
        <f t="shared" si="285"/>
        <v>63060.809660918967</v>
      </c>
      <c r="P2605" s="8">
        <f t="shared" si="280"/>
        <v>0.79833652945806055</v>
      </c>
      <c r="Q2605" s="8">
        <v>5.5627341270446777</v>
      </c>
      <c r="R2605" s="8">
        <v>6.1742887496948242</v>
      </c>
      <c r="S2605" s="8">
        <f t="shared" si="281"/>
        <v>6.9604241057218281E-7</v>
      </c>
      <c r="T2605" s="8">
        <v>2.1992895603179932</v>
      </c>
      <c r="U2605" s="8">
        <f t="shared" si="282"/>
        <v>2.4793119809721151E-7</v>
      </c>
      <c r="V2605" s="8">
        <v>24.38205718994141</v>
      </c>
      <c r="W2605" s="8">
        <f t="shared" si="286"/>
        <v>30.299125313758854</v>
      </c>
      <c r="X2605" s="8">
        <f t="shared" si="283"/>
        <v>0.75643528725980491</v>
      </c>
      <c r="Y2605" s="8">
        <v>8.394353836774826E-2</v>
      </c>
      <c r="Z2605" s="8">
        <v>1.46802666131407E-3</v>
      </c>
      <c r="AA2605" s="7">
        <v>40.055145263671882</v>
      </c>
    </row>
    <row r="2606" spans="1:27" x14ac:dyDescent="0.3">
      <c r="A2606" s="1" t="s">
        <v>372</v>
      </c>
      <c r="B2606" s="1">
        <v>2010</v>
      </c>
      <c r="C2606" s="1" t="s">
        <v>373</v>
      </c>
      <c r="D2606" s="7">
        <v>22482417</v>
      </c>
      <c r="E2606" s="7">
        <v>143781004115</v>
      </c>
      <c r="F2606" s="9">
        <v>2.4865069389343262</v>
      </c>
      <c r="G2606" s="9">
        <v>62.057319641113281</v>
      </c>
      <c r="H2606" s="9">
        <v>2.7602601051330571</v>
      </c>
      <c r="I2606" s="9" t="str">
        <f t="shared" si="284"/>
        <v xml:space="preserve"> </v>
      </c>
      <c r="J2606" s="9">
        <v>4.3161000316480008E-10</v>
      </c>
      <c r="K2606" s="9">
        <v>1.099199987947941E-2</v>
      </c>
      <c r="L2606" s="7">
        <v>13154.189453125</v>
      </c>
      <c r="M2606" s="7">
        <v>295737972582.1582</v>
      </c>
      <c r="N2606" s="8">
        <v>2.0568640092791317</v>
      </c>
      <c r="O2606" s="7">
        <f t="shared" si="285"/>
        <v>6395.2645356146531</v>
      </c>
      <c r="P2606" s="8">
        <f t="shared" si="280"/>
        <v>0.69053888587933976</v>
      </c>
      <c r="Q2606" s="8">
        <v>17.858335494995121</v>
      </c>
      <c r="R2606" s="8">
        <v>23.022481918334961</v>
      </c>
      <c r="S2606" s="8">
        <f t="shared" si="281"/>
        <v>1.0240216573838552E-6</v>
      </c>
      <c r="T2606" s="8">
        <v>5.1126995086669922</v>
      </c>
      <c r="U2606" s="8">
        <f t="shared" si="282"/>
        <v>2.2740880167230206E-7</v>
      </c>
      <c r="V2606" s="8">
        <v>39.842334747314453</v>
      </c>
      <c r="W2606" s="8">
        <f t="shared" si="286"/>
        <v>57.71166224218905</v>
      </c>
      <c r="X2606" s="8">
        <f t="shared" si="283"/>
        <v>0.64218285896711114</v>
      </c>
      <c r="Y2606" s="8">
        <v>0.18625947833061221</v>
      </c>
      <c r="Z2606" s="8">
        <v>8.5328798741102219E-4</v>
      </c>
      <c r="AA2606" s="7">
        <v>89.867958068847656</v>
      </c>
    </row>
    <row r="2607" spans="1:27" x14ac:dyDescent="0.3">
      <c r="A2607" s="1" t="s">
        <v>372</v>
      </c>
      <c r="B2607" s="1">
        <v>2011</v>
      </c>
      <c r="C2607" s="1" t="s">
        <v>373</v>
      </c>
      <c r="D2607" s="7">
        <v>22878104</v>
      </c>
      <c r="E2607" s="7">
        <v>134274046453</v>
      </c>
      <c r="F2607" s="9">
        <v>2.0634880065917969</v>
      </c>
      <c r="G2607" s="9">
        <v>59.078227996826172</v>
      </c>
      <c r="H2607" s="9">
        <v>2.5823044776916499</v>
      </c>
      <c r="I2607" s="9">
        <f t="shared" si="284"/>
        <v>-6.4470600835941458E-2</v>
      </c>
      <c r="J2607" s="9">
        <v>4.3998248028896148E-10</v>
      </c>
      <c r="K2607" s="9">
        <v>1.099199987947941E-2</v>
      </c>
      <c r="L2607" s="7">
        <v>11615.8447265625</v>
      </c>
      <c r="M2607" s="7">
        <v>265748503702.14844</v>
      </c>
      <c r="N2607" s="8">
        <v>1.9791501836892098</v>
      </c>
      <c r="O2607" s="7">
        <f t="shared" si="285"/>
        <v>5869.1072674990901</v>
      </c>
      <c r="P2607" s="8">
        <f t="shared" si="280"/>
        <v>0.68039435714322116</v>
      </c>
      <c r="Q2607" s="8">
        <v>15.05904006958008</v>
      </c>
      <c r="R2607" s="8">
        <v>22.194412231445309</v>
      </c>
      <c r="S2607" s="8">
        <f t="shared" si="281"/>
        <v>9.7011589034848828E-7</v>
      </c>
      <c r="T2607" s="8">
        <v>5.4994616508483887</v>
      </c>
      <c r="U2607" s="8">
        <f t="shared" si="282"/>
        <v>2.403810058232268E-7</v>
      </c>
      <c r="V2607" s="8">
        <v>40.347969055175781</v>
      </c>
      <c r="W2607" s="8">
        <f t="shared" si="286"/>
        <v>55.418001124635339</v>
      </c>
      <c r="X2607" s="8">
        <f t="shared" si="283"/>
        <v>0.63824011870132991</v>
      </c>
      <c r="Y2607" s="8">
        <v>0.17134061455726621</v>
      </c>
      <c r="Z2607" s="8">
        <v>8.7991834152489901E-4</v>
      </c>
      <c r="AA2607" s="7">
        <v>86.829391479492188</v>
      </c>
    </row>
    <row r="2608" spans="1:27" x14ac:dyDescent="0.3">
      <c r="A2608" s="1" t="s">
        <v>372</v>
      </c>
      <c r="B2608" s="1">
        <v>2012</v>
      </c>
      <c r="C2608" s="1" t="s">
        <v>373</v>
      </c>
      <c r="D2608" s="7">
        <v>22759763</v>
      </c>
      <c r="E2608" s="7">
        <v>98907693956</v>
      </c>
      <c r="F2608" s="9">
        <v>2.4575750827789311</v>
      </c>
      <c r="G2608" s="9">
        <v>46.338512420654297</v>
      </c>
      <c r="H2608" s="9">
        <v>2.0359840393066411</v>
      </c>
      <c r="I2608" s="9">
        <f t="shared" si="284"/>
        <v>-0.2115631379276276</v>
      </c>
      <c r="J2608" s="9">
        <v>4.6850260649356973E-10</v>
      </c>
      <c r="K2608" s="9">
        <v>3.663999959826469E-3</v>
      </c>
      <c r="L2608" s="7">
        <v>8972.6171875</v>
      </c>
      <c r="M2608" s="7">
        <v>204214640677.22656</v>
      </c>
      <c r="N2608" s="8">
        <v>2.0646992413762404</v>
      </c>
      <c r="O2608" s="7">
        <f t="shared" si="285"/>
        <v>4345.7260058463708</v>
      </c>
      <c r="P2608" s="8">
        <f t="shared" si="280"/>
        <v>0.68018852087523374</v>
      </c>
      <c r="Q2608" s="8">
        <v>11.961997032165529</v>
      </c>
      <c r="R2608" s="8">
        <v>17.154411315917969</v>
      </c>
      <c r="S2608" s="8">
        <f t="shared" si="281"/>
        <v>7.5371660574488275E-7</v>
      </c>
      <c r="T2608" s="8">
        <v>5.1855463981628418</v>
      </c>
      <c r="U2608" s="8">
        <f t="shared" si="282"/>
        <v>2.2783833022175326E-7</v>
      </c>
      <c r="V2608" s="8">
        <v>30.58094596862793</v>
      </c>
      <c r="W2608" s="8">
        <f t="shared" si="286"/>
        <v>42.546607000753284</v>
      </c>
      <c r="X2608" s="8">
        <f t="shared" si="283"/>
        <v>0.62452832800051317</v>
      </c>
      <c r="Y2608" s="8">
        <v>0.13256719708442691</v>
      </c>
      <c r="Z2608" s="8">
        <v>9.0053706662729383E-4</v>
      </c>
      <c r="AA2608" s="7">
        <v>68.125984191894531</v>
      </c>
    </row>
    <row r="2609" spans="1:27" x14ac:dyDescent="0.3">
      <c r="A2609" s="1" t="s">
        <v>372</v>
      </c>
      <c r="B2609" s="1">
        <v>2013</v>
      </c>
      <c r="C2609" s="1" t="s">
        <v>373</v>
      </c>
      <c r="D2609" s="7">
        <v>21666921</v>
      </c>
      <c r="E2609" s="7">
        <v>72894799336</v>
      </c>
      <c r="F2609" s="9">
        <v>1.6103700399398799</v>
      </c>
      <c r="G2609" s="9">
        <v>34.256523132324219</v>
      </c>
      <c r="H2609" s="9">
        <v>1.581051826477051</v>
      </c>
      <c r="I2609" s="9">
        <f t="shared" si="284"/>
        <v>-0.22344586403757774</v>
      </c>
      <c r="J2609" s="9">
        <v>4.6994467979015627E-10</v>
      </c>
      <c r="K2609" s="9">
        <v>3.663999959826469E-3</v>
      </c>
      <c r="L2609" s="7">
        <v>6875.81298828125</v>
      </c>
      <c r="M2609" s="7">
        <v>148977696827.86377</v>
      </c>
      <c r="N2609" s="8">
        <v>2.0437356050761402</v>
      </c>
      <c r="O2609" s="7">
        <f t="shared" si="285"/>
        <v>3364.3358618421139</v>
      </c>
      <c r="P2609" s="8">
        <f t="shared" si="280"/>
        <v>0.65184807621478824</v>
      </c>
      <c r="Q2609" s="8">
        <v>9.829463005065918</v>
      </c>
      <c r="R2609" s="8">
        <v>14.149655342102051</v>
      </c>
      <c r="S2609" s="8">
        <f t="shared" si="281"/>
        <v>6.5305334994769446E-7</v>
      </c>
      <c r="T2609" s="8">
        <v>4.4386200904846191</v>
      </c>
      <c r="U2609" s="8">
        <f t="shared" si="282"/>
        <v>2.0485698408576922E-7</v>
      </c>
      <c r="V2609" s="8">
        <v>22.01096343994141</v>
      </c>
      <c r="W2609" s="8">
        <f t="shared" si="286"/>
        <v>31.844090444967154</v>
      </c>
      <c r="X2609" s="8">
        <f t="shared" si="283"/>
        <v>0.60594325393679305</v>
      </c>
      <c r="Y2609" s="8">
        <v>9.711049497127533E-2</v>
      </c>
      <c r="Z2609" s="8">
        <v>9.1583229368552566E-4</v>
      </c>
      <c r="AA2609" s="7">
        <v>52.552925109863281</v>
      </c>
    </row>
    <row r="2610" spans="1:27" x14ac:dyDescent="0.3">
      <c r="A2610" s="1" t="s">
        <v>372</v>
      </c>
      <c r="B2610" s="1">
        <v>2014</v>
      </c>
      <c r="C2610" s="1" t="s">
        <v>373</v>
      </c>
      <c r="D2610" s="7">
        <v>20273661</v>
      </c>
      <c r="E2610" s="7">
        <v>65379097607</v>
      </c>
      <c r="F2610" s="9">
        <v>0.74719500541687012</v>
      </c>
      <c r="G2610" s="9">
        <v>34.869312286376953</v>
      </c>
      <c r="H2610" s="9">
        <v>1.7199317216873169</v>
      </c>
      <c r="I2610" s="9">
        <f t="shared" si="284"/>
        <v>8.7840191500693818E-2</v>
      </c>
      <c r="J2610" s="9">
        <v>5.3334037272860077E-10</v>
      </c>
      <c r="K2610" s="9">
        <v>3.663999959826469E-3</v>
      </c>
      <c r="L2610" s="7">
        <v>6556.04541015625</v>
      </c>
      <c r="M2610" s="7">
        <v>132915042146.11377</v>
      </c>
      <c r="N2610" s="8">
        <v>2.0329898547251108</v>
      </c>
      <c r="O2610" s="7">
        <f t="shared" si="285"/>
        <v>3224.8293787195121</v>
      </c>
      <c r="P2610" s="8">
        <f t="shared" si="280"/>
        <v>0.7229108928697261</v>
      </c>
      <c r="Q2610" s="8">
        <v>9.0857610702514648</v>
      </c>
      <c r="R2610" s="8">
        <v>13.30363941192627</v>
      </c>
      <c r="S2610" s="8">
        <f t="shared" si="281"/>
        <v>6.5620311062349663E-7</v>
      </c>
      <c r="T2610" s="8">
        <v>4.2607240676879883</v>
      </c>
      <c r="U2610" s="8">
        <f t="shared" si="282"/>
        <v>2.1016056585379366E-7</v>
      </c>
      <c r="V2610" s="8">
        <v>24.30074501037598</v>
      </c>
      <c r="W2610" s="8">
        <f t="shared" si="286"/>
        <v>33.390170080587268</v>
      </c>
      <c r="X2610" s="8">
        <f t="shared" si="283"/>
        <v>0.69224530348594926</v>
      </c>
      <c r="Y2610" s="8">
        <v>9.8318420350551605E-2</v>
      </c>
      <c r="Z2610" s="8">
        <v>9.2964392388239503E-4</v>
      </c>
      <c r="AA2610" s="7">
        <v>48.234592437744141</v>
      </c>
    </row>
    <row r="2611" spans="1:27" x14ac:dyDescent="0.3">
      <c r="A2611" s="1" t="s">
        <v>372</v>
      </c>
      <c r="B2611" s="1">
        <v>2015</v>
      </c>
      <c r="C2611" s="1" t="s">
        <v>373</v>
      </c>
      <c r="D2611" s="7">
        <v>19424615</v>
      </c>
      <c r="E2611" s="7">
        <v>63295273863</v>
      </c>
      <c r="F2611" s="9">
        <v>0.74719500541687012</v>
      </c>
      <c r="G2611" s="9">
        <v>31.11540412902832</v>
      </c>
      <c r="H2611" s="9">
        <v>1.6018543243408201</v>
      </c>
      <c r="I2611" s="9">
        <f t="shared" si="284"/>
        <v>-6.8652374892334972E-2</v>
      </c>
      <c r="J2611" s="9">
        <v>4.9159127103828199E-10</v>
      </c>
      <c r="K2611" s="9">
        <v>3.663999959826469E-3</v>
      </c>
      <c r="L2611" s="7">
        <v>6244.6240234375</v>
      </c>
      <c r="M2611" s="7">
        <v>121299417475.02441</v>
      </c>
      <c r="N2611" s="8">
        <v>1.9164056030087173</v>
      </c>
      <c r="O2611" s="7">
        <f t="shared" si="285"/>
        <v>3258.5085399633404</v>
      </c>
      <c r="P2611" s="8">
        <f t="shared" si="280"/>
        <v>0.69311504733094287</v>
      </c>
      <c r="Q2611" s="8">
        <v>7.9728641510009766</v>
      </c>
      <c r="R2611" s="8">
        <v>12.671340942382811</v>
      </c>
      <c r="S2611" s="8">
        <f t="shared" si="281"/>
        <v>6.5233421318171874E-7</v>
      </c>
      <c r="T2611" s="8">
        <v>4.0476198196411133</v>
      </c>
      <c r="U2611" s="8">
        <f t="shared" si="282"/>
        <v>2.0837580665774398E-7</v>
      </c>
      <c r="V2611" s="8">
        <v>21.412416458129879</v>
      </c>
      <c r="W2611" s="8">
        <f t="shared" si="286"/>
        <v>29.388944609090682</v>
      </c>
      <c r="X2611" s="8">
        <f t="shared" si="283"/>
        <v>0.65465708397252498</v>
      </c>
      <c r="Y2611" s="8">
        <v>8.7887868285179138E-2</v>
      </c>
      <c r="Z2611" s="8">
        <v>9.4233104027807713E-4</v>
      </c>
      <c r="AA2611" s="7">
        <v>44.892120361328118</v>
      </c>
    </row>
    <row r="2612" spans="1:27" x14ac:dyDescent="0.3">
      <c r="A2612" s="1" t="s">
        <v>372</v>
      </c>
      <c r="B2612" s="1">
        <v>2016</v>
      </c>
      <c r="C2612" s="1" t="s">
        <v>373</v>
      </c>
      <c r="D2612" s="7">
        <v>19193835</v>
      </c>
      <c r="E2612" s="7">
        <v>59731474595</v>
      </c>
      <c r="F2612" s="9">
        <v>0.98952901363372803</v>
      </c>
      <c r="G2612" s="9">
        <v>29.162014007568359</v>
      </c>
      <c r="H2612" s="9">
        <v>1.51934278011322</v>
      </c>
      <c r="I2612" s="9">
        <f t="shared" si="284"/>
        <v>-5.1510017467758476E-2</v>
      </c>
      <c r="J2612" s="9">
        <v>4.8821855153077791E-10</v>
      </c>
      <c r="K2612" s="9">
        <v>3.663999959826469E-3</v>
      </c>
      <c r="L2612" s="7">
        <v>6111.2734375</v>
      </c>
      <c r="M2612" s="7">
        <v>117298773999.25781</v>
      </c>
      <c r="N2612" s="8">
        <v>1.9637682611149978</v>
      </c>
      <c r="O2612" s="7">
        <f t="shared" si="285"/>
        <v>3112.0135499237122</v>
      </c>
      <c r="P2612" s="8">
        <f t="shared" si="280"/>
        <v>0.68250834694023499</v>
      </c>
      <c r="Q2612" s="8">
        <v>6.9542717933654794</v>
      </c>
      <c r="R2612" s="8">
        <v>12.274186134338381</v>
      </c>
      <c r="S2612" s="8">
        <f t="shared" si="281"/>
        <v>6.3948586274386438E-7</v>
      </c>
      <c r="T2612" s="8">
        <v>3.9077301025390621</v>
      </c>
      <c r="U2612" s="8">
        <f t="shared" si="282"/>
        <v>2.0359298194128802E-7</v>
      </c>
      <c r="V2612" s="8">
        <v>20.474431991577148</v>
      </c>
      <c r="W2612" s="8">
        <f t="shared" si="286"/>
        <v>27.432367784902453</v>
      </c>
      <c r="X2612" s="8">
        <f t="shared" si="283"/>
        <v>0.64202767287167584</v>
      </c>
      <c r="Y2612" s="8">
        <v>8.2395255565643311E-2</v>
      </c>
      <c r="Z2612" s="8">
        <v>9.5428538043051958E-4</v>
      </c>
      <c r="AA2612" s="7">
        <v>42.727703094482422</v>
      </c>
    </row>
    <row r="2613" spans="1:27" x14ac:dyDescent="0.3">
      <c r="A2613" s="1" t="s">
        <v>372</v>
      </c>
      <c r="B2613" s="1">
        <v>2017</v>
      </c>
      <c r="C2613" s="1" t="s">
        <v>373</v>
      </c>
      <c r="D2613" s="7">
        <v>19224671</v>
      </c>
      <c r="E2613" s="7">
        <v>59296820428</v>
      </c>
      <c r="F2613" s="9">
        <v>0.85624599456787109</v>
      </c>
      <c r="G2613" s="9">
        <v>34.473472595214837</v>
      </c>
      <c r="H2613" s="9">
        <v>1.793189167976379</v>
      </c>
      <c r="I2613" s="9">
        <f t="shared" si="284"/>
        <v>0.18024002973361428</v>
      </c>
      <c r="J2613" s="9">
        <v>5.8137135088168132E-10</v>
      </c>
      <c r="K2613" s="9">
        <v>3.663999959826469E-3</v>
      </c>
      <c r="L2613" s="7">
        <v>6155.3125</v>
      </c>
      <c r="M2613" s="7">
        <v>118333857714.6875</v>
      </c>
      <c r="N2613" s="8">
        <v>1.9956189364043906</v>
      </c>
      <c r="O2613" s="7">
        <f t="shared" si="285"/>
        <v>3084.4127542156639</v>
      </c>
      <c r="P2613" s="8">
        <f t="shared" si="280"/>
        <v>0.74300074160189278</v>
      </c>
      <c r="Q2613" s="8">
        <v>6.861936092376709</v>
      </c>
      <c r="R2613" s="8">
        <v>11.72776889801025</v>
      </c>
      <c r="S2613" s="8">
        <f t="shared" si="281"/>
        <v>6.1003743044602693E-7</v>
      </c>
      <c r="T2613" s="8">
        <v>3.5547256469726558</v>
      </c>
      <c r="U2613" s="8">
        <f t="shared" si="282"/>
        <v>1.8490436829700002E-7</v>
      </c>
      <c r="V2613" s="8">
        <v>24.5131950378418</v>
      </c>
      <c r="W2613" s="8">
        <f t="shared" si="286"/>
        <v>31.378795130178336</v>
      </c>
      <c r="X2613" s="8">
        <f t="shared" si="283"/>
        <v>0.67630169800568862</v>
      </c>
      <c r="Y2613" s="8">
        <v>9.582722932100296E-2</v>
      </c>
      <c r="Z2613" s="8">
        <v>9.6829736139625311E-4</v>
      </c>
      <c r="AA2613" s="7">
        <v>46.397628784179688</v>
      </c>
    </row>
    <row r="2614" spans="1:27" x14ac:dyDescent="0.3">
      <c r="A2614" s="1" t="s">
        <v>372</v>
      </c>
      <c r="B2614" s="1">
        <v>2018</v>
      </c>
      <c r="C2614" s="1" t="s">
        <v>373</v>
      </c>
      <c r="D2614" s="7">
        <v>19577849</v>
      </c>
      <c r="E2614" s="7">
        <v>60171975441</v>
      </c>
      <c r="F2614" s="9">
        <v>0.72417402267456055</v>
      </c>
      <c r="G2614" s="9">
        <v>31.771347045898441</v>
      </c>
      <c r="H2614" s="9">
        <v>1.6228212118148799</v>
      </c>
      <c r="I2614" s="9">
        <f t="shared" si="284"/>
        <v>-9.5008356733361235E-2</v>
      </c>
      <c r="J2614" s="9">
        <v>5.2800904097042605E-10</v>
      </c>
      <c r="K2614" s="9">
        <v>3.663999959826469E-3</v>
      </c>
      <c r="L2614" s="7">
        <v>6743.1396484375</v>
      </c>
      <c r="M2614" s="7">
        <v>132016169823.02246</v>
      </c>
      <c r="N2614" s="8">
        <v>2.1939809829322843</v>
      </c>
      <c r="O2614" s="7">
        <f t="shared" si="285"/>
        <v>3073.4722410516092</v>
      </c>
      <c r="P2614" s="8">
        <f t="shared" si="280"/>
        <v>0.75361273944943097</v>
      </c>
      <c r="Q2614" s="8">
        <v>6.8260321617126456</v>
      </c>
      <c r="R2614" s="8">
        <v>10.05118560791016</v>
      </c>
      <c r="S2614" s="8">
        <f t="shared" si="281"/>
        <v>5.1339580808444068E-7</v>
      </c>
      <c r="T2614" s="8">
        <v>3.5929806232452388</v>
      </c>
      <c r="U2614" s="8">
        <f t="shared" si="282"/>
        <v>1.8352274671467936E-7</v>
      </c>
      <c r="V2614" s="8">
        <v>22.87801551818848</v>
      </c>
      <c r="W2614" s="8">
        <f t="shared" si="286"/>
        <v>29.707711679860953</v>
      </c>
      <c r="X2614" s="8">
        <f t="shared" si="283"/>
        <v>0.70466354320737212</v>
      </c>
      <c r="Y2614" s="8">
        <v>8.6490295827388763E-2</v>
      </c>
      <c r="Z2614" s="8">
        <v>9.8113820422440767E-4</v>
      </c>
      <c r="AA2614" s="7">
        <v>42.158718109130859</v>
      </c>
    </row>
    <row r="2615" spans="1:27" x14ac:dyDescent="0.3">
      <c r="A2615" s="1" t="s">
        <v>372</v>
      </c>
      <c r="B2615" s="1">
        <v>2019</v>
      </c>
      <c r="C2615" s="1" t="s">
        <v>373</v>
      </c>
      <c r="D2615" s="7">
        <v>20353536</v>
      </c>
      <c r="E2615" s="7">
        <v>62427096792</v>
      </c>
      <c r="F2615" s="9">
        <v>0.83403199911117554</v>
      </c>
      <c r="G2615" s="9">
        <v>33.491607666015618</v>
      </c>
      <c r="H2615" s="9">
        <v>1.6454933881759639</v>
      </c>
      <c r="I2615" s="9">
        <f t="shared" si="284"/>
        <v>1.3970840531304485E-2</v>
      </c>
      <c r="J2615" s="9">
        <v>5.364915138950935E-10</v>
      </c>
      <c r="K2615" s="9">
        <v>3.663999959826469E-3</v>
      </c>
      <c r="L2615" s="7">
        <v>5840.697265625</v>
      </c>
      <c r="M2615" s="7">
        <v>118878842061</v>
      </c>
      <c r="N2615" s="8">
        <v>1.904282726090736</v>
      </c>
      <c r="O2615" s="7">
        <f t="shared" si="285"/>
        <v>3067.1376606010867</v>
      </c>
      <c r="P2615" s="8">
        <f t="shared" si="280"/>
        <v>0.82372412053832944</v>
      </c>
      <c r="Q2615" s="8">
        <v>6.5468559265136719</v>
      </c>
      <c r="R2615" s="8">
        <v>9.9425029754638672</v>
      </c>
      <c r="S2615" s="8">
        <f t="shared" si="281"/>
        <v>4.884902051154093E-7</v>
      </c>
      <c r="T2615" s="8">
        <v>4.019498348236084</v>
      </c>
      <c r="U2615" s="8">
        <f t="shared" si="282"/>
        <v>1.974840316805927E-7</v>
      </c>
      <c r="V2615" s="8">
        <v>24.355623245239261</v>
      </c>
      <c r="W2615" s="8">
        <f t="shared" si="286"/>
        <v>30.90614317171276</v>
      </c>
      <c r="X2615" s="8">
        <f t="shared" si="283"/>
        <v>0.76013477338036228</v>
      </c>
      <c r="Y2615" s="8">
        <v>9.0306565165519714E-2</v>
      </c>
      <c r="Z2615" s="8">
        <v>9.9316053092479706E-4</v>
      </c>
      <c r="AA2615" s="7">
        <v>40.658767700195313</v>
      </c>
    </row>
    <row r="2616" spans="1:27" x14ac:dyDescent="0.3">
      <c r="A2616" s="1" t="s">
        <v>372</v>
      </c>
      <c r="B2616" s="1">
        <v>2020</v>
      </c>
      <c r="C2616" s="1" t="s">
        <v>373</v>
      </c>
      <c r="D2616" s="7">
        <v>21049431</v>
      </c>
      <c r="E2616" s="7">
        <v>55872251610</v>
      </c>
      <c r="F2616" s="9">
        <v>0.98185497522354126</v>
      </c>
      <c r="G2616" s="9">
        <v>32.344417572021477</v>
      </c>
      <c r="H2616" s="9">
        <v>1.536593437194824</v>
      </c>
      <c r="I2616" s="9">
        <f t="shared" si="284"/>
        <v>-6.6180728384363757E-2</v>
      </c>
      <c r="J2616" s="9">
        <v>5.7889948301694152E-10</v>
      </c>
      <c r="K2616" s="9">
        <v>3.663999959826469E-3</v>
      </c>
      <c r="L2616" s="7">
        <v>5342.43017578125</v>
      </c>
      <c r="M2616" s="7">
        <v>112455115357.42529</v>
      </c>
      <c r="N2616" s="8">
        <v>2.0127185162034551</v>
      </c>
      <c r="O2616" s="7">
        <f t="shared" si="285"/>
        <v>2654.3354834627116</v>
      </c>
      <c r="P2616" s="8">
        <f t="shared" si="280"/>
        <v>0.81491134185334202</v>
      </c>
      <c r="Q2616" s="8">
        <v>5.7488160133361816</v>
      </c>
      <c r="R2616" s="8">
        <v>9.9255466461181641</v>
      </c>
      <c r="S2616" s="8">
        <f t="shared" si="281"/>
        <v>4.7153515200093363E-7</v>
      </c>
      <c r="T2616" s="8">
        <v>4.0659852027893066</v>
      </c>
      <c r="U2616" s="8">
        <f t="shared" si="282"/>
        <v>1.9316366332131765E-7</v>
      </c>
      <c r="V2616" s="8">
        <v>23.772031784057621</v>
      </c>
      <c r="W2616" s="8">
        <f t="shared" si="286"/>
        <v>29.524511797353629</v>
      </c>
      <c r="X2616" s="8">
        <f t="shared" si="283"/>
        <v>0.74386436153231272</v>
      </c>
      <c r="Y2616" s="8">
        <v>9.1996721923351288E-2</v>
      </c>
      <c r="Z2616" s="8">
        <v>1.0047336108982561E-3</v>
      </c>
      <c r="AA2616" s="7">
        <v>39.690719604492188</v>
      </c>
    </row>
    <row r="2617" spans="1:27" x14ac:dyDescent="0.3">
      <c r="A2617" s="1" t="s">
        <v>372</v>
      </c>
      <c r="B2617" s="1">
        <v>2021</v>
      </c>
      <c r="C2617" s="1" t="s">
        <v>373</v>
      </c>
      <c r="D2617" s="7">
        <v>21628837</v>
      </c>
      <c r="E2617" s="7">
        <v>54251957890</v>
      </c>
      <c r="F2617" s="9">
        <v>1.3570690155029299</v>
      </c>
      <c r="G2617" s="9">
        <v>32.508499145507813</v>
      </c>
      <c r="H2617" s="9">
        <v>1.503016591072083</v>
      </c>
      <c r="I2617" s="9">
        <f t="shared" si="284"/>
        <v>-2.1851483489372627E-2</v>
      </c>
      <c r="J2617" s="9">
        <v>5.992133815966842E-10</v>
      </c>
      <c r="K2617" s="9">
        <v>3.663999959826469E-3</v>
      </c>
      <c r="L2617" s="7">
        <v>5139.623046875</v>
      </c>
      <c r="M2617" s="7">
        <v>111164069122.30273</v>
      </c>
      <c r="N2617" s="8">
        <v>2.0490333150316236</v>
      </c>
      <c r="O2617" s="7">
        <f t="shared" si="285"/>
        <v>2508.3159991450302</v>
      </c>
      <c r="P2617" s="8">
        <f t="shared" si="280"/>
        <v>0.83740680162078573</v>
      </c>
      <c r="Q2617" s="8">
        <v>6.1188797950744629</v>
      </c>
      <c r="R2617" s="8">
        <v>9.5660362243652344</v>
      </c>
      <c r="S2617" s="8">
        <f t="shared" si="281"/>
        <v>4.4228158103763206E-7</v>
      </c>
      <c r="T2617" s="8">
        <v>3.89030933380127</v>
      </c>
      <c r="U2617" s="8">
        <f t="shared" si="282"/>
        <v>1.7986678311928052E-7</v>
      </c>
      <c r="V2617" s="8">
        <v>23.072208404541019</v>
      </c>
      <c r="W2617" s="8">
        <f t="shared" si="286"/>
        <v>29.194752199575309</v>
      </c>
      <c r="X2617" s="8">
        <f t="shared" si="283"/>
        <v>0.75204591741160365</v>
      </c>
      <c r="Y2617" s="8">
        <v>8.8178105652332306E-2</v>
      </c>
      <c r="Z2617" s="8">
        <v>1.016155700199306E-3</v>
      </c>
      <c r="AA2617" s="7">
        <v>38.820438385009773</v>
      </c>
    </row>
    <row r="2618" spans="1:27" x14ac:dyDescent="0.3">
      <c r="A2618" s="1" t="s">
        <v>372</v>
      </c>
      <c r="B2618" s="1">
        <v>2022</v>
      </c>
      <c r="C2618" s="1" t="s">
        <v>373</v>
      </c>
      <c r="D2618" s="7">
        <v>22462170</v>
      </c>
      <c r="E2618" s="7">
        <v>52353139385</v>
      </c>
      <c r="F2618" s="9">
        <v>1.211668014526367</v>
      </c>
      <c r="G2618" s="9">
        <v>31.423332214355469</v>
      </c>
      <c r="H2618" s="9">
        <v>1.398944616317749</v>
      </c>
      <c r="I2618" s="9">
        <f t="shared" si="284"/>
        <v>-6.9242066503138661E-2</v>
      </c>
      <c r="J2618" s="9">
        <v>6.0021867997774267E-10</v>
      </c>
      <c r="K2618" s="9">
        <v>3.663999959826469E-3</v>
      </c>
      <c r="L2618" s="7">
        <v>4111.71923828125</v>
      </c>
      <c r="M2618" s="7">
        <v>92358136522.543945</v>
      </c>
      <c r="N2618" s="8">
        <v>1.7641375017332008</v>
      </c>
      <c r="O2618" s="7">
        <f t="shared" si="285"/>
        <v>2330.7249203883684</v>
      </c>
      <c r="P2618" s="8">
        <f t="shared" si="280"/>
        <v>0.82674173086446057</v>
      </c>
      <c r="Q2618" s="8">
        <v>5.0073418617248544</v>
      </c>
      <c r="R2618" s="8">
        <v>9.2741718292236328</v>
      </c>
      <c r="S2618" s="8">
        <f t="shared" si="281"/>
        <v>4.128796028711221E-7</v>
      </c>
      <c r="T2618" s="8">
        <v>3.9617233276367192</v>
      </c>
      <c r="U2618" s="8">
        <f t="shared" si="282"/>
        <v>1.7637313436932936E-7</v>
      </c>
      <c r="V2618" s="8">
        <v>23.197757720947269</v>
      </c>
      <c r="W2618" s="8">
        <f t="shared" si="286"/>
        <v>28.208763582631949</v>
      </c>
      <c r="X2618" s="8">
        <f t="shared" si="283"/>
        <v>0.74216705824716267</v>
      </c>
      <c r="Y2618" s="8">
        <v>8.3733536303043365E-2</v>
      </c>
      <c r="Z2618" s="8">
        <v>1.027311547659338E-3</v>
      </c>
      <c r="AA2618" s="7">
        <v>38.008644104003913</v>
      </c>
    </row>
    <row r="2619" spans="1:27" x14ac:dyDescent="0.3">
      <c r="A2619" s="1" t="s">
        <v>372</v>
      </c>
      <c r="B2619" s="1">
        <v>2023</v>
      </c>
      <c r="C2619" s="1" t="s">
        <v>373</v>
      </c>
      <c r="D2619" s="7">
        <v>23594623</v>
      </c>
      <c r="E2619" s="7">
        <v>52353139385</v>
      </c>
      <c r="F2619" s="9">
        <v>1.211668014526367</v>
      </c>
      <c r="G2619" s="9">
        <v>31.673643112182621</v>
      </c>
      <c r="H2619" s="9">
        <v>1.3424093723297119</v>
      </c>
      <c r="I2619" s="9">
        <f t="shared" si="284"/>
        <v>-4.0412782127749354E-2</v>
      </c>
      <c r="J2619" s="9">
        <v>6.0499988127278608E-10</v>
      </c>
      <c r="K2619" s="9">
        <v>6.1610001139342776E-3</v>
      </c>
      <c r="L2619" s="7">
        <v>3976.758544921875</v>
      </c>
      <c r="M2619" s="7">
        <v>93830118629.460205</v>
      </c>
      <c r="N2619" s="8">
        <v>1.7922539074389112</v>
      </c>
      <c r="O2619" s="7">
        <f t="shared" si="285"/>
        <v>2218.8589063279373</v>
      </c>
      <c r="P2619" s="8">
        <f t="shared" si="280"/>
        <v>0.83052505777276942</v>
      </c>
      <c r="Q2619" s="8">
        <v>4.9588518142700204</v>
      </c>
      <c r="R2619" s="8">
        <v>9.1727409362792969</v>
      </c>
      <c r="S2619" s="8">
        <f t="shared" si="281"/>
        <v>3.8876403900495878E-7</v>
      </c>
      <c r="T2619" s="8">
        <v>4.0885882377624512</v>
      </c>
      <c r="U2619" s="8">
        <f t="shared" si="282"/>
        <v>1.7328474533212298E-7</v>
      </c>
      <c r="V2619" s="8">
        <v>23.460834503173832</v>
      </c>
      <c r="W2619" s="8">
        <f t="shared" si="286"/>
        <v>28.425847317557785</v>
      </c>
      <c r="X2619" s="8">
        <f t="shared" si="283"/>
        <v>0.74536353150276302</v>
      </c>
      <c r="Y2619" s="8">
        <v>8.3145923912525177E-2</v>
      </c>
      <c r="Z2619" s="8">
        <v>1.0385137284174559E-3</v>
      </c>
      <c r="AA2619" s="7">
        <v>38.136890411376953</v>
      </c>
    </row>
    <row r="2620" spans="1:27" x14ac:dyDescent="0.3">
      <c r="A2620" s="1" t="s">
        <v>374</v>
      </c>
      <c r="B2620" s="1">
        <v>2010</v>
      </c>
      <c r="C2620" s="1" t="s">
        <v>375</v>
      </c>
      <c r="D2620" s="7">
        <v>23224049</v>
      </c>
      <c r="E2620" s="7">
        <v>859487483344</v>
      </c>
      <c r="F2620" s="9">
        <v>8.1049995422363281</v>
      </c>
      <c r="G2620" s="9">
        <v>270.71798706054688</v>
      </c>
      <c r="H2620" s="9">
        <v>11.656795501708981</v>
      </c>
      <c r="I2620" s="9" t="str">
        <f t="shared" si="284"/>
        <v xml:space="preserve"> </v>
      </c>
      <c r="J2620" s="9">
        <v>3.1497606690823105E-10</v>
      </c>
      <c r="K2620" s="9">
        <v>157.04913330078119</v>
      </c>
      <c r="L2620" s="7">
        <v>55741.18359375</v>
      </c>
      <c r="M2620" s="7">
        <v>1294535979099.2461</v>
      </c>
      <c r="N2620" s="8">
        <v>1.5061719969005329</v>
      </c>
      <c r="O2620" s="7">
        <f t="shared" si="285"/>
        <v>37008.511450522688</v>
      </c>
      <c r="P2620" s="8">
        <f t="shared" si="280"/>
        <v>0.92239809923886373</v>
      </c>
      <c r="Q2620" s="8">
        <v>32.653110504150391</v>
      </c>
      <c r="R2620" s="8">
        <v>17.103242874145511</v>
      </c>
      <c r="S2620" s="8">
        <f t="shared" si="281"/>
        <v>7.3644534913552371E-7</v>
      </c>
      <c r="T2620" s="8">
        <v>5.6754217147827148</v>
      </c>
      <c r="U2620" s="8">
        <f t="shared" si="282"/>
        <v>2.4437692646888212E-7</v>
      </c>
      <c r="V2620" s="8">
        <v>72.397758483886719</v>
      </c>
      <c r="W2620" s="8">
        <f t="shared" si="286"/>
        <v>262.1000022888183</v>
      </c>
      <c r="X2620" s="8">
        <f t="shared" si="283"/>
        <v>0.89303465405731375</v>
      </c>
      <c r="Y2620" s="8">
        <v>0.81253576278686523</v>
      </c>
      <c r="Z2620" s="8">
        <v>2.8314718510955572E-3</v>
      </c>
      <c r="AA2620" s="7">
        <v>293.49365234375</v>
      </c>
    </row>
    <row r="2621" spans="1:27" x14ac:dyDescent="0.3">
      <c r="A2621" s="1" t="s">
        <v>374</v>
      </c>
      <c r="B2621" s="1">
        <v>2011</v>
      </c>
      <c r="C2621" s="1" t="s">
        <v>375</v>
      </c>
      <c r="D2621" s="7">
        <v>23273078</v>
      </c>
      <c r="E2621" s="7">
        <v>888546864638</v>
      </c>
      <c r="F2621" s="9">
        <v>8.5120000839233398</v>
      </c>
      <c r="G2621" s="9">
        <v>276.77099609375</v>
      </c>
      <c r="H2621" s="9">
        <v>11.892325401306151</v>
      </c>
      <c r="I2621" s="9">
        <f t="shared" si="284"/>
        <v>2.0205372871355525E-2</v>
      </c>
      <c r="J2621" s="9">
        <v>3.114872238129031E-10</v>
      </c>
      <c r="K2621" s="9">
        <v>162.70074462890619</v>
      </c>
      <c r="L2621" s="7">
        <v>55435.52734375</v>
      </c>
      <c r="M2621" s="7">
        <v>1290155351842.2266</v>
      </c>
      <c r="N2621" s="8">
        <v>1.4519834610725284</v>
      </c>
      <c r="O2621" s="7">
        <f t="shared" si="285"/>
        <v>38179.172717850211</v>
      </c>
      <c r="P2621" s="8">
        <f t="shared" si="280"/>
        <v>0.92526472259602111</v>
      </c>
      <c r="Q2621" s="8">
        <v>35.839393615722663</v>
      </c>
      <c r="R2621" s="8">
        <v>16.848796844482418</v>
      </c>
      <c r="S2621" s="8">
        <f t="shared" si="281"/>
        <v>7.2396082909542172E-7</v>
      </c>
      <c r="T2621" s="8">
        <v>5.5034942626953116</v>
      </c>
      <c r="U2621" s="8">
        <f t="shared" si="282"/>
        <v>2.3647470535248116E-7</v>
      </c>
      <c r="V2621" s="8">
        <v>68.6568603515625</v>
      </c>
      <c r="W2621" s="8">
        <f t="shared" si="286"/>
        <v>267.19699859619135</v>
      </c>
      <c r="X2621" s="8">
        <f t="shared" si="283"/>
        <v>0.89325818194060869</v>
      </c>
      <c r="Y2621" s="8">
        <v>0.80270040035247803</v>
      </c>
      <c r="Z2621" s="8">
        <v>2.9561107512563471E-3</v>
      </c>
      <c r="AA2621" s="7">
        <v>299.12628173828119</v>
      </c>
    </row>
    <row r="2622" spans="1:27" x14ac:dyDescent="0.3">
      <c r="A2622" s="1" t="s">
        <v>374</v>
      </c>
      <c r="B2622" s="1">
        <v>2012</v>
      </c>
      <c r="C2622" s="1" t="s">
        <v>375</v>
      </c>
      <c r="D2622" s="7">
        <v>23345963</v>
      </c>
      <c r="E2622" s="7">
        <v>908290377366</v>
      </c>
      <c r="F2622" s="9">
        <v>7.995999813079834</v>
      </c>
      <c r="G2622" s="9">
        <v>273.28201293945313</v>
      </c>
      <c r="H2622" s="9">
        <v>11.70575046539307</v>
      </c>
      <c r="I2622" s="9">
        <f t="shared" si="284"/>
        <v>-1.5688684056071055E-2</v>
      </c>
      <c r="J2622" s="9">
        <v>3.0087516035561037E-10</v>
      </c>
      <c r="K2622" s="9">
        <v>160.3640441894531</v>
      </c>
      <c r="L2622" s="7">
        <v>54801.140625</v>
      </c>
      <c r="M2622" s="7">
        <v>1279385401389.0469</v>
      </c>
      <c r="N2622" s="8">
        <v>1.4085643019792913</v>
      </c>
      <c r="O2622" s="7">
        <f t="shared" si="285"/>
        <v>38905.671929917822</v>
      </c>
      <c r="P2622" s="8">
        <f t="shared" si="280"/>
        <v>0.92341446095792146</v>
      </c>
      <c r="Q2622" s="8">
        <v>37.725875854492188</v>
      </c>
      <c r="R2622" s="8">
        <v>17.086490631103519</v>
      </c>
      <c r="S2622" s="8">
        <f t="shared" si="281"/>
        <v>7.3188202307626033E-7</v>
      </c>
      <c r="T2622" s="8">
        <v>5.5788125991821289</v>
      </c>
      <c r="U2622" s="8">
        <f t="shared" si="282"/>
        <v>2.3896262489502483E-7</v>
      </c>
      <c r="V2622" s="8">
        <v>65.860084533691406</v>
      </c>
      <c r="W2622" s="8">
        <f t="shared" si="286"/>
        <v>263.95000457763672</v>
      </c>
      <c r="X2622" s="8">
        <f t="shared" si="283"/>
        <v>0.89188179117701383</v>
      </c>
      <c r="Y2622" s="8">
        <v>0.78181684017181396</v>
      </c>
      <c r="Z2622" s="8">
        <v>3.079177113249898E-3</v>
      </c>
      <c r="AA2622" s="7">
        <v>295.94729614257813</v>
      </c>
    </row>
    <row r="2623" spans="1:27" x14ac:dyDescent="0.3">
      <c r="A2623" s="1" t="s">
        <v>374</v>
      </c>
      <c r="B2623" s="1">
        <v>2013</v>
      </c>
      <c r="C2623" s="1" t="s">
        <v>375</v>
      </c>
      <c r="D2623" s="7">
        <v>23416870</v>
      </c>
      <c r="E2623" s="7">
        <v>930852328389</v>
      </c>
      <c r="F2623" s="9">
        <v>8.0299997329711914</v>
      </c>
      <c r="G2623" s="9">
        <v>274.57598876953119</v>
      </c>
      <c r="H2623" s="9">
        <v>11.725564002990721</v>
      </c>
      <c r="I2623" s="9">
        <f t="shared" si="284"/>
        <v>1.692632835137546E-3</v>
      </c>
      <c r="J2623" s="9">
        <v>2.9497266150124169E-10</v>
      </c>
      <c r="K2623" s="9">
        <v>163.10113525390619</v>
      </c>
      <c r="L2623" s="7">
        <v>55716.60546875</v>
      </c>
      <c r="M2623" s="7">
        <v>1304708507103.0078</v>
      </c>
      <c r="N2623" s="8">
        <v>1.4016278063793752</v>
      </c>
      <c r="O2623" s="7">
        <f t="shared" si="285"/>
        <v>39751.355684555616</v>
      </c>
      <c r="P2623" s="8">
        <f t="shared" si="280"/>
        <v>0.92287293076093324</v>
      </c>
      <c r="Q2623" s="8">
        <v>37.480018615722663</v>
      </c>
      <c r="R2623" s="8">
        <v>17.527315139770511</v>
      </c>
      <c r="S2623" s="8">
        <f t="shared" si="281"/>
        <v>7.4849094433929523E-7</v>
      </c>
      <c r="T2623" s="8">
        <v>5.4197344779968262</v>
      </c>
      <c r="U2623" s="8">
        <f t="shared" si="282"/>
        <v>2.3144572600850694E-7</v>
      </c>
      <c r="V2623" s="8">
        <v>64.127838134765625</v>
      </c>
      <c r="W2623" s="8">
        <f t="shared" si="286"/>
        <v>264.70899200439447</v>
      </c>
      <c r="X2623" s="8">
        <f t="shared" si="283"/>
        <v>0.88970912695107573</v>
      </c>
      <c r="Y2623" s="8">
        <v>0.77836883068084717</v>
      </c>
      <c r="Z2623" s="8">
        <v>3.2028262503445148E-3</v>
      </c>
      <c r="AA2623" s="7">
        <v>297.5230712890625</v>
      </c>
    </row>
    <row r="2624" spans="1:27" x14ac:dyDescent="0.3">
      <c r="A2624" s="1" t="s">
        <v>374</v>
      </c>
      <c r="B2624" s="1">
        <v>2014</v>
      </c>
      <c r="C2624" s="1" t="s">
        <v>375</v>
      </c>
      <c r="D2624" s="7">
        <v>23472811</v>
      </c>
      <c r="E2624" s="7">
        <v>974779255338</v>
      </c>
      <c r="F2624" s="9">
        <v>7.0879998207092294</v>
      </c>
      <c r="G2624" s="9">
        <v>276.95901489257813</v>
      </c>
      <c r="H2624" s="9">
        <v>11.799140930175779</v>
      </c>
      <c r="I2624" s="9">
        <f t="shared" si="284"/>
        <v>6.274915830598176E-3</v>
      </c>
      <c r="J2624" s="9">
        <v>2.8412485532075046E-10</v>
      </c>
      <c r="K2624" s="9">
        <v>164.21852111816409</v>
      </c>
      <c r="L2624" s="7">
        <v>56826.9140625</v>
      </c>
      <c r="M2624" s="7">
        <v>1333887413502.3047</v>
      </c>
      <c r="N2624" s="8">
        <v>1.3683994670565549</v>
      </c>
      <c r="O2624" s="7">
        <f t="shared" si="285"/>
        <v>41528.015342431718</v>
      </c>
      <c r="P2624" s="8">
        <f t="shared" si="280"/>
        <v>0.92304263173841528</v>
      </c>
      <c r="Q2624" s="8">
        <v>39.635906219482422</v>
      </c>
      <c r="R2624" s="8">
        <v>17.767303466796879</v>
      </c>
      <c r="S2624" s="8">
        <f t="shared" si="281"/>
        <v>7.5693121998881511E-7</v>
      </c>
      <c r="T2624" s="8">
        <v>5.3227996826171884</v>
      </c>
      <c r="U2624" s="8">
        <f t="shared" si="282"/>
        <v>2.2676447582767944E-7</v>
      </c>
      <c r="V2624" s="8">
        <v>64.376571655273438</v>
      </c>
      <c r="W2624" s="8">
        <f t="shared" si="286"/>
        <v>268.23099899291992</v>
      </c>
      <c r="X2624" s="8">
        <f t="shared" si="283"/>
        <v>0.893954101188146</v>
      </c>
      <c r="Y2624" s="8">
        <v>0.78092086315155029</v>
      </c>
      <c r="Z2624" s="8">
        <v>3.3275489695370202E-3</v>
      </c>
      <c r="AA2624" s="7">
        <v>300.05007934570313</v>
      </c>
    </row>
    <row r="2625" spans="1:27" x14ac:dyDescent="0.3">
      <c r="A2625" s="1" t="s">
        <v>374</v>
      </c>
      <c r="B2625" s="1">
        <v>2015</v>
      </c>
      <c r="C2625" s="1" t="s">
        <v>375</v>
      </c>
      <c r="D2625" s="7">
        <v>23529260</v>
      </c>
      <c r="E2625" s="7">
        <v>989069527295</v>
      </c>
      <c r="F2625" s="9">
        <v>6.3130002021789551</v>
      </c>
      <c r="G2625" s="9">
        <v>276.26400756835938</v>
      </c>
      <c r="H2625" s="9">
        <v>11.74129581451416</v>
      </c>
      <c r="I2625" s="9">
        <f t="shared" si="284"/>
        <v>-4.9024853592250089E-3</v>
      </c>
      <c r="J2625" s="9">
        <v>2.7931707523525882E-10</v>
      </c>
      <c r="K2625" s="9">
        <v>160.6960144042969</v>
      </c>
      <c r="L2625" s="7">
        <v>56650.765625</v>
      </c>
      <c r="M2625" s="7">
        <v>1332950593589.6875</v>
      </c>
      <c r="N2625" s="8">
        <v>1.347681388218648</v>
      </c>
      <c r="O2625" s="7">
        <f t="shared" si="285"/>
        <v>42035.726040470458</v>
      </c>
      <c r="P2625" s="8">
        <f t="shared" si="280"/>
        <v>0.92285869269469467</v>
      </c>
      <c r="Q2625" s="8">
        <v>42.93292236328125</v>
      </c>
      <c r="R2625" s="8">
        <v>17.78947639465332</v>
      </c>
      <c r="S2625" s="8">
        <f t="shared" si="281"/>
        <v>7.560576233444367E-7</v>
      </c>
      <c r="T2625" s="8">
        <v>5.3042936325073242</v>
      </c>
      <c r="U2625" s="8">
        <f t="shared" si="282"/>
        <v>2.2543393343043192E-7</v>
      </c>
      <c r="V2625" s="8">
        <v>64.288055419921875</v>
      </c>
      <c r="W2625" s="8">
        <f t="shared" si="286"/>
        <v>267.9169921875</v>
      </c>
      <c r="X2625" s="8">
        <f t="shared" si="283"/>
        <v>0.8949755248145056</v>
      </c>
      <c r="Y2625" s="8">
        <v>0.78032904863357544</v>
      </c>
      <c r="Z2625" s="8">
        <v>3.4519578330218792E-3</v>
      </c>
      <c r="AA2625" s="7">
        <v>299.35678100585938</v>
      </c>
    </row>
    <row r="2626" spans="1:27" x14ac:dyDescent="0.3">
      <c r="A2626" s="1" t="s">
        <v>374</v>
      </c>
      <c r="B2626" s="1">
        <v>2016</v>
      </c>
      <c r="C2626" s="1" t="s">
        <v>375</v>
      </c>
      <c r="D2626" s="7">
        <v>23586140</v>
      </c>
      <c r="E2626" s="7">
        <v>1010482869589</v>
      </c>
      <c r="F2626" s="9">
        <v>5.3949999809265137</v>
      </c>
      <c r="G2626" s="9">
        <v>280.19699096679688</v>
      </c>
      <c r="H2626" s="9">
        <v>11.87973117828369</v>
      </c>
      <c r="I2626" s="9">
        <f t="shared" si="284"/>
        <v>1.1790467249654058E-2</v>
      </c>
      <c r="J2626" s="9">
        <v>2.7729019402452924E-10</v>
      </c>
      <c r="K2626" s="9">
        <v>161.7598571777344</v>
      </c>
      <c r="L2626" s="7">
        <v>56802.78515625</v>
      </c>
      <c r="M2626" s="7">
        <v>1339758443085.2344</v>
      </c>
      <c r="N2626" s="8">
        <v>1.3258596294959089</v>
      </c>
      <c r="O2626" s="7">
        <f t="shared" si="285"/>
        <v>42842.231479546885</v>
      </c>
      <c r="P2626" s="8">
        <f t="shared" ref="P2626:P2689" si="287">IF(AA2626=0," ",G2626/AA2626)</f>
        <v>0.92286255908926906</v>
      </c>
      <c r="Q2626" s="8">
        <v>44.596427917480469</v>
      </c>
      <c r="R2626" s="8">
        <v>18.017147064208981</v>
      </c>
      <c r="S2626" s="8">
        <f t="shared" ref="S2626:S2689" si="288">R2626/D2626</f>
        <v>7.6388705672945975E-7</v>
      </c>
      <c r="T2626" s="8">
        <v>5.4121189117431641</v>
      </c>
      <c r="U2626" s="8">
        <f t="shared" ref="U2626:U2689" si="289">T2626/D2626</f>
        <v>2.2946183274343171E-7</v>
      </c>
      <c r="V2626" s="8">
        <v>66.723709106445313</v>
      </c>
      <c r="W2626" s="8">
        <f t="shared" si="286"/>
        <v>273.07999420166016</v>
      </c>
      <c r="X2626" s="8">
        <f t="shared" ref="X2626:X2689" si="290">IF(AA2626=0," ",(K2626+Q2626+V2626)/AA2626)</f>
        <v>0.89942187250287231</v>
      </c>
      <c r="Y2626" s="8">
        <v>0.79167723655700684</v>
      </c>
      <c r="Z2626" s="8">
        <v>3.5781341139227152E-3</v>
      </c>
      <c r="AA2626" s="7">
        <v>303.61724853515619</v>
      </c>
    </row>
    <row r="2627" spans="1:27" x14ac:dyDescent="0.3">
      <c r="A2627" s="1" t="s">
        <v>374</v>
      </c>
      <c r="B2627" s="1">
        <v>2017</v>
      </c>
      <c r="C2627" s="1" t="s">
        <v>375</v>
      </c>
      <c r="D2627" s="7">
        <v>23632950</v>
      </c>
      <c r="E2627" s="7">
        <v>1043939947916</v>
      </c>
      <c r="F2627" s="9">
        <v>5.3569998741149902</v>
      </c>
      <c r="G2627" s="9">
        <v>285.73599243164063</v>
      </c>
      <c r="H2627" s="9">
        <v>12.09057712554932</v>
      </c>
      <c r="I2627" s="9">
        <f t="shared" ref="I2627:I2690" si="291">IF(AND(A2627=A2626,B2627=B2626+1),(H2627-H2626)/H2626," ")</f>
        <v>1.7748376970941868E-2</v>
      </c>
      <c r="J2627" s="9">
        <v>2.7370922341083952E-10</v>
      </c>
      <c r="K2627" s="9">
        <v>164.3460998535156</v>
      </c>
      <c r="L2627" s="7">
        <v>56732.984375</v>
      </c>
      <c r="M2627" s="7">
        <v>1340767783085.1563</v>
      </c>
      <c r="N2627" s="8">
        <v>1.2843342050102677</v>
      </c>
      <c r="O2627" s="7">
        <f t="shared" ref="O2627:O2690" si="292">IF(N2627=0," ",L2627/N2627)</f>
        <v>44173.069714783807</v>
      </c>
      <c r="P2627" s="8">
        <f t="shared" si="287"/>
        <v>0.9239278442022103</v>
      </c>
      <c r="Q2627" s="8">
        <v>49.069576263427727</v>
      </c>
      <c r="R2627" s="8">
        <v>17.94796180725098</v>
      </c>
      <c r="S2627" s="8">
        <f t="shared" si="288"/>
        <v>7.5944652729561819E-7</v>
      </c>
      <c r="T2627" s="8">
        <v>5.584261417388916</v>
      </c>
      <c r="U2627" s="8">
        <f t="shared" si="289"/>
        <v>2.3629133973494279E-7</v>
      </c>
      <c r="V2627" s="8">
        <v>66.05133056640625</v>
      </c>
      <c r="W2627" s="8">
        <f t="shared" ref="W2627:W2690" si="293">K2627+Q2627+V2627</f>
        <v>279.46700668334961</v>
      </c>
      <c r="X2627" s="8">
        <f t="shared" si="290"/>
        <v>0.90365706753714392</v>
      </c>
      <c r="Y2627" s="8">
        <v>0.79427129030227661</v>
      </c>
      <c r="Z2627" s="8">
        <v>3.706806106492877E-3</v>
      </c>
      <c r="AA2627" s="7">
        <v>309.26223754882813</v>
      </c>
    </row>
    <row r="2628" spans="1:27" x14ac:dyDescent="0.3">
      <c r="A2628" s="1" t="s">
        <v>374</v>
      </c>
      <c r="B2628" s="1">
        <v>2018</v>
      </c>
      <c r="C2628" s="1" t="s">
        <v>375</v>
      </c>
      <c r="D2628" s="7">
        <v>23659308</v>
      </c>
      <c r="E2628" s="7">
        <v>1073034529603</v>
      </c>
      <c r="F2628" s="9">
        <v>5.3779997825622559</v>
      </c>
      <c r="G2628" s="9">
        <v>284.1510009765625</v>
      </c>
      <c r="H2628" s="9">
        <v>12.010114669799799</v>
      </c>
      <c r="I2628" s="9">
        <f t="shared" si="291"/>
        <v>-6.6549722907346233E-3</v>
      </c>
      <c r="J2628" s="9">
        <v>2.6481067769710293E-10</v>
      </c>
      <c r="K2628" s="9">
        <v>165.84135437011719</v>
      </c>
      <c r="L2628" s="7">
        <v>57252.35546875</v>
      </c>
      <c r="M2628" s="7">
        <v>1354551111760.6406</v>
      </c>
      <c r="N2628" s="8">
        <v>1.2623555667512356</v>
      </c>
      <c r="O2628" s="7">
        <f t="shared" si="292"/>
        <v>45353.588938569126</v>
      </c>
      <c r="P2628" s="8">
        <f t="shared" si="287"/>
        <v>0.92329236140391102</v>
      </c>
      <c r="Q2628" s="8">
        <v>49.78326416015625</v>
      </c>
      <c r="R2628" s="8">
        <v>18.193607330322269</v>
      </c>
      <c r="S2628" s="8">
        <f t="shared" si="288"/>
        <v>7.6898307128519013E-7</v>
      </c>
      <c r="T2628" s="8">
        <v>5.6678142547607422</v>
      </c>
      <c r="U2628" s="8">
        <f t="shared" si="289"/>
        <v>2.3955959551990032E-7</v>
      </c>
      <c r="V2628" s="8">
        <v>62.118381500244141</v>
      </c>
      <c r="W2628" s="8">
        <f t="shared" si="293"/>
        <v>277.74300003051758</v>
      </c>
      <c r="X2628" s="8">
        <f t="shared" si="290"/>
        <v>0.90247083234007242</v>
      </c>
      <c r="Y2628" s="8">
        <v>0.77353668212890625</v>
      </c>
      <c r="Z2628" s="8">
        <v>3.8346527144312859E-3</v>
      </c>
      <c r="AA2628" s="7">
        <v>307.7584228515625</v>
      </c>
    </row>
    <row r="2629" spans="1:27" x14ac:dyDescent="0.3">
      <c r="A2629" s="1" t="s">
        <v>374</v>
      </c>
      <c r="B2629" s="1">
        <v>2019</v>
      </c>
      <c r="C2629" s="1" t="s">
        <v>375</v>
      </c>
      <c r="D2629" s="7">
        <v>23674137</v>
      </c>
      <c r="E2629" s="7">
        <v>1105912366266</v>
      </c>
      <c r="F2629" s="9">
        <v>5.5079998970031738</v>
      </c>
      <c r="G2629" s="9">
        <v>274.70401000976563</v>
      </c>
      <c r="H2629" s="9">
        <v>11.603549003601071</v>
      </c>
      <c r="I2629" s="9">
        <f t="shared" si="291"/>
        <v>-3.3851938751347982E-2</v>
      </c>
      <c r="J2629" s="9">
        <v>2.4839582085267352E-10</v>
      </c>
      <c r="K2629" s="9">
        <v>161.5523986816406</v>
      </c>
      <c r="L2629" s="7">
        <v>56101.125</v>
      </c>
      <c r="M2629" s="7">
        <v>1328145719104.125</v>
      </c>
      <c r="N2629" s="8">
        <v>1.2009502376652801</v>
      </c>
      <c r="O2629" s="7">
        <f t="shared" si="292"/>
        <v>46713.946373884719</v>
      </c>
      <c r="P2629" s="8">
        <f t="shared" si="287"/>
        <v>0.92044734461988542</v>
      </c>
      <c r="Q2629" s="8">
        <v>48.715370178222663</v>
      </c>
      <c r="R2629" s="8">
        <v>18.2646598815918</v>
      </c>
      <c r="S2629" s="8">
        <f t="shared" si="288"/>
        <v>7.7150266899240295E-7</v>
      </c>
      <c r="T2629" s="8">
        <v>5.7365574836730957</v>
      </c>
      <c r="U2629" s="8">
        <f t="shared" si="289"/>
        <v>2.4231326716040781E-7</v>
      </c>
      <c r="V2629" s="8">
        <v>57.936222076416023</v>
      </c>
      <c r="W2629" s="8">
        <f t="shared" si="293"/>
        <v>268.2039909362793</v>
      </c>
      <c r="X2629" s="8">
        <f t="shared" si="290"/>
        <v>0.89866781072827451</v>
      </c>
      <c r="Y2629" s="8">
        <v>0.74071019887924194</v>
      </c>
      <c r="Z2629" s="8">
        <v>3.9582429453730583E-3</v>
      </c>
      <c r="AA2629" s="7">
        <v>298.44619750976563</v>
      </c>
    </row>
    <row r="2630" spans="1:27" x14ac:dyDescent="0.3">
      <c r="A2630" s="1" t="s">
        <v>374</v>
      </c>
      <c r="B2630" s="1">
        <v>2020</v>
      </c>
      <c r="C2630" s="1" t="s">
        <v>375</v>
      </c>
      <c r="D2630" s="7">
        <v>23663461</v>
      </c>
      <c r="E2630" s="7">
        <v>1143369531447</v>
      </c>
      <c r="F2630" s="9">
        <v>5.6731967926025391</v>
      </c>
      <c r="G2630" s="9">
        <v>272.46420288085938</v>
      </c>
      <c r="H2630" s="9">
        <v>11.51413154602051</v>
      </c>
      <c r="I2630" s="9">
        <f t="shared" si="291"/>
        <v>-7.7060438623399678E-3</v>
      </c>
      <c r="J2630" s="9">
        <v>2.3829933839153489E-10</v>
      </c>
      <c r="K2630" s="9">
        <v>156.38404846191409</v>
      </c>
      <c r="L2630" s="7">
        <v>54479.203125</v>
      </c>
      <c r="M2630" s="7">
        <v>1289166498459.5156</v>
      </c>
      <c r="N2630" s="8">
        <v>1.1275151759798963</v>
      </c>
      <c r="O2630" s="7">
        <f t="shared" si="292"/>
        <v>48317.933350789215</v>
      </c>
      <c r="P2630" s="8">
        <f t="shared" si="287"/>
        <v>0.9198817150148284</v>
      </c>
      <c r="Q2630" s="8">
        <v>54.411964416503913</v>
      </c>
      <c r="R2630" s="8">
        <v>17.9911003112793</v>
      </c>
      <c r="S2630" s="8">
        <f t="shared" si="288"/>
        <v>7.6029031895542667E-7</v>
      </c>
      <c r="T2630" s="8">
        <v>6.0015149116516113</v>
      </c>
      <c r="U2630" s="8">
        <f t="shared" si="289"/>
        <v>2.5361949005057255E-7</v>
      </c>
      <c r="V2630" s="8">
        <v>55.161991119384773</v>
      </c>
      <c r="W2630" s="8">
        <f t="shared" si="293"/>
        <v>265.95800399780279</v>
      </c>
      <c r="X2630" s="8">
        <f t="shared" si="290"/>
        <v>0.8979157711458986</v>
      </c>
      <c r="Y2630" s="8">
        <v>0.77496564388275146</v>
      </c>
      <c r="Z2630" s="8">
        <v>4.0808231569826603E-3</v>
      </c>
      <c r="AA2630" s="7">
        <v>296.19482421875</v>
      </c>
    </row>
    <row r="2631" spans="1:27" x14ac:dyDescent="0.3">
      <c r="A2631" s="1" t="s">
        <v>374</v>
      </c>
      <c r="B2631" s="1">
        <v>2021</v>
      </c>
      <c r="C2631" s="1" t="s">
        <v>375</v>
      </c>
      <c r="D2631" s="7">
        <v>23558330</v>
      </c>
      <c r="E2631" s="7">
        <v>1218008773904</v>
      </c>
      <c r="F2631" s="9">
        <v>5.819918155670166</v>
      </c>
      <c r="G2631" s="9">
        <v>283.8209228515625</v>
      </c>
      <c r="H2631" s="9">
        <v>12.04758262634277</v>
      </c>
      <c r="I2631" s="9">
        <f t="shared" si="291"/>
        <v>4.6330118619031288E-2</v>
      </c>
      <c r="J2631" s="9">
        <v>2.3302042557694454E-10</v>
      </c>
      <c r="K2631" s="9">
        <v>167.93968200683591</v>
      </c>
      <c r="L2631" s="7">
        <v>58168.1640625</v>
      </c>
      <c r="M2631" s="7">
        <v>1370344804478.5156</v>
      </c>
      <c r="N2631" s="8">
        <v>1.1250697317115732</v>
      </c>
      <c r="O2631" s="7">
        <f t="shared" si="292"/>
        <v>51701.830049243734</v>
      </c>
      <c r="P2631" s="8">
        <f t="shared" si="287"/>
        <v>0.92171970545386073</v>
      </c>
      <c r="Q2631" s="8">
        <v>59.209774017333977</v>
      </c>
      <c r="R2631" s="8">
        <v>18.286127090454102</v>
      </c>
      <c r="S2631" s="8">
        <f t="shared" si="288"/>
        <v>7.7620642424374314E-7</v>
      </c>
      <c r="T2631" s="8">
        <v>6.0683526992797852</v>
      </c>
      <c r="U2631" s="8">
        <f t="shared" si="289"/>
        <v>2.5758840712732124E-7</v>
      </c>
      <c r="V2631" s="8">
        <v>49.902549743652337</v>
      </c>
      <c r="W2631" s="8">
        <f t="shared" si="293"/>
        <v>277.05200576782221</v>
      </c>
      <c r="X2631" s="8">
        <f t="shared" si="290"/>
        <v>0.89973737871775283</v>
      </c>
      <c r="Y2631" s="8">
        <v>0.76985377073287964</v>
      </c>
      <c r="Z2631" s="8">
        <v>4.2085228487849244E-3</v>
      </c>
      <c r="AA2631" s="7">
        <v>307.9254150390625</v>
      </c>
    </row>
    <row r="2632" spans="1:27" x14ac:dyDescent="0.3">
      <c r="A2632" s="1" t="s">
        <v>374</v>
      </c>
      <c r="B2632" s="1">
        <v>2022</v>
      </c>
      <c r="C2632" s="1" t="s">
        <v>375</v>
      </c>
      <c r="D2632" s="7">
        <v>23420107</v>
      </c>
      <c r="E2632" s="7">
        <v>1247874288934</v>
      </c>
      <c r="F2632" s="9">
        <v>5.4568228721618652</v>
      </c>
      <c r="G2632" s="9">
        <v>273.98883056640619</v>
      </c>
      <c r="H2632" s="9">
        <v>11.69887161254883</v>
      </c>
      <c r="I2632" s="9">
        <f t="shared" si="291"/>
        <v>-2.894447995164293E-2</v>
      </c>
      <c r="J2632" s="9">
        <v>2.1956444891613393E-10</v>
      </c>
      <c r="K2632" s="9">
        <v>154.67236328125</v>
      </c>
      <c r="L2632" s="7">
        <v>56225.9375</v>
      </c>
      <c r="M2632" s="7">
        <v>1316817472425.3125</v>
      </c>
      <c r="N2632" s="8">
        <v>1.0552485006724575</v>
      </c>
      <c r="O2632" s="7">
        <f t="shared" si="292"/>
        <v>53282.177102521353</v>
      </c>
      <c r="P2632" s="8">
        <f t="shared" si="287"/>
        <v>0.92009809251683283</v>
      </c>
      <c r="Q2632" s="8">
        <v>59.999313354492188</v>
      </c>
      <c r="R2632" s="8">
        <v>18.064268112182621</v>
      </c>
      <c r="S2632" s="8">
        <f t="shared" si="288"/>
        <v>7.7131449963839285E-7</v>
      </c>
      <c r="T2632" s="8">
        <v>6.0491194725036621</v>
      </c>
      <c r="U2632" s="8">
        <f t="shared" si="289"/>
        <v>2.5828743961347668E-7</v>
      </c>
      <c r="V2632" s="8">
        <v>52.858322143554688</v>
      </c>
      <c r="W2632" s="8">
        <f t="shared" si="293"/>
        <v>267.52999877929688</v>
      </c>
      <c r="X2632" s="8">
        <f t="shared" si="290"/>
        <v>0.89840830759048695</v>
      </c>
      <c r="Y2632" s="8">
        <v>0.73009616136550903</v>
      </c>
      <c r="Z2632" s="8">
        <v>4.3317633680999279E-3</v>
      </c>
      <c r="AA2632" s="7">
        <v>297.78219604492188</v>
      </c>
    </row>
    <row r="2633" spans="1:27" x14ac:dyDescent="0.3">
      <c r="A2633" s="1" t="s">
        <v>374</v>
      </c>
      <c r="B2633" s="1">
        <v>2023</v>
      </c>
      <c r="C2633" s="1" t="s">
        <v>375</v>
      </c>
      <c r="D2633" s="7">
        <v>23317145</v>
      </c>
      <c r="E2633" s="7">
        <v>1247874288934</v>
      </c>
      <c r="F2633" s="9">
        <v>4.9818081855773926</v>
      </c>
      <c r="G2633" s="9">
        <v>267.12680053710938</v>
      </c>
      <c r="H2633" s="9">
        <v>11.456239700317379</v>
      </c>
      <c r="I2633" s="9">
        <f t="shared" si="291"/>
        <v>-2.0739770489590706E-2</v>
      </c>
      <c r="J2633" s="9">
        <v>2.1406547350639235E-10</v>
      </c>
      <c r="K2633" s="9">
        <v>147.37489318847659</v>
      </c>
      <c r="L2633" s="7">
        <v>53882.11328125</v>
      </c>
      <c r="M2633" s="7">
        <v>1256377048285.332</v>
      </c>
      <c r="N2633" s="8">
        <v>1.006813794808286</v>
      </c>
      <c r="O2633" s="7">
        <f t="shared" si="292"/>
        <v>53517.45631525643</v>
      </c>
      <c r="P2633" s="8">
        <f t="shared" si="287"/>
        <v>0.93574465915202598</v>
      </c>
      <c r="Q2633" s="8">
        <v>59.617305755615227</v>
      </c>
      <c r="R2633" s="8">
        <v>18.088787078857418</v>
      </c>
      <c r="S2633" s="8">
        <f t="shared" si="288"/>
        <v>7.7577195144849076E-7</v>
      </c>
      <c r="T2633" s="8">
        <v>6.2283759117126456</v>
      </c>
      <c r="U2633" s="8">
        <f t="shared" si="289"/>
        <v>2.6711571728496973E-7</v>
      </c>
      <c r="V2633" s="8">
        <v>54.124801635742188</v>
      </c>
      <c r="W2633" s="8">
        <f t="shared" si="293"/>
        <v>261.11700057983398</v>
      </c>
      <c r="X2633" s="8">
        <f t="shared" si="290"/>
        <v>0.91469234167102031</v>
      </c>
      <c r="Y2633" s="8">
        <v>0.70122987031936646</v>
      </c>
      <c r="Z2633" s="8">
        <v>4.4493675231933594E-3</v>
      </c>
      <c r="AA2633" s="7">
        <v>285.46975708007813</v>
      </c>
    </row>
    <row r="2634" spans="1:27" x14ac:dyDescent="0.3">
      <c r="A2634" s="1" t="s">
        <v>376</v>
      </c>
      <c r="B2634" s="1">
        <v>2010</v>
      </c>
      <c r="C2634" s="1" t="s">
        <v>377</v>
      </c>
      <c r="D2634" s="7">
        <v>7652144</v>
      </c>
      <c r="E2634" s="7">
        <v>22275913223</v>
      </c>
      <c r="F2634" s="9">
        <v>0.14237099885940549</v>
      </c>
      <c r="G2634" s="9">
        <v>2.5347859859466548</v>
      </c>
      <c r="H2634" s="9">
        <v>0.33125174045562739</v>
      </c>
      <c r="I2634" s="9" t="str">
        <f t="shared" si="291"/>
        <v xml:space="preserve"> </v>
      </c>
      <c r="J2634" s="9">
        <v>1.1379044084843511E-10</v>
      </c>
      <c r="K2634" s="9">
        <v>0.33757999539375311</v>
      </c>
      <c r="L2634" s="7">
        <v>3551.285400390625</v>
      </c>
      <c r="M2634" s="7">
        <v>27174947268.886719</v>
      </c>
      <c r="N2634" s="8">
        <v>1.2199251719488851</v>
      </c>
      <c r="O2634" s="7">
        <f t="shared" si="292"/>
        <v>2911.068221272365</v>
      </c>
      <c r="P2634" s="8">
        <f t="shared" si="287"/>
        <v>0.24063337926154346</v>
      </c>
      <c r="Q2634" s="8">
        <v>0.36693498492240911</v>
      </c>
      <c r="R2634" s="8">
        <v>5.486396312713623</v>
      </c>
      <c r="S2634" s="8">
        <f t="shared" si="288"/>
        <v>7.1697504813208207E-7</v>
      </c>
      <c r="T2634" s="8">
        <v>1.476476907730103</v>
      </c>
      <c r="U2634" s="8">
        <f t="shared" si="289"/>
        <v>1.9294944106254444E-7</v>
      </c>
      <c r="V2634" s="8">
        <v>1.6878999471664431</v>
      </c>
      <c r="W2634" s="8">
        <f t="shared" si="293"/>
        <v>2.3924149274826054</v>
      </c>
      <c r="X2634" s="8">
        <f t="shared" si="290"/>
        <v>0.22711774950140323</v>
      </c>
      <c r="Y2634" s="8">
        <v>7.6079326681792736E-3</v>
      </c>
      <c r="Z2634" s="8">
        <v>2.8053234564140439E-4</v>
      </c>
      <c r="AA2634" s="7">
        <v>10.53380870819092</v>
      </c>
    </row>
    <row r="2635" spans="1:27" x14ac:dyDescent="0.3">
      <c r="A2635" s="1" t="s">
        <v>376</v>
      </c>
      <c r="B2635" s="1">
        <v>2011</v>
      </c>
      <c r="C2635" s="1" t="s">
        <v>377</v>
      </c>
      <c r="D2635" s="7">
        <v>7824788</v>
      </c>
      <c r="E2635" s="7">
        <v>23719353153</v>
      </c>
      <c r="F2635" s="9">
        <v>0.1479039937257767</v>
      </c>
      <c r="G2635" s="9">
        <v>2.3424420356750488</v>
      </c>
      <c r="H2635" s="9">
        <v>0.29936173558235168</v>
      </c>
      <c r="I2635" s="9">
        <f t="shared" si="291"/>
        <v>-9.6271206996261821E-2</v>
      </c>
      <c r="J2635" s="9">
        <v>9.8756573190056788E-11</v>
      </c>
      <c r="K2635" s="9">
        <v>0.36697998642921448</v>
      </c>
      <c r="L2635" s="7">
        <v>3452.973388671875</v>
      </c>
      <c r="M2635" s="7">
        <v>27018784735.999023</v>
      </c>
      <c r="N2635" s="8">
        <v>1.1391029326017568</v>
      </c>
      <c r="O2635" s="7">
        <f t="shared" si="292"/>
        <v>3031.3093662090268</v>
      </c>
      <c r="P2635" s="8">
        <f t="shared" si="287"/>
        <v>0.22915133729926063</v>
      </c>
      <c r="Q2635" s="8">
        <v>0.37064999341964722</v>
      </c>
      <c r="R2635" s="8">
        <v>5.6700119972229004</v>
      </c>
      <c r="S2635" s="8">
        <f t="shared" si="288"/>
        <v>7.246218040952548E-7</v>
      </c>
      <c r="T2635" s="8">
        <v>1.4926149845123291</v>
      </c>
      <c r="U2635" s="8">
        <f t="shared" si="289"/>
        <v>1.9075468683781965E-7</v>
      </c>
      <c r="V2635" s="8">
        <v>1.4569100141525271</v>
      </c>
      <c r="W2635" s="8">
        <f t="shared" si="293"/>
        <v>2.1945399940013885</v>
      </c>
      <c r="X2635" s="8">
        <f t="shared" si="290"/>
        <v>0.21468269725496464</v>
      </c>
      <c r="Y2635" s="8">
        <v>6.7936270497739324E-3</v>
      </c>
      <c r="Z2635" s="8">
        <v>2.8191017918288708E-4</v>
      </c>
      <c r="AA2635" s="7">
        <v>10.222249031066889</v>
      </c>
    </row>
    <row r="2636" spans="1:27" x14ac:dyDescent="0.3">
      <c r="A2636" s="1" t="s">
        <v>376</v>
      </c>
      <c r="B2636" s="1">
        <v>2012</v>
      </c>
      <c r="C2636" s="1" t="s">
        <v>377</v>
      </c>
      <c r="D2636" s="7">
        <v>8014087</v>
      </c>
      <c r="E2636" s="7">
        <v>25498307279</v>
      </c>
      <c r="F2636" s="9">
        <v>0.1241919994354248</v>
      </c>
      <c r="G2636" s="9">
        <v>2.934479951858521</v>
      </c>
      <c r="H2636" s="9">
        <v>0.36616522073745728</v>
      </c>
      <c r="I2636" s="9">
        <f t="shared" si="291"/>
        <v>0.2231530526944335</v>
      </c>
      <c r="J2636" s="9">
        <v>1.1508528467202652E-10</v>
      </c>
      <c r="K2636" s="9">
        <v>0.70348799228668213</v>
      </c>
      <c r="L2636" s="7">
        <v>3733.259521484375</v>
      </c>
      <c r="M2636" s="7">
        <v>29918666598.75415</v>
      </c>
      <c r="N2636" s="8">
        <v>1.1733589320807458</v>
      </c>
      <c r="O2636" s="7">
        <f t="shared" si="292"/>
        <v>3181.6858587884062</v>
      </c>
      <c r="P2636" s="8">
        <f t="shared" si="287"/>
        <v>0.23680837341995983</v>
      </c>
      <c r="Q2636" s="8">
        <v>0.27113598585128779</v>
      </c>
      <c r="R2636" s="8">
        <v>6.0487508773803711</v>
      </c>
      <c r="S2636" s="8">
        <f t="shared" si="288"/>
        <v>7.5476481318213432E-7</v>
      </c>
      <c r="T2636" s="8">
        <v>1.6015263795852659</v>
      </c>
      <c r="U2636" s="8">
        <f t="shared" si="289"/>
        <v>1.9983890611435413E-7</v>
      </c>
      <c r="V2636" s="8">
        <v>1.835664033889771</v>
      </c>
      <c r="W2636" s="8">
        <f t="shared" si="293"/>
        <v>2.8102880120277409</v>
      </c>
      <c r="X2636" s="8">
        <f t="shared" si="290"/>
        <v>0.22678625987831841</v>
      </c>
      <c r="Y2636" s="8">
        <v>8.3950860425829887E-3</v>
      </c>
      <c r="Z2636" s="8">
        <v>2.840454108081758E-4</v>
      </c>
      <c r="AA2636" s="7">
        <v>12.39179134368896</v>
      </c>
    </row>
    <row r="2637" spans="1:27" x14ac:dyDescent="0.3">
      <c r="A2637" s="1" t="s">
        <v>376</v>
      </c>
      <c r="B2637" s="1">
        <v>2013</v>
      </c>
      <c r="C2637" s="1" t="s">
        <v>377</v>
      </c>
      <c r="D2637" s="7">
        <v>8216733</v>
      </c>
      <c r="E2637" s="7">
        <v>27385180748</v>
      </c>
      <c r="F2637" s="9">
        <v>0.1895969957113266</v>
      </c>
      <c r="G2637" s="9">
        <v>2.9082849025726318</v>
      </c>
      <c r="H2637" s="9">
        <v>0.35394662618637079</v>
      </c>
      <c r="I2637" s="9">
        <f t="shared" si="291"/>
        <v>-3.3369074557322007E-2</v>
      </c>
      <c r="J2637" s="9">
        <v>1.0619922246761254E-10</v>
      </c>
      <c r="K2637" s="9">
        <v>0.87569600343704224</v>
      </c>
      <c r="L2637" s="7">
        <v>3851.427978515625</v>
      </c>
      <c r="M2637" s="7">
        <v>31646155368.192627</v>
      </c>
      <c r="N2637" s="8">
        <v>1.1555941755288146</v>
      </c>
      <c r="O2637" s="7">
        <f t="shared" si="292"/>
        <v>3332.8551320823008</v>
      </c>
      <c r="P2637" s="8">
        <f t="shared" si="287"/>
        <v>0.22010594549790635</v>
      </c>
      <c r="Q2637" s="8">
        <v>7.3279999196529388E-3</v>
      </c>
      <c r="R2637" s="8">
        <v>6.2881169319152832</v>
      </c>
      <c r="S2637" s="8">
        <f t="shared" si="288"/>
        <v>7.652818865983942E-7</v>
      </c>
      <c r="T2637" s="8">
        <v>1.6823408603668211</v>
      </c>
      <c r="U2637" s="8">
        <f t="shared" si="289"/>
        <v>2.0474571345653084E-7</v>
      </c>
      <c r="V2637" s="8">
        <v>1.835664033889771</v>
      </c>
      <c r="W2637" s="8">
        <f t="shared" si="293"/>
        <v>2.7186880372464661</v>
      </c>
      <c r="X2637" s="8">
        <f t="shared" si="290"/>
        <v>0.20575680203223701</v>
      </c>
      <c r="Y2637" s="8">
        <v>8.2444148138165474E-3</v>
      </c>
      <c r="Z2637" s="8">
        <v>2.864063426386565E-4</v>
      </c>
      <c r="AA2637" s="7">
        <v>13.213113784790041</v>
      </c>
    </row>
    <row r="2638" spans="1:27" x14ac:dyDescent="0.3">
      <c r="A2638" s="1" t="s">
        <v>376</v>
      </c>
      <c r="B2638" s="1">
        <v>2014</v>
      </c>
      <c r="C2638" s="1" t="s">
        <v>377</v>
      </c>
      <c r="D2638" s="7">
        <v>8425559</v>
      </c>
      <c r="E2638" s="7">
        <v>29219994834</v>
      </c>
      <c r="F2638" s="9">
        <v>0.5680999755859375</v>
      </c>
      <c r="G2638" s="9">
        <v>4.6062221527099609</v>
      </c>
      <c r="H2638" s="9">
        <v>0.54669630527496338</v>
      </c>
      <c r="I2638" s="9">
        <f t="shared" si="291"/>
        <v>0.54457272602197415</v>
      </c>
      <c r="J2638" s="9">
        <v>1.5763938970140479E-10</v>
      </c>
      <c r="K2638" s="9">
        <v>1.4790580272674561</v>
      </c>
      <c r="L2638" s="7">
        <v>4155.9306640625</v>
      </c>
      <c r="M2638" s="7">
        <v>35016039009.967773</v>
      </c>
      <c r="N2638" s="8">
        <v>1.198358836437013</v>
      </c>
      <c r="O2638" s="7">
        <f t="shared" si="292"/>
        <v>3468.0185414403959</v>
      </c>
      <c r="P2638" s="8">
        <f t="shared" si="287"/>
        <v>0.29849832901837159</v>
      </c>
      <c r="Q2638" s="8">
        <v>7.3219998739659786E-3</v>
      </c>
      <c r="R2638" s="8">
        <v>6.5773992538452148</v>
      </c>
      <c r="S2638" s="8">
        <f t="shared" si="288"/>
        <v>7.8064841203357718E-7</v>
      </c>
      <c r="T2638" s="8">
        <v>1.744110226631165</v>
      </c>
      <c r="U2638" s="8">
        <f t="shared" si="289"/>
        <v>2.0700231600433456E-7</v>
      </c>
      <c r="V2638" s="8">
        <v>2.5517420768737789</v>
      </c>
      <c r="W2638" s="8">
        <f t="shared" si="293"/>
        <v>4.0381221040152013</v>
      </c>
      <c r="X2638" s="8">
        <f t="shared" si="290"/>
        <v>0.26168357939738884</v>
      </c>
      <c r="Y2638" s="8">
        <v>1.298782415688038E-2</v>
      </c>
      <c r="Z2638" s="8">
        <v>2.8960808413103217E-4</v>
      </c>
      <c r="AA2638" s="7">
        <v>15.43131637573242</v>
      </c>
    </row>
    <row r="2639" spans="1:27" x14ac:dyDescent="0.3">
      <c r="A2639" s="1" t="s">
        <v>376</v>
      </c>
      <c r="B2639" s="1">
        <v>2015</v>
      </c>
      <c r="C2639" s="1" t="s">
        <v>377</v>
      </c>
      <c r="D2639" s="7">
        <v>8643839</v>
      </c>
      <c r="E2639" s="7">
        <v>30973186706</v>
      </c>
      <c r="F2639" s="9">
        <v>0.70049202442169189</v>
      </c>
      <c r="G2639" s="9">
        <v>5.3065671920776367</v>
      </c>
      <c r="H2639" s="9">
        <v>0.61391323804855347</v>
      </c>
      <c r="I2639" s="9">
        <f t="shared" si="291"/>
        <v>0.12295113781642081</v>
      </c>
      <c r="J2639" s="9">
        <v>1.7132777593884682E-10</v>
      </c>
      <c r="K2639" s="9">
        <v>1.757485032081604</v>
      </c>
      <c r="L2639" s="7">
        <v>3965.985595703125</v>
      </c>
      <c r="M2639" s="7">
        <v>34281340965.576904</v>
      </c>
      <c r="N2639" s="8">
        <v>1.1068070357428241</v>
      </c>
      <c r="O2639" s="7">
        <f t="shared" si="292"/>
        <v>3583.2674238842251</v>
      </c>
      <c r="P2639" s="8">
        <f t="shared" si="287"/>
        <v>0.3150068879498637</v>
      </c>
      <c r="Q2639" s="8">
        <v>7.3230001144111156E-3</v>
      </c>
      <c r="R2639" s="8">
        <v>6.8990416526794434</v>
      </c>
      <c r="S2639" s="8">
        <f t="shared" si="288"/>
        <v>7.9814555230372102E-7</v>
      </c>
      <c r="T2639" s="8">
        <v>1.821999192237854</v>
      </c>
      <c r="U2639" s="8">
        <f t="shared" si="289"/>
        <v>2.1078587792274406E-7</v>
      </c>
      <c r="V2639" s="8">
        <v>2.8412671089172359</v>
      </c>
      <c r="W2639" s="8">
        <f t="shared" si="293"/>
        <v>4.6060751411132514</v>
      </c>
      <c r="X2639" s="8">
        <f t="shared" si="290"/>
        <v>0.2734244839171136</v>
      </c>
      <c r="Y2639" s="8">
        <v>1.498880982398987E-2</v>
      </c>
      <c r="Z2639" s="8">
        <v>2.9326690128073102E-4</v>
      </c>
      <c r="AA2639" s="7">
        <v>16.845876693725589</v>
      </c>
    </row>
    <row r="2640" spans="1:27" x14ac:dyDescent="0.3">
      <c r="A2640" s="1" t="s">
        <v>376</v>
      </c>
      <c r="B2640" s="1">
        <v>2016</v>
      </c>
      <c r="C2640" s="1" t="s">
        <v>377</v>
      </c>
      <c r="D2640" s="7">
        <v>8865623</v>
      </c>
      <c r="E2640" s="7">
        <v>33110336724</v>
      </c>
      <c r="F2640" s="9">
        <v>0.98849397897720337</v>
      </c>
      <c r="G2640" s="9">
        <v>6.0158839225769043</v>
      </c>
      <c r="H2640" s="9">
        <v>0.67856305837631226</v>
      </c>
      <c r="I2640" s="9">
        <f t="shared" si="291"/>
        <v>0.10530774761147231</v>
      </c>
      <c r="J2640" s="9">
        <v>1.8169201880137618E-10</v>
      </c>
      <c r="K2640" s="9">
        <v>2.2409050464630131</v>
      </c>
      <c r="L2640" s="7">
        <v>4194.634765625</v>
      </c>
      <c r="M2640" s="7">
        <v>37188050454.724609</v>
      </c>
      <c r="N2640" s="8">
        <v>1.1231553084076273</v>
      </c>
      <c r="O2640" s="7">
        <f t="shared" si="292"/>
        <v>3734.6881007685529</v>
      </c>
      <c r="P2640" s="8">
        <f t="shared" si="287"/>
        <v>0.34231387608912545</v>
      </c>
      <c r="Q2640" s="8">
        <v>7.3230001144111156E-3</v>
      </c>
      <c r="R2640" s="8">
        <v>7.1401047706604004</v>
      </c>
      <c r="S2640" s="8">
        <f t="shared" si="288"/>
        <v>8.0536977160662031E-7</v>
      </c>
      <c r="T2640" s="8">
        <v>1.8281921148300171</v>
      </c>
      <c r="U2640" s="8">
        <f t="shared" si="289"/>
        <v>2.0621135309160079E-7</v>
      </c>
      <c r="V2640" s="8">
        <v>2.779161930084229</v>
      </c>
      <c r="W2640" s="8">
        <f t="shared" si="293"/>
        <v>5.0273899766616532</v>
      </c>
      <c r="X2640" s="8">
        <f t="shared" si="290"/>
        <v>0.28606691413445712</v>
      </c>
      <c r="Y2640" s="8">
        <v>1.6997465863823891E-2</v>
      </c>
      <c r="Z2640" s="8">
        <v>2.9714236734434962E-4</v>
      </c>
      <c r="AA2640" s="7">
        <v>17.574174880981449</v>
      </c>
    </row>
    <row r="2641" spans="1:27" x14ac:dyDescent="0.3">
      <c r="A2641" s="1" t="s">
        <v>376</v>
      </c>
      <c r="B2641" s="1">
        <v>2017</v>
      </c>
      <c r="C2641" s="1" t="s">
        <v>377</v>
      </c>
      <c r="D2641" s="7">
        <v>9085942</v>
      </c>
      <c r="E2641" s="7">
        <v>35461181351</v>
      </c>
      <c r="F2641" s="9">
        <v>1.5417740345001221</v>
      </c>
      <c r="G2641" s="9">
        <v>6.8794879913330078</v>
      </c>
      <c r="H2641" s="9">
        <v>0.75715738534927368</v>
      </c>
      <c r="I2641" s="9">
        <f t="shared" si="291"/>
        <v>0.11582464739684545</v>
      </c>
      <c r="J2641" s="9">
        <v>1.9400053041772133E-10</v>
      </c>
      <c r="K2641" s="9">
        <v>2.9621379375457759</v>
      </c>
      <c r="L2641" s="7">
        <v>4154.55078125</v>
      </c>
      <c r="M2641" s="7">
        <v>37748007434.492188</v>
      </c>
      <c r="N2641" s="8">
        <v>1.0644881528581027</v>
      </c>
      <c r="O2641" s="7">
        <f t="shared" si="292"/>
        <v>3902.8623945651425</v>
      </c>
      <c r="P2641" s="8">
        <f t="shared" si="287"/>
        <v>0.37805468598835329</v>
      </c>
      <c r="Q2641" s="8">
        <v>3.6659999750554562E-3</v>
      </c>
      <c r="R2641" s="8">
        <v>7.4074058532714844</v>
      </c>
      <c r="S2641" s="8">
        <f t="shared" si="288"/>
        <v>8.1526008566546921E-7</v>
      </c>
      <c r="T2641" s="8">
        <v>1.861769914627075</v>
      </c>
      <c r="U2641" s="8">
        <f t="shared" si="289"/>
        <v>2.0490664750304097E-7</v>
      </c>
      <c r="V2641" s="8">
        <v>2.3719100952148442</v>
      </c>
      <c r="W2641" s="8">
        <f t="shared" si="293"/>
        <v>5.3377140327356756</v>
      </c>
      <c r="X2641" s="8">
        <f t="shared" si="290"/>
        <v>0.29332819609305022</v>
      </c>
      <c r="Y2641" s="8">
        <v>1.9123176112771031E-2</v>
      </c>
      <c r="Z2641" s="8">
        <v>3.0116285779513419E-4</v>
      </c>
      <c r="AA2641" s="7">
        <v>18.19707107543945</v>
      </c>
    </row>
    <row r="2642" spans="1:27" x14ac:dyDescent="0.3">
      <c r="A2642" s="1" t="s">
        <v>376</v>
      </c>
      <c r="B2642" s="1">
        <v>2018</v>
      </c>
      <c r="C2642" s="1" t="s">
        <v>377</v>
      </c>
      <c r="D2642" s="7">
        <v>9307345</v>
      </c>
      <c r="E2642" s="7">
        <v>38156222428</v>
      </c>
      <c r="F2642" s="9">
        <v>1.8989360332489009</v>
      </c>
      <c r="G2642" s="9">
        <v>8.0808773040771484</v>
      </c>
      <c r="H2642" s="9">
        <v>0.86822587251663208</v>
      </c>
      <c r="I2642" s="9">
        <f t="shared" si="291"/>
        <v>0.14669141359048218</v>
      </c>
      <c r="J2642" s="9">
        <v>2.117839972058449E-10</v>
      </c>
      <c r="K2642" s="9">
        <v>3.1422419548034668</v>
      </c>
      <c r="L2642" s="7">
        <v>4368.40625</v>
      </c>
      <c r="M2642" s="7">
        <v>40658264068.90625</v>
      </c>
      <c r="N2642" s="8">
        <v>1.0655736202824468</v>
      </c>
      <c r="O2642" s="7">
        <f t="shared" si="292"/>
        <v>4099.581827900437</v>
      </c>
      <c r="P2642" s="8">
        <f t="shared" si="287"/>
        <v>0.42474713666845898</v>
      </c>
      <c r="Q2642" s="8">
        <v>0.1098690032958984</v>
      </c>
      <c r="R2642" s="8">
        <v>7.5234179496765137</v>
      </c>
      <c r="S2642" s="8">
        <f t="shared" si="288"/>
        <v>8.0833126414423379E-7</v>
      </c>
      <c r="T2642" s="8">
        <v>1.876929402351379</v>
      </c>
      <c r="U2642" s="8">
        <f t="shared" si="289"/>
        <v>2.0166109694562509E-7</v>
      </c>
      <c r="V2642" s="8">
        <v>2.9298300743103032</v>
      </c>
      <c r="W2642" s="8">
        <f t="shared" si="293"/>
        <v>6.181941032409668</v>
      </c>
      <c r="X2642" s="8">
        <f t="shared" si="290"/>
        <v>0.32493523336190916</v>
      </c>
      <c r="Y2642" s="8">
        <v>2.1998357027769089E-2</v>
      </c>
      <c r="Z2642" s="8">
        <v>3.0549714574590331E-4</v>
      </c>
      <c r="AA2642" s="7">
        <v>19.025148391723629</v>
      </c>
    </row>
    <row r="2643" spans="1:27" x14ac:dyDescent="0.3">
      <c r="A2643" s="1" t="s">
        <v>376</v>
      </c>
      <c r="B2643" s="1">
        <v>2019</v>
      </c>
      <c r="C2643" s="1" t="s">
        <v>377</v>
      </c>
      <c r="D2643" s="7">
        <v>9529970</v>
      </c>
      <c r="E2643" s="7">
        <v>40979787244</v>
      </c>
      <c r="F2643" s="9">
        <v>2.075788021087646</v>
      </c>
      <c r="G2643" s="9">
        <v>8.714167594909668</v>
      </c>
      <c r="H2643" s="9">
        <v>0.91439616680145264</v>
      </c>
      <c r="I2643" s="9">
        <f t="shared" si="291"/>
        <v>5.3177745269202513E-2</v>
      </c>
      <c r="J2643" s="9">
        <v>2.1264550601554284E-10</v>
      </c>
      <c r="K2643" s="9">
        <v>3.423659086227417</v>
      </c>
      <c r="L2643" s="7">
        <v>4632.5888671875</v>
      </c>
      <c r="M2643" s="7">
        <v>44148432926.630859</v>
      </c>
      <c r="N2643" s="8">
        <v>1.0773221604046954</v>
      </c>
      <c r="O2643" s="7">
        <f t="shared" si="292"/>
        <v>4300.0961434296223</v>
      </c>
      <c r="P2643" s="8">
        <f t="shared" si="287"/>
        <v>0.43505507686230899</v>
      </c>
      <c r="Q2643" s="8">
        <v>0.27858498692512512</v>
      </c>
      <c r="R2643" s="8">
        <v>7.6926789283752441</v>
      </c>
      <c r="S2643" s="8">
        <f t="shared" si="288"/>
        <v>8.0720914424444609E-7</v>
      </c>
      <c r="T2643" s="8">
        <v>2.2780685424804692</v>
      </c>
      <c r="U2643" s="8">
        <f t="shared" si="289"/>
        <v>2.3904257227257474E-7</v>
      </c>
      <c r="V2643" s="8">
        <v>2.93613600730896</v>
      </c>
      <c r="W2643" s="8">
        <f t="shared" si="293"/>
        <v>6.6383800804615021</v>
      </c>
      <c r="X2643" s="8">
        <f t="shared" si="290"/>
        <v>0.33142132334400415</v>
      </c>
      <c r="Y2643" s="8">
        <v>2.349683083593845E-2</v>
      </c>
      <c r="Z2643" s="8">
        <v>3.100271278526634E-4</v>
      </c>
      <c r="AA2643" s="7">
        <v>20.030033111572269</v>
      </c>
    </row>
    <row r="2644" spans="1:27" x14ac:dyDescent="0.3">
      <c r="A2644" s="1" t="s">
        <v>376</v>
      </c>
      <c r="B2644" s="1">
        <v>2020</v>
      </c>
      <c r="C2644" s="1" t="s">
        <v>377</v>
      </c>
      <c r="D2644" s="7">
        <v>9749312</v>
      </c>
      <c r="E2644" s="7">
        <v>42778793597</v>
      </c>
      <c r="F2644" s="9">
        <v>2.0960419178009029</v>
      </c>
      <c r="G2644" s="9">
        <v>9.4233112335205078</v>
      </c>
      <c r="H2644" s="9">
        <v>0.96656161546707153</v>
      </c>
      <c r="I2644" s="9">
        <f t="shared" si="291"/>
        <v>5.7049067526270411E-2</v>
      </c>
      <c r="J2644" s="9">
        <v>2.2027996680536001E-10</v>
      </c>
      <c r="K2644" s="9">
        <v>3.5261800289154048</v>
      </c>
      <c r="L2644" s="7">
        <v>4753.29736328125</v>
      </c>
      <c r="M2644" s="7">
        <v>46341379023.40625</v>
      </c>
      <c r="N2644" s="8">
        <v>1.0832792401760505</v>
      </c>
      <c r="O2644" s="7">
        <f t="shared" si="292"/>
        <v>4387.8782007386772</v>
      </c>
      <c r="P2644" s="8">
        <f t="shared" si="287"/>
        <v>0.45512287278172081</v>
      </c>
      <c r="Q2644" s="8">
        <v>0.44352200627326971</v>
      </c>
      <c r="R2644" s="8">
        <v>7.8492083549499512</v>
      </c>
      <c r="S2644" s="8">
        <f t="shared" si="288"/>
        <v>8.0510382219278155E-7</v>
      </c>
      <c r="T2644" s="8">
        <v>2.3398265838623051</v>
      </c>
      <c r="U2644" s="8">
        <f t="shared" si="289"/>
        <v>2.3999914905403632E-7</v>
      </c>
      <c r="V2644" s="8">
        <v>3.3575680255889888</v>
      </c>
      <c r="W2644" s="8">
        <f t="shared" si="293"/>
        <v>7.3272700607776633</v>
      </c>
      <c r="X2644" s="8">
        <f t="shared" si="290"/>
        <v>0.35388921336335344</v>
      </c>
      <c r="Y2644" s="8">
        <v>2.6802575215697289E-2</v>
      </c>
      <c r="Z2644" s="8">
        <v>3.1476275762543082E-4</v>
      </c>
      <c r="AA2644" s="7">
        <v>20.704982757568359</v>
      </c>
    </row>
    <row r="2645" spans="1:27" x14ac:dyDescent="0.3">
      <c r="A2645" s="1" t="s">
        <v>376</v>
      </c>
      <c r="B2645" s="1">
        <v>2021</v>
      </c>
      <c r="C2645" s="1" t="s">
        <v>377</v>
      </c>
      <c r="D2645" s="7">
        <v>9966912</v>
      </c>
      <c r="E2645" s="7">
        <v>46800009054</v>
      </c>
      <c r="F2645" s="9">
        <v>2.114320039749146</v>
      </c>
      <c r="G2645" s="9">
        <v>9.38433837890625</v>
      </c>
      <c r="H2645" s="9">
        <v>0.94154918193817139</v>
      </c>
      <c r="I2645" s="9">
        <f t="shared" si="291"/>
        <v>-2.5877743465752456E-2</v>
      </c>
      <c r="J2645" s="9">
        <v>2.0052001203842011E-10</v>
      </c>
      <c r="K2645" s="9">
        <v>3.6698029041290279</v>
      </c>
      <c r="L2645" s="7">
        <v>4666.23388671875</v>
      </c>
      <c r="M2645" s="7">
        <v>46507942520.34375</v>
      </c>
      <c r="N2645" s="8">
        <v>0.99375926330870468</v>
      </c>
      <c r="O2645" s="7">
        <f t="shared" si="292"/>
        <v>4695.5374998796015</v>
      </c>
      <c r="P2645" s="8">
        <f t="shared" si="287"/>
        <v>0.4515403834420802</v>
      </c>
      <c r="Q2645" s="8">
        <v>0.46513500809669489</v>
      </c>
      <c r="R2645" s="8">
        <v>7.794316291809082</v>
      </c>
      <c r="S2645" s="8">
        <f t="shared" si="288"/>
        <v>7.8201917422458251E-7</v>
      </c>
      <c r="T2645" s="8">
        <v>2.388571977615356</v>
      </c>
      <c r="U2645" s="8">
        <f t="shared" si="289"/>
        <v>2.3965015218508562E-7</v>
      </c>
      <c r="V2645" s="8">
        <v>3.1350810527801509</v>
      </c>
      <c r="W2645" s="8">
        <f t="shared" si="293"/>
        <v>7.2700189650058729</v>
      </c>
      <c r="X2645" s="8">
        <f t="shared" si="290"/>
        <v>0.34980698889425044</v>
      </c>
      <c r="Y2645" s="8">
        <v>2.5454668328166011E-2</v>
      </c>
      <c r="Z2645" s="8">
        <v>3.1953625148162251E-4</v>
      </c>
      <c r="AA2645" s="7">
        <v>20.782943725585941</v>
      </c>
    </row>
    <row r="2646" spans="1:27" x14ac:dyDescent="0.3">
      <c r="A2646" s="1" t="s">
        <v>376</v>
      </c>
      <c r="B2646" s="1">
        <v>2022</v>
      </c>
      <c r="C2646" s="1" t="s">
        <v>377</v>
      </c>
      <c r="D2646" s="7">
        <v>10182228</v>
      </c>
      <c r="E2646" s="7">
        <v>50544013546</v>
      </c>
      <c r="F2646" s="9">
        <v>2.1503820419311519</v>
      </c>
      <c r="G2646" s="9">
        <v>10.52092266082764</v>
      </c>
      <c r="H2646" s="9">
        <v>1.0332633256912229</v>
      </c>
      <c r="I2646" s="9">
        <f t="shared" si="291"/>
        <v>9.740770372107245E-2</v>
      </c>
      <c r="J2646" s="9">
        <v>2.0815368473365438E-10</v>
      </c>
      <c r="K2646" s="9">
        <v>4.1916160583496094</v>
      </c>
      <c r="L2646" s="7">
        <v>4824.71240234375</v>
      </c>
      <c r="M2646" s="7">
        <v>49126321715.091797</v>
      </c>
      <c r="N2646" s="8">
        <v>0.97195134039725661</v>
      </c>
      <c r="O2646" s="7">
        <f t="shared" si="292"/>
        <v>4963.9443887919224</v>
      </c>
      <c r="P2646" s="8">
        <f t="shared" si="287"/>
        <v>0.50515689233634165</v>
      </c>
      <c r="Q2646" s="8">
        <v>0.4726560115814209</v>
      </c>
      <c r="R2646" s="8">
        <v>7.9762969017028809</v>
      </c>
      <c r="S2646" s="8">
        <f t="shared" si="288"/>
        <v>7.8335477281621284E-7</v>
      </c>
      <c r="T2646" s="8">
        <v>2.482256412506104</v>
      </c>
      <c r="U2646" s="8">
        <f t="shared" si="289"/>
        <v>2.4378322823905571E-7</v>
      </c>
      <c r="V2646" s="8">
        <v>3.7062690258026119</v>
      </c>
      <c r="W2646" s="8">
        <f t="shared" si="293"/>
        <v>8.3705410957336426</v>
      </c>
      <c r="X2646" s="8">
        <f t="shared" si="290"/>
        <v>0.40190738620654476</v>
      </c>
      <c r="Y2646" s="8">
        <v>2.8035031631588939E-2</v>
      </c>
      <c r="Z2646" s="8">
        <v>3.2420546631328762E-4</v>
      </c>
      <c r="AA2646" s="7">
        <v>20.82703971862793</v>
      </c>
    </row>
    <row r="2647" spans="1:27" x14ac:dyDescent="0.3">
      <c r="A2647" s="1" t="s">
        <v>376</v>
      </c>
      <c r="B2647" s="1">
        <v>2023</v>
      </c>
      <c r="C2647" s="1" t="s">
        <v>377</v>
      </c>
      <c r="D2647" s="7">
        <v>10389807</v>
      </c>
      <c r="E2647" s="7">
        <v>50544013546</v>
      </c>
      <c r="F2647" s="9">
        <v>2.1503820419311519</v>
      </c>
      <c r="G2647" s="9">
        <v>10.264285087585449</v>
      </c>
      <c r="H2647" s="9">
        <v>0.98791873455047607</v>
      </c>
      <c r="I2647" s="9">
        <f t="shared" si="291"/>
        <v>-4.3884835562524822E-2</v>
      </c>
      <c r="J2647" s="9">
        <v>2.0307617791855698E-10</v>
      </c>
      <c r="K2647" s="9">
        <v>3.859132051467896</v>
      </c>
      <c r="L2647" s="7">
        <v>4745.2626953125</v>
      </c>
      <c r="M2647" s="7">
        <v>49302363568.59668</v>
      </c>
      <c r="N2647" s="8">
        <v>0.97543428211783578</v>
      </c>
      <c r="O2647" s="7">
        <f t="shared" si="292"/>
        <v>4864.7692441255167</v>
      </c>
      <c r="P2647" s="8">
        <f t="shared" si="287"/>
        <v>0.48411219434434949</v>
      </c>
      <c r="Q2647" s="8">
        <v>0.44654300808906561</v>
      </c>
      <c r="R2647" s="8">
        <v>8.0694026947021484</v>
      </c>
      <c r="S2647" s="8">
        <f t="shared" si="288"/>
        <v>7.7666531194488491E-7</v>
      </c>
      <c r="T2647" s="8">
        <v>2.6694777011871338</v>
      </c>
      <c r="U2647" s="8">
        <f t="shared" si="289"/>
        <v>2.5693236661538888E-7</v>
      </c>
      <c r="V2647" s="8">
        <v>3.8082289695739751</v>
      </c>
      <c r="W2647" s="8">
        <f t="shared" si="293"/>
        <v>8.1139040291309374</v>
      </c>
      <c r="X2647" s="8">
        <f t="shared" si="290"/>
        <v>0.38269006080052881</v>
      </c>
      <c r="Y2647" s="8">
        <v>2.6944594457745549E-2</v>
      </c>
      <c r="Z2647" s="8">
        <v>3.2891743467189372E-4</v>
      </c>
      <c r="AA2647" s="7">
        <v>21.202285766601559</v>
      </c>
    </row>
    <row r="2648" spans="1:27" x14ac:dyDescent="0.3">
      <c r="A2648" s="1" t="s">
        <v>378</v>
      </c>
      <c r="B2648" s="1">
        <v>2010</v>
      </c>
      <c r="C2648" s="1" t="s">
        <v>379</v>
      </c>
      <c r="D2648" s="7">
        <v>44758491</v>
      </c>
      <c r="E2648" s="7">
        <v>93371216148</v>
      </c>
      <c r="F2648" s="9">
        <v>0.89154201745986938</v>
      </c>
      <c r="G2648" s="9">
        <v>7.1941089630126953</v>
      </c>
      <c r="H2648" s="9">
        <v>0.1607317179441452</v>
      </c>
      <c r="I2648" s="9" t="str">
        <f t="shared" si="291"/>
        <v xml:space="preserve"> </v>
      </c>
      <c r="J2648" s="9">
        <v>7.7048465895630216E-11</v>
      </c>
      <c r="K2648" s="9">
        <v>0.26367500424385071</v>
      </c>
      <c r="L2648" s="7">
        <v>742.129638671875</v>
      </c>
      <c r="M2648" s="7">
        <v>33216602753.328369</v>
      </c>
      <c r="N2648" s="8">
        <v>0.3557477788516506</v>
      </c>
      <c r="O2648" s="7">
        <f t="shared" si="292"/>
        <v>2086.1117982730916</v>
      </c>
      <c r="P2648" s="8">
        <f t="shared" si="287"/>
        <v>2.9973407335950296E-2</v>
      </c>
      <c r="Q2648" s="8">
        <v>1.4721859693527219</v>
      </c>
      <c r="R2648" s="8">
        <v>48.811317443847663</v>
      </c>
      <c r="S2648" s="8">
        <f t="shared" si="288"/>
        <v>1.0905487730550984E-6</v>
      </c>
      <c r="T2648" s="8">
        <v>19.68779373168945</v>
      </c>
      <c r="U2648" s="8">
        <f t="shared" si="289"/>
        <v>4.3986723617848177E-7</v>
      </c>
      <c r="V2648" s="8">
        <v>4.5667061805725098</v>
      </c>
      <c r="W2648" s="8">
        <f t="shared" si="293"/>
        <v>6.3025671541690826</v>
      </c>
      <c r="X2648" s="8">
        <f t="shared" si="290"/>
        <v>2.6258903436872726E-2</v>
      </c>
      <c r="Y2648" s="8">
        <v>2.1592471748590469E-2</v>
      </c>
      <c r="Z2648" s="8">
        <v>2.9701348394155498E-3</v>
      </c>
      <c r="AA2648" s="7">
        <v>240.0163879394531</v>
      </c>
    </row>
    <row r="2649" spans="1:27" x14ac:dyDescent="0.3">
      <c r="A2649" s="1" t="s">
        <v>378</v>
      </c>
      <c r="B2649" s="1">
        <v>2011</v>
      </c>
      <c r="C2649" s="1" t="s">
        <v>379</v>
      </c>
      <c r="D2649" s="7">
        <v>46029371</v>
      </c>
      <c r="E2649" s="7">
        <v>103624510902</v>
      </c>
      <c r="F2649" s="9">
        <v>0.92135298252105713</v>
      </c>
      <c r="G2649" s="9">
        <v>8.4403085708618164</v>
      </c>
      <c r="H2649" s="9">
        <v>0.18336789309978491</v>
      </c>
      <c r="I2649" s="9">
        <f t="shared" si="291"/>
        <v>0.14083203642174627</v>
      </c>
      <c r="J2649" s="9">
        <v>8.1450889344549033E-11</v>
      </c>
      <c r="K2649" s="9">
        <v>0.46146500110626221</v>
      </c>
      <c r="L2649" s="7">
        <v>763.38446044921875</v>
      </c>
      <c r="M2649" s="7">
        <v>35138106545.651917</v>
      </c>
      <c r="N2649" s="8">
        <v>0.33909068655467822</v>
      </c>
      <c r="O2649" s="7">
        <f t="shared" si="292"/>
        <v>2251.2693232762185</v>
      </c>
      <c r="P2649" s="8">
        <f t="shared" si="287"/>
        <v>3.7419223770239506E-2</v>
      </c>
      <c r="Q2649" s="8">
        <v>1.626116037368774</v>
      </c>
      <c r="R2649" s="8">
        <v>50.882076263427727</v>
      </c>
      <c r="S2649" s="8">
        <f t="shared" si="288"/>
        <v>1.1054262780047056E-6</v>
      </c>
      <c r="T2649" s="8">
        <v>19.978153228759769</v>
      </c>
      <c r="U2649" s="8">
        <f t="shared" si="289"/>
        <v>4.3403055037966453E-7</v>
      </c>
      <c r="V2649" s="8">
        <v>5.4313740730285636</v>
      </c>
      <c r="W2649" s="8">
        <f t="shared" si="293"/>
        <v>7.5189551115035993</v>
      </c>
      <c r="X2649" s="8">
        <f t="shared" si="290"/>
        <v>3.3334499737017444E-2</v>
      </c>
      <c r="Y2649" s="8">
        <v>2.4478862062096599E-2</v>
      </c>
      <c r="Z2649" s="8">
        <v>3.039800794795156E-3</v>
      </c>
      <c r="AA2649" s="7">
        <v>225.5607604980469</v>
      </c>
    </row>
    <row r="2650" spans="1:27" x14ac:dyDescent="0.3">
      <c r="A2650" s="1" t="s">
        <v>378</v>
      </c>
      <c r="B2650" s="1">
        <v>2012</v>
      </c>
      <c r="C2650" s="1" t="s">
        <v>379</v>
      </c>
      <c r="D2650" s="7">
        <v>47374261</v>
      </c>
      <c r="E2650" s="7">
        <v>108951852558</v>
      </c>
      <c r="F2650" s="9">
        <v>0.98685097694396973</v>
      </c>
      <c r="G2650" s="9">
        <v>10.36749935150146</v>
      </c>
      <c r="H2650" s="9">
        <v>0.2188424468040466</v>
      </c>
      <c r="I2650" s="9">
        <f t="shared" si="291"/>
        <v>0.19346109673058848</v>
      </c>
      <c r="J2650" s="9">
        <v>9.5156705536350296E-11</v>
      </c>
      <c r="K2650" s="9">
        <v>0.267659991979599</v>
      </c>
      <c r="L2650" s="7">
        <v>917.5880126953125</v>
      </c>
      <c r="M2650" s="7">
        <v>43470054003.899048</v>
      </c>
      <c r="N2650" s="8">
        <v>0.39898407400423019</v>
      </c>
      <c r="O2650" s="7">
        <f t="shared" si="292"/>
        <v>2299.811126510237</v>
      </c>
      <c r="P2650" s="8">
        <f t="shared" si="287"/>
        <v>4.6996035928519753E-2</v>
      </c>
      <c r="Q2650" s="8">
        <v>1.85895299911499</v>
      </c>
      <c r="R2650" s="8">
        <v>51.715301513671882</v>
      </c>
      <c r="S2650" s="8">
        <f t="shared" si="288"/>
        <v>1.0916328914064092E-6</v>
      </c>
      <c r="T2650" s="8">
        <v>21.22426795959473</v>
      </c>
      <c r="U2650" s="8">
        <f t="shared" si="289"/>
        <v>4.4801264466362295E-7</v>
      </c>
      <c r="V2650" s="8">
        <v>7.2524809837341309</v>
      </c>
      <c r="W2650" s="8">
        <f t="shared" si="293"/>
        <v>9.3790939748287201</v>
      </c>
      <c r="X2650" s="8">
        <f t="shared" si="290"/>
        <v>4.2515578971719759E-2</v>
      </c>
      <c r="Y2650" s="8">
        <v>2.965978346765041E-2</v>
      </c>
      <c r="Z2650" s="8">
        <v>3.1062979251146321E-3</v>
      </c>
      <c r="AA2650" s="7">
        <v>220.60369873046881</v>
      </c>
    </row>
    <row r="2651" spans="1:27" x14ac:dyDescent="0.3">
      <c r="A2651" s="1" t="s">
        <v>378</v>
      </c>
      <c r="B2651" s="1">
        <v>2013</v>
      </c>
      <c r="C2651" s="1" t="s">
        <v>379</v>
      </c>
      <c r="D2651" s="7">
        <v>48824134</v>
      </c>
      <c r="E2651" s="7">
        <v>116340969671</v>
      </c>
      <c r="F2651" s="9">
        <v>0.91316097974777222</v>
      </c>
      <c r="G2651" s="9">
        <v>11.251474380493161</v>
      </c>
      <c r="H2651" s="9">
        <v>0.23044902086257929</v>
      </c>
      <c r="I2651" s="9">
        <f t="shared" si="291"/>
        <v>5.3036210424595158E-2</v>
      </c>
      <c r="J2651" s="9">
        <v>9.6711196514101126E-11</v>
      </c>
      <c r="K2651" s="9">
        <v>0.1684889942407608</v>
      </c>
      <c r="L2651" s="7">
        <v>934.002197265625</v>
      </c>
      <c r="M2651" s="7">
        <v>45601848435.591309</v>
      </c>
      <c r="N2651" s="8">
        <v>0.39196723703222114</v>
      </c>
      <c r="O2651" s="7">
        <f t="shared" si="292"/>
        <v>2382.8578233666162</v>
      </c>
      <c r="P2651" s="8">
        <f t="shared" si="287"/>
        <v>5.0216370020435164E-2</v>
      </c>
      <c r="Q2651" s="8">
        <v>1.8680340051651001</v>
      </c>
      <c r="R2651" s="8">
        <v>54.084800720214837</v>
      </c>
      <c r="S2651" s="8">
        <f t="shared" si="288"/>
        <v>1.1077472612256642E-6</v>
      </c>
      <c r="T2651" s="8">
        <v>21.914108276367191</v>
      </c>
      <c r="U2651" s="8">
        <f t="shared" si="289"/>
        <v>4.4883762354837039E-7</v>
      </c>
      <c r="V2651" s="8">
        <v>8.2962684631347656</v>
      </c>
      <c r="W2651" s="8">
        <f t="shared" si="293"/>
        <v>10.332791462540627</v>
      </c>
      <c r="X2651" s="8">
        <f t="shared" si="290"/>
        <v>4.6116203253016776E-2</v>
      </c>
      <c r="Y2651" s="8">
        <v>3.1895712018013E-2</v>
      </c>
      <c r="Z2651" s="8">
        <v>3.172973869368434E-3</v>
      </c>
      <c r="AA2651" s="7">
        <v>224.05989074707031</v>
      </c>
    </row>
    <row r="2652" spans="1:27" x14ac:dyDescent="0.3">
      <c r="A2652" s="1" t="s">
        <v>378</v>
      </c>
      <c r="B2652" s="1">
        <v>2014</v>
      </c>
      <c r="C2652" s="1" t="s">
        <v>379</v>
      </c>
      <c r="D2652" s="7">
        <v>50351506</v>
      </c>
      <c r="E2652" s="7">
        <v>124173043529</v>
      </c>
      <c r="F2652" s="9">
        <v>1.088467955589294</v>
      </c>
      <c r="G2652" s="9">
        <v>10.997433662414551</v>
      </c>
      <c r="H2652" s="9">
        <v>0.21841320395469671</v>
      </c>
      <c r="I2652" s="9">
        <f t="shared" si="291"/>
        <v>-5.2227676484942601E-2</v>
      </c>
      <c r="J2652" s="9">
        <v>8.8565387058795536E-11</v>
      </c>
      <c r="K2652" s="9">
        <v>0.66318398714065552</v>
      </c>
      <c r="L2652" s="7">
        <v>919.42584228515625</v>
      </c>
      <c r="M2652" s="7">
        <v>46294475814.376099</v>
      </c>
      <c r="N2652" s="8">
        <v>0.37282226881685682</v>
      </c>
      <c r="O2652" s="7">
        <f t="shared" si="292"/>
        <v>2466.1237248593916</v>
      </c>
      <c r="P2652" s="8">
        <f t="shared" si="287"/>
        <v>4.8255375543161699E-2</v>
      </c>
      <c r="Q2652" s="8">
        <v>1.7990239858627319</v>
      </c>
      <c r="R2652" s="8">
        <v>55.401798248291023</v>
      </c>
      <c r="S2652" s="8">
        <f t="shared" si="288"/>
        <v>1.1003007188760357E-6</v>
      </c>
      <c r="T2652" s="8">
        <v>21.940261840820309</v>
      </c>
      <c r="U2652" s="8">
        <f t="shared" si="289"/>
        <v>4.3574191883794516E-7</v>
      </c>
      <c r="V2652" s="8">
        <v>7.4452481269836426</v>
      </c>
      <c r="W2652" s="8">
        <f t="shared" si="293"/>
        <v>9.90745609998703</v>
      </c>
      <c r="X2652" s="8">
        <f t="shared" si="290"/>
        <v>4.3472689125300466E-2</v>
      </c>
      <c r="Y2652" s="8">
        <v>3.1008651480078701E-2</v>
      </c>
      <c r="Z2652" s="8">
        <v>3.2407746184617281E-3</v>
      </c>
      <c r="AA2652" s="7">
        <v>227.90069580078119</v>
      </c>
    </row>
    <row r="2653" spans="1:27" x14ac:dyDescent="0.3">
      <c r="A2653" s="1" t="s">
        <v>378</v>
      </c>
      <c r="B2653" s="1">
        <v>2015</v>
      </c>
      <c r="C2653" s="1" t="s">
        <v>379</v>
      </c>
      <c r="D2653" s="7">
        <v>52020958</v>
      </c>
      <c r="E2653" s="7">
        <v>131823350494</v>
      </c>
      <c r="F2653" s="9">
        <v>1.214790940284729</v>
      </c>
      <c r="G2653" s="9">
        <v>12.78267192840576</v>
      </c>
      <c r="H2653" s="9">
        <v>0.24572157859802249</v>
      </c>
      <c r="I2653" s="9">
        <f t="shared" si="291"/>
        <v>0.12503078636669826</v>
      </c>
      <c r="J2653" s="9">
        <v>9.6968191754370325E-11</v>
      </c>
      <c r="K2653" s="9">
        <v>0.91573899984359741</v>
      </c>
      <c r="L2653" s="7">
        <v>938.61859130859375</v>
      </c>
      <c r="M2653" s="7">
        <v>48827838316.483521</v>
      </c>
      <c r="N2653" s="8">
        <v>0.37040356001804053</v>
      </c>
      <c r="O2653" s="7">
        <f t="shared" si="292"/>
        <v>2534.043115738084</v>
      </c>
      <c r="P2653" s="8">
        <f t="shared" si="287"/>
        <v>5.7106061145207609E-2</v>
      </c>
      <c r="Q2653" s="8">
        <v>1.9743340015411379</v>
      </c>
      <c r="R2653" s="8">
        <v>57.81329345703125</v>
      </c>
      <c r="S2653" s="8">
        <f t="shared" si="288"/>
        <v>1.1113461896843817E-6</v>
      </c>
      <c r="T2653" s="8">
        <v>22.826620101928711</v>
      </c>
      <c r="U2653" s="8">
        <f t="shared" si="289"/>
        <v>4.3879661158736661E-7</v>
      </c>
      <c r="V2653" s="8">
        <v>8.6775436401367188</v>
      </c>
      <c r="W2653" s="8">
        <f t="shared" si="293"/>
        <v>11.567616641521454</v>
      </c>
      <c r="X2653" s="8">
        <f t="shared" si="290"/>
        <v>5.1677851620919452E-2</v>
      </c>
      <c r="Y2653" s="8">
        <v>3.6105643957853317E-2</v>
      </c>
      <c r="Z2653" s="8">
        <v>3.305261954665184E-3</v>
      </c>
      <c r="AA2653" s="7">
        <v>223.84089660644531</v>
      </c>
    </row>
    <row r="2654" spans="1:27" x14ac:dyDescent="0.3">
      <c r="A2654" s="1" t="s">
        <v>378</v>
      </c>
      <c r="B2654" s="1">
        <v>2016</v>
      </c>
      <c r="C2654" s="1" t="s">
        <v>379</v>
      </c>
      <c r="D2654" s="7">
        <v>53824012</v>
      </c>
      <c r="E2654" s="7">
        <v>140875654933</v>
      </c>
      <c r="F2654" s="9">
        <v>1.577484011650085</v>
      </c>
      <c r="G2654" s="9">
        <v>13.529452323913571</v>
      </c>
      <c r="H2654" s="9">
        <v>0.25136461853981018</v>
      </c>
      <c r="I2654" s="9">
        <f t="shared" si="291"/>
        <v>2.2965178613878177E-2</v>
      </c>
      <c r="J2654" s="9">
        <v>9.6038256789990676E-11</v>
      </c>
      <c r="K2654" s="9">
        <v>0.89401602745056152</v>
      </c>
      <c r="L2654" s="7">
        <v>995.2734375</v>
      </c>
      <c r="M2654" s="7">
        <v>53569609443.28125</v>
      </c>
      <c r="N2654" s="8">
        <v>0.38026165322005978</v>
      </c>
      <c r="O2654" s="7">
        <f t="shared" si="292"/>
        <v>2617.3384275590606</v>
      </c>
      <c r="P2654" s="8">
        <f t="shared" si="287"/>
        <v>6.116465387708462E-2</v>
      </c>
      <c r="Q2654" s="8">
        <v>2.5648000240325932</v>
      </c>
      <c r="R2654" s="8">
        <v>58.013320922851563</v>
      </c>
      <c r="S2654" s="8">
        <f t="shared" si="288"/>
        <v>1.0778334569866618E-6</v>
      </c>
      <c r="T2654" s="8">
        <v>22.991756439208981</v>
      </c>
      <c r="U2654" s="8">
        <f t="shared" si="289"/>
        <v>4.2716541530216997E-7</v>
      </c>
      <c r="V2654" s="8">
        <v>8.4931516647338867</v>
      </c>
      <c r="W2654" s="8">
        <f t="shared" si="293"/>
        <v>11.951967716217041</v>
      </c>
      <c r="X2654" s="8">
        <f t="shared" si="290"/>
        <v>5.4033079167615745E-2</v>
      </c>
      <c r="Y2654" s="8">
        <v>3.8226529955863953E-2</v>
      </c>
      <c r="Z2654" s="8">
        <v>3.368394216522574E-3</v>
      </c>
      <c r="AA2654" s="7">
        <v>221.1972351074219</v>
      </c>
    </row>
    <row r="2655" spans="1:27" x14ac:dyDescent="0.3">
      <c r="A2655" s="1" t="s">
        <v>378</v>
      </c>
      <c r="B2655" s="1">
        <v>2017</v>
      </c>
      <c r="C2655" s="1" t="s">
        <v>379</v>
      </c>
      <c r="D2655" s="7">
        <v>55652888</v>
      </c>
      <c r="E2655" s="7">
        <v>150417154803</v>
      </c>
      <c r="F2655" s="9">
        <v>1.627470970153809</v>
      </c>
      <c r="G2655" s="9">
        <v>13.513486862182621</v>
      </c>
      <c r="H2655" s="9">
        <v>0.24281735718250269</v>
      </c>
      <c r="I2655" s="9">
        <f t="shared" si="291"/>
        <v>-3.4003438538641455E-2</v>
      </c>
      <c r="J2655" s="9">
        <v>8.9840064319000802E-11</v>
      </c>
      <c r="K2655" s="9">
        <v>1.1981279850006099</v>
      </c>
      <c r="L2655" s="7">
        <v>866.515625</v>
      </c>
      <c r="M2655" s="7">
        <v>48224097028.375</v>
      </c>
      <c r="N2655" s="8">
        <v>0.32060237471938402</v>
      </c>
      <c r="O2655" s="7">
        <f t="shared" si="292"/>
        <v>2702.773570403031</v>
      </c>
      <c r="P2655" s="8">
        <f t="shared" si="287"/>
        <v>6.2808819944785391E-2</v>
      </c>
      <c r="Q2655" s="8">
        <v>2.711359977722168</v>
      </c>
      <c r="R2655" s="8">
        <v>58.368278503417969</v>
      </c>
      <c r="S2655" s="8">
        <f t="shared" si="288"/>
        <v>1.0487915470517535E-6</v>
      </c>
      <c r="T2655" s="8">
        <v>22.384931564331051</v>
      </c>
      <c r="U2655" s="8">
        <f t="shared" si="289"/>
        <v>4.022240780088726E-7</v>
      </c>
      <c r="V2655" s="8">
        <v>7.9765281677246094</v>
      </c>
      <c r="W2655" s="8">
        <f t="shared" si="293"/>
        <v>11.886016130447388</v>
      </c>
      <c r="X2655" s="8">
        <f t="shared" si="290"/>
        <v>5.5244560831097508E-2</v>
      </c>
      <c r="Y2655" s="8">
        <v>3.7563957273960107E-2</v>
      </c>
      <c r="Z2655" s="8">
        <v>3.428918076679111E-3</v>
      </c>
      <c r="AA2655" s="7">
        <v>215.15269470214841</v>
      </c>
    </row>
    <row r="2656" spans="1:27" x14ac:dyDescent="0.3">
      <c r="A2656" s="1" t="s">
        <v>378</v>
      </c>
      <c r="B2656" s="1">
        <v>2018</v>
      </c>
      <c r="C2656" s="1" t="s">
        <v>379</v>
      </c>
      <c r="D2656" s="7">
        <v>57437134</v>
      </c>
      <c r="E2656" s="7">
        <v>160884699826</v>
      </c>
      <c r="F2656" s="9">
        <v>1.7278310060501101</v>
      </c>
      <c r="G2656" s="9">
        <v>14.23306274414062</v>
      </c>
      <c r="H2656" s="9">
        <v>0.24780245125293729</v>
      </c>
      <c r="I2656" s="9">
        <f t="shared" si="291"/>
        <v>2.0530221267039725E-2</v>
      </c>
      <c r="J2656" s="9">
        <v>8.8467472416792652E-11</v>
      </c>
      <c r="K2656" s="9">
        <v>1.17247998714447</v>
      </c>
      <c r="L2656" s="7">
        <v>983.47894287109375</v>
      </c>
      <c r="M2656" s="7">
        <v>56488211827.865356</v>
      </c>
      <c r="N2656" s="8">
        <v>0.35110990596966946</v>
      </c>
      <c r="O2656" s="7">
        <f t="shared" si="292"/>
        <v>2801.0572363516608</v>
      </c>
      <c r="P2656" s="8">
        <f t="shared" si="287"/>
        <v>6.8222774554323531E-2</v>
      </c>
      <c r="Q2656" s="8">
        <v>3.143712043762207</v>
      </c>
      <c r="R2656" s="8">
        <v>59.244384765625</v>
      </c>
      <c r="S2656" s="8">
        <f t="shared" si="288"/>
        <v>1.0314648493015859E-6</v>
      </c>
      <c r="T2656" s="8">
        <v>22.60245513916016</v>
      </c>
      <c r="U2656" s="8">
        <f t="shared" si="289"/>
        <v>3.9351641638595963E-7</v>
      </c>
      <c r="V2656" s="8">
        <v>8.1890401840209961</v>
      </c>
      <c r="W2656" s="8">
        <f t="shared" si="293"/>
        <v>12.505232214927673</v>
      </c>
      <c r="X2656" s="8">
        <f t="shared" si="290"/>
        <v>5.9940833078930299E-2</v>
      </c>
      <c r="Y2656" s="8">
        <v>3.8746286183595657E-2</v>
      </c>
      <c r="Z2656" s="8">
        <v>3.4860102459788318E-3</v>
      </c>
      <c r="AA2656" s="7">
        <v>208.62626647949219</v>
      </c>
    </row>
    <row r="2657" spans="1:27" x14ac:dyDescent="0.3">
      <c r="A2657" s="1" t="s">
        <v>378</v>
      </c>
      <c r="B2657" s="1">
        <v>2019</v>
      </c>
      <c r="C2657" s="1" t="s">
        <v>379</v>
      </c>
      <c r="D2657" s="7">
        <v>59174889</v>
      </c>
      <c r="E2657" s="7">
        <v>172128919031</v>
      </c>
      <c r="F2657" s="9">
        <v>2.52413010597229</v>
      </c>
      <c r="G2657" s="9">
        <v>16.190849304199219</v>
      </c>
      <c r="H2657" s="9">
        <v>0.27361011505126948</v>
      </c>
      <c r="I2657" s="9">
        <f t="shared" si="291"/>
        <v>0.1041461198944709</v>
      </c>
      <c r="J2657" s="9">
        <v>9.4062342314967337E-11</v>
      </c>
      <c r="K2657" s="9">
        <v>1.3849920034408569</v>
      </c>
      <c r="L2657" s="7">
        <v>1046.091064453125</v>
      </c>
      <c r="M2657" s="7">
        <v>61902322622.905518</v>
      </c>
      <c r="N2657" s="8">
        <v>0.35962767309168459</v>
      </c>
      <c r="O2657" s="7">
        <f t="shared" si="292"/>
        <v>2908.8169313000317</v>
      </c>
      <c r="P2657" s="8">
        <f t="shared" si="287"/>
        <v>7.8333737029164366E-2</v>
      </c>
      <c r="Q2657" s="8">
        <v>3.38919997215271</v>
      </c>
      <c r="R2657" s="8">
        <v>61.705459594726563</v>
      </c>
      <c r="S2657" s="8">
        <f t="shared" si="288"/>
        <v>1.0427642643271635E-6</v>
      </c>
      <c r="T2657" s="8">
        <v>23.516508102416989</v>
      </c>
      <c r="U2657" s="8">
        <f t="shared" si="289"/>
        <v>3.9740688153072816E-7</v>
      </c>
      <c r="V2657" s="8">
        <v>8.8925275802612305</v>
      </c>
      <c r="W2657" s="8">
        <f t="shared" si="293"/>
        <v>13.666719555854797</v>
      </c>
      <c r="X2657" s="8">
        <f t="shared" si="290"/>
        <v>6.6121621888112353E-2</v>
      </c>
      <c r="Y2657" s="8">
        <v>4.3656907975673682E-2</v>
      </c>
      <c r="Z2657" s="8">
        <v>3.5407110117375851E-3</v>
      </c>
      <c r="AA2657" s="7">
        <v>206.69062805175781</v>
      </c>
    </row>
    <row r="2658" spans="1:27" x14ac:dyDescent="0.3">
      <c r="A2658" s="1" t="s">
        <v>378</v>
      </c>
      <c r="B2658" s="1">
        <v>2020</v>
      </c>
      <c r="C2658" s="1" t="s">
        <v>379</v>
      </c>
      <c r="D2658" s="7">
        <v>60972803</v>
      </c>
      <c r="E2658" s="7">
        <v>180418650860</v>
      </c>
      <c r="F2658" s="9">
        <v>2.5171549320220952</v>
      </c>
      <c r="G2658" s="9">
        <v>15.952437400817869</v>
      </c>
      <c r="H2658" s="9">
        <v>0.26163199543952942</v>
      </c>
      <c r="I2658" s="9">
        <f t="shared" si="291"/>
        <v>-4.3778058459189563E-2</v>
      </c>
      <c r="J2658" s="9">
        <v>8.8419003937661249E-11</v>
      </c>
      <c r="K2658" s="9">
        <v>1.2313840389251709</v>
      </c>
      <c r="L2658" s="7">
        <v>974.7799072265625</v>
      </c>
      <c r="M2658" s="7">
        <v>59435063251.683472</v>
      </c>
      <c r="N2658" s="8">
        <v>0.32942859825397697</v>
      </c>
      <c r="O2658" s="7">
        <f t="shared" si="292"/>
        <v>2959.0020793369135</v>
      </c>
      <c r="P2658" s="8">
        <f t="shared" si="287"/>
        <v>7.6578302906881487E-2</v>
      </c>
      <c r="Q2658" s="8">
        <v>3.0344829559326172</v>
      </c>
      <c r="R2658" s="8">
        <v>62.829158782958977</v>
      </c>
      <c r="S2658" s="8">
        <f t="shared" si="288"/>
        <v>1.0304456362775215E-6</v>
      </c>
      <c r="T2658" s="8">
        <v>24.386371612548832</v>
      </c>
      <c r="U2658" s="8">
        <f t="shared" si="289"/>
        <v>3.9995490469002764E-7</v>
      </c>
      <c r="V2658" s="8">
        <v>9.1694145202636719</v>
      </c>
      <c r="W2658" s="8">
        <f t="shared" si="293"/>
        <v>13.43528151512146</v>
      </c>
      <c r="X2658" s="8">
        <f t="shared" si="290"/>
        <v>6.4494912699137028E-2</v>
      </c>
      <c r="Y2658" s="8">
        <v>4.5373264700174332E-2</v>
      </c>
      <c r="Z2658" s="8">
        <v>3.595245536416769E-3</v>
      </c>
      <c r="AA2658" s="7">
        <v>208.31536865234381</v>
      </c>
    </row>
    <row r="2659" spans="1:27" x14ac:dyDescent="0.3">
      <c r="A2659" s="1" t="s">
        <v>378</v>
      </c>
      <c r="B2659" s="1">
        <v>2021</v>
      </c>
      <c r="C2659" s="1" t="s">
        <v>379</v>
      </c>
      <c r="D2659" s="7">
        <v>62830410</v>
      </c>
      <c r="E2659" s="7">
        <v>189343959556</v>
      </c>
      <c r="F2659" s="9">
        <v>2.5307168960571289</v>
      </c>
      <c r="G2659" s="9">
        <v>17.677692413330082</v>
      </c>
      <c r="H2659" s="9">
        <v>0.28135567903518682</v>
      </c>
      <c r="I2659" s="9">
        <f t="shared" si="291"/>
        <v>7.5387123667816483E-2</v>
      </c>
      <c r="J2659" s="9">
        <v>9.3362853796779089E-11</v>
      </c>
      <c r="K2659" s="9">
        <v>1.469264030456543</v>
      </c>
      <c r="L2659" s="7">
        <v>1071.707763671875</v>
      </c>
      <c r="M2659" s="7">
        <v>67335838191.687012</v>
      </c>
      <c r="N2659" s="8">
        <v>0.35562707334094751</v>
      </c>
      <c r="O2659" s="7">
        <f t="shared" si="292"/>
        <v>3013.5719241049042</v>
      </c>
      <c r="P2659" s="8">
        <f t="shared" si="287"/>
        <v>8.4854616118685777E-2</v>
      </c>
      <c r="Q2659" s="8">
        <v>3.4478240013122559</v>
      </c>
      <c r="R2659" s="8">
        <v>63.732048034667969</v>
      </c>
      <c r="S2659" s="8">
        <f t="shared" si="288"/>
        <v>1.014350344596955E-6</v>
      </c>
      <c r="T2659" s="8">
        <v>24.401557922363281</v>
      </c>
      <c r="U2659" s="8">
        <f t="shared" si="289"/>
        <v>3.8837177606135754E-7</v>
      </c>
      <c r="V2659" s="8">
        <v>10.22988796234131</v>
      </c>
      <c r="W2659" s="8">
        <f t="shared" si="293"/>
        <v>15.146975994110109</v>
      </c>
      <c r="X2659" s="8">
        <f t="shared" si="290"/>
        <v>7.2706935005270992E-2</v>
      </c>
      <c r="Y2659" s="8">
        <v>4.7950085252523422E-2</v>
      </c>
      <c r="Z2659" s="8">
        <v>3.6493728403002019E-3</v>
      </c>
      <c r="AA2659" s="7">
        <v>208.32917785644531</v>
      </c>
    </row>
    <row r="2660" spans="1:27" x14ac:dyDescent="0.3">
      <c r="A2660" s="1" t="s">
        <v>378</v>
      </c>
      <c r="B2660" s="1">
        <v>2022</v>
      </c>
      <c r="C2660" s="1" t="s">
        <v>379</v>
      </c>
      <c r="D2660" s="7">
        <v>64711822</v>
      </c>
      <c r="E2660" s="7">
        <v>198220407805</v>
      </c>
      <c r="F2660" s="9">
        <v>2.9441719055175781</v>
      </c>
      <c r="G2660" s="9">
        <v>19.702383041381839</v>
      </c>
      <c r="H2660" s="9">
        <v>0.30446344614028931</v>
      </c>
      <c r="I2660" s="9">
        <f t="shared" si="291"/>
        <v>8.2130089516382523E-2</v>
      </c>
      <c r="J2660" s="9">
        <v>9.9396339960939466E-11</v>
      </c>
      <c r="K2660" s="9">
        <v>1.7110879421234131</v>
      </c>
      <c r="L2660" s="7">
        <v>1187.171630859375</v>
      </c>
      <c r="M2660" s="7">
        <v>76824039259.621582</v>
      </c>
      <c r="N2660" s="8">
        <v>0.38756876807153728</v>
      </c>
      <c r="O2660" s="7">
        <f t="shared" si="292"/>
        <v>3063.1251242624571</v>
      </c>
      <c r="P2660" s="8">
        <f t="shared" si="287"/>
        <v>9.5203212789992345E-2</v>
      </c>
      <c r="Q2660" s="8">
        <v>4.200228214263916</v>
      </c>
      <c r="R2660" s="8">
        <v>64.185722351074219</v>
      </c>
      <c r="S2660" s="8">
        <f t="shared" si="288"/>
        <v>9.9187011534112293E-7</v>
      </c>
      <c r="T2660" s="8">
        <v>24.8148078918457</v>
      </c>
      <c r="U2660" s="8">
        <f t="shared" si="289"/>
        <v>3.8346637638862492E-7</v>
      </c>
      <c r="V2660" s="8">
        <v>10.846897125244141</v>
      </c>
      <c r="W2660" s="8">
        <f t="shared" si="293"/>
        <v>16.75821328163147</v>
      </c>
      <c r="X2660" s="8">
        <f t="shared" si="290"/>
        <v>8.0976790557785228E-2</v>
      </c>
      <c r="Y2660" s="8">
        <v>5.2500810474157333E-2</v>
      </c>
      <c r="Z2660" s="8">
        <v>3.702489193528891E-3</v>
      </c>
      <c r="AA2660" s="7">
        <v>206.95082092285159</v>
      </c>
    </row>
    <row r="2661" spans="1:27" x14ac:dyDescent="0.3">
      <c r="A2661" s="1" t="s">
        <v>378</v>
      </c>
      <c r="B2661" s="1">
        <v>2023</v>
      </c>
      <c r="C2661" s="1" t="s">
        <v>379</v>
      </c>
      <c r="D2661" s="7">
        <v>66617607</v>
      </c>
      <c r="E2661" s="7">
        <v>198220407805</v>
      </c>
      <c r="F2661" s="9">
        <v>2.9441719055175781</v>
      </c>
      <c r="G2661" s="9">
        <v>20.30960845947266</v>
      </c>
      <c r="H2661" s="9">
        <v>0.30486845970153809</v>
      </c>
      <c r="I2661" s="9">
        <f t="shared" si="291"/>
        <v>1.3302534881713154E-3</v>
      </c>
      <c r="J2661" s="9">
        <v>1.0245972493131134E-10</v>
      </c>
      <c r="K2661" s="9">
        <v>1.9783979654312129</v>
      </c>
      <c r="L2661" s="7">
        <v>1199.084594726562</v>
      </c>
      <c r="M2661" s="7">
        <v>79880146291.248383</v>
      </c>
      <c r="N2661" s="8">
        <v>0.40298648951338423</v>
      </c>
      <c r="O2661" s="7">
        <f t="shared" si="292"/>
        <v>2975.4957695343219</v>
      </c>
      <c r="P2661" s="8">
        <f t="shared" si="287"/>
        <v>9.7082790909096231E-2</v>
      </c>
      <c r="Q2661" s="8">
        <v>4.3267607688903809</v>
      </c>
      <c r="R2661" s="8">
        <v>65.912132263183594</v>
      </c>
      <c r="S2661" s="8">
        <f t="shared" si="288"/>
        <v>9.8941008588290464E-7</v>
      </c>
      <c r="T2661" s="8">
        <v>25.537265777587891</v>
      </c>
      <c r="U2661" s="8">
        <f t="shared" si="289"/>
        <v>3.8334108545189701E-7</v>
      </c>
      <c r="V2661" s="8">
        <v>11.060276985168461</v>
      </c>
      <c r="W2661" s="8">
        <f t="shared" si="293"/>
        <v>17.365435719490055</v>
      </c>
      <c r="X2661" s="8">
        <f t="shared" si="290"/>
        <v>8.3009230254967606E-2</v>
      </c>
      <c r="Y2661" s="8">
        <v>5.3314395248889923E-2</v>
      </c>
      <c r="Z2661" s="8">
        <v>3.7555149756371971E-3</v>
      </c>
      <c r="AA2661" s="7">
        <v>209.1988525390625</v>
      </c>
    </row>
    <row r="2662" spans="1:27" x14ac:dyDescent="0.3">
      <c r="A2662" s="1" t="s">
        <v>380</v>
      </c>
      <c r="B2662" s="1">
        <v>2010</v>
      </c>
      <c r="C2662" s="1" t="s">
        <v>381</v>
      </c>
      <c r="D2662" s="7">
        <v>68579443</v>
      </c>
      <c r="E2662" s="7">
        <v>870109340511</v>
      </c>
      <c r="F2662" s="9">
        <v>18.485519409179691</v>
      </c>
      <c r="G2662" s="9">
        <v>241.01898193359381</v>
      </c>
      <c r="H2662" s="9">
        <v>3.5144493579864502</v>
      </c>
      <c r="I2662" s="9" t="str">
        <f t="shared" si="291"/>
        <v xml:space="preserve"> </v>
      </c>
      <c r="J2662" s="9">
        <v>2.7699849974262726E-10</v>
      </c>
      <c r="K2662" s="9">
        <v>64.008430480957031</v>
      </c>
      <c r="L2662" s="7">
        <v>17198.228515625</v>
      </c>
      <c r="M2662" s="7">
        <v>1179444932188.2793</v>
      </c>
      <c r="N2662" s="8">
        <v>1.355513470865181</v>
      </c>
      <c r="O2662" s="7">
        <f t="shared" si="292"/>
        <v>12687.611658073689</v>
      </c>
      <c r="P2662" s="8">
        <f t="shared" si="287"/>
        <v>0.51460480965308453</v>
      </c>
      <c r="Q2662" s="8">
        <v>77.345359802246094</v>
      </c>
      <c r="R2662" s="8">
        <v>123.6043014526367</v>
      </c>
      <c r="S2662" s="8">
        <f t="shared" si="288"/>
        <v>1.8023520758638518E-6</v>
      </c>
      <c r="T2662" s="8">
        <v>25.560005187988281</v>
      </c>
      <c r="U2662" s="8">
        <f t="shared" si="289"/>
        <v>3.7270651480777235E-7</v>
      </c>
      <c r="V2662" s="8">
        <v>80.78515625</v>
      </c>
      <c r="W2662" s="8">
        <f t="shared" si="293"/>
        <v>222.13894653320313</v>
      </c>
      <c r="X2662" s="8">
        <f t="shared" si="290"/>
        <v>0.47429364019449621</v>
      </c>
      <c r="Y2662" s="8">
        <v>0.72339683771133423</v>
      </c>
      <c r="Z2662" s="8">
        <v>7.8915683552622795E-3</v>
      </c>
      <c r="AA2662" s="7">
        <v>468.357421875</v>
      </c>
    </row>
    <row r="2663" spans="1:27" x14ac:dyDescent="0.3">
      <c r="A2663" s="1" t="s">
        <v>380</v>
      </c>
      <c r="B2663" s="1">
        <v>2011</v>
      </c>
      <c r="C2663" s="1" t="s">
        <v>381</v>
      </c>
      <c r="D2663" s="7">
        <v>69007212</v>
      </c>
      <c r="E2663" s="7">
        <v>873642799890</v>
      </c>
      <c r="F2663" s="9">
        <v>18.206209182739261</v>
      </c>
      <c r="G2663" s="9">
        <v>244.87815856933591</v>
      </c>
      <c r="H2663" s="9">
        <v>3.5485880374908452</v>
      </c>
      <c r="I2663" s="9">
        <f t="shared" si="291"/>
        <v>9.7138060694532836E-3</v>
      </c>
      <c r="J2663" s="9">
        <v>2.8029551505508706E-10</v>
      </c>
      <c r="K2663" s="9">
        <v>65.34967041015625</v>
      </c>
      <c r="L2663" s="7">
        <v>17570.3671875</v>
      </c>
      <c r="M2663" s="7">
        <v>1212482053425.6563</v>
      </c>
      <c r="N2663" s="8">
        <v>1.3878464443114731</v>
      </c>
      <c r="O2663" s="7">
        <f t="shared" si="292"/>
        <v>12660.166590848503</v>
      </c>
      <c r="P2663" s="8">
        <f t="shared" si="287"/>
        <v>0.52954235600381516</v>
      </c>
      <c r="Q2663" s="8">
        <v>76.016777038574219</v>
      </c>
      <c r="R2663" s="8">
        <v>121.2973709106445</v>
      </c>
      <c r="S2663" s="8">
        <f t="shared" si="288"/>
        <v>1.7577491887463083E-6</v>
      </c>
      <c r="T2663" s="8">
        <v>25.5231819152832</v>
      </c>
      <c r="U2663" s="8">
        <f t="shared" si="289"/>
        <v>3.6986252850329905E-7</v>
      </c>
      <c r="V2663" s="8">
        <v>84.608680725097656</v>
      </c>
      <c r="W2663" s="8">
        <f t="shared" si="293"/>
        <v>225.97512817382813</v>
      </c>
      <c r="X2663" s="8">
        <f t="shared" si="290"/>
        <v>0.48866506702985935</v>
      </c>
      <c r="Y2663" s="8">
        <v>0.71020370721817017</v>
      </c>
      <c r="Z2663" s="8">
        <v>8.0336974933743477E-3</v>
      </c>
      <c r="AA2663" s="7">
        <v>462.43356323242188</v>
      </c>
    </row>
    <row r="2664" spans="1:27" x14ac:dyDescent="0.3">
      <c r="A2664" s="1" t="s">
        <v>380</v>
      </c>
      <c r="B2664" s="1">
        <v>2012</v>
      </c>
      <c r="C2664" s="1" t="s">
        <v>381</v>
      </c>
      <c r="D2664" s="7">
        <v>69436091</v>
      </c>
      <c r="E2664" s="7">
        <v>936920832597</v>
      </c>
      <c r="F2664" s="9">
        <v>18.745500564575199</v>
      </c>
      <c r="G2664" s="9">
        <v>262.34765625</v>
      </c>
      <c r="H2664" s="9">
        <v>3.7782609462738042</v>
      </c>
      <c r="I2664" s="9">
        <f t="shared" si="291"/>
        <v>6.4722336421264987E-2</v>
      </c>
      <c r="J2664" s="9">
        <v>2.8001048447477974E-10</v>
      </c>
      <c r="K2664" s="9">
        <v>68.154792785644531</v>
      </c>
      <c r="L2664" s="7">
        <v>18619.578125</v>
      </c>
      <c r="M2664" s="7">
        <v>1292870721069.1094</v>
      </c>
      <c r="N2664" s="8">
        <v>1.3799145841228349</v>
      </c>
      <c r="O2664" s="7">
        <f t="shared" si="292"/>
        <v>13493.283091022506</v>
      </c>
      <c r="P2664" s="8">
        <f t="shared" si="287"/>
        <v>0.55758579572165545</v>
      </c>
      <c r="Q2664" s="8">
        <v>83.614997863769531</v>
      </c>
      <c r="R2664" s="8">
        <v>123.91379547119141</v>
      </c>
      <c r="S2664" s="8">
        <f t="shared" si="288"/>
        <v>1.7845733203960373E-6</v>
      </c>
      <c r="T2664" s="8">
        <v>26.222017288208011</v>
      </c>
      <c r="U2664" s="8">
        <f t="shared" si="289"/>
        <v>3.7764247541250575E-7</v>
      </c>
      <c r="V2664" s="8">
        <v>90.833221435546875</v>
      </c>
      <c r="W2664" s="8">
        <f t="shared" si="293"/>
        <v>242.60301208496094</v>
      </c>
      <c r="X2664" s="8">
        <f t="shared" si="290"/>
        <v>0.51562112454688003</v>
      </c>
      <c r="Y2664" s="8">
        <v>0.75053542852401733</v>
      </c>
      <c r="Z2664" s="8">
        <v>8.1779686734080315E-3</v>
      </c>
      <c r="AA2664" s="7">
        <v>470.50634765625</v>
      </c>
    </row>
    <row r="2665" spans="1:27" x14ac:dyDescent="0.3">
      <c r="A2665" s="1" t="s">
        <v>380</v>
      </c>
      <c r="B2665" s="1">
        <v>2013</v>
      </c>
      <c r="C2665" s="1" t="s">
        <v>381</v>
      </c>
      <c r="D2665" s="7">
        <v>69845112</v>
      </c>
      <c r="E2665" s="7">
        <v>962095812070</v>
      </c>
      <c r="F2665" s="9">
        <v>18.913911819458011</v>
      </c>
      <c r="G2665" s="9">
        <v>263.75350952148438</v>
      </c>
      <c r="H2665" s="9">
        <v>3.7762629985809331</v>
      </c>
      <c r="I2665" s="9">
        <f t="shared" si="291"/>
        <v>-5.288008746038331E-4</v>
      </c>
      <c r="J2665" s="9">
        <v>2.7414474339515602E-10</v>
      </c>
      <c r="K2665" s="9">
        <v>67.148727416992188</v>
      </c>
      <c r="L2665" s="7">
        <v>18796.78515625</v>
      </c>
      <c r="M2665" s="7">
        <v>1312863564478.2188</v>
      </c>
      <c r="N2665" s="8">
        <v>1.364587131559718</v>
      </c>
      <c r="O2665" s="7">
        <f t="shared" si="292"/>
        <v>13774.704979641238</v>
      </c>
      <c r="P2665" s="8">
        <f t="shared" si="287"/>
        <v>0.56335924396601833</v>
      </c>
      <c r="Q2665" s="8">
        <v>85.503898620605469</v>
      </c>
      <c r="R2665" s="8">
        <v>123.68836975097661</v>
      </c>
      <c r="S2665" s="8">
        <f t="shared" si="288"/>
        <v>1.7708951451173362E-6</v>
      </c>
      <c r="T2665" s="8">
        <v>26.189533233642582</v>
      </c>
      <c r="U2665" s="8">
        <f t="shared" si="289"/>
        <v>3.7496587067742956E-7</v>
      </c>
      <c r="V2665" s="8">
        <v>91.381202697753906</v>
      </c>
      <c r="W2665" s="8">
        <f t="shared" si="293"/>
        <v>244.03382873535156</v>
      </c>
      <c r="X2665" s="8">
        <f t="shared" si="290"/>
        <v>0.52123937045577762</v>
      </c>
      <c r="Y2665" s="8">
        <v>0.74768918752670288</v>
      </c>
      <c r="Z2665" s="8">
        <v>8.3213094621896744E-3</v>
      </c>
      <c r="AA2665" s="7">
        <v>468.17996215820313</v>
      </c>
    </row>
    <row r="2666" spans="1:27" x14ac:dyDescent="0.3">
      <c r="A2666" s="1" t="s">
        <v>380</v>
      </c>
      <c r="B2666" s="1">
        <v>2014</v>
      </c>
      <c r="C2666" s="1" t="s">
        <v>381</v>
      </c>
      <c r="D2666" s="7">
        <v>70216362</v>
      </c>
      <c r="E2666" s="7">
        <v>971562808709</v>
      </c>
      <c r="F2666" s="9">
        <v>19.72226524353027</v>
      </c>
      <c r="G2666" s="9">
        <v>272.48764038085938</v>
      </c>
      <c r="H2666" s="9">
        <v>3.8806860446929932</v>
      </c>
      <c r="I2666" s="9">
        <f t="shared" si="291"/>
        <v>2.7652482401596717E-2</v>
      </c>
      <c r="J2666" s="9">
        <v>2.8046322681179761E-10</v>
      </c>
      <c r="K2666" s="9">
        <v>73.793777465820313</v>
      </c>
      <c r="L2666" s="7">
        <v>19328.39453125</v>
      </c>
      <c r="M2666" s="7">
        <v>1357169547285.0703</v>
      </c>
      <c r="N2666" s="8">
        <v>1.3968932683708422</v>
      </c>
      <c r="O2666" s="7">
        <f t="shared" si="292"/>
        <v>13836.701034283149</v>
      </c>
      <c r="P2666" s="8">
        <f t="shared" si="287"/>
        <v>0.57389475667909984</v>
      </c>
      <c r="Q2666" s="8">
        <v>87.092750549316406</v>
      </c>
      <c r="R2666" s="8">
        <v>118.58580017089839</v>
      </c>
      <c r="S2666" s="8">
        <f t="shared" si="288"/>
        <v>1.688862777751123E-6</v>
      </c>
      <c r="T2666" s="8">
        <v>25.537246704101559</v>
      </c>
      <c r="U2666" s="8">
        <f t="shared" si="289"/>
        <v>3.6369367447578045E-7</v>
      </c>
      <c r="V2666" s="8">
        <v>91.136772155761719</v>
      </c>
      <c r="W2666" s="8">
        <f t="shared" si="293"/>
        <v>252.02330017089844</v>
      </c>
      <c r="X2666" s="8">
        <f t="shared" si="290"/>
        <v>0.53079416859745843</v>
      </c>
      <c r="Y2666" s="8">
        <v>0.76831328868865967</v>
      </c>
      <c r="Z2666" s="8">
        <v>8.4702242165803909E-3</v>
      </c>
      <c r="AA2666" s="7">
        <v>474.80419921875</v>
      </c>
    </row>
    <row r="2667" spans="1:27" x14ac:dyDescent="0.3">
      <c r="A2667" s="1" t="s">
        <v>380</v>
      </c>
      <c r="B2667" s="1">
        <v>2015</v>
      </c>
      <c r="C2667" s="1" t="s">
        <v>381</v>
      </c>
      <c r="D2667" s="7">
        <v>70540787</v>
      </c>
      <c r="E2667" s="7">
        <v>1002011619070</v>
      </c>
      <c r="F2667" s="9">
        <v>20.023557662963871</v>
      </c>
      <c r="G2667" s="9">
        <v>277.09872436523438</v>
      </c>
      <c r="H2667" s="9">
        <v>3.9282057285308838</v>
      </c>
      <c r="I2667" s="9">
        <f t="shared" si="291"/>
        <v>1.2245176056660357E-2</v>
      </c>
      <c r="J2667" s="9">
        <v>2.7654242634673121E-10</v>
      </c>
      <c r="K2667" s="9">
        <v>72.142486572265625</v>
      </c>
      <c r="L2667" s="7">
        <v>19526.947265625</v>
      </c>
      <c r="M2667" s="7">
        <v>1377446227824.6855</v>
      </c>
      <c r="N2667" s="8">
        <v>1.3746808935241077</v>
      </c>
      <c r="O2667" s="7">
        <f t="shared" si="292"/>
        <v>14204.712786518814</v>
      </c>
      <c r="P2667" s="8">
        <f t="shared" si="287"/>
        <v>0.6036114694788669</v>
      </c>
      <c r="Q2667" s="8">
        <v>88.912055969238281</v>
      </c>
      <c r="R2667" s="8">
        <v>113.0919494628906</v>
      </c>
      <c r="S2667" s="8">
        <f t="shared" si="288"/>
        <v>1.6032136055257024E-6</v>
      </c>
      <c r="T2667" s="8">
        <v>23.40041542053223</v>
      </c>
      <c r="U2667" s="8">
        <f t="shared" si="289"/>
        <v>3.3172886801691381E-7</v>
      </c>
      <c r="V2667" s="8">
        <v>95.21759033203125</v>
      </c>
      <c r="W2667" s="8">
        <f t="shared" si="293"/>
        <v>256.27213287353516</v>
      </c>
      <c r="X2667" s="8">
        <f t="shared" si="290"/>
        <v>0.55824435520095705</v>
      </c>
      <c r="Y2667" s="8">
        <v>0.78268676996231079</v>
      </c>
      <c r="Z2667" s="8">
        <v>8.6154891178011894E-3</v>
      </c>
      <c r="AA2667" s="7">
        <v>459.06802368164063</v>
      </c>
    </row>
    <row r="2668" spans="1:27" x14ac:dyDescent="0.3">
      <c r="A2668" s="1" t="s">
        <v>380</v>
      </c>
      <c r="B2668" s="1">
        <v>2016</v>
      </c>
      <c r="C2668" s="1" t="s">
        <v>381</v>
      </c>
      <c r="D2668" s="7">
        <v>70859835</v>
      </c>
      <c r="E2668" s="7">
        <v>1036430730493</v>
      </c>
      <c r="F2668" s="9">
        <v>23.053165435791019</v>
      </c>
      <c r="G2668" s="9">
        <v>284.04547119140619</v>
      </c>
      <c r="H2668" s="9">
        <v>4.0085539817810059</v>
      </c>
      <c r="I2668" s="9">
        <f t="shared" si="291"/>
        <v>2.0454186670149695E-2</v>
      </c>
      <c r="J2668" s="9">
        <v>2.7406122072074608E-10</v>
      </c>
      <c r="K2668" s="9">
        <v>73.600143432617188</v>
      </c>
      <c r="L2668" s="7">
        <v>19835.943359375</v>
      </c>
      <c r="M2668" s="7">
        <v>1405571673514.6582</v>
      </c>
      <c r="N2668" s="8">
        <v>1.3561655710903793</v>
      </c>
      <c r="O2668" s="7">
        <f t="shared" si="292"/>
        <v>14626.490881512776</v>
      </c>
      <c r="P2668" s="8">
        <f t="shared" si="287"/>
        <v>0.6148609012602676</v>
      </c>
      <c r="Q2668" s="8">
        <v>87.75933837890625</v>
      </c>
      <c r="R2668" s="8">
        <v>114.381965637207</v>
      </c>
      <c r="S2668" s="8">
        <f t="shared" si="288"/>
        <v>1.6142002819680149E-6</v>
      </c>
      <c r="T2668" s="8">
        <v>24.894708633422852</v>
      </c>
      <c r="U2668" s="8">
        <f t="shared" si="289"/>
        <v>3.5132326561899064E-7</v>
      </c>
      <c r="V2668" s="8">
        <v>98.923973083496094</v>
      </c>
      <c r="W2668" s="8">
        <f t="shared" si="293"/>
        <v>260.28345489501953</v>
      </c>
      <c r="X2668" s="8">
        <f t="shared" si="290"/>
        <v>0.56342429607703559</v>
      </c>
      <c r="Y2668" s="8">
        <v>0.80255085229873657</v>
      </c>
      <c r="Z2668" s="8">
        <v>8.7608052417635918E-3</v>
      </c>
      <c r="AA2668" s="7">
        <v>461.967041015625</v>
      </c>
    </row>
    <row r="2669" spans="1:27" x14ac:dyDescent="0.3">
      <c r="A2669" s="1" t="s">
        <v>380</v>
      </c>
      <c r="B2669" s="1">
        <v>2017</v>
      </c>
      <c r="C2669" s="1" t="s">
        <v>381</v>
      </c>
      <c r="D2669" s="7">
        <v>71160183</v>
      </c>
      <c r="E2669" s="7">
        <v>1079732734924</v>
      </c>
      <c r="F2669" s="9">
        <v>22.38846397399902</v>
      </c>
      <c r="G2669" s="9">
        <v>283.34762573242188</v>
      </c>
      <c r="H2669" s="9">
        <v>3.9818282127380371</v>
      </c>
      <c r="I2669" s="9">
        <f t="shared" si="291"/>
        <v>-6.6671845170198892E-3</v>
      </c>
      <c r="J2669" s="9">
        <v>2.6242385413309349E-10</v>
      </c>
      <c r="K2669" s="9">
        <v>73.823982238769531</v>
      </c>
      <c r="L2669" s="7">
        <v>20133.205078125</v>
      </c>
      <c r="M2669" s="7">
        <v>1432682557735.9043</v>
      </c>
      <c r="N2669" s="8">
        <v>1.3268862852775762</v>
      </c>
      <c r="O2669" s="7">
        <f t="shared" si="292"/>
        <v>15173.270913651248</v>
      </c>
      <c r="P2669" s="8">
        <f t="shared" si="287"/>
        <v>0.62346161408175749</v>
      </c>
      <c r="Q2669" s="8">
        <v>85.289047241210938</v>
      </c>
      <c r="R2669" s="8">
        <v>112.7343292236328</v>
      </c>
      <c r="S2669" s="8">
        <f t="shared" si="288"/>
        <v>1.5842332674106923E-6</v>
      </c>
      <c r="T2669" s="8">
        <v>26.055830001831051</v>
      </c>
      <c r="U2669" s="8">
        <f t="shared" si="289"/>
        <v>3.6615743388168427E-7</v>
      </c>
      <c r="V2669" s="8">
        <v>101.1460800170898</v>
      </c>
      <c r="W2669" s="8">
        <f t="shared" si="293"/>
        <v>260.25910949707026</v>
      </c>
      <c r="X2669" s="8">
        <f t="shared" si="290"/>
        <v>0.57265898758493672</v>
      </c>
      <c r="Y2669" s="8">
        <v>0.78763222694396973</v>
      </c>
      <c r="Z2669" s="8">
        <v>8.9029669761657715E-3</v>
      </c>
      <c r="AA2669" s="7">
        <v>454.474853515625</v>
      </c>
    </row>
    <row r="2670" spans="1:27" x14ac:dyDescent="0.3">
      <c r="A2670" s="1" t="s">
        <v>380</v>
      </c>
      <c r="B2670" s="1">
        <v>2018</v>
      </c>
      <c r="C2670" s="1" t="s">
        <v>381</v>
      </c>
      <c r="D2670" s="7">
        <v>71376081</v>
      </c>
      <c r="E2670" s="7">
        <v>1125329902301</v>
      </c>
      <c r="F2670" s="9">
        <v>22.4658317565918</v>
      </c>
      <c r="G2670" s="9">
        <v>288.30490112304688</v>
      </c>
      <c r="H2670" s="9">
        <v>4.0392370223999023</v>
      </c>
      <c r="I2670" s="9">
        <f t="shared" si="291"/>
        <v>1.4417701265517186E-2</v>
      </c>
      <c r="J2670" s="9">
        <v>2.5619589467367758E-10</v>
      </c>
      <c r="K2670" s="9">
        <v>78.564262390136719</v>
      </c>
      <c r="L2670" s="7">
        <v>20712.48828125</v>
      </c>
      <c r="M2670" s="7">
        <v>1478376241274.0508</v>
      </c>
      <c r="N2670" s="8">
        <v>1.3137269686437418</v>
      </c>
      <c r="O2670" s="7">
        <f t="shared" si="292"/>
        <v>15766.204679982358</v>
      </c>
      <c r="P2670" s="8">
        <f t="shared" si="287"/>
        <v>0.64134327529375845</v>
      </c>
      <c r="Q2670" s="8">
        <v>84.331642150878906</v>
      </c>
      <c r="R2670" s="8">
        <v>109.1988830566406</v>
      </c>
      <c r="S2670" s="8">
        <f t="shared" si="288"/>
        <v>1.5299086406360781E-6</v>
      </c>
      <c r="T2670" s="8">
        <v>24.36839485168457</v>
      </c>
      <c r="U2670" s="8">
        <f t="shared" si="289"/>
        <v>3.4140841736161685E-7</v>
      </c>
      <c r="V2670" s="8">
        <v>102.3299102783203</v>
      </c>
      <c r="W2670" s="8">
        <f t="shared" si="293"/>
        <v>265.22581481933594</v>
      </c>
      <c r="X2670" s="8">
        <f t="shared" si="290"/>
        <v>0.59000312553164236</v>
      </c>
      <c r="Y2670" s="8">
        <v>0.78484475612640381</v>
      </c>
      <c r="Z2670" s="8">
        <v>9.0452544391155243E-3</v>
      </c>
      <c r="AA2670" s="7">
        <v>449.53289794921881</v>
      </c>
    </row>
    <row r="2671" spans="1:27" x14ac:dyDescent="0.3">
      <c r="A2671" s="1" t="s">
        <v>380</v>
      </c>
      <c r="B2671" s="1">
        <v>2019</v>
      </c>
      <c r="C2671" s="1" t="s">
        <v>381</v>
      </c>
      <c r="D2671" s="7">
        <v>71522264</v>
      </c>
      <c r="E2671" s="7">
        <v>1149130685920</v>
      </c>
      <c r="F2671" s="9">
        <v>22.304275512695309</v>
      </c>
      <c r="G2671" s="9">
        <v>281.87744140625</v>
      </c>
      <c r="H2671" s="9">
        <v>3.9411146640777588</v>
      </c>
      <c r="I2671" s="9">
        <f t="shared" si="291"/>
        <v>-2.429230019877477E-2</v>
      </c>
      <c r="J2671" s="9">
        <v>2.4529624424795292E-10</v>
      </c>
      <c r="K2671" s="9">
        <v>70.060386657714844</v>
      </c>
      <c r="L2671" s="7">
        <v>20689.29296875</v>
      </c>
      <c r="M2671" s="7">
        <v>1479745073684.2813</v>
      </c>
      <c r="N2671" s="8">
        <v>1.2877082579163655</v>
      </c>
      <c r="O2671" s="7">
        <f t="shared" si="292"/>
        <v>16066.754904738473</v>
      </c>
      <c r="P2671" s="8">
        <f t="shared" si="287"/>
        <v>0.64719337184119974</v>
      </c>
      <c r="Q2671" s="8">
        <v>85.269554138183594</v>
      </c>
      <c r="R2671" s="8">
        <v>106.1767120361328</v>
      </c>
      <c r="S2671" s="8">
        <f t="shared" si="288"/>
        <v>1.4845267207443657E-6</v>
      </c>
      <c r="T2671" s="8">
        <v>23.568122863769531</v>
      </c>
      <c r="U2671" s="8">
        <f t="shared" si="289"/>
        <v>3.2952148807495146E-7</v>
      </c>
      <c r="V2671" s="8">
        <v>103.65183258056641</v>
      </c>
      <c r="W2671" s="8">
        <f t="shared" si="293"/>
        <v>258.98177337646484</v>
      </c>
      <c r="X2671" s="8">
        <f t="shared" si="290"/>
        <v>0.5946246933445144</v>
      </c>
      <c r="Y2671" s="8">
        <v>0.76005262136459351</v>
      </c>
      <c r="Z2671" s="8">
        <v>9.1829616576433182E-3</v>
      </c>
      <c r="AA2671" s="7">
        <v>435.5382080078125</v>
      </c>
    </row>
    <row r="2672" spans="1:27" x14ac:dyDescent="0.3">
      <c r="A2672" s="1" t="s">
        <v>380</v>
      </c>
      <c r="B2672" s="1">
        <v>2020</v>
      </c>
      <c r="C2672" s="1" t="s">
        <v>381</v>
      </c>
      <c r="D2672" s="7">
        <v>71641484</v>
      </c>
      <c r="E2672" s="7">
        <v>1078332670656</v>
      </c>
      <c r="F2672" s="9">
        <v>21.925554275512699</v>
      </c>
      <c r="G2672" s="9">
        <v>271.92330932617188</v>
      </c>
      <c r="H2672" s="9">
        <v>3.7956123352050781</v>
      </c>
      <c r="I2672" s="9">
        <f t="shared" si="291"/>
        <v>-3.6919080329962682E-2</v>
      </c>
      <c r="J2672" s="9">
        <v>2.5217014816100143E-10</v>
      </c>
      <c r="K2672" s="9">
        <v>74.799201965332031</v>
      </c>
      <c r="L2672" s="7">
        <v>19257.4765625</v>
      </c>
      <c r="M2672" s="7">
        <v>1379634199032.7188</v>
      </c>
      <c r="N2672" s="8">
        <v>1.2794142629411598</v>
      </c>
      <c r="O2672" s="7">
        <f t="shared" si="292"/>
        <v>15051.791370709185</v>
      </c>
      <c r="P2672" s="8">
        <f t="shared" si="287"/>
        <v>0.63923206778237396</v>
      </c>
      <c r="Q2672" s="8">
        <v>78.279685974121094</v>
      </c>
      <c r="R2672" s="8">
        <v>105.91502380371089</v>
      </c>
      <c r="S2672" s="8">
        <f t="shared" si="288"/>
        <v>1.4784035434513179E-6</v>
      </c>
      <c r="T2672" s="8">
        <v>24.417373657226559</v>
      </c>
      <c r="U2672" s="8">
        <f t="shared" si="289"/>
        <v>3.4082730136112982E-7</v>
      </c>
      <c r="V2672" s="8">
        <v>96.312492370605469</v>
      </c>
      <c r="W2672" s="8">
        <f t="shared" si="293"/>
        <v>249.39138031005859</v>
      </c>
      <c r="X2672" s="8">
        <f t="shared" si="290"/>
        <v>0.58626444388949461</v>
      </c>
      <c r="Y2672" s="8">
        <v>0.77342718839645386</v>
      </c>
      <c r="Z2672" s="8">
        <v>9.3158343806862831E-3</v>
      </c>
      <c r="AA2672" s="7">
        <v>425.39059448242188</v>
      </c>
    </row>
    <row r="2673" spans="1:27" x14ac:dyDescent="0.3">
      <c r="A2673" s="1" t="s">
        <v>380</v>
      </c>
      <c r="B2673" s="1">
        <v>2021</v>
      </c>
      <c r="C2673" s="1" t="s">
        <v>381</v>
      </c>
      <c r="D2673" s="7">
        <v>71727338</v>
      </c>
      <c r="E2673" s="7">
        <v>1095187026392</v>
      </c>
      <c r="F2673" s="9">
        <v>21.151105880737301</v>
      </c>
      <c r="G2673" s="9">
        <v>267.14181518554688</v>
      </c>
      <c r="H2673" s="9">
        <v>3.7244071960449219</v>
      </c>
      <c r="I2673" s="9">
        <f t="shared" si="291"/>
        <v>-1.875985555735344E-2</v>
      </c>
      <c r="J2673" s="9">
        <v>2.4392346580804808E-10</v>
      </c>
      <c r="K2673" s="9">
        <v>76.647529602050781</v>
      </c>
      <c r="L2673" s="7">
        <v>19334.578125</v>
      </c>
      <c r="M2673" s="7">
        <v>1386817820259.2813</v>
      </c>
      <c r="N2673" s="8">
        <v>1.2662840107118818</v>
      </c>
      <c r="O2673" s="7">
        <f t="shared" si="292"/>
        <v>15268.753266599688</v>
      </c>
      <c r="P2673" s="8">
        <f t="shared" si="287"/>
        <v>0.63444041167404153</v>
      </c>
      <c r="Q2673" s="8">
        <v>77.923309326171875</v>
      </c>
      <c r="R2673" s="8">
        <v>109.7254257202148</v>
      </c>
      <c r="S2673" s="8">
        <f t="shared" si="288"/>
        <v>1.529757394875226E-6</v>
      </c>
      <c r="T2673" s="8">
        <v>24.139631271362301</v>
      </c>
      <c r="U2673" s="8">
        <f t="shared" si="289"/>
        <v>3.3654715125998821E-7</v>
      </c>
      <c r="V2673" s="8">
        <v>90.919731140136719</v>
      </c>
      <c r="W2673" s="8">
        <f t="shared" si="293"/>
        <v>245.49057006835938</v>
      </c>
      <c r="X2673" s="8">
        <f t="shared" si="290"/>
        <v>0.58302043889342992</v>
      </c>
      <c r="Y2673" s="8">
        <v>0.72461229562759399</v>
      </c>
      <c r="Z2673" s="8">
        <v>9.4451699405908585E-3</v>
      </c>
      <c r="AA2673" s="7">
        <v>421.06683349609381</v>
      </c>
    </row>
    <row r="2674" spans="1:27" x14ac:dyDescent="0.3">
      <c r="A2674" s="1" t="s">
        <v>380</v>
      </c>
      <c r="B2674" s="1">
        <v>2022</v>
      </c>
      <c r="C2674" s="1" t="s">
        <v>381</v>
      </c>
      <c r="D2674" s="7">
        <v>71735321</v>
      </c>
      <c r="E2674" s="7">
        <v>1124143758569</v>
      </c>
      <c r="F2674" s="9">
        <v>20.995185852050781</v>
      </c>
      <c r="G2674" s="9">
        <v>272.5733642578125</v>
      </c>
      <c r="H2674" s="9">
        <v>3.7997093200683589</v>
      </c>
      <c r="I2674" s="9">
        <f t="shared" si="291"/>
        <v>2.0218552929283085E-2</v>
      </c>
      <c r="J2674" s="9">
        <v>2.4247198116795123E-10</v>
      </c>
      <c r="K2674" s="9">
        <v>69.809364318847656</v>
      </c>
      <c r="L2674" s="7">
        <v>19347.23828125</v>
      </c>
      <c r="M2674" s="7">
        <v>1387880348568.957</v>
      </c>
      <c r="N2674" s="8">
        <v>1.234611087763086</v>
      </c>
      <c r="O2674" s="7">
        <f t="shared" si="292"/>
        <v>15670.714829156475</v>
      </c>
      <c r="P2674" s="8">
        <f t="shared" si="287"/>
        <v>0.63936306534039233</v>
      </c>
      <c r="Q2674" s="8">
        <v>75.53216552734375</v>
      </c>
      <c r="R2674" s="8">
        <v>108.46388244628911</v>
      </c>
      <c r="S2674" s="8">
        <f t="shared" si="288"/>
        <v>1.5120010747047343E-6</v>
      </c>
      <c r="T2674" s="8">
        <v>24.32217979431152</v>
      </c>
      <c r="U2674" s="8">
        <f t="shared" si="289"/>
        <v>3.3905444981993626E-7</v>
      </c>
      <c r="V2674" s="8">
        <v>105.8279190063477</v>
      </c>
      <c r="W2674" s="8">
        <f t="shared" si="293"/>
        <v>251.16944885253912</v>
      </c>
      <c r="X2674" s="8">
        <f t="shared" si="290"/>
        <v>0.58915686488839858</v>
      </c>
      <c r="Y2674" s="8">
        <v>0.72632443904876709</v>
      </c>
      <c r="Z2674" s="8">
        <v>9.5773562788963318E-3</v>
      </c>
      <c r="AA2674" s="7">
        <v>426.32015991210938</v>
      </c>
    </row>
    <row r="2675" spans="1:27" x14ac:dyDescent="0.3">
      <c r="A2675" s="1" t="s">
        <v>380</v>
      </c>
      <c r="B2675" s="1">
        <v>2023</v>
      </c>
      <c r="C2675" s="1" t="s">
        <v>381</v>
      </c>
      <c r="D2675" s="7">
        <v>71702436</v>
      </c>
      <c r="E2675" s="7">
        <v>1124143758569</v>
      </c>
      <c r="F2675" s="9">
        <v>19.24798583984375</v>
      </c>
      <c r="G2675" s="9">
        <v>264.73367309570313</v>
      </c>
      <c r="H2675" s="9">
        <v>3.6921155452728271</v>
      </c>
      <c r="I2675" s="9">
        <f t="shared" si="291"/>
        <v>-2.8316317310713681E-2</v>
      </c>
      <c r="J2675" s="9">
        <v>2.3549805892504432E-10</v>
      </c>
      <c r="K2675" s="9">
        <v>59.327091217041023</v>
      </c>
      <c r="L2675" s="7">
        <v>19360.341796875</v>
      </c>
      <c r="M2675" s="7">
        <v>1388183668628.5547</v>
      </c>
      <c r="N2675" s="8">
        <v>1.2348809109572154</v>
      </c>
      <c r="O2675" s="7">
        <f t="shared" si="292"/>
        <v>15677.901913527736</v>
      </c>
      <c r="P2675" s="8">
        <f t="shared" si="287"/>
        <v>0.63507862717249663</v>
      </c>
      <c r="Q2675" s="8">
        <v>81.420516967773438</v>
      </c>
      <c r="R2675" s="8">
        <v>108.5195999145508</v>
      </c>
      <c r="S2675" s="8">
        <f t="shared" si="288"/>
        <v>1.513471591321539E-6</v>
      </c>
      <c r="T2675" s="8">
        <v>24.306863784790039</v>
      </c>
      <c r="U2675" s="8">
        <f t="shared" si="289"/>
        <v>3.3899634574186627E-7</v>
      </c>
      <c r="V2675" s="8">
        <v>104.343017578125</v>
      </c>
      <c r="W2675" s="8">
        <f t="shared" si="293"/>
        <v>245.09062576293945</v>
      </c>
      <c r="X2675" s="8">
        <f t="shared" si="290"/>
        <v>0.58795625173872934</v>
      </c>
      <c r="Y2675" s="8">
        <v>0.69494771957397461</v>
      </c>
      <c r="Z2675" s="8">
        <v>9.7052603960037231E-3</v>
      </c>
      <c r="AA2675" s="7">
        <v>416.851806640625</v>
      </c>
    </row>
    <row r="2676" spans="1:27" x14ac:dyDescent="0.3">
      <c r="A2676" s="1" t="s">
        <v>382</v>
      </c>
      <c r="B2676" s="1">
        <v>2010</v>
      </c>
      <c r="C2676" s="1" t="s">
        <v>383</v>
      </c>
      <c r="D2676" s="7">
        <v>6732596</v>
      </c>
      <c r="E2676" s="7">
        <v>7846071439</v>
      </c>
      <c r="F2676" s="9">
        <v>0.55118602514266968</v>
      </c>
      <c r="G2676" s="9">
        <v>2.5956978797912602</v>
      </c>
      <c r="H2676" s="9">
        <v>0.38554191589355469</v>
      </c>
      <c r="I2676" s="9" t="str">
        <f t="shared" si="291"/>
        <v xml:space="preserve"> </v>
      </c>
      <c r="J2676" s="9">
        <v>3.3082771422255723E-10</v>
      </c>
      <c r="K2676" s="9">
        <v>0</v>
      </c>
      <c r="L2676" s="7">
        <v>1692.536376953125</v>
      </c>
      <c r="M2676" s="7">
        <v>11395163641.329102</v>
      </c>
      <c r="N2676" s="8">
        <v>1.4523400315587034</v>
      </c>
      <c r="O2676" s="7">
        <f t="shared" si="292"/>
        <v>1165.3857500138133</v>
      </c>
      <c r="P2676" s="8">
        <f t="shared" si="287"/>
        <v>0.21355424985892713</v>
      </c>
      <c r="Q2676" s="8">
        <v>0</v>
      </c>
      <c r="R2676" s="8">
        <v>4.6033530235290527</v>
      </c>
      <c r="S2676" s="8">
        <f t="shared" si="288"/>
        <v>6.837411636654053E-7</v>
      </c>
      <c r="T2676" s="8">
        <v>1.3660848140716551</v>
      </c>
      <c r="U2676" s="8">
        <f t="shared" si="289"/>
        <v>2.0290610250067805E-7</v>
      </c>
      <c r="V2676" s="8">
        <v>2.044512033462524</v>
      </c>
      <c r="W2676" s="8">
        <f t="shared" si="293"/>
        <v>2.044512033462524</v>
      </c>
      <c r="X2676" s="8">
        <f t="shared" si="290"/>
        <v>0.16820687686070401</v>
      </c>
      <c r="Y2676" s="8">
        <v>7.7907545492053032E-3</v>
      </c>
      <c r="Z2676" s="8">
        <v>1.74931570654735E-4</v>
      </c>
      <c r="AA2676" s="7">
        <v>12.15474700927734</v>
      </c>
    </row>
    <row r="2677" spans="1:27" x14ac:dyDescent="0.3">
      <c r="A2677" s="1" t="s">
        <v>382</v>
      </c>
      <c r="B2677" s="1">
        <v>2011</v>
      </c>
      <c r="C2677" s="1" t="s">
        <v>383</v>
      </c>
      <c r="D2677" s="7">
        <v>6916478</v>
      </c>
      <c r="E2677" s="7">
        <v>8309244000</v>
      </c>
      <c r="F2677" s="9">
        <v>0.62428802251815796</v>
      </c>
      <c r="G2677" s="9">
        <v>2.5039200782775879</v>
      </c>
      <c r="H2677" s="9">
        <v>0.36202239990234381</v>
      </c>
      <c r="I2677" s="9">
        <f t="shared" si="291"/>
        <v>-6.1003784599401249E-2</v>
      </c>
      <c r="J2677" s="9">
        <v>3.0134150330374073E-10</v>
      </c>
      <c r="K2677" s="9">
        <v>0</v>
      </c>
      <c r="L2677" s="7">
        <v>1531.72509765625</v>
      </c>
      <c r="M2677" s="7">
        <v>10594142939.987305</v>
      </c>
      <c r="N2677" s="8">
        <v>1.274982770994245</v>
      </c>
      <c r="O2677" s="7">
        <f t="shared" si="292"/>
        <v>1201.3692518070613</v>
      </c>
      <c r="P2677" s="8">
        <f t="shared" si="287"/>
        <v>0.1509893161083265</v>
      </c>
      <c r="Q2677" s="8">
        <v>1.4655999839305879E-2</v>
      </c>
      <c r="R2677" s="8">
        <v>4.9554519653320313</v>
      </c>
      <c r="S2677" s="8">
        <f t="shared" si="288"/>
        <v>7.1647042979563174E-7</v>
      </c>
      <c r="T2677" s="8">
        <v>1.6614565849304199</v>
      </c>
      <c r="U2677" s="8">
        <f t="shared" si="289"/>
        <v>2.4021714302140773E-7</v>
      </c>
      <c r="V2677" s="8">
        <v>1.864976048469543</v>
      </c>
      <c r="W2677" s="8">
        <f t="shared" si="293"/>
        <v>1.8796320483088489</v>
      </c>
      <c r="X2677" s="8">
        <f t="shared" si="290"/>
        <v>0.1133440160377128</v>
      </c>
      <c r="Y2677" s="8">
        <v>7.2619514539837837E-3</v>
      </c>
      <c r="Z2677" s="8">
        <v>1.794197742128745E-4</v>
      </c>
      <c r="AA2677" s="7">
        <v>16.583425521850589</v>
      </c>
    </row>
    <row r="2678" spans="1:27" x14ac:dyDescent="0.3">
      <c r="A2678" s="1" t="s">
        <v>382</v>
      </c>
      <c r="B2678" s="1">
        <v>2012</v>
      </c>
      <c r="C2678" s="1" t="s">
        <v>383</v>
      </c>
      <c r="D2678" s="7">
        <v>7100743</v>
      </c>
      <c r="E2678" s="7">
        <v>8791743000</v>
      </c>
      <c r="F2678" s="9">
        <v>0.60713297128677368</v>
      </c>
      <c r="G2678" s="9">
        <v>2.215629100799561</v>
      </c>
      <c r="H2678" s="9">
        <v>0.31202778220176702</v>
      </c>
      <c r="I2678" s="9">
        <f t="shared" si="291"/>
        <v>-0.138098133469263</v>
      </c>
      <c r="J2678" s="9">
        <v>2.5201249636159305E-10</v>
      </c>
      <c r="K2678" s="9">
        <v>0</v>
      </c>
      <c r="L2678" s="7">
        <v>1346.273803710938</v>
      </c>
      <c r="M2678" s="7">
        <v>9559544287.7838173</v>
      </c>
      <c r="N2678" s="8">
        <v>1.087332089641817</v>
      </c>
      <c r="O2678" s="7">
        <f t="shared" si="292"/>
        <v>1238.1440928083159</v>
      </c>
      <c r="P2678" s="8">
        <f t="shared" si="287"/>
        <v>0.16959651418577587</v>
      </c>
      <c r="Q2678" s="8">
        <v>3.2976001501083367E-2</v>
      </c>
      <c r="R2678" s="8">
        <v>4.9808411598205566</v>
      </c>
      <c r="S2678" s="8">
        <f t="shared" si="288"/>
        <v>7.0145351828964326E-7</v>
      </c>
      <c r="T2678" s="8">
        <v>1.4662960767745969</v>
      </c>
      <c r="U2678" s="8">
        <f t="shared" si="289"/>
        <v>2.0649896451323431E-7</v>
      </c>
      <c r="V2678" s="8">
        <v>1.5755200386047361</v>
      </c>
      <c r="W2678" s="8">
        <f t="shared" si="293"/>
        <v>1.6084960401058195</v>
      </c>
      <c r="X2678" s="8">
        <f t="shared" si="290"/>
        <v>0.12312318942964165</v>
      </c>
      <c r="Y2678" s="8">
        <v>6.3385660760104656E-3</v>
      </c>
      <c r="Z2678" s="8">
        <v>1.8239958444610241E-4</v>
      </c>
      <c r="AA2678" s="7">
        <v>13.06411933898926</v>
      </c>
    </row>
    <row r="2679" spans="1:27" x14ac:dyDescent="0.3">
      <c r="A2679" s="1" t="s">
        <v>382</v>
      </c>
      <c r="B2679" s="1">
        <v>2013</v>
      </c>
      <c r="C2679" s="1" t="s">
        <v>383</v>
      </c>
      <c r="D2679" s="7">
        <v>7285448</v>
      </c>
      <c r="E2679" s="7">
        <v>9242968000</v>
      </c>
      <c r="F2679" s="9">
        <v>0.4737359881401062</v>
      </c>
      <c r="G2679" s="9">
        <v>1.635223984718323</v>
      </c>
      <c r="H2679" s="9">
        <v>0.22445070743560791</v>
      </c>
      <c r="I2679" s="9">
        <f t="shared" si="291"/>
        <v>-0.28067075998229224</v>
      </c>
      <c r="J2679" s="9">
        <v>1.7691546532654046E-10</v>
      </c>
      <c r="K2679" s="9">
        <v>0</v>
      </c>
      <c r="L2679" s="7">
        <v>1294.385375976562</v>
      </c>
      <c r="M2679" s="7">
        <v>9430177348.6376915</v>
      </c>
      <c r="N2679" s="8">
        <v>1.0202542461077104</v>
      </c>
      <c r="O2679" s="7">
        <f t="shared" si="292"/>
        <v>1268.68903600712</v>
      </c>
      <c r="P2679" s="8">
        <f t="shared" si="287"/>
        <v>0.14156921685399113</v>
      </c>
      <c r="Q2679" s="8">
        <v>3.2976001501083367E-2</v>
      </c>
      <c r="R2679" s="8">
        <v>5.2337889671325684</v>
      </c>
      <c r="S2679" s="8">
        <f t="shared" si="288"/>
        <v>7.1838944799723616E-7</v>
      </c>
      <c r="T2679" s="8">
        <v>1.6440868377685549</v>
      </c>
      <c r="U2679" s="8">
        <f t="shared" si="289"/>
        <v>2.2566722564879399E-7</v>
      </c>
      <c r="V2679" s="8">
        <v>1.128512024879456</v>
      </c>
      <c r="W2679" s="8">
        <f t="shared" si="293"/>
        <v>1.1614880263805394</v>
      </c>
      <c r="X2679" s="8">
        <f t="shared" si="290"/>
        <v>0.1005556130637999</v>
      </c>
      <c r="Y2679" s="8">
        <v>4.6355379745364189E-3</v>
      </c>
      <c r="Z2679" s="8">
        <v>1.845038786996156E-4</v>
      </c>
      <c r="AA2679" s="7">
        <v>11.550703048706049</v>
      </c>
    </row>
    <row r="2680" spans="1:27" x14ac:dyDescent="0.3">
      <c r="A2680" s="1" t="s">
        <v>382</v>
      </c>
      <c r="B2680" s="1">
        <v>2014</v>
      </c>
      <c r="C2680" s="1" t="s">
        <v>383</v>
      </c>
      <c r="D2680" s="7">
        <v>7472457</v>
      </c>
      <c r="E2680" s="7">
        <v>9806234000</v>
      </c>
      <c r="F2680" s="9">
        <v>0.43536999821662897</v>
      </c>
      <c r="G2680" s="9">
        <v>1.4906020164489751</v>
      </c>
      <c r="H2680" s="9">
        <v>0.19947950541973111</v>
      </c>
      <c r="I2680" s="9">
        <f t="shared" si="291"/>
        <v>-0.11125472626563551</v>
      </c>
      <c r="J2680" s="9">
        <v>1.5200555243215438E-10</v>
      </c>
      <c r="K2680" s="9">
        <v>0</v>
      </c>
      <c r="L2680" s="7">
        <v>1169.6728515625</v>
      </c>
      <c r="M2680" s="7">
        <v>8740330087.3681641</v>
      </c>
      <c r="N2680" s="8">
        <v>0.89130343895201403</v>
      </c>
      <c r="O2680" s="7">
        <f t="shared" si="292"/>
        <v>1312.3172204269626</v>
      </c>
      <c r="P2680" s="8">
        <f t="shared" si="287"/>
        <v>0.14409810301485881</v>
      </c>
      <c r="Q2680" s="8">
        <v>0</v>
      </c>
      <c r="R2680" s="8">
        <v>5.1237845420837402</v>
      </c>
      <c r="S2680" s="8">
        <f t="shared" si="288"/>
        <v>6.8568939802313219E-7</v>
      </c>
      <c r="T2680" s="8">
        <v>1.448058009147644</v>
      </c>
      <c r="U2680" s="8">
        <f t="shared" si="289"/>
        <v>1.9378606115065555E-7</v>
      </c>
      <c r="V2680" s="8">
        <v>1.055232048034668</v>
      </c>
      <c r="W2680" s="8">
        <f t="shared" si="293"/>
        <v>1.055232048034668</v>
      </c>
      <c r="X2680" s="8">
        <f t="shared" si="290"/>
        <v>0.10201041906847917</v>
      </c>
      <c r="Y2680" s="8">
        <v>4.2029400356113911E-3</v>
      </c>
      <c r="Z2680" s="8">
        <v>1.8620275659486649E-4</v>
      </c>
      <c r="AA2680" s="7">
        <v>10.34435558319092</v>
      </c>
    </row>
    <row r="2681" spans="1:27" x14ac:dyDescent="0.3">
      <c r="A2681" s="1" t="s">
        <v>382</v>
      </c>
      <c r="B2681" s="1">
        <v>2015</v>
      </c>
      <c r="C2681" s="1" t="s">
        <v>383</v>
      </c>
      <c r="D2681" s="7">
        <v>7663199</v>
      </c>
      <c r="E2681" s="7">
        <v>10346240000</v>
      </c>
      <c r="F2681" s="9">
        <v>0.81413596868515015</v>
      </c>
      <c r="G2681" s="9">
        <v>1.79836094379425</v>
      </c>
      <c r="H2681" s="9">
        <v>0.23467497527599329</v>
      </c>
      <c r="I2681" s="9">
        <f t="shared" si="291"/>
        <v>0.17643652054483633</v>
      </c>
      <c r="J2681" s="9">
        <v>1.7381782597293801E-10</v>
      </c>
      <c r="K2681" s="9">
        <v>0</v>
      </c>
      <c r="L2681" s="7">
        <v>797.565185546875</v>
      </c>
      <c r="M2681" s="7">
        <v>6111900732.317627</v>
      </c>
      <c r="N2681" s="8">
        <v>0.59073641557876355</v>
      </c>
      <c r="O2681" s="7">
        <f t="shared" si="292"/>
        <v>1350.1202304677199</v>
      </c>
      <c r="P2681" s="8">
        <f t="shared" si="287"/>
        <v>0.16987651167426965</v>
      </c>
      <c r="Q2681" s="8">
        <v>4.7742001712322242E-2</v>
      </c>
      <c r="R2681" s="8">
        <v>5.4589028358459473</v>
      </c>
      <c r="S2681" s="8">
        <f t="shared" si="288"/>
        <v>7.1235300503692348E-7</v>
      </c>
      <c r="T2681" s="8">
        <v>1.689820408821106</v>
      </c>
      <c r="U2681" s="8">
        <f t="shared" si="289"/>
        <v>2.2051109579969226E-7</v>
      </c>
      <c r="V2681" s="8">
        <v>0.93648302555084229</v>
      </c>
      <c r="W2681" s="8">
        <f t="shared" si="293"/>
        <v>0.98422502726316452</v>
      </c>
      <c r="X2681" s="8">
        <f t="shared" si="290"/>
        <v>9.2971722340244645E-2</v>
      </c>
      <c r="Y2681" s="8">
        <v>5.0796098075807086E-3</v>
      </c>
      <c r="Z2681" s="8">
        <v>1.8775077478494501E-4</v>
      </c>
      <c r="AA2681" s="7">
        <v>10.586283683776861</v>
      </c>
    </row>
    <row r="2682" spans="1:27" x14ac:dyDescent="0.3">
      <c r="A2682" s="1" t="s">
        <v>382</v>
      </c>
      <c r="B2682" s="1">
        <v>2016</v>
      </c>
      <c r="C2682" s="1" t="s">
        <v>383</v>
      </c>
      <c r="D2682" s="7">
        <v>7858297</v>
      </c>
      <c r="E2682" s="7">
        <v>10960546310</v>
      </c>
      <c r="F2682" s="9">
        <v>0.81971198320388794</v>
      </c>
      <c r="G2682" s="9">
        <v>2.2926399707794189</v>
      </c>
      <c r="H2682" s="9">
        <v>0.29174768924713129</v>
      </c>
      <c r="I2682" s="9">
        <f t="shared" si="291"/>
        <v>0.24319897724082729</v>
      </c>
      <c r="J2682" s="9">
        <v>2.0917205273679638E-10</v>
      </c>
      <c r="K2682" s="9">
        <v>0</v>
      </c>
      <c r="L2682" s="7">
        <v>1101.0703125</v>
      </c>
      <c r="M2682" s="7">
        <v>8652537533.5078125</v>
      </c>
      <c r="N2682" s="8">
        <v>0.78942575386169889</v>
      </c>
      <c r="O2682" s="7">
        <f t="shared" si="292"/>
        <v>1394.7737416898344</v>
      </c>
      <c r="P2682" s="8">
        <f t="shared" si="287"/>
        <v>0.21684476928967772</v>
      </c>
      <c r="Q2682" s="8">
        <v>7.3279999196529388E-3</v>
      </c>
      <c r="R2682" s="8">
        <v>5.5046544075012207</v>
      </c>
      <c r="S2682" s="8">
        <f t="shared" si="288"/>
        <v>7.0048948359946446E-7</v>
      </c>
      <c r="T2682" s="8">
        <v>1.685534715652466</v>
      </c>
      <c r="U2682" s="8">
        <f t="shared" si="289"/>
        <v>2.1449109338225139E-7</v>
      </c>
      <c r="V2682" s="8">
        <v>1.4656000137329099</v>
      </c>
      <c r="W2682" s="8">
        <f t="shared" si="293"/>
        <v>1.4729280136525629</v>
      </c>
      <c r="X2682" s="8">
        <f t="shared" si="290"/>
        <v>0.13931395219992143</v>
      </c>
      <c r="Y2682" s="8">
        <v>6.4776958897709846E-3</v>
      </c>
      <c r="Z2682" s="8">
        <v>1.8927402561530471E-4</v>
      </c>
      <c r="AA2682" s="7">
        <v>10.57272434234619</v>
      </c>
    </row>
    <row r="2683" spans="1:27" x14ac:dyDescent="0.3">
      <c r="A2683" s="1" t="s">
        <v>382</v>
      </c>
      <c r="B2683" s="1">
        <v>2017</v>
      </c>
      <c r="C2683" s="1" t="s">
        <v>383</v>
      </c>
      <c r="D2683" s="7">
        <v>8057138</v>
      </c>
      <c r="E2683" s="7">
        <v>11420230383</v>
      </c>
      <c r="F2683" s="9">
        <v>0.76394999027252197</v>
      </c>
      <c r="G2683" s="9">
        <v>1.91198194026947</v>
      </c>
      <c r="H2683" s="9">
        <v>0.23730286955833441</v>
      </c>
      <c r="I2683" s="9">
        <f t="shared" si="291"/>
        <v>-0.18661611281067664</v>
      </c>
      <c r="J2683" s="9">
        <v>1.6742061028082413E-10</v>
      </c>
      <c r="K2683" s="9">
        <v>0</v>
      </c>
      <c r="L2683" s="7">
        <v>1012.921508789062</v>
      </c>
      <c r="M2683" s="7">
        <v>8161248379.4816856</v>
      </c>
      <c r="N2683" s="8">
        <v>0.71463080041103277</v>
      </c>
      <c r="O2683" s="7">
        <f t="shared" si="292"/>
        <v>1417.4053346237833</v>
      </c>
      <c r="P2683" s="8">
        <f t="shared" si="287"/>
        <v>0.18059101074245623</v>
      </c>
      <c r="Q2683" s="8">
        <v>7.312300056219101E-2</v>
      </c>
      <c r="R2683" s="8">
        <v>5.6104860305786133</v>
      </c>
      <c r="S2683" s="8">
        <f t="shared" si="288"/>
        <v>6.9633733846666309E-7</v>
      </c>
      <c r="T2683" s="8">
        <v>1.664263010025024</v>
      </c>
      <c r="U2683" s="8">
        <f t="shared" si="289"/>
        <v>2.0655759030378081E-7</v>
      </c>
      <c r="V2683" s="8">
        <v>1.074908971786499</v>
      </c>
      <c r="W2683" s="8">
        <f t="shared" si="293"/>
        <v>1.14803197234869</v>
      </c>
      <c r="X2683" s="8">
        <f t="shared" si="290"/>
        <v>0.10843421158145759</v>
      </c>
      <c r="Y2683" s="8">
        <v>5.3148097358644009E-3</v>
      </c>
      <c r="Z2683" s="8">
        <v>1.9076578610111031E-4</v>
      </c>
      <c r="AA2683" s="7">
        <v>10.58735942840576</v>
      </c>
    </row>
    <row r="2684" spans="1:27" x14ac:dyDescent="0.3">
      <c r="A2684" s="1" t="s">
        <v>382</v>
      </c>
      <c r="B2684" s="1">
        <v>2018</v>
      </c>
      <c r="C2684" s="1" t="s">
        <v>383</v>
      </c>
      <c r="D2684" s="7">
        <v>8258782</v>
      </c>
      <c r="E2684" s="7">
        <v>11989462252</v>
      </c>
      <c r="F2684" s="9">
        <v>0.61952400207519531</v>
      </c>
      <c r="G2684" s="9">
        <v>2.0338280200958252</v>
      </c>
      <c r="H2684" s="9">
        <v>0.24626246094703669</v>
      </c>
      <c r="I2684" s="9">
        <f t="shared" si="291"/>
        <v>3.7755933610823071E-2</v>
      </c>
      <c r="J2684" s="9">
        <v>1.6963463225855321E-10</v>
      </c>
      <c r="K2684" s="9">
        <v>0</v>
      </c>
      <c r="L2684" s="7">
        <v>1197.8017578125</v>
      </c>
      <c r="M2684" s="7">
        <v>9892383596.9902344</v>
      </c>
      <c r="N2684" s="8">
        <v>0.82508984882454217</v>
      </c>
      <c r="O2684" s="7">
        <f t="shared" si="292"/>
        <v>1451.7228148170032</v>
      </c>
      <c r="P2684" s="8">
        <f t="shared" si="287"/>
        <v>0.19353687274649203</v>
      </c>
      <c r="Q2684" s="8">
        <v>5.4960001260042191E-2</v>
      </c>
      <c r="R2684" s="8">
        <v>5.7970094680786133</v>
      </c>
      <c r="S2684" s="8">
        <f t="shared" si="288"/>
        <v>7.0192063043662048E-7</v>
      </c>
      <c r="T2684" s="8">
        <v>1.7669128179550171</v>
      </c>
      <c r="U2684" s="8">
        <f t="shared" si="289"/>
        <v>2.1394351103528549E-7</v>
      </c>
      <c r="V2684" s="8">
        <v>1.359344005584717</v>
      </c>
      <c r="W2684" s="8">
        <f t="shared" si="293"/>
        <v>1.4143040068447592</v>
      </c>
      <c r="X2684" s="8">
        <f t="shared" si="290"/>
        <v>0.13458363828848785</v>
      </c>
      <c r="Y2684" s="8">
        <v>5.5366354063153267E-3</v>
      </c>
      <c r="Z2684" s="8">
        <v>1.9209191668778661E-4</v>
      </c>
      <c r="AA2684" s="7">
        <v>10.508736610412599</v>
      </c>
    </row>
    <row r="2685" spans="1:27" x14ac:dyDescent="0.3">
      <c r="A2685" s="1" t="s">
        <v>382</v>
      </c>
      <c r="B2685" s="1">
        <v>2019</v>
      </c>
      <c r="C2685" s="1" t="s">
        <v>383</v>
      </c>
      <c r="D2685" s="7">
        <v>8463070</v>
      </c>
      <c r="E2685" s="7">
        <v>12579682405</v>
      </c>
      <c r="F2685" s="9">
        <v>0.92008501291275024</v>
      </c>
      <c r="G2685" s="9">
        <v>2.3637011051177979</v>
      </c>
      <c r="H2685" s="9">
        <v>0.27929592132568359</v>
      </c>
      <c r="I2685" s="9">
        <f t="shared" si="291"/>
        <v>0.13413924416905493</v>
      </c>
      <c r="J2685" s="9">
        <v>1.8789831324980877E-10</v>
      </c>
      <c r="K2685" s="9">
        <v>0</v>
      </c>
      <c r="L2685" s="7">
        <v>1120.135986328125</v>
      </c>
      <c r="M2685" s="7">
        <v>9479789261.8139648</v>
      </c>
      <c r="N2685" s="8">
        <v>0.75357937955938126</v>
      </c>
      <c r="O2685" s="7">
        <f t="shared" si="292"/>
        <v>1486.4206966266379</v>
      </c>
      <c r="P2685" s="8">
        <f t="shared" si="287"/>
        <v>0.22067165456803506</v>
      </c>
      <c r="Q2685" s="8">
        <v>0.1245760023593903</v>
      </c>
      <c r="R2685" s="8">
        <v>6.0019831657409668</v>
      </c>
      <c r="S2685" s="8">
        <f t="shared" si="288"/>
        <v>7.0919691858166913E-7</v>
      </c>
      <c r="T2685" s="8">
        <v>1.703611493110657</v>
      </c>
      <c r="U2685" s="8">
        <f t="shared" si="289"/>
        <v>2.0129946852745598E-7</v>
      </c>
      <c r="V2685" s="8">
        <v>1.319039940834045</v>
      </c>
      <c r="W2685" s="8">
        <f t="shared" si="293"/>
        <v>1.4436159431934352</v>
      </c>
      <c r="X2685" s="8">
        <f t="shared" si="290"/>
        <v>0.13477385869793118</v>
      </c>
      <c r="Y2685" s="8">
        <v>6.3734692521393299E-3</v>
      </c>
      <c r="Z2685" s="8">
        <v>1.9344550673849881E-4</v>
      </c>
      <c r="AA2685" s="7">
        <v>10.71139430999756</v>
      </c>
    </row>
    <row r="2686" spans="1:27" x14ac:dyDescent="0.3">
      <c r="A2686" s="1" t="s">
        <v>382</v>
      </c>
      <c r="B2686" s="1">
        <v>2020</v>
      </c>
      <c r="C2686" s="1" t="s">
        <v>383</v>
      </c>
      <c r="D2686" s="7">
        <v>8669721</v>
      </c>
      <c r="E2686" s="7">
        <v>12720130961</v>
      </c>
      <c r="F2686" s="9">
        <v>0.8643220067024231</v>
      </c>
      <c r="G2686" s="9">
        <v>2.7512819766998291</v>
      </c>
      <c r="H2686" s="9">
        <v>0.31734377145767212</v>
      </c>
      <c r="I2686" s="9">
        <f t="shared" si="291"/>
        <v>0.13622773276241792</v>
      </c>
      <c r="J2686" s="9">
        <v>2.1629352599712037E-10</v>
      </c>
      <c r="K2686" s="9">
        <v>0</v>
      </c>
      <c r="L2686" s="7">
        <v>1042.037719726562</v>
      </c>
      <c r="M2686" s="7">
        <v>9034176301.5054893</v>
      </c>
      <c r="N2686" s="8">
        <v>0.71022667370362225</v>
      </c>
      <c r="O2686" s="7">
        <f t="shared" si="292"/>
        <v>1467.1903468404576</v>
      </c>
      <c r="P2686" s="8">
        <f t="shared" si="287"/>
        <v>0.24380531074414616</v>
      </c>
      <c r="Q2686" s="8">
        <v>0.13923199474811551</v>
      </c>
      <c r="R2686" s="8">
        <v>6.4116353988647461</v>
      </c>
      <c r="S2686" s="8">
        <f t="shared" si="288"/>
        <v>7.3954345230541397E-7</v>
      </c>
      <c r="T2686" s="8">
        <v>1.890138506889343</v>
      </c>
      <c r="U2686" s="8">
        <f t="shared" si="289"/>
        <v>2.1801607074660684E-7</v>
      </c>
      <c r="V2686" s="8">
        <v>1.7477279901504521</v>
      </c>
      <c r="W2686" s="8">
        <f t="shared" si="293"/>
        <v>1.8869599848985676</v>
      </c>
      <c r="X2686" s="8">
        <f t="shared" si="290"/>
        <v>0.16721327343982276</v>
      </c>
      <c r="Y2686" s="8">
        <v>7.8254276886582375E-3</v>
      </c>
      <c r="Z2686" s="8">
        <v>1.9478882313705981E-4</v>
      </c>
      <c r="AA2686" s="7">
        <v>11.284749984741209</v>
      </c>
    </row>
    <row r="2687" spans="1:27" x14ac:dyDescent="0.3">
      <c r="A2687" s="1" t="s">
        <v>382</v>
      </c>
      <c r="B2687" s="1">
        <v>2021</v>
      </c>
      <c r="C2687" s="1" t="s">
        <v>383</v>
      </c>
      <c r="D2687" s="7">
        <v>8878382</v>
      </c>
      <c r="E2687" s="7">
        <v>13482266787</v>
      </c>
      <c r="F2687" s="9">
        <v>0.92008501291275024</v>
      </c>
      <c r="G2687" s="9">
        <v>2.6201810836791992</v>
      </c>
      <c r="H2687" s="9">
        <v>0.29511919617652888</v>
      </c>
      <c r="I2687" s="9">
        <f t="shared" si="291"/>
        <v>-7.003312268918313E-2</v>
      </c>
      <c r="J2687" s="9">
        <v>1.9434277077246797E-10</v>
      </c>
      <c r="K2687" s="9">
        <v>0</v>
      </c>
      <c r="L2687" s="7">
        <v>1246.70263671875</v>
      </c>
      <c r="M2687" s="7">
        <v>11068702249.196289</v>
      </c>
      <c r="N2687" s="8">
        <v>0.82098228911098681</v>
      </c>
      <c r="O2687" s="7">
        <f t="shared" si="292"/>
        <v>1518.5499775747428</v>
      </c>
      <c r="P2687" s="8">
        <f t="shared" si="287"/>
        <v>0.22908003254444143</v>
      </c>
      <c r="Q2687" s="8">
        <v>0.28579199314117432</v>
      </c>
      <c r="R2687" s="8">
        <v>6.3777866363525391</v>
      </c>
      <c r="S2687" s="8">
        <f t="shared" si="288"/>
        <v>7.1835010437178068E-7</v>
      </c>
      <c r="T2687" s="8">
        <v>1.7695338726043699</v>
      </c>
      <c r="U2687" s="8">
        <f t="shared" si="289"/>
        <v>1.9930814788149123E-7</v>
      </c>
      <c r="V2687" s="8">
        <v>1.4143040180206301</v>
      </c>
      <c r="W2687" s="8">
        <f t="shared" si="293"/>
        <v>1.7000960111618044</v>
      </c>
      <c r="X2687" s="8">
        <f t="shared" si="290"/>
        <v>0.14863783728212898</v>
      </c>
      <c r="Y2687" s="8">
        <v>7.1071437560021877E-3</v>
      </c>
      <c r="Z2687" s="8">
        <v>1.962706446647644E-4</v>
      </c>
      <c r="AA2687" s="7">
        <v>11.43784141540527</v>
      </c>
    </row>
    <row r="2688" spans="1:27" x14ac:dyDescent="0.3">
      <c r="A2688" s="1" t="s">
        <v>382</v>
      </c>
      <c r="B2688" s="1">
        <v>2022</v>
      </c>
      <c r="C2688" s="1" t="s">
        <v>383</v>
      </c>
      <c r="D2688" s="7">
        <v>9089742</v>
      </c>
      <c r="E2688" s="7">
        <v>14265660408</v>
      </c>
      <c r="F2688" s="9">
        <v>0.94796699285507202</v>
      </c>
      <c r="G2688" s="9">
        <v>2.7386670112609859</v>
      </c>
      <c r="H2688" s="9">
        <v>0.3012920618057251</v>
      </c>
      <c r="I2688" s="9">
        <f t="shared" si="291"/>
        <v>2.0916516814798631E-2</v>
      </c>
      <c r="J2688" s="9">
        <v>1.9197618146897543E-10</v>
      </c>
      <c r="K2688" s="9">
        <v>0</v>
      </c>
      <c r="L2688" s="7">
        <v>1295.534423828125</v>
      </c>
      <c r="M2688" s="7">
        <v>11776073664.716309</v>
      </c>
      <c r="N2688" s="8">
        <v>0.82548394731956731</v>
      </c>
      <c r="O2688" s="7">
        <f t="shared" si="292"/>
        <v>1569.4241275494946</v>
      </c>
      <c r="P2688" s="8">
        <f t="shared" si="287"/>
        <v>0.23477210832298323</v>
      </c>
      <c r="Q2688" s="8">
        <v>0.33025199174880981</v>
      </c>
      <c r="R2688" s="8">
        <v>6.4724259376525879</v>
      </c>
      <c r="S2688" s="8">
        <f t="shared" si="288"/>
        <v>7.1205826718212548E-7</v>
      </c>
      <c r="T2688" s="8">
        <v>1.838383674621582</v>
      </c>
      <c r="U2688" s="8">
        <f t="shared" si="289"/>
        <v>2.0224816882828819E-7</v>
      </c>
      <c r="V2688" s="8">
        <v>1.4604489803314209</v>
      </c>
      <c r="W2688" s="8">
        <f t="shared" si="293"/>
        <v>1.7907009720802307</v>
      </c>
      <c r="X2688" s="8">
        <f t="shared" si="290"/>
        <v>0.1535077615725616</v>
      </c>
      <c r="Y2688" s="8">
        <v>7.2977067902684212E-3</v>
      </c>
      <c r="Z2688" s="8">
        <v>1.9778122077696031E-4</v>
      </c>
      <c r="AA2688" s="7">
        <v>11.665214538574221</v>
      </c>
    </row>
    <row r="2689" spans="1:27" x14ac:dyDescent="0.3">
      <c r="A2689" s="1" t="s">
        <v>382</v>
      </c>
      <c r="B2689" s="1">
        <v>2023</v>
      </c>
      <c r="C2689" s="1" t="s">
        <v>383</v>
      </c>
      <c r="D2689" s="7">
        <v>9304346</v>
      </c>
      <c r="E2689" s="7">
        <v>14265660408</v>
      </c>
      <c r="F2689" s="9">
        <v>0.94796699285507202</v>
      </c>
      <c r="G2689" s="9">
        <v>2.6710128784179692</v>
      </c>
      <c r="H2689" s="9">
        <v>0.28707155585289001</v>
      </c>
      <c r="I2689" s="9">
        <f t="shared" si="291"/>
        <v>-4.7198408971042022E-2</v>
      </c>
      <c r="J2689" s="9">
        <v>1.8723373485885724E-10</v>
      </c>
      <c r="K2689" s="9">
        <v>0</v>
      </c>
      <c r="L2689" s="7">
        <v>1329.841674804688</v>
      </c>
      <c r="M2689" s="7">
        <v>12373307067.602299</v>
      </c>
      <c r="N2689" s="8">
        <v>0.86734905456346811</v>
      </c>
      <c r="O2689" s="7">
        <f t="shared" si="292"/>
        <v>1533.225484950796</v>
      </c>
      <c r="P2689" s="8">
        <f t="shared" si="287"/>
        <v>0.22462932784359907</v>
      </c>
      <c r="Q2689" s="8">
        <v>0.32651600241661072</v>
      </c>
      <c r="R2689" s="8">
        <v>6.7301592826843262</v>
      </c>
      <c r="S2689" s="8">
        <f t="shared" si="288"/>
        <v>7.2333501813930028E-7</v>
      </c>
      <c r="T2689" s="8">
        <v>1.8563752174377439</v>
      </c>
      <c r="U2689" s="8">
        <f t="shared" si="289"/>
        <v>1.99517001779356E-7</v>
      </c>
      <c r="V2689" s="8">
        <v>1.3965309858322139</v>
      </c>
      <c r="W2689" s="8">
        <f t="shared" si="293"/>
        <v>1.7230469882488246</v>
      </c>
      <c r="X2689" s="8">
        <f t="shared" si="290"/>
        <v>0.14490640982701575</v>
      </c>
      <c r="Y2689" s="8">
        <v>7.0116291753947726E-3</v>
      </c>
      <c r="Z2689" s="8">
        <v>1.992692123167217E-4</v>
      </c>
      <c r="AA2689" s="7">
        <v>11.89075756072998</v>
      </c>
    </row>
    <row r="2690" spans="1:27" x14ac:dyDescent="0.3">
      <c r="A2690" s="1" t="s">
        <v>384</v>
      </c>
      <c r="B2690" s="1">
        <v>2010</v>
      </c>
      <c r="C2690" s="1" t="s">
        <v>385</v>
      </c>
      <c r="D2690" s="7">
        <v>107415</v>
      </c>
      <c r="E2690" s="7"/>
      <c r="F2690" s="9">
        <v>0</v>
      </c>
      <c r="G2690" s="9">
        <v>0.11724799871444699</v>
      </c>
      <c r="H2690" s="9">
        <v>1.09154212474823</v>
      </c>
      <c r="I2690" s="9" t="str">
        <f t="shared" si="291"/>
        <v xml:space="preserve"> </v>
      </c>
      <c r="J2690" s="9" t="s">
        <v>461</v>
      </c>
      <c r="K2690" s="9">
        <v>0</v>
      </c>
      <c r="L2690" s="7">
        <v>4973.29638671875</v>
      </c>
      <c r="M2690" s="7">
        <v>534206631.37939453</v>
      </c>
      <c r="N2690" s="8"/>
      <c r="O2690" s="7" t="str">
        <f t="shared" si="292"/>
        <v xml:space="preserve"> </v>
      </c>
      <c r="P2690" s="8">
        <f t="shared" ref="P2690:P2753" si="294">IF(AA2690=0," ",G2690/AA2690)</f>
        <v>0.47084715422605294</v>
      </c>
      <c r="Q2690" s="8">
        <v>0</v>
      </c>
      <c r="R2690" s="8">
        <v>9.2545025050640106E-2</v>
      </c>
      <c r="S2690" s="8">
        <f t="shared" ref="S2690:S2753" si="295">R2690/D2690</f>
        <v>8.6156519155276362E-7</v>
      </c>
      <c r="T2690" s="8">
        <v>2.1451553329825401E-2</v>
      </c>
      <c r="U2690" s="8">
        <f t="shared" ref="U2690:U2753" si="296">T2690/D2690</f>
        <v>1.9970724135200299E-7</v>
      </c>
      <c r="V2690" s="8">
        <v>0.11724799871444699</v>
      </c>
      <c r="W2690" s="8">
        <f t="shared" si="293"/>
        <v>0.11724799871444699</v>
      </c>
      <c r="X2690" s="8">
        <f t="shared" ref="X2690:X2753" si="297">IF(AA2690=0," ",(K2690+Q2690+V2690)/AA2690)</f>
        <v>0.47084715422605294</v>
      </c>
      <c r="Y2690" s="8">
        <v>3.5190934431739151E-4</v>
      </c>
      <c r="Z2690" s="8">
        <v>5.4739739425713196E-6</v>
      </c>
      <c r="AA2690" s="7">
        <v>0.24901498854160309</v>
      </c>
    </row>
    <row r="2691" spans="1:27" x14ac:dyDescent="0.3">
      <c r="A2691" s="1" t="s">
        <v>384</v>
      </c>
      <c r="B2691" s="1">
        <v>2011</v>
      </c>
      <c r="C2691" s="1" t="s">
        <v>385</v>
      </c>
      <c r="D2691" s="7">
        <v>107584</v>
      </c>
      <c r="E2691" s="7"/>
      <c r="F2691" s="9">
        <v>0</v>
      </c>
      <c r="G2691" s="9">
        <v>0.1062560006976128</v>
      </c>
      <c r="H2691" s="9">
        <v>0.98765617609024048</v>
      </c>
      <c r="I2691" s="9">
        <f t="shared" ref="I2691:I2754" si="298">IF(AND(A2691=A2690,B2691=B2690+1),(H2691-H2690)/H2690," ")</f>
        <v>-9.5173558860086452E-2</v>
      </c>
      <c r="J2691" s="9" t="s">
        <v>461</v>
      </c>
      <c r="K2691" s="9">
        <v>0</v>
      </c>
      <c r="L2691" s="7">
        <v>4698.859375</v>
      </c>
      <c r="M2691" s="7">
        <v>505522087</v>
      </c>
      <c r="N2691" s="8"/>
      <c r="O2691" s="7" t="str">
        <f t="shared" ref="O2691:O2754" si="299">IF(N2691=0," ",L2691/N2691)</f>
        <v xml:space="preserve"> </v>
      </c>
      <c r="P2691" s="8">
        <f t="shared" si="294"/>
        <v>0.41879756146981367</v>
      </c>
      <c r="Q2691" s="8">
        <v>0</v>
      </c>
      <c r="R2691" s="8">
        <v>9.2693641781806946E-2</v>
      </c>
      <c r="S2691" s="8">
        <f t="shared" si="295"/>
        <v>8.6159319026813421E-7</v>
      </c>
      <c r="T2691" s="8">
        <v>2.1150017157196999E-2</v>
      </c>
      <c r="U2691" s="8">
        <f t="shared" si="296"/>
        <v>1.9659073056585551E-7</v>
      </c>
      <c r="V2691" s="8">
        <v>0.1062560006976128</v>
      </c>
      <c r="W2691" s="8">
        <f t="shared" ref="W2691:W2754" si="300">K2691+Q2691+V2691</f>
        <v>0.1062560006976128</v>
      </c>
      <c r="X2691" s="8">
        <f t="shared" si="297"/>
        <v>0.41879756146981367</v>
      </c>
      <c r="Y2691" s="8">
        <v>3.0816716025583451E-4</v>
      </c>
      <c r="Z2691" s="8">
        <v>5.5369628171320073E-6</v>
      </c>
      <c r="AA2691" s="7">
        <v>0.2537168562412262</v>
      </c>
    </row>
    <row r="2692" spans="1:27" x14ac:dyDescent="0.3">
      <c r="A2692" s="1" t="s">
        <v>384</v>
      </c>
      <c r="B2692" s="1">
        <v>2012</v>
      </c>
      <c r="C2692" s="1" t="s">
        <v>385</v>
      </c>
      <c r="D2692" s="7">
        <v>107476</v>
      </c>
      <c r="E2692" s="7"/>
      <c r="F2692" s="9">
        <v>0</v>
      </c>
      <c r="G2692" s="9">
        <v>0.1062560006976128</v>
      </c>
      <c r="H2692" s="9">
        <v>0.98864865303039551</v>
      </c>
      <c r="I2692" s="9">
        <f t="shared" si="298"/>
        <v>1.0048810144476315E-3</v>
      </c>
      <c r="J2692" s="9" t="s">
        <v>461</v>
      </c>
      <c r="K2692" s="9">
        <v>0</v>
      </c>
      <c r="L2692" s="7">
        <v>4776.9453125</v>
      </c>
      <c r="M2692" s="7">
        <v>513406974.40625</v>
      </c>
      <c r="N2692" s="8"/>
      <c r="O2692" s="7" t="str">
        <f t="shared" si="299"/>
        <v xml:space="preserve"> </v>
      </c>
      <c r="P2692" s="8">
        <f t="shared" si="294"/>
        <v>0.41380189512590576</v>
      </c>
      <c r="Q2692" s="8">
        <v>0</v>
      </c>
      <c r="R2692" s="8">
        <v>9.3654341995716095E-2</v>
      </c>
      <c r="S2692" s="8">
        <f t="shared" si="295"/>
        <v>8.7139772596408585E-7</v>
      </c>
      <c r="T2692" s="8">
        <v>2.1740945056080822E-2</v>
      </c>
      <c r="U2692" s="8">
        <f t="shared" si="296"/>
        <v>2.0228651099855617E-7</v>
      </c>
      <c r="V2692" s="8">
        <v>0.1062560006976128</v>
      </c>
      <c r="W2692" s="8">
        <f t="shared" si="300"/>
        <v>0.1062560006976128</v>
      </c>
      <c r="X2692" s="8">
        <f t="shared" si="297"/>
        <v>0.41380189512590576</v>
      </c>
      <c r="Y2692" s="8">
        <v>3.0398170929402108E-4</v>
      </c>
      <c r="Z2692" s="8">
        <v>5.6006319937296212E-6</v>
      </c>
      <c r="AA2692" s="7">
        <v>0.25677987933158869</v>
      </c>
    </row>
    <row r="2693" spans="1:27" x14ac:dyDescent="0.3">
      <c r="A2693" s="1" t="s">
        <v>384</v>
      </c>
      <c r="B2693" s="1">
        <v>2013</v>
      </c>
      <c r="C2693" s="1" t="s">
        <v>385</v>
      </c>
      <c r="D2693" s="7">
        <v>107093</v>
      </c>
      <c r="E2693" s="7"/>
      <c r="F2693" s="9">
        <v>0</v>
      </c>
      <c r="G2693" s="9">
        <v>0.10992000252008439</v>
      </c>
      <c r="H2693" s="9">
        <v>1.026397585868835</v>
      </c>
      <c r="I2693" s="9">
        <f t="shared" si="298"/>
        <v>3.818235398665832E-2</v>
      </c>
      <c r="J2693" s="9" t="s">
        <v>461</v>
      </c>
      <c r="K2693" s="9">
        <v>0</v>
      </c>
      <c r="L2693" s="7">
        <v>4671.3671875</v>
      </c>
      <c r="M2693" s="7">
        <v>500270726.2109375</v>
      </c>
      <c r="N2693" s="8"/>
      <c r="O2693" s="7" t="str">
        <f t="shared" si="299"/>
        <v xml:space="preserve"> </v>
      </c>
      <c r="P2693" s="8">
        <f t="shared" si="294"/>
        <v>0.38464576651731597</v>
      </c>
      <c r="Q2693" s="8">
        <v>0</v>
      </c>
      <c r="R2693" s="8">
        <v>9.3928977847099304E-2</v>
      </c>
      <c r="S2693" s="8">
        <f t="shared" si="295"/>
        <v>8.77078593811914E-7</v>
      </c>
      <c r="T2693" s="8">
        <v>2.1840028464794159E-2</v>
      </c>
      <c r="U2693" s="8">
        <f t="shared" si="296"/>
        <v>2.0393516350082786E-7</v>
      </c>
      <c r="V2693" s="8">
        <v>0.10992000252008439</v>
      </c>
      <c r="W2693" s="8">
        <f t="shared" si="300"/>
        <v>0.10992000252008439</v>
      </c>
      <c r="X2693" s="8">
        <f t="shared" si="297"/>
        <v>0.38464576651731597</v>
      </c>
      <c r="Y2693" s="8">
        <v>3.1160152866505092E-4</v>
      </c>
      <c r="Z2693" s="8">
        <v>5.6771878007566556E-6</v>
      </c>
      <c r="AA2693" s="7">
        <v>0.28576943278312678</v>
      </c>
    </row>
    <row r="2694" spans="1:27" x14ac:dyDescent="0.3">
      <c r="A2694" s="1" t="s">
        <v>384</v>
      </c>
      <c r="B2694" s="1">
        <v>2014</v>
      </c>
      <c r="C2694" s="1" t="s">
        <v>385</v>
      </c>
      <c r="D2694" s="7">
        <v>106627</v>
      </c>
      <c r="E2694" s="7"/>
      <c r="F2694" s="9">
        <v>0</v>
      </c>
      <c r="G2694" s="9">
        <v>0.1062560006976128</v>
      </c>
      <c r="H2694" s="9">
        <v>0.99652057886123657</v>
      </c>
      <c r="I2694" s="9">
        <f t="shared" si="298"/>
        <v>-2.9108609976228512E-2</v>
      </c>
      <c r="J2694" s="9" t="s">
        <v>461</v>
      </c>
      <c r="K2694" s="9">
        <v>0</v>
      </c>
      <c r="L2694" s="7">
        <v>5078.45263671875</v>
      </c>
      <c r="M2694" s="7">
        <v>541500169.29541016</v>
      </c>
      <c r="N2694" s="8"/>
      <c r="O2694" s="7" t="str">
        <f t="shared" si="299"/>
        <v xml:space="preserve"> </v>
      </c>
      <c r="P2694" s="8">
        <f t="shared" si="294"/>
        <v>0.35947199849490713</v>
      </c>
      <c r="Q2694" s="8">
        <v>0</v>
      </c>
      <c r="R2694" s="8">
        <v>9.452461451292038E-2</v>
      </c>
      <c r="S2694" s="8">
        <f t="shared" si="295"/>
        <v>8.8649792747540847E-7</v>
      </c>
      <c r="T2694" s="8">
        <v>2.203227765858173E-2</v>
      </c>
      <c r="U2694" s="8">
        <f t="shared" si="296"/>
        <v>2.0662944337345824E-7</v>
      </c>
      <c r="V2694" s="8">
        <v>0.1062560006976128</v>
      </c>
      <c r="W2694" s="8">
        <f t="shared" si="300"/>
        <v>0.1062560006976128</v>
      </c>
      <c r="X2694" s="8">
        <f t="shared" si="297"/>
        <v>0.35947199849490713</v>
      </c>
      <c r="Y2694" s="8">
        <v>2.996021939907223E-4</v>
      </c>
      <c r="Z2694" s="8">
        <v>5.7578113228373704E-6</v>
      </c>
      <c r="AA2694" s="7">
        <v>0.29558908939361572</v>
      </c>
    </row>
    <row r="2695" spans="1:27" x14ac:dyDescent="0.3">
      <c r="A2695" s="1" t="s">
        <v>384</v>
      </c>
      <c r="B2695" s="1">
        <v>2015</v>
      </c>
      <c r="C2695" s="1" t="s">
        <v>385</v>
      </c>
      <c r="D2695" s="7">
        <v>106110</v>
      </c>
      <c r="E2695" s="7"/>
      <c r="F2695" s="9">
        <v>0</v>
      </c>
      <c r="G2695" s="9">
        <v>0.1062560006976128</v>
      </c>
      <c r="H2695" s="9">
        <v>1.0013759136199949</v>
      </c>
      <c r="I2695" s="9">
        <f t="shared" si="298"/>
        <v>4.872287498876045E-3</v>
      </c>
      <c r="J2695" s="9" t="s">
        <v>461</v>
      </c>
      <c r="K2695" s="9">
        <v>0</v>
      </c>
      <c r="L2695" s="7">
        <v>5324.333984375</v>
      </c>
      <c r="M2695" s="7">
        <v>564965079.08203125</v>
      </c>
      <c r="N2695" s="8"/>
      <c r="O2695" s="7" t="str">
        <f t="shared" si="299"/>
        <v xml:space="preserve"> </v>
      </c>
      <c r="P2695" s="8">
        <f t="shared" si="294"/>
        <v>0.36159798519474123</v>
      </c>
      <c r="Q2695" s="8">
        <v>0</v>
      </c>
      <c r="R2695" s="8">
        <v>9.524952620267868E-2</v>
      </c>
      <c r="S2695" s="8">
        <f t="shared" si="295"/>
        <v>8.9764891341700763E-7</v>
      </c>
      <c r="T2695" s="8">
        <v>2.2161748260259628E-2</v>
      </c>
      <c r="U2695" s="8">
        <f t="shared" si="296"/>
        <v>2.0885635906379821E-7</v>
      </c>
      <c r="V2695" s="8">
        <v>0.1062560006976128</v>
      </c>
      <c r="W2695" s="8">
        <f t="shared" si="300"/>
        <v>0.1062560006976128</v>
      </c>
      <c r="X2695" s="8">
        <f t="shared" si="297"/>
        <v>0.36159798519474123</v>
      </c>
      <c r="Y2695" s="8">
        <v>3.0012830393388867E-4</v>
      </c>
      <c r="Z2695" s="8">
        <v>5.837267053721007E-6</v>
      </c>
      <c r="AA2695" s="7">
        <v>0.29385119676589971</v>
      </c>
    </row>
    <row r="2696" spans="1:27" x14ac:dyDescent="0.3">
      <c r="A2696" s="1" t="s">
        <v>384</v>
      </c>
      <c r="B2696" s="1">
        <v>2016</v>
      </c>
      <c r="C2696" s="1" t="s">
        <v>385</v>
      </c>
      <c r="D2696" s="7">
        <v>105536</v>
      </c>
      <c r="E2696" s="7"/>
      <c r="F2696" s="9">
        <v>0</v>
      </c>
      <c r="G2696" s="9">
        <v>0.13923199474811551</v>
      </c>
      <c r="H2696" s="9">
        <v>1.3192844390869141</v>
      </c>
      <c r="I2696" s="9">
        <f t="shared" si="298"/>
        <v>0.31747171181467027</v>
      </c>
      <c r="J2696" s="9" t="s">
        <v>461</v>
      </c>
      <c r="K2696" s="9">
        <v>0</v>
      </c>
      <c r="L2696" s="7">
        <v>5667.734375</v>
      </c>
      <c r="M2696" s="7">
        <v>598150015</v>
      </c>
      <c r="N2696" s="8"/>
      <c r="O2696" s="7" t="str">
        <f t="shared" si="299"/>
        <v xml:space="preserve"> </v>
      </c>
      <c r="P2696" s="8">
        <f t="shared" si="294"/>
        <v>0.4689306913917749</v>
      </c>
      <c r="Q2696" s="8">
        <v>0</v>
      </c>
      <c r="R2696" s="8">
        <v>9.5926009118556976E-2</v>
      </c>
      <c r="S2696" s="8">
        <f t="shared" si="295"/>
        <v>9.0894111126589004E-7</v>
      </c>
      <c r="T2696" s="8">
        <v>2.274335362017155E-2</v>
      </c>
      <c r="U2696" s="8">
        <f t="shared" si="296"/>
        <v>2.1550327490308094E-7</v>
      </c>
      <c r="V2696" s="8">
        <v>0.13923199474811551</v>
      </c>
      <c r="W2696" s="8">
        <f t="shared" si="300"/>
        <v>0.13923199474811551</v>
      </c>
      <c r="X2696" s="8">
        <f t="shared" si="297"/>
        <v>0.4689306913917749</v>
      </c>
      <c r="Y2696" s="8">
        <v>3.9339039358310401E-4</v>
      </c>
      <c r="Z2696" s="8">
        <v>5.9175354181206794E-6</v>
      </c>
      <c r="AA2696" s="7">
        <v>0.29691380262374878</v>
      </c>
    </row>
    <row r="2697" spans="1:27" x14ac:dyDescent="0.3">
      <c r="A2697" s="1" t="s">
        <v>384</v>
      </c>
      <c r="B2697" s="1">
        <v>2017</v>
      </c>
      <c r="C2697" s="1" t="s">
        <v>385</v>
      </c>
      <c r="D2697" s="7">
        <v>105373</v>
      </c>
      <c r="E2697" s="7"/>
      <c r="F2697" s="9">
        <v>0</v>
      </c>
      <c r="G2697" s="9">
        <v>0.14289599657058721</v>
      </c>
      <c r="H2697" s="9">
        <v>1.3560968637466431</v>
      </c>
      <c r="I2697" s="9">
        <f t="shared" si="298"/>
        <v>2.7903326658811452E-2</v>
      </c>
      <c r="J2697" s="9" t="s">
        <v>461</v>
      </c>
      <c r="K2697" s="9">
        <v>0</v>
      </c>
      <c r="L2697" s="7">
        <v>6738.1318359375</v>
      </c>
      <c r="M2697" s="7">
        <v>710017165.94824219</v>
      </c>
      <c r="N2697" s="8"/>
      <c r="O2697" s="7" t="str">
        <f t="shared" si="299"/>
        <v xml:space="preserve"> </v>
      </c>
      <c r="P2697" s="8">
        <f t="shared" si="294"/>
        <v>0.47506109429253252</v>
      </c>
      <c r="Q2697" s="8">
        <v>0</v>
      </c>
      <c r="R2697" s="8">
        <v>9.6574366092681885E-2</v>
      </c>
      <c r="S2697" s="8">
        <f t="shared" si="295"/>
        <v>9.1650011001567658E-7</v>
      </c>
      <c r="T2697" s="8">
        <v>2.359458431601524E-2</v>
      </c>
      <c r="U2697" s="8">
        <f t="shared" si="296"/>
        <v>2.2391489580836875E-7</v>
      </c>
      <c r="V2697" s="8">
        <v>0.14289599657058721</v>
      </c>
      <c r="W2697" s="8">
        <f t="shared" si="300"/>
        <v>0.14289599657058721</v>
      </c>
      <c r="X2697" s="8">
        <f t="shared" si="297"/>
        <v>0.47506109429253252</v>
      </c>
      <c r="Y2697" s="8">
        <v>3.9721347275190061E-4</v>
      </c>
      <c r="Z2697" s="8">
        <v>5.9988760767737404E-6</v>
      </c>
      <c r="AA2697" s="7">
        <v>0.30079498887062073</v>
      </c>
    </row>
    <row r="2698" spans="1:27" x14ac:dyDescent="0.3">
      <c r="A2698" s="1" t="s">
        <v>384</v>
      </c>
      <c r="B2698" s="1">
        <v>2018</v>
      </c>
      <c r="C2698" s="1" t="s">
        <v>385</v>
      </c>
      <c r="D2698" s="7">
        <v>105590</v>
      </c>
      <c r="E2698" s="7"/>
      <c r="F2698" s="9">
        <v>0</v>
      </c>
      <c r="G2698" s="9">
        <v>0.1319040060043335</v>
      </c>
      <c r="H2698" s="9">
        <v>1.2492091655731199</v>
      </c>
      <c r="I2698" s="9">
        <f t="shared" si="298"/>
        <v>-7.8820105724758019E-2</v>
      </c>
      <c r="J2698" s="9" t="s">
        <v>461</v>
      </c>
      <c r="K2698" s="9">
        <v>0</v>
      </c>
      <c r="L2698" s="7">
        <v>5828.6005859375</v>
      </c>
      <c r="M2698" s="7">
        <v>615441935.86914063</v>
      </c>
      <c r="N2698" s="8"/>
      <c r="O2698" s="7" t="str">
        <f t="shared" si="299"/>
        <v xml:space="preserve"> </v>
      </c>
      <c r="P2698" s="8">
        <f t="shared" si="294"/>
        <v>0.45837637335380338</v>
      </c>
      <c r="Q2698" s="8">
        <v>0</v>
      </c>
      <c r="R2698" s="8">
        <v>9.7061917185783386E-2</v>
      </c>
      <c r="S2698" s="8">
        <f t="shared" si="295"/>
        <v>9.1923399172064957E-7</v>
      </c>
      <c r="T2698" s="8">
        <v>2.2945377975702289E-2</v>
      </c>
      <c r="U2698" s="8">
        <f t="shared" si="296"/>
        <v>2.1730635453833024E-7</v>
      </c>
      <c r="V2698" s="8">
        <v>0.1319040060043335</v>
      </c>
      <c r="W2698" s="8">
        <f t="shared" si="300"/>
        <v>0.1319040060043335</v>
      </c>
      <c r="X2698" s="8">
        <f t="shared" si="297"/>
        <v>0.45837637335380338</v>
      </c>
      <c r="Y2698" s="8">
        <v>3.5907872370444238E-4</v>
      </c>
      <c r="Z2698" s="8">
        <v>6.0744214351871051E-6</v>
      </c>
      <c r="AA2698" s="7">
        <v>0.28776353597640991</v>
      </c>
    </row>
    <row r="2699" spans="1:27" x14ac:dyDescent="0.3">
      <c r="A2699" s="1" t="s">
        <v>384</v>
      </c>
      <c r="B2699" s="1">
        <v>2019</v>
      </c>
      <c r="C2699" s="1" t="s">
        <v>385</v>
      </c>
      <c r="D2699" s="7">
        <v>105688</v>
      </c>
      <c r="E2699" s="7"/>
      <c r="F2699" s="9">
        <v>0</v>
      </c>
      <c r="G2699" s="9">
        <v>0.16121600568294531</v>
      </c>
      <c r="H2699" s="9">
        <v>1.525395512580872</v>
      </c>
      <c r="I2699" s="9">
        <f t="shared" si="298"/>
        <v>0.22108895341080984</v>
      </c>
      <c r="J2699" s="9" t="s">
        <v>461</v>
      </c>
      <c r="K2699" s="9">
        <v>0</v>
      </c>
      <c r="L2699" s="7">
        <v>6422.865234375</v>
      </c>
      <c r="M2699" s="7">
        <v>678819780.890625</v>
      </c>
      <c r="N2699" s="8"/>
      <c r="O2699" s="7" t="str">
        <f t="shared" si="299"/>
        <v xml:space="preserve"> </v>
      </c>
      <c r="P2699" s="8">
        <f t="shared" si="294"/>
        <v>0.52875974799439263</v>
      </c>
      <c r="Q2699" s="8">
        <v>0</v>
      </c>
      <c r="R2699" s="8">
        <v>9.7592823207378387E-2</v>
      </c>
      <c r="S2699" s="8">
        <f t="shared" si="295"/>
        <v>9.2340495805936707E-7</v>
      </c>
      <c r="T2699" s="8">
        <v>2.375371940433979E-2</v>
      </c>
      <c r="U2699" s="8">
        <f t="shared" si="296"/>
        <v>2.2475323030372218E-7</v>
      </c>
      <c r="V2699" s="8">
        <v>0.16121600568294531</v>
      </c>
      <c r="W2699" s="8">
        <f t="shared" si="300"/>
        <v>0.16121600568294531</v>
      </c>
      <c r="X2699" s="8">
        <f t="shared" si="297"/>
        <v>0.52875974799439263</v>
      </c>
      <c r="Y2699" s="8">
        <v>4.3470185482874513E-4</v>
      </c>
      <c r="Z2699" s="8">
        <v>6.1570781326736324E-6</v>
      </c>
      <c r="AA2699" s="7">
        <v>0.30489462614059448</v>
      </c>
    </row>
    <row r="2700" spans="1:27" x14ac:dyDescent="0.3">
      <c r="A2700" s="1" t="s">
        <v>384</v>
      </c>
      <c r="B2700" s="1">
        <v>2020</v>
      </c>
      <c r="C2700" s="1" t="s">
        <v>385</v>
      </c>
      <c r="D2700" s="7">
        <v>105721</v>
      </c>
      <c r="E2700" s="7"/>
      <c r="F2700" s="9">
        <v>0</v>
      </c>
      <c r="G2700" s="9">
        <v>0.13923199474811551</v>
      </c>
      <c r="H2700" s="9">
        <v>1.3169758319854741</v>
      </c>
      <c r="I2700" s="9">
        <f t="shared" si="298"/>
        <v>-0.13663320684795063</v>
      </c>
      <c r="J2700" s="9" t="s">
        <v>461</v>
      </c>
      <c r="K2700" s="9">
        <v>0</v>
      </c>
      <c r="L2700" s="7">
        <v>7485.4765625</v>
      </c>
      <c r="M2700" s="7">
        <v>791372067.6640625</v>
      </c>
      <c r="N2700" s="8"/>
      <c r="O2700" s="7" t="str">
        <f t="shared" si="299"/>
        <v xml:space="preserve"> </v>
      </c>
      <c r="P2700" s="8">
        <f t="shared" si="294"/>
        <v>0.43441075669671364</v>
      </c>
      <c r="Q2700" s="8">
        <v>0</v>
      </c>
      <c r="R2700" s="8">
        <v>9.8089322447776794E-2</v>
      </c>
      <c r="S2700" s="8">
        <f t="shared" si="295"/>
        <v>9.278130404345096E-7</v>
      </c>
      <c r="T2700" s="8">
        <v>2.3115105926990509E-2</v>
      </c>
      <c r="U2700" s="8">
        <f t="shared" si="296"/>
        <v>2.1864252066278704E-7</v>
      </c>
      <c r="V2700" s="8">
        <v>0.13923199474811551</v>
      </c>
      <c r="W2700" s="8">
        <f t="shared" si="300"/>
        <v>0.13923199474811551</v>
      </c>
      <c r="X2700" s="8">
        <f t="shared" si="297"/>
        <v>0.43441075669671364</v>
      </c>
      <c r="Y2700" s="8">
        <v>3.9601538446731871E-4</v>
      </c>
      <c r="Z2700" s="8">
        <v>6.2468297983286902E-6</v>
      </c>
      <c r="AA2700" s="7">
        <v>0.3205077052116394</v>
      </c>
    </row>
    <row r="2701" spans="1:27" x14ac:dyDescent="0.3">
      <c r="A2701" s="1" t="s">
        <v>384</v>
      </c>
      <c r="B2701" s="1">
        <v>2021</v>
      </c>
      <c r="C2701" s="1" t="s">
        <v>385</v>
      </c>
      <c r="D2701" s="7">
        <v>105504</v>
      </c>
      <c r="E2701" s="7"/>
      <c r="F2701" s="9">
        <v>0</v>
      </c>
      <c r="G2701" s="9">
        <v>0.13923199474811551</v>
      </c>
      <c r="H2701" s="9">
        <v>1.319684505462646</v>
      </c>
      <c r="I2701" s="9">
        <f t="shared" si="298"/>
        <v>2.0567374217402034E-3</v>
      </c>
      <c r="J2701" s="9" t="s">
        <v>461</v>
      </c>
      <c r="K2701" s="9">
        <v>0</v>
      </c>
      <c r="L2701" s="7">
        <v>7542.8330078125</v>
      </c>
      <c r="M2701" s="7">
        <v>795799053.65625</v>
      </c>
      <c r="N2701" s="8"/>
      <c r="O2701" s="7" t="str">
        <f t="shared" si="299"/>
        <v xml:space="preserve"> </v>
      </c>
      <c r="P2701" s="8">
        <f t="shared" si="294"/>
        <v>0.42882612435070494</v>
      </c>
      <c r="Q2701" s="8">
        <v>0</v>
      </c>
      <c r="R2701" s="8">
        <v>9.865240752696991E-2</v>
      </c>
      <c r="S2701" s="8">
        <f t="shared" si="295"/>
        <v>9.3505845775487102E-7</v>
      </c>
      <c r="T2701" s="8">
        <v>2.3373454809188839E-2</v>
      </c>
      <c r="U2701" s="8">
        <f t="shared" si="296"/>
        <v>2.2154093502795004E-7</v>
      </c>
      <c r="V2701" s="8">
        <v>0.13923199474811551</v>
      </c>
      <c r="W2701" s="8">
        <f t="shared" si="300"/>
        <v>0.13923199474811551</v>
      </c>
      <c r="X2701" s="8">
        <f t="shared" si="297"/>
        <v>0.42882612435070494</v>
      </c>
      <c r="Y2701" s="8">
        <v>3.7766163586638868E-4</v>
      </c>
      <c r="Z2701" s="8">
        <v>6.3380912251886912E-6</v>
      </c>
      <c r="AA2701" s="7">
        <v>0.32468169927597051</v>
      </c>
    </row>
    <row r="2702" spans="1:27" x14ac:dyDescent="0.3">
      <c r="A2702" s="1" t="s">
        <v>384</v>
      </c>
      <c r="B2702" s="1">
        <v>2022</v>
      </c>
      <c r="C2702" s="1" t="s">
        <v>385</v>
      </c>
      <c r="D2702" s="7">
        <v>105053</v>
      </c>
      <c r="E2702" s="7"/>
      <c r="F2702" s="9">
        <v>0</v>
      </c>
      <c r="G2702" s="9">
        <v>0.1465599983930588</v>
      </c>
      <c r="H2702" s="9">
        <v>1.395105361938477</v>
      </c>
      <c r="I2702" s="9">
        <f t="shared" si="298"/>
        <v>5.7150672121735968E-2</v>
      </c>
      <c r="J2702" s="9" t="s">
        <v>461</v>
      </c>
      <c r="K2702" s="9">
        <v>0</v>
      </c>
      <c r="L2702" s="7">
        <v>6417.71630859375</v>
      </c>
      <c r="M2702" s="7">
        <v>674200351.36669922</v>
      </c>
      <c r="N2702" s="8"/>
      <c r="O2702" s="7" t="str">
        <f t="shared" si="299"/>
        <v xml:space="preserve"> </v>
      </c>
      <c r="P2702" s="8">
        <f t="shared" si="294"/>
        <v>0.45122015782721603</v>
      </c>
      <c r="Q2702" s="8">
        <v>0</v>
      </c>
      <c r="R2702" s="8">
        <v>9.9091917276382446E-2</v>
      </c>
      <c r="S2702" s="8">
        <f t="shared" si="295"/>
        <v>9.4325642557930229E-7</v>
      </c>
      <c r="T2702" s="8">
        <v>2.3491643369197849E-2</v>
      </c>
      <c r="U2702" s="8">
        <f t="shared" si="296"/>
        <v>2.2361706347460662E-7</v>
      </c>
      <c r="V2702" s="8">
        <v>0.1465599983930588</v>
      </c>
      <c r="W2702" s="8">
        <f t="shared" si="300"/>
        <v>0.1465599983930588</v>
      </c>
      <c r="X2702" s="8">
        <f t="shared" si="297"/>
        <v>0.45122015782721603</v>
      </c>
      <c r="Y2702" s="8">
        <v>3.9053743239492178E-4</v>
      </c>
      <c r="Z2702" s="8">
        <v>6.4291584749298636E-6</v>
      </c>
      <c r="AA2702" s="7">
        <v>0.32480818033218378</v>
      </c>
    </row>
    <row r="2703" spans="1:27" x14ac:dyDescent="0.3">
      <c r="A2703" s="1" t="s">
        <v>384</v>
      </c>
      <c r="B2703" s="1">
        <v>2023</v>
      </c>
      <c r="C2703" s="1" t="s">
        <v>385</v>
      </c>
      <c r="D2703" s="7">
        <v>104613</v>
      </c>
      <c r="E2703" s="7"/>
      <c r="F2703" s="9">
        <v>0</v>
      </c>
      <c r="G2703" s="9">
        <v>0.14586800336837771</v>
      </c>
      <c r="H2703" s="9">
        <v>1.394358277320862</v>
      </c>
      <c r="I2703" s="9">
        <f t="shared" si="298"/>
        <v>-5.3550408305857685E-4</v>
      </c>
      <c r="J2703" s="9" t="s">
        <v>461</v>
      </c>
      <c r="K2703" s="9">
        <v>0</v>
      </c>
      <c r="L2703" s="7">
        <v>6819.3505859375</v>
      </c>
      <c r="M2703" s="7">
        <v>713392722.84667969</v>
      </c>
      <c r="N2703" s="8"/>
      <c r="O2703" s="7" t="str">
        <f t="shared" si="299"/>
        <v xml:space="preserve"> </v>
      </c>
      <c r="P2703" s="8">
        <f t="shared" si="294"/>
        <v>0.45002183211585622</v>
      </c>
      <c r="Q2703" s="8">
        <v>0</v>
      </c>
      <c r="R2703" s="8">
        <v>9.9633544683456421E-2</v>
      </c>
      <c r="S2703" s="8">
        <f t="shared" si="295"/>
        <v>9.524011803834745E-7</v>
      </c>
      <c r="T2703" s="8">
        <v>2.3549538105726239E-2</v>
      </c>
      <c r="U2703" s="8">
        <f t="shared" si="296"/>
        <v>2.2511101015864413E-7</v>
      </c>
      <c r="V2703" s="8">
        <v>0.14586800336837771</v>
      </c>
      <c r="W2703" s="8">
        <f t="shared" si="300"/>
        <v>0.14586800336837771</v>
      </c>
      <c r="X2703" s="8">
        <f t="shared" si="297"/>
        <v>0.45002183211585622</v>
      </c>
      <c r="Y2703" s="8">
        <v>3.8291551754809921E-4</v>
      </c>
      <c r="Z2703" s="8">
        <v>6.5196531977562699E-6</v>
      </c>
      <c r="AA2703" s="7">
        <v>0.32413539290428162</v>
      </c>
    </row>
    <row r="2704" spans="1:27" x14ac:dyDescent="0.3">
      <c r="A2704" s="1" t="s">
        <v>386</v>
      </c>
      <c r="B2704" s="1">
        <v>2010</v>
      </c>
      <c r="C2704" s="1" t="s">
        <v>387</v>
      </c>
      <c r="D2704" s="7">
        <v>1386657</v>
      </c>
      <c r="E2704" s="7">
        <v>41285434067</v>
      </c>
      <c r="F2704" s="9">
        <v>0.2915399968624115</v>
      </c>
      <c r="G2704" s="9">
        <v>47.09234619140625</v>
      </c>
      <c r="H2704" s="9">
        <v>33.961063385009773</v>
      </c>
      <c r="I2704" s="9" t="str">
        <f t="shared" si="298"/>
        <v xml:space="preserve"> </v>
      </c>
      <c r="J2704" s="9">
        <v>1.1406528054175841E-9</v>
      </c>
      <c r="K2704" s="9">
        <v>0</v>
      </c>
      <c r="L2704" s="7">
        <v>168405.953125</v>
      </c>
      <c r="M2704" s="7">
        <v>233521293742.45313</v>
      </c>
      <c r="N2704" s="8">
        <v>5.6562634987313798</v>
      </c>
      <c r="O2704" s="7">
        <f t="shared" si="299"/>
        <v>29773.357122201094</v>
      </c>
      <c r="P2704" s="8">
        <f t="shared" si="294"/>
        <v>0.67805471244821891</v>
      </c>
      <c r="Q2704" s="8">
        <v>42.007759094238281</v>
      </c>
      <c r="R2704" s="8">
        <v>21.32900238037109</v>
      </c>
      <c r="S2704" s="8">
        <f t="shared" si="295"/>
        <v>1.5381599328724474E-5</v>
      </c>
      <c r="T2704" s="8">
        <v>1.3735992908477781</v>
      </c>
      <c r="U2704" s="8">
        <f t="shared" si="296"/>
        <v>9.9058331717777213E-7</v>
      </c>
      <c r="V2704" s="8">
        <v>4.6386241912841797</v>
      </c>
      <c r="W2704" s="8">
        <f t="shared" si="300"/>
        <v>46.646383285522461</v>
      </c>
      <c r="X2704" s="8">
        <f t="shared" si="297"/>
        <v>0.67163355753946674</v>
      </c>
      <c r="Y2704" s="8">
        <v>0.14134345948696139</v>
      </c>
      <c r="Z2704" s="8">
        <v>5.3783837938681245E-4</v>
      </c>
      <c r="AA2704" s="7">
        <v>69.452133178710938</v>
      </c>
    </row>
    <row r="2705" spans="1:27" x14ac:dyDescent="0.3">
      <c r="A2705" s="1" t="s">
        <v>386</v>
      </c>
      <c r="B2705" s="1">
        <v>2011</v>
      </c>
      <c r="C2705" s="1" t="s">
        <v>387</v>
      </c>
      <c r="D2705" s="7">
        <v>1394990</v>
      </c>
      <c r="E2705" s="7">
        <v>40819362692</v>
      </c>
      <c r="F2705" s="9">
        <v>0.30266600847244263</v>
      </c>
      <c r="G2705" s="9">
        <v>47.043403625488281</v>
      </c>
      <c r="H2705" s="9">
        <v>33.723110198974609</v>
      </c>
      <c r="I2705" s="9">
        <f t="shared" si="298"/>
        <v>-7.0066470928055388E-3</v>
      </c>
      <c r="J2705" s="9">
        <v>1.15247766067421E-9</v>
      </c>
      <c r="K2705" s="9">
        <v>0</v>
      </c>
      <c r="L2705" s="7">
        <v>165262.5625</v>
      </c>
      <c r="M2705" s="7">
        <v>230539622061.875</v>
      </c>
      <c r="N2705" s="8">
        <v>5.6478006234785578</v>
      </c>
      <c r="O2705" s="7">
        <f t="shared" si="299"/>
        <v>29261.401653058449</v>
      </c>
      <c r="P2705" s="8">
        <f t="shared" si="294"/>
        <v>0.68528795534544951</v>
      </c>
      <c r="Q2705" s="8">
        <v>41.447750091552727</v>
      </c>
      <c r="R2705" s="8">
        <v>20.475143432617191</v>
      </c>
      <c r="S2705" s="8">
        <f t="shared" si="295"/>
        <v>1.4677627389886086E-5</v>
      </c>
      <c r="T2705" s="8">
        <v>1.4730656147003169</v>
      </c>
      <c r="U2705" s="8">
        <f t="shared" si="296"/>
        <v>1.0559685837893583E-6</v>
      </c>
      <c r="V2705" s="8">
        <v>4.9057321548461914</v>
      </c>
      <c r="W2705" s="8">
        <f t="shared" si="300"/>
        <v>46.353482246398919</v>
      </c>
      <c r="X2705" s="8">
        <f t="shared" si="297"/>
        <v>0.67523777243374583</v>
      </c>
      <c r="Y2705" s="8">
        <v>0.1364368349313736</v>
      </c>
      <c r="Z2705" s="8">
        <v>5.5886845802888274E-4</v>
      </c>
      <c r="AA2705" s="7">
        <v>68.64764404296875</v>
      </c>
    </row>
    <row r="2706" spans="1:27" x14ac:dyDescent="0.3">
      <c r="A2706" s="1" t="s">
        <v>386</v>
      </c>
      <c r="B2706" s="1">
        <v>2012</v>
      </c>
      <c r="C2706" s="1" t="s">
        <v>387</v>
      </c>
      <c r="D2706" s="7">
        <v>1403814</v>
      </c>
      <c r="E2706" s="7">
        <v>42669299120</v>
      </c>
      <c r="F2706" s="9">
        <v>0.23730999231338501</v>
      </c>
      <c r="G2706" s="9">
        <v>46.159084320068359</v>
      </c>
      <c r="H2706" s="9">
        <v>32.881195068359382</v>
      </c>
      <c r="I2706" s="9">
        <f t="shared" si="298"/>
        <v>-2.4965524402930862E-2</v>
      </c>
      <c r="J2706" s="9">
        <v>1.0817867945347297E-9</v>
      </c>
      <c r="K2706" s="9">
        <v>0</v>
      </c>
      <c r="L2706" s="7">
        <v>160933.15625</v>
      </c>
      <c r="M2706" s="7">
        <v>225920217807.9375</v>
      </c>
      <c r="N2706" s="8">
        <v>5.2946784331417325</v>
      </c>
      <c r="O2706" s="7">
        <f t="shared" si="299"/>
        <v>30395.265412654382</v>
      </c>
      <c r="P2706" s="8">
        <f t="shared" si="294"/>
        <v>0.68334335166677063</v>
      </c>
      <c r="Q2706" s="8">
        <v>40.578800201416023</v>
      </c>
      <c r="R2706" s="8">
        <v>20.345682144165039</v>
      </c>
      <c r="S2706" s="8">
        <f t="shared" si="295"/>
        <v>1.4493146630654089E-5</v>
      </c>
      <c r="T2706" s="8">
        <v>1.426669120788574</v>
      </c>
      <c r="U2706" s="8">
        <f t="shared" si="296"/>
        <v>1.0162807329094695E-6</v>
      </c>
      <c r="V2706" s="8">
        <v>4.7228960990905762</v>
      </c>
      <c r="W2706" s="8">
        <f t="shared" si="300"/>
        <v>45.301696300506599</v>
      </c>
      <c r="X2706" s="8">
        <f t="shared" si="297"/>
        <v>0.67065050015993199</v>
      </c>
      <c r="Y2706" s="8">
        <v>0.13205388188362119</v>
      </c>
      <c r="Z2706" s="8">
        <v>5.7948287576436996E-4</v>
      </c>
      <c r="AA2706" s="7">
        <v>67.54888916015625</v>
      </c>
    </row>
    <row r="2707" spans="1:27" x14ac:dyDescent="0.3">
      <c r="A2707" s="1" t="s">
        <v>386</v>
      </c>
      <c r="B2707" s="1">
        <v>2013</v>
      </c>
      <c r="C2707" s="1" t="s">
        <v>387</v>
      </c>
      <c r="D2707" s="7">
        <v>1412658</v>
      </c>
      <c r="E2707" s="7">
        <v>44309506041</v>
      </c>
      <c r="F2707" s="9">
        <v>0.28730198740959167</v>
      </c>
      <c r="G2707" s="9">
        <v>45.799308776855469</v>
      </c>
      <c r="H2707" s="9">
        <v>32.420661926269531</v>
      </c>
      <c r="I2707" s="9">
        <f t="shared" si="298"/>
        <v>-1.4005973357489324E-2</v>
      </c>
      <c r="J2707" s="9">
        <v>1.0336226437387261E-9</v>
      </c>
      <c r="K2707" s="9">
        <v>0</v>
      </c>
      <c r="L2707" s="7">
        <v>161807.71875</v>
      </c>
      <c r="M2707" s="7">
        <v>228578968353.9375</v>
      </c>
      <c r="N2707" s="8">
        <v>5.1586891567338</v>
      </c>
      <c r="O2707" s="7">
        <f t="shared" si="299"/>
        <v>31366.053242186004</v>
      </c>
      <c r="P2707" s="8">
        <f t="shared" si="294"/>
        <v>0.68334533521447549</v>
      </c>
      <c r="Q2707" s="8">
        <v>41.069774627685547</v>
      </c>
      <c r="R2707" s="8">
        <v>20.428615570068359</v>
      </c>
      <c r="S2707" s="8">
        <f t="shared" si="295"/>
        <v>1.4461119089028172E-5</v>
      </c>
      <c r="T2707" s="8">
        <v>1.136294007301331</v>
      </c>
      <c r="U2707" s="8">
        <f t="shared" si="296"/>
        <v>8.0436595927770986E-7</v>
      </c>
      <c r="V2707" s="8">
        <v>3.8545279502868648</v>
      </c>
      <c r="W2707" s="8">
        <f t="shared" si="300"/>
        <v>44.924302577972412</v>
      </c>
      <c r="X2707" s="8">
        <f t="shared" si="297"/>
        <v>0.67028986734259688</v>
      </c>
      <c r="Y2707" s="8">
        <v>0.12983199954032901</v>
      </c>
      <c r="Z2707" s="8">
        <v>5.9995352057740092E-4</v>
      </c>
      <c r="AA2707" s="7">
        <v>67.022201538085938</v>
      </c>
    </row>
    <row r="2708" spans="1:27" x14ac:dyDescent="0.3">
      <c r="A2708" s="1" t="s">
        <v>386</v>
      </c>
      <c r="B2708" s="1">
        <v>2014</v>
      </c>
      <c r="C2708" s="1" t="s">
        <v>387</v>
      </c>
      <c r="D2708" s="7">
        <v>1421135</v>
      </c>
      <c r="E2708" s="7">
        <v>45781910542</v>
      </c>
      <c r="F2708" s="9">
        <v>0.29857900738716131</v>
      </c>
      <c r="G2708" s="9">
        <v>46.865814208984382</v>
      </c>
      <c r="H2708" s="9">
        <v>32.977737426757813</v>
      </c>
      <c r="I2708" s="9">
        <f t="shared" si="298"/>
        <v>1.7182730622686607E-2</v>
      </c>
      <c r="J2708" s="9">
        <v>1.0236753699037968E-9</v>
      </c>
      <c r="K2708" s="9">
        <v>0</v>
      </c>
      <c r="L2708" s="7">
        <v>161022.28125</v>
      </c>
      <c r="M2708" s="7">
        <v>228834399664.21875</v>
      </c>
      <c r="N2708" s="8">
        <v>4.9983584554490728</v>
      </c>
      <c r="O2708" s="7">
        <f t="shared" si="299"/>
        <v>32215.032732287928</v>
      </c>
      <c r="P2708" s="8">
        <f t="shared" si="294"/>
        <v>0.68722864586736221</v>
      </c>
      <c r="Q2708" s="8">
        <v>41.300609588623047</v>
      </c>
      <c r="R2708" s="8">
        <v>20.296623229980469</v>
      </c>
      <c r="S2708" s="8">
        <f t="shared" si="295"/>
        <v>1.4281981113673556E-5</v>
      </c>
      <c r="T2708" s="8">
        <v>1.3361580371856689</v>
      </c>
      <c r="U2708" s="8">
        <f t="shared" si="296"/>
        <v>9.4020486244140705E-7</v>
      </c>
      <c r="V2708" s="8">
        <v>4.7595357894897461</v>
      </c>
      <c r="W2708" s="8">
        <f t="shared" si="300"/>
        <v>46.060145378112793</v>
      </c>
      <c r="X2708" s="8">
        <f t="shared" si="297"/>
        <v>0.67541451846975731</v>
      </c>
      <c r="Y2708" s="8">
        <v>0.1321440786123276</v>
      </c>
      <c r="Z2708" s="8">
        <v>6.2092195730656385E-4</v>
      </c>
      <c r="AA2708" s="7">
        <v>68.19537353515625</v>
      </c>
    </row>
    <row r="2709" spans="1:27" x14ac:dyDescent="0.3">
      <c r="A2709" s="1" t="s">
        <v>386</v>
      </c>
      <c r="B2709" s="1">
        <v>2015</v>
      </c>
      <c r="C2709" s="1" t="s">
        <v>387</v>
      </c>
      <c r="D2709" s="7">
        <v>1429190</v>
      </c>
      <c r="E2709" s="7">
        <v>45435797433</v>
      </c>
      <c r="F2709" s="9">
        <v>0.29965001344680792</v>
      </c>
      <c r="G2709" s="9">
        <v>45.533676147460938</v>
      </c>
      <c r="H2709" s="9">
        <v>31.85977745056152</v>
      </c>
      <c r="I2709" s="9">
        <f t="shared" si="298"/>
        <v>-3.3900445070837115E-2</v>
      </c>
      <c r="J2709" s="9">
        <v>1.0021542202402251E-9</v>
      </c>
      <c r="K2709" s="9">
        <v>0</v>
      </c>
      <c r="L2709" s="7">
        <v>155078.09375</v>
      </c>
      <c r="M2709" s="7">
        <v>221636060806.5625</v>
      </c>
      <c r="N2709" s="8">
        <v>4.8780053026116432</v>
      </c>
      <c r="O2709" s="7">
        <f t="shared" si="299"/>
        <v>31791.292573415714</v>
      </c>
      <c r="P2709" s="8">
        <f t="shared" si="294"/>
        <v>0.68946870087345324</v>
      </c>
      <c r="Q2709" s="8">
        <v>39.662799835205078</v>
      </c>
      <c r="R2709" s="8">
        <v>19.309000015258789</v>
      </c>
      <c r="S2709" s="8">
        <f t="shared" si="295"/>
        <v>1.3510449985837284E-5</v>
      </c>
      <c r="T2709" s="8">
        <v>1.43988037109375</v>
      </c>
      <c r="U2709" s="8">
        <f t="shared" si="296"/>
        <v>1.007480020916568E-6</v>
      </c>
      <c r="V2709" s="8">
        <v>5.1332640647888184</v>
      </c>
      <c r="W2709" s="8">
        <f t="shared" si="300"/>
        <v>44.796063899993896</v>
      </c>
      <c r="X2709" s="8">
        <f t="shared" si="297"/>
        <v>0.67829981223897373</v>
      </c>
      <c r="Y2709" s="8">
        <v>0.12861339747905731</v>
      </c>
      <c r="Z2709" s="8">
        <v>6.4131856197491288E-4</v>
      </c>
      <c r="AA2709" s="7">
        <v>66.04168701171875</v>
      </c>
    </row>
    <row r="2710" spans="1:27" x14ac:dyDescent="0.3">
      <c r="A2710" s="1" t="s">
        <v>386</v>
      </c>
      <c r="B2710" s="1">
        <v>2016</v>
      </c>
      <c r="C2710" s="1" t="s">
        <v>387</v>
      </c>
      <c r="D2710" s="7">
        <v>1437031</v>
      </c>
      <c r="E2710" s="7">
        <v>42362516644</v>
      </c>
      <c r="F2710" s="9">
        <v>0.2571989893913269</v>
      </c>
      <c r="G2710" s="9">
        <v>39.867355346679688</v>
      </c>
      <c r="H2710" s="9">
        <v>27.742864608764648</v>
      </c>
      <c r="I2710" s="9">
        <f t="shared" si="298"/>
        <v>-0.12921976144325867</v>
      </c>
      <c r="J2710" s="9">
        <v>9.4109978596671229E-10</v>
      </c>
      <c r="K2710" s="9">
        <v>0</v>
      </c>
      <c r="L2710" s="7">
        <v>136234.078125</v>
      </c>
      <c r="M2710" s="7">
        <v>195772593522.04688</v>
      </c>
      <c r="N2710" s="8">
        <v>4.6213636259444248</v>
      </c>
      <c r="O2710" s="7">
        <f t="shared" si="299"/>
        <v>29479.194703524139</v>
      </c>
      <c r="P2710" s="8">
        <f t="shared" si="294"/>
        <v>0.6854032291966502</v>
      </c>
      <c r="Q2710" s="8">
        <v>35.200641632080078</v>
      </c>
      <c r="R2710" s="8">
        <v>17.179010391235352</v>
      </c>
      <c r="S2710" s="8">
        <f t="shared" si="295"/>
        <v>1.1954516215193236E-5</v>
      </c>
      <c r="T2710" s="8">
        <v>1.323708772659302</v>
      </c>
      <c r="U2710" s="8">
        <f t="shared" si="296"/>
        <v>9.2114141772815056E-7</v>
      </c>
      <c r="V2710" s="8">
        <v>4.0556941032409668</v>
      </c>
      <c r="W2710" s="8">
        <f t="shared" si="300"/>
        <v>39.256335735321045</v>
      </c>
      <c r="X2710" s="8">
        <f t="shared" si="297"/>
        <v>0.67489852400399508</v>
      </c>
      <c r="Y2710" s="8">
        <v>0.1126424595713615</v>
      </c>
      <c r="Z2710" s="8">
        <v>6.5918016480281949E-4</v>
      </c>
      <c r="AA2710" s="7">
        <v>58.166278839111328</v>
      </c>
    </row>
    <row r="2711" spans="1:27" x14ac:dyDescent="0.3">
      <c r="A2711" s="1" t="s">
        <v>386</v>
      </c>
      <c r="B2711" s="1">
        <v>2017</v>
      </c>
      <c r="C2711" s="1" t="s">
        <v>387</v>
      </c>
      <c r="D2711" s="7">
        <v>1445265</v>
      </c>
      <c r="E2711" s="7">
        <v>40368511597</v>
      </c>
      <c r="F2711" s="9">
        <v>0.2390059977769852</v>
      </c>
      <c r="G2711" s="9">
        <v>40.296894073486328</v>
      </c>
      <c r="H2711" s="9">
        <v>27.882011413574219</v>
      </c>
      <c r="I2711" s="9">
        <f t="shared" si="298"/>
        <v>5.0155889368976858E-3</v>
      </c>
      <c r="J2711" s="9">
        <v>9.982259062650456E-10</v>
      </c>
      <c r="K2711" s="9">
        <v>0</v>
      </c>
      <c r="L2711" s="7">
        <v>143272.671875</v>
      </c>
      <c r="M2711" s="7">
        <v>207066978117.42188</v>
      </c>
      <c r="N2711" s="8">
        <v>5.1294182006158016</v>
      </c>
      <c r="O2711" s="7">
        <f t="shared" si="299"/>
        <v>27931.563828778806</v>
      </c>
      <c r="P2711" s="8">
        <f t="shared" si="294"/>
        <v>0.68511678926371655</v>
      </c>
      <c r="Q2711" s="8">
        <v>34.580158233642578</v>
      </c>
      <c r="R2711" s="8">
        <v>17.34775352478027</v>
      </c>
      <c r="S2711" s="8">
        <f t="shared" si="295"/>
        <v>1.200316448871333E-5</v>
      </c>
      <c r="T2711" s="8">
        <v>1.361641049385071</v>
      </c>
      <c r="U2711" s="8">
        <f t="shared" si="296"/>
        <v>9.4213936501961306E-7</v>
      </c>
      <c r="V2711" s="8">
        <v>5.108057975769043</v>
      </c>
      <c r="W2711" s="8">
        <f t="shared" si="300"/>
        <v>39.688216209411621</v>
      </c>
      <c r="X2711" s="8">
        <f t="shared" si="297"/>
        <v>0.6747682144288849</v>
      </c>
      <c r="Y2711" s="8">
        <v>0.11201482266187671</v>
      </c>
      <c r="Z2711" s="8">
        <v>6.7724194377660751E-4</v>
      </c>
      <c r="AA2711" s="7">
        <v>58.817554473876953</v>
      </c>
    </row>
    <row r="2712" spans="1:27" x14ac:dyDescent="0.3">
      <c r="A2712" s="1" t="s">
        <v>386</v>
      </c>
      <c r="B2712" s="1">
        <v>2018</v>
      </c>
      <c r="C2712" s="1" t="s">
        <v>387</v>
      </c>
      <c r="D2712" s="7">
        <v>1470522</v>
      </c>
      <c r="E2712" s="7">
        <v>40016907555</v>
      </c>
      <c r="F2712" s="9">
        <v>0.2365089952945709</v>
      </c>
      <c r="G2712" s="9">
        <v>40.307357788085938</v>
      </c>
      <c r="H2712" s="9">
        <v>27.410236358642582</v>
      </c>
      <c r="I2712" s="9">
        <f t="shared" si="298"/>
        <v>-1.6920409648134484E-2</v>
      </c>
      <c r="J2712" s="9">
        <v>1.0072581878718823E-9</v>
      </c>
      <c r="K2712" s="9">
        <v>0</v>
      </c>
      <c r="L2712" s="7">
        <v>131952.171875</v>
      </c>
      <c r="M2712" s="7">
        <v>194038571689.96875</v>
      </c>
      <c r="N2712" s="8">
        <v>4.8489147099455012</v>
      </c>
      <c r="O2712" s="7">
        <f t="shared" si="299"/>
        <v>27212.722798434839</v>
      </c>
      <c r="P2712" s="8">
        <f t="shared" si="294"/>
        <v>0.67480481504025347</v>
      </c>
      <c r="Q2712" s="8">
        <v>35.775295257568359</v>
      </c>
      <c r="R2712" s="8">
        <v>18.237615585327148</v>
      </c>
      <c r="S2712" s="8">
        <f t="shared" si="295"/>
        <v>1.240213719028151E-5</v>
      </c>
      <c r="T2712" s="8">
        <v>1.368608713150024</v>
      </c>
      <c r="U2712" s="8">
        <f t="shared" si="296"/>
        <v>9.3069584348280677E-7</v>
      </c>
      <c r="V2712" s="8">
        <v>3.9314720630645752</v>
      </c>
      <c r="W2712" s="8">
        <f t="shared" si="300"/>
        <v>39.706767320632935</v>
      </c>
      <c r="X2712" s="8">
        <f t="shared" si="297"/>
        <v>0.6647500418786062</v>
      </c>
      <c r="Y2712" s="8">
        <v>0.1097276359796524</v>
      </c>
      <c r="Z2712" s="8">
        <v>6.9531163899227977E-4</v>
      </c>
      <c r="AA2712" s="7">
        <v>59.731876373291023</v>
      </c>
    </row>
    <row r="2713" spans="1:27" x14ac:dyDescent="0.3">
      <c r="A2713" s="1" t="s">
        <v>386</v>
      </c>
      <c r="B2713" s="1">
        <v>2019</v>
      </c>
      <c r="C2713" s="1" t="s">
        <v>387</v>
      </c>
      <c r="D2713" s="7">
        <v>1484898</v>
      </c>
      <c r="E2713" s="7">
        <v>40060922958</v>
      </c>
      <c r="F2713" s="9">
        <v>0.24186000227928159</v>
      </c>
      <c r="G2713" s="9">
        <v>40.754535675048828</v>
      </c>
      <c r="H2713" s="9">
        <v>27.446016311645511</v>
      </c>
      <c r="I2713" s="9">
        <f t="shared" si="298"/>
        <v>1.3053500354676107E-3</v>
      </c>
      <c r="J2713" s="9">
        <v>1.017313947503806E-9</v>
      </c>
      <c r="K2713" s="9">
        <v>0</v>
      </c>
      <c r="L2713" s="7">
        <v>131459</v>
      </c>
      <c r="M2713" s="7">
        <v>195203206182</v>
      </c>
      <c r="N2713" s="8">
        <v>4.8726587349635375</v>
      </c>
      <c r="O2713" s="7">
        <f t="shared" si="299"/>
        <v>26978.905593515512</v>
      </c>
      <c r="P2713" s="8">
        <f t="shared" si="294"/>
        <v>0.67571120383094296</v>
      </c>
      <c r="Q2713" s="8">
        <v>36.416496276855469</v>
      </c>
      <c r="R2713" s="8">
        <v>18.365083694458011</v>
      </c>
      <c r="S2713" s="8">
        <f t="shared" si="295"/>
        <v>1.2367909239865641E-5</v>
      </c>
      <c r="T2713" s="8">
        <v>1.370346665382385</v>
      </c>
      <c r="U2713" s="8">
        <f t="shared" si="296"/>
        <v>9.2285575533294885E-7</v>
      </c>
      <c r="V2713" s="8">
        <v>3.7482719421386719</v>
      </c>
      <c r="W2713" s="8">
        <f t="shared" si="300"/>
        <v>40.164768218994141</v>
      </c>
      <c r="X2713" s="8">
        <f t="shared" si="297"/>
        <v>0.66593284490450311</v>
      </c>
      <c r="Y2713" s="8">
        <v>0.10989028960466379</v>
      </c>
      <c r="Z2713" s="8">
        <v>7.1358506102114916E-4</v>
      </c>
      <c r="AA2713" s="7">
        <v>60.313541412353523</v>
      </c>
    </row>
    <row r="2714" spans="1:27" x14ac:dyDescent="0.3">
      <c r="A2714" s="1" t="s">
        <v>386</v>
      </c>
      <c r="B2714" s="1">
        <v>2020</v>
      </c>
      <c r="C2714" s="1" t="s">
        <v>387</v>
      </c>
      <c r="D2714" s="7">
        <v>1481026</v>
      </c>
      <c r="E2714" s="7">
        <v>36985045051</v>
      </c>
      <c r="F2714" s="9">
        <v>0.22545099258422849</v>
      </c>
      <c r="G2714" s="9">
        <v>35.043071746826172</v>
      </c>
      <c r="H2714" s="9">
        <v>23.661348342895511</v>
      </c>
      <c r="I2714" s="9">
        <f t="shared" si="298"/>
        <v>-0.13789498358434416</v>
      </c>
      <c r="J2714" s="9">
        <v>9.4749301233793353E-10</v>
      </c>
      <c r="K2714" s="9">
        <v>0</v>
      </c>
      <c r="L2714" s="7">
        <v>114341.890625</v>
      </c>
      <c r="M2714" s="7">
        <v>169343312904.78125</v>
      </c>
      <c r="N2714" s="8">
        <v>4.5786969482196849</v>
      </c>
      <c r="O2714" s="7">
        <f t="shared" si="299"/>
        <v>24972.583230139106</v>
      </c>
      <c r="P2714" s="8">
        <f t="shared" si="294"/>
        <v>0.66890615212020532</v>
      </c>
      <c r="Q2714" s="8">
        <v>31.001104354858398</v>
      </c>
      <c r="R2714" s="8">
        <v>16.151798248291019</v>
      </c>
      <c r="S2714" s="8">
        <f t="shared" si="295"/>
        <v>1.0905816810974972E-5</v>
      </c>
      <c r="T2714" s="8">
        <v>1.364275336265564</v>
      </c>
      <c r="U2714" s="8">
        <f t="shared" si="296"/>
        <v>9.2116906540841544E-7</v>
      </c>
      <c r="V2714" s="8">
        <v>3.4404959678649898</v>
      </c>
      <c r="W2714" s="8">
        <f t="shared" si="300"/>
        <v>34.441600322723389</v>
      </c>
      <c r="X2714" s="8">
        <f t="shared" si="297"/>
        <v>0.65742519694556967</v>
      </c>
      <c r="Y2714" s="8">
        <v>9.9672459065914154E-2</v>
      </c>
      <c r="Z2714" s="8">
        <v>7.2928913868963718E-4</v>
      </c>
      <c r="AA2714" s="7">
        <v>52.388622283935547</v>
      </c>
    </row>
    <row r="2715" spans="1:27" x14ac:dyDescent="0.3">
      <c r="A2715" s="1" t="s">
        <v>386</v>
      </c>
      <c r="B2715" s="1">
        <v>2021</v>
      </c>
      <c r="C2715" s="1" t="s">
        <v>387</v>
      </c>
      <c r="D2715" s="7">
        <v>1487715</v>
      </c>
      <c r="E2715" s="7">
        <v>36605213818</v>
      </c>
      <c r="F2715" s="9">
        <v>0.25791299343109131</v>
      </c>
      <c r="G2715" s="9">
        <v>36.388813018798828</v>
      </c>
      <c r="H2715" s="9">
        <v>24.459531784057621</v>
      </c>
      <c r="I2715" s="9">
        <f t="shared" si="298"/>
        <v>3.37336414474355E-2</v>
      </c>
      <c r="J2715" s="9">
        <v>9.9408825201029796E-10</v>
      </c>
      <c r="K2715" s="9">
        <v>0</v>
      </c>
      <c r="L2715" s="7">
        <v>116369.2734375</v>
      </c>
      <c r="M2715" s="7">
        <v>173124313632.07031</v>
      </c>
      <c r="N2715" s="8">
        <v>4.7294987673843156</v>
      </c>
      <c r="O2715" s="7">
        <f t="shared" si="299"/>
        <v>24604.99075293319</v>
      </c>
      <c r="P2715" s="8">
        <f t="shared" si="294"/>
        <v>0.70138908598406957</v>
      </c>
      <c r="Q2715" s="8">
        <v>32.708526611328118</v>
      </c>
      <c r="R2715" s="8">
        <v>14.271535873413089</v>
      </c>
      <c r="S2715" s="8">
        <f t="shared" si="295"/>
        <v>9.5929232906928345E-6</v>
      </c>
      <c r="T2715" s="8">
        <v>1.3677775859832759</v>
      </c>
      <c r="U2715" s="8">
        <f t="shared" si="296"/>
        <v>9.1938145813094305E-7</v>
      </c>
      <c r="V2715" s="8">
        <v>3.143712043762207</v>
      </c>
      <c r="W2715" s="8">
        <f t="shared" si="300"/>
        <v>35.852238655090325</v>
      </c>
      <c r="X2715" s="8">
        <f t="shared" si="297"/>
        <v>0.69104669305332012</v>
      </c>
      <c r="Y2715" s="8">
        <v>9.8703309893608093E-2</v>
      </c>
      <c r="Z2715" s="8">
        <v>7.4560981011018157E-4</v>
      </c>
      <c r="AA2715" s="7">
        <v>51.881065368652337</v>
      </c>
    </row>
    <row r="2716" spans="1:27" x14ac:dyDescent="0.3">
      <c r="A2716" s="1" t="s">
        <v>386</v>
      </c>
      <c r="B2716" s="1">
        <v>2022</v>
      </c>
      <c r="C2716" s="1" t="s">
        <v>387</v>
      </c>
      <c r="D2716" s="7">
        <v>1495923</v>
      </c>
      <c r="E2716" s="7">
        <v>37513383973</v>
      </c>
      <c r="F2716" s="9">
        <v>0.2522050142288208</v>
      </c>
      <c r="G2716" s="9">
        <v>37.492889404296882</v>
      </c>
      <c r="H2716" s="9">
        <v>25.063381195068359</v>
      </c>
      <c r="I2716" s="9">
        <f t="shared" si="298"/>
        <v>2.4687692975558888E-2</v>
      </c>
      <c r="J2716" s="9">
        <v>9.9945367315521666E-10</v>
      </c>
      <c r="K2716" s="9">
        <v>0</v>
      </c>
      <c r="L2716" s="7">
        <v>115685.421875</v>
      </c>
      <c r="M2716" s="7">
        <v>173056483347.51563</v>
      </c>
      <c r="N2716" s="8">
        <v>4.6131930798904159</v>
      </c>
      <c r="O2716" s="7">
        <f t="shared" si="299"/>
        <v>25077.082157972032</v>
      </c>
      <c r="P2716" s="8">
        <f t="shared" si="294"/>
        <v>0.71729059931294792</v>
      </c>
      <c r="Q2716" s="8">
        <v>32.778701782226563</v>
      </c>
      <c r="R2716" s="8">
        <v>14.755368232727051</v>
      </c>
      <c r="S2716" s="8">
        <f t="shared" si="295"/>
        <v>9.8637217508702328E-6</v>
      </c>
      <c r="T2716" s="8">
        <v>1.3724735975265501</v>
      </c>
      <c r="U2716" s="8">
        <f t="shared" si="296"/>
        <v>9.1747609838644778E-7</v>
      </c>
      <c r="V2716" s="8">
        <v>4.163424015045166</v>
      </c>
      <c r="W2716" s="8">
        <f t="shared" si="300"/>
        <v>36.942125797271729</v>
      </c>
      <c r="X2716" s="8">
        <f t="shared" si="297"/>
        <v>0.7067537331487318</v>
      </c>
      <c r="Y2716" s="8">
        <v>9.9907040596008301E-2</v>
      </c>
      <c r="Z2716" s="8">
        <v>7.6188566163182259E-4</v>
      </c>
      <c r="AA2716" s="7">
        <v>52.270153045654297</v>
      </c>
    </row>
    <row r="2717" spans="1:27" x14ac:dyDescent="0.3">
      <c r="A2717" s="1" t="s">
        <v>386</v>
      </c>
      <c r="B2717" s="1">
        <v>2023</v>
      </c>
      <c r="C2717" s="1" t="s">
        <v>387</v>
      </c>
      <c r="D2717" s="7">
        <v>1502938</v>
      </c>
      <c r="E2717" s="7">
        <v>37513383973</v>
      </c>
      <c r="F2717" s="9">
        <v>0.2522050142288208</v>
      </c>
      <c r="G2717" s="9">
        <v>35.535900115966797</v>
      </c>
      <c r="H2717" s="9">
        <v>23.644289016723629</v>
      </c>
      <c r="I2717" s="9">
        <f t="shared" si="298"/>
        <v>-5.6620141045612804E-2</v>
      </c>
      <c r="J2717" s="9">
        <v>9.4728591111757656E-10</v>
      </c>
      <c r="K2717" s="9">
        <v>0</v>
      </c>
      <c r="L2717" s="7">
        <v>109068.1796875</v>
      </c>
      <c r="M2717" s="7">
        <v>163922711843.17188</v>
      </c>
      <c r="N2717" s="8">
        <v>4.3697127393560153</v>
      </c>
      <c r="O2717" s="7">
        <f t="shared" si="299"/>
        <v>24960.034261559693</v>
      </c>
      <c r="P2717" s="8">
        <f t="shared" si="294"/>
        <v>0.73188539985922507</v>
      </c>
      <c r="Q2717" s="8">
        <v>30.76530838012695</v>
      </c>
      <c r="R2717" s="8">
        <v>13.03900718688965</v>
      </c>
      <c r="S2717" s="8">
        <f t="shared" si="295"/>
        <v>8.6756786952553263E-6</v>
      </c>
      <c r="T2717" s="8">
        <v>1.373723030090332</v>
      </c>
      <c r="U2717" s="8">
        <f t="shared" si="296"/>
        <v>9.1402508293112022E-7</v>
      </c>
      <c r="V2717" s="8">
        <v>4.2470908164978027</v>
      </c>
      <c r="W2717" s="8">
        <f t="shared" si="300"/>
        <v>35.012399196624756</v>
      </c>
      <c r="X2717" s="8">
        <f t="shared" si="297"/>
        <v>0.72110355168796769</v>
      </c>
      <c r="Y2717" s="8">
        <v>9.3284666538238525E-2</v>
      </c>
      <c r="Z2717" s="8">
        <v>7.7726040035486221E-4</v>
      </c>
      <c r="AA2717" s="7">
        <v>48.553913116455078</v>
      </c>
    </row>
    <row r="2718" spans="1:27" x14ac:dyDescent="0.3">
      <c r="A2718" s="1" t="s">
        <v>388</v>
      </c>
      <c r="B2718" s="1">
        <v>2010</v>
      </c>
      <c r="C2718" s="1" t="s">
        <v>389</v>
      </c>
      <c r="D2718" s="7">
        <v>10765984</v>
      </c>
      <c r="E2718" s="7">
        <v>112484995734</v>
      </c>
      <c r="F2718" s="9">
        <v>4.0527868270874023</v>
      </c>
      <c r="G2718" s="9">
        <v>27.899698257446289</v>
      </c>
      <c r="H2718" s="9">
        <v>2.5914676189422612</v>
      </c>
      <c r="I2718" s="9" t="str">
        <f t="shared" si="298"/>
        <v xml:space="preserve"> </v>
      </c>
      <c r="J2718" s="9">
        <v>2.4803039796900891E-10</v>
      </c>
      <c r="K2718" s="9">
        <v>5.4960001260042191E-2</v>
      </c>
      <c r="L2718" s="7">
        <v>8215.607421875</v>
      </c>
      <c r="M2718" s="7">
        <v>88449098054.1875</v>
      </c>
      <c r="N2718" s="8">
        <v>0.78631907728696881</v>
      </c>
      <c r="O2718" s="7">
        <f t="shared" si="299"/>
        <v>10448.185296764326</v>
      </c>
      <c r="P2718" s="8">
        <f t="shared" si="294"/>
        <v>0.60332469862383586</v>
      </c>
      <c r="Q2718" s="8">
        <v>11.63686370849609</v>
      </c>
      <c r="R2718" s="8">
        <v>11.46840667724609</v>
      </c>
      <c r="S2718" s="8">
        <f t="shared" si="295"/>
        <v>1.0652446332119842E-6</v>
      </c>
      <c r="T2718" s="8">
        <v>3.0282447338104248</v>
      </c>
      <c r="U2718" s="8">
        <f t="shared" si="296"/>
        <v>2.8127895544061972E-7</v>
      </c>
      <c r="V2718" s="8">
        <v>11.49763202667236</v>
      </c>
      <c r="W2718" s="8">
        <f t="shared" si="300"/>
        <v>23.189455736428492</v>
      </c>
      <c r="X2718" s="8">
        <f t="shared" si="297"/>
        <v>0.50146676370227172</v>
      </c>
      <c r="Y2718" s="8">
        <v>8.3738446235656738E-2</v>
      </c>
      <c r="Z2718" s="8">
        <v>4.8443872947245842E-4</v>
      </c>
      <c r="AA2718" s="7">
        <v>46.243255615234382</v>
      </c>
    </row>
    <row r="2719" spans="1:27" x14ac:dyDescent="0.3">
      <c r="A2719" s="1" t="s">
        <v>388</v>
      </c>
      <c r="B2719" s="1">
        <v>2011</v>
      </c>
      <c r="C2719" s="1" t="s">
        <v>389</v>
      </c>
      <c r="D2719" s="7">
        <v>10886041</v>
      </c>
      <c r="E2719" s="7">
        <v>110760053250</v>
      </c>
      <c r="F2719" s="9">
        <v>3.4138081073760991</v>
      </c>
      <c r="G2719" s="9">
        <v>26.429208755493161</v>
      </c>
      <c r="H2719" s="9">
        <v>2.427807092666626</v>
      </c>
      <c r="I2719" s="9">
        <f t="shared" si="298"/>
        <v>-6.3153606504423629E-2</v>
      </c>
      <c r="J2719" s="9">
        <v>2.3861679350983122E-10</v>
      </c>
      <c r="K2719" s="9">
        <v>4.0304001420736313E-2</v>
      </c>
      <c r="L2719" s="7">
        <v>7754.1708984375</v>
      </c>
      <c r="M2719" s="7">
        <v>84412222321.397461</v>
      </c>
      <c r="N2719" s="8">
        <v>0.76211792830099112</v>
      </c>
      <c r="O2719" s="7">
        <f t="shared" si="299"/>
        <v>10174.502672734743</v>
      </c>
      <c r="P2719" s="8">
        <f t="shared" si="294"/>
        <v>0.62538744502112475</v>
      </c>
      <c r="Q2719" s="8">
        <v>11.266799926757811</v>
      </c>
      <c r="R2719" s="8">
        <v>11.0498046875</v>
      </c>
      <c r="S2719" s="8">
        <f t="shared" si="295"/>
        <v>1.0150434567994002E-6</v>
      </c>
      <c r="T2719" s="8">
        <v>3.0613255500793461</v>
      </c>
      <c r="U2719" s="8">
        <f t="shared" si="296"/>
        <v>2.812156917358061E-7</v>
      </c>
      <c r="V2719" s="8">
        <v>10.768495559692379</v>
      </c>
      <c r="W2719" s="8">
        <f t="shared" si="300"/>
        <v>22.075599487870925</v>
      </c>
      <c r="X2719" s="8">
        <f t="shared" si="297"/>
        <v>0.52236912912346611</v>
      </c>
      <c r="Y2719" s="8">
        <v>7.6650857925415039E-2</v>
      </c>
      <c r="Z2719" s="8">
        <v>4.9711519386619329E-4</v>
      </c>
      <c r="AA2719" s="7">
        <v>42.260536193847663</v>
      </c>
    </row>
    <row r="2720" spans="1:27" x14ac:dyDescent="0.3">
      <c r="A2720" s="1" t="s">
        <v>388</v>
      </c>
      <c r="B2720" s="1">
        <v>2012</v>
      </c>
      <c r="C2720" s="1" t="s">
        <v>389</v>
      </c>
      <c r="D2720" s="7">
        <v>11009649</v>
      </c>
      <c r="E2720" s="7">
        <v>115430801370</v>
      </c>
      <c r="F2720" s="9">
        <v>3.991520881652832</v>
      </c>
      <c r="G2720" s="9">
        <v>28.194272994995121</v>
      </c>
      <c r="H2720" s="9">
        <v>2.560869455337524</v>
      </c>
      <c r="I2720" s="9">
        <f t="shared" si="298"/>
        <v>5.4807634046717665E-2</v>
      </c>
      <c r="J2720" s="9">
        <v>2.4425259688375256E-10</v>
      </c>
      <c r="K2720" s="9">
        <v>0</v>
      </c>
      <c r="L2720" s="7">
        <v>8405.1162109375</v>
      </c>
      <c r="M2720" s="7">
        <v>92537379286.631836</v>
      </c>
      <c r="N2720" s="8">
        <v>0.80166972929533808</v>
      </c>
      <c r="O2720" s="7">
        <f t="shared" si="299"/>
        <v>10484.512391811946</v>
      </c>
      <c r="P2720" s="8">
        <f t="shared" si="294"/>
        <v>0.63540349976766519</v>
      </c>
      <c r="Q2720" s="8">
        <v>12.15715217590332</v>
      </c>
      <c r="R2720" s="8">
        <v>10.97488212585449</v>
      </c>
      <c r="S2720" s="8">
        <f t="shared" si="295"/>
        <v>9.9684214509059189E-7</v>
      </c>
      <c r="T2720" s="8">
        <v>3.1173784732818599</v>
      </c>
      <c r="U2720" s="8">
        <f t="shared" si="296"/>
        <v>2.8314966928390359E-7</v>
      </c>
      <c r="V2720" s="8">
        <v>10.82345581054688</v>
      </c>
      <c r="W2720" s="8">
        <f t="shared" si="300"/>
        <v>22.980607986450202</v>
      </c>
      <c r="X2720" s="8">
        <f t="shared" si="297"/>
        <v>0.51790513427926543</v>
      </c>
      <c r="Y2720" s="8">
        <v>8.0659382045269012E-2</v>
      </c>
      <c r="Z2720" s="8">
        <v>5.1075109513476491E-4</v>
      </c>
      <c r="AA2720" s="7">
        <v>44.372234344482422</v>
      </c>
    </row>
    <row r="2721" spans="1:27" x14ac:dyDescent="0.3">
      <c r="A2721" s="1" t="s">
        <v>388</v>
      </c>
      <c r="B2721" s="1">
        <v>2013</v>
      </c>
      <c r="C2721" s="1" t="s">
        <v>389</v>
      </c>
      <c r="D2721" s="7">
        <v>11141365</v>
      </c>
      <c r="E2721" s="7">
        <v>118235775346</v>
      </c>
      <c r="F2721" s="9">
        <v>4.1561398506164551</v>
      </c>
      <c r="G2721" s="9">
        <v>28.773252487182621</v>
      </c>
      <c r="H2721" s="9">
        <v>2.582560777664185</v>
      </c>
      <c r="I2721" s="9">
        <f t="shared" si="298"/>
        <v>8.4702960088225646E-3</v>
      </c>
      <c r="J2721" s="9">
        <v>2.433548763306354E-10</v>
      </c>
      <c r="K2721" s="9">
        <v>0</v>
      </c>
      <c r="L2721" s="7">
        <v>8780.3154296875</v>
      </c>
      <c r="M2721" s="7">
        <v>97824699017.280273</v>
      </c>
      <c r="N2721" s="8">
        <v>0.82736970879592364</v>
      </c>
      <c r="O2721" s="7">
        <f t="shared" si="299"/>
        <v>10612.324014696584</v>
      </c>
      <c r="P2721" s="8">
        <f t="shared" si="294"/>
        <v>0.68366633664990673</v>
      </c>
      <c r="Q2721" s="8">
        <v>12.12257194519043</v>
      </c>
      <c r="R2721" s="8">
        <v>10.86392307281494</v>
      </c>
      <c r="S2721" s="8">
        <f t="shared" si="295"/>
        <v>9.7509803087996309E-7</v>
      </c>
      <c r="T2721" s="8">
        <v>2.9352777004241939</v>
      </c>
      <c r="U2721" s="8">
        <f t="shared" si="296"/>
        <v>2.6345763741015523E-7</v>
      </c>
      <c r="V2721" s="8">
        <v>11.386204719543461</v>
      </c>
      <c r="W2721" s="8">
        <f t="shared" si="300"/>
        <v>23.50877666473389</v>
      </c>
      <c r="X2721" s="8">
        <f t="shared" si="297"/>
        <v>0.55857985567182433</v>
      </c>
      <c r="Y2721" s="8">
        <v>8.1566505134105682E-2</v>
      </c>
      <c r="Z2721" s="8">
        <v>5.2348972531035542E-4</v>
      </c>
      <c r="AA2721" s="7">
        <v>42.086688995361328</v>
      </c>
    </row>
    <row r="2722" spans="1:27" x14ac:dyDescent="0.3">
      <c r="A2722" s="1" t="s">
        <v>388</v>
      </c>
      <c r="B2722" s="1">
        <v>2014</v>
      </c>
      <c r="C2722" s="1" t="s">
        <v>389</v>
      </c>
      <c r="D2722" s="7">
        <v>11274295</v>
      </c>
      <c r="E2722" s="7">
        <v>121889250523</v>
      </c>
      <c r="F2722" s="9">
        <v>4.8400249481201172</v>
      </c>
      <c r="G2722" s="9">
        <v>29.874574661254879</v>
      </c>
      <c r="H2722" s="9">
        <v>2.649795293807983</v>
      </c>
      <c r="I2722" s="9">
        <f t="shared" si="298"/>
        <v>2.6034049895471836E-2</v>
      </c>
      <c r="J2722" s="9">
        <v>2.4509605673239963E-10</v>
      </c>
      <c r="K2722" s="9">
        <v>0</v>
      </c>
      <c r="L2722" s="7">
        <v>9543.2880859375</v>
      </c>
      <c r="M2722" s="7">
        <v>107593845150.84473</v>
      </c>
      <c r="N2722" s="8">
        <v>0.88271807964347282</v>
      </c>
      <c r="O2722" s="7">
        <f t="shared" si="299"/>
        <v>10811.252545990681</v>
      </c>
      <c r="P2722" s="8">
        <f t="shared" si="294"/>
        <v>0.69054731724539409</v>
      </c>
      <c r="Q2722" s="8">
        <v>12.056686401367189</v>
      </c>
      <c r="R2722" s="8">
        <v>10.629776000976561</v>
      </c>
      <c r="S2722" s="8">
        <f t="shared" si="295"/>
        <v>9.4283287788518579E-7</v>
      </c>
      <c r="T2722" s="8">
        <v>3.0847406387329102</v>
      </c>
      <c r="U2722" s="8">
        <f t="shared" si="296"/>
        <v>2.7360829557261988E-7</v>
      </c>
      <c r="V2722" s="8">
        <v>11.851528167724609</v>
      </c>
      <c r="W2722" s="8">
        <f t="shared" si="300"/>
        <v>23.908214569091797</v>
      </c>
      <c r="X2722" s="8">
        <f t="shared" si="297"/>
        <v>0.55263559792955042</v>
      </c>
      <c r="Y2722" s="8">
        <v>8.4235124289989471E-2</v>
      </c>
      <c r="Z2722" s="8">
        <v>5.3679582197219133E-4</v>
      </c>
      <c r="AA2722" s="7">
        <v>43.262168884277337</v>
      </c>
    </row>
    <row r="2723" spans="1:27" x14ac:dyDescent="0.3">
      <c r="A2723" s="1" t="s">
        <v>388</v>
      </c>
      <c r="B2723" s="1">
        <v>2015</v>
      </c>
      <c r="C2723" s="1" t="s">
        <v>389</v>
      </c>
      <c r="D2723" s="7">
        <v>11402270</v>
      </c>
      <c r="E2723" s="7">
        <v>123069138453</v>
      </c>
      <c r="F2723" s="9">
        <v>4.8959298133850098</v>
      </c>
      <c r="G2723" s="9">
        <v>31.380537033081051</v>
      </c>
      <c r="H2723" s="9">
        <v>2.7521307468414311</v>
      </c>
      <c r="I2723" s="9">
        <f t="shared" si="298"/>
        <v>3.8620135401623172E-2</v>
      </c>
      <c r="J2723" s="9">
        <v>2.5498299108565916E-10</v>
      </c>
      <c r="K2723" s="9">
        <v>0</v>
      </c>
      <c r="L2723" s="7">
        <v>9753.8740234375</v>
      </c>
      <c r="M2723" s="7">
        <v>111216305161.2207</v>
      </c>
      <c r="N2723" s="8">
        <v>0.9036896378672068</v>
      </c>
      <c r="O2723" s="7">
        <f t="shared" si="299"/>
        <v>10793.389250824617</v>
      </c>
      <c r="P2723" s="8">
        <f t="shared" si="294"/>
        <v>0.69530623339859077</v>
      </c>
      <c r="Q2723" s="8">
        <v>11.57091236114502</v>
      </c>
      <c r="R2723" s="8">
        <v>10.44231605529785</v>
      </c>
      <c r="S2723" s="8">
        <f t="shared" si="295"/>
        <v>9.1581027771644153E-7</v>
      </c>
      <c r="T2723" s="8">
        <v>3.085411548614502</v>
      </c>
      <c r="U2723" s="8">
        <f t="shared" si="296"/>
        <v>2.7059625395772084E-7</v>
      </c>
      <c r="V2723" s="8">
        <v>14.00380802154541</v>
      </c>
      <c r="W2723" s="8">
        <f t="shared" si="300"/>
        <v>25.57472038269043</v>
      </c>
      <c r="X2723" s="8">
        <f t="shared" si="297"/>
        <v>0.56666533401785835</v>
      </c>
      <c r="Y2723" s="8">
        <v>8.8636763393878937E-2</v>
      </c>
      <c r="Z2723" s="8">
        <v>5.5102806072682142E-4</v>
      </c>
      <c r="AA2723" s="7">
        <v>45.131965637207031</v>
      </c>
    </row>
    <row r="2724" spans="1:27" x14ac:dyDescent="0.3">
      <c r="A2724" s="1" t="s">
        <v>388</v>
      </c>
      <c r="B2724" s="1">
        <v>2016</v>
      </c>
      <c r="C2724" s="1" t="s">
        <v>389</v>
      </c>
      <c r="D2724" s="7">
        <v>11528676</v>
      </c>
      <c r="E2724" s="7">
        <v>124443824545</v>
      </c>
      <c r="F2724" s="9">
        <v>4.6825308799743652</v>
      </c>
      <c r="G2724" s="9">
        <v>30.97148323059082</v>
      </c>
      <c r="H2724" s="9">
        <v>2.6864736080169682</v>
      </c>
      <c r="I2724" s="9">
        <f t="shared" si="298"/>
        <v>-2.3856838524047724E-2</v>
      </c>
      <c r="J2724" s="9">
        <v>2.4887922999659378E-10</v>
      </c>
      <c r="K2724" s="9">
        <v>0</v>
      </c>
      <c r="L2724" s="7">
        <v>9623.3955078125</v>
      </c>
      <c r="M2724" s="7">
        <v>110945008829.42578</v>
      </c>
      <c r="N2724" s="8">
        <v>0.89152683337297367</v>
      </c>
      <c r="O2724" s="7">
        <f t="shared" si="299"/>
        <v>10794.285878534534</v>
      </c>
      <c r="P2724" s="8">
        <f t="shared" si="294"/>
        <v>0.68176549719240531</v>
      </c>
      <c r="Q2724" s="8">
        <v>11.93512439727783</v>
      </c>
      <c r="R2724" s="8">
        <v>10.245256423950201</v>
      </c>
      <c r="S2724" s="8">
        <f t="shared" si="295"/>
        <v>8.8867589165921574E-7</v>
      </c>
      <c r="T2724" s="8">
        <v>3.2175848484039311</v>
      </c>
      <c r="U2724" s="8">
        <f t="shared" si="296"/>
        <v>2.7909404760823626E-7</v>
      </c>
      <c r="V2724" s="8">
        <v>13.679404258728029</v>
      </c>
      <c r="W2724" s="8">
        <f t="shared" si="300"/>
        <v>25.614528656005859</v>
      </c>
      <c r="X2724" s="8">
        <f t="shared" si="297"/>
        <v>0.56384454481865043</v>
      </c>
      <c r="Y2724" s="8">
        <v>8.7507791817188263E-2</v>
      </c>
      <c r="Z2724" s="8">
        <v>5.6542304810136557E-4</v>
      </c>
      <c r="AA2724" s="7">
        <v>45.428352355957031</v>
      </c>
    </row>
    <row r="2725" spans="1:27" x14ac:dyDescent="0.3">
      <c r="A2725" s="1" t="s">
        <v>388</v>
      </c>
      <c r="B2725" s="1">
        <v>2017</v>
      </c>
      <c r="C2725" s="1" t="s">
        <v>389</v>
      </c>
      <c r="D2725" s="7">
        <v>11650504</v>
      </c>
      <c r="E2725" s="7">
        <v>127228891219</v>
      </c>
      <c r="F2725" s="9">
        <v>4.3969621658325204</v>
      </c>
      <c r="G2725" s="9">
        <v>31.67691612243652</v>
      </c>
      <c r="H2725" s="9">
        <v>2.7189309597015381</v>
      </c>
      <c r="I2725" s="9">
        <f t="shared" si="298"/>
        <v>1.2081768303143094E-2</v>
      </c>
      <c r="J2725" s="9">
        <v>2.4897580902368172E-10</v>
      </c>
      <c r="K2725" s="9">
        <v>0</v>
      </c>
      <c r="L2725" s="7">
        <v>10090.9697265625</v>
      </c>
      <c r="M2725" s="7">
        <v>117564883163.19531</v>
      </c>
      <c r="N2725" s="8">
        <v>0.92404234633177806</v>
      </c>
      <c r="O2725" s="7">
        <f t="shared" si="299"/>
        <v>10920.462429694029</v>
      </c>
      <c r="P2725" s="8">
        <f t="shared" si="294"/>
        <v>0.7012287337546772</v>
      </c>
      <c r="Q2725" s="8">
        <v>12.43777465820312</v>
      </c>
      <c r="R2725" s="8">
        <v>9.9846458435058594</v>
      </c>
      <c r="S2725" s="8">
        <f t="shared" si="295"/>
        <v>8.5701406939183565E-7</v>
      </c>
      <c r="T2725" s="8">
        <v>3.1395714282989502</v>
      </c>
      <c r="U2725" s="8">
        <f t="shared" si="296"/>
        <v>2.694794515584004E-7</v>
      </c>
      <c r="V2725" s="8">
        <v>14.313515663146971</v>
      </c>
      <c r="W2725" s="8">
        <f t="shared" si="300"/>
        <v>26.751290321350091</v>
      </c>
      <c r="X2725" s="8">
        <f t="shared" si="297"/>
        <v>0.592190646521218</v>
      </c>
      <c r="Y2725" s="8">
        <v>8.805353194475174E-2</v>
      </c>
      <c r="Z2725" s="8">
        <v>5.7985569583252072E-4</v>
      </c>
      <c r="AA2725" s="7">
        <v>45.173442840576172</v>
      </c>
    </row>
    <row r="2726" spans="1:27" x14ac:dyDescent="0.3">
      <c r="A2726" s="1" t="s">
        <v>388</v>
      </c>
      <c r="B2726" s="1">
        <v>2018</v>
      </c>
      <c r="C2726" s="1" t="s">
        <v>389</v>
      </c>
      <c r="D2726" s="7">
        <v>11765515</v>
      </c>
      <c r="E2726" s="7">
        <v>130568635947</v>
      </c>
      <c r="F2726" s="9">
        <v>4.2500548362731934</v>
      </c>
      <c r="G2726" s="9">
        <v>31.121709823608398</v>
      </c>
      <c r="H2726" s="9">
        <v>2.6451635360717769</v>
      </c>
      <c r="I2726" s="9">
        <f t="shared" si="298"/>
        <v>-2.713103963399599E-2</v>
      </c>
      <c r="J2726" s="9">
        <v>2.383551731078911E-10</v>
      </c>
      <c r="K2726" s="9">
        <v>0</v>
      </c>
      <c r="L2726" s="7">
        <v>10194.451171875</v>
      </c>
      <c r="M2726" s="7">
        <v>119942968179.46289</v>
      </c>
      <c r="N2726" s="8">
        <v>0.91862005993652074</v>
      </c>
      <c r="O2726" s="7">
        <f t="shared" si="299"/>
        <v>11097.57082006185</v>
      </c>
      <c r="P2726" s="8">
        <f t="shared" si="294"/>
        <v>0.69809594782127415</v>
      </c>
      <c r="Q2726" s="8">
        <v>12.58217620849609</v>
      </c>
      <c r="R2726" s="8">
        <v>10.015591621398929</v>
      </c>
      <c r="S2726" s="8">
        <f t="shared" si="295"/>
        <v>8.5126674194873149E-7</v>
      </c>
      <c r="T2726" s="8">
        <v>3.216090202331543</v>
      </c>
      <c r="U2726" s="8">
        <f t="shared" si="296"/>
        <v>2.7334886762980993E-7</v>
      </c>
      <c r="V2726" s="8">
        <v>13.739999771118161</v>
      </c>
      <c r="W2726" s="8">
        <f t="shared" si="300"/>
        <v>26.322175979614251</v>
      </c>
      <c r="X2726" s="8">
        <f t="shared" si="297"/>
        <v>0.59043685238874366</v>
      </c>
      <c r="Y2726" s="8">
        <v>8.4721796214580536E-2</v>
      </c>
      <c r="Z2726" s="8">
        <v>5.9397309087216854E-4</v>
      </c>
      <c r="AA2726" s="7">
        <v>44.580848693847663</v>
      </c>
    </row>
    <row r="2727" spans="1:27" x14ac:dyDescent="0.3">
      <c r="A2727" s="1" t="s">
        <v>388</v>
      </c>
      <c r="B2727" s="1">
        <v>2019</v>
      </c>
      <c r="C2727" s="1" t="s">
        <v>389</v>
      </c>
      <c r="D2727" s="7">
        <v>11875084</v>
      </c>
      <c r="E2727" s="7">
        <v>132642060864</v>
      </c>
      <c r="F2727" s="9">
        <v>4.4047460556030273</v>
      </c>
      <c r="G2727" s="9">
        <v>30.57856369018555</v>
      </c>
      <c r="H2727" s="9">
        <v>2.5750186443328862</v>
      </c>
      <c r="I2727" s="9">
        <f t="shared" si="298"/>
        <v>-2.6518168265339086E-2</v>
      </c>
      <c r="J2727" s="9">
        <v>2.3053444353174092E-10</v>
      </c>
      <c r="K2727" s="9">
        <v>0</v>
      </c>
      <c r="L2727" s="7">
        <v>10254.7060546875</v>
      </c>
      <c r="M2727" s="7">
        <v>121775495794.72266</v>
      </c>
      <c r="N2727" s="8">
        <v>0.91807602355923135</v>
      </c>
      <c r="O2727" s="7">
        <f t="shared" si="299"/>
        <v>11169.778745480873</v>
      </c>
      <c r="P2727" s="8">
        <f t="shared" si="294"/>
        <v>0.70357896348150684</v>
      </c>
      <c r="Q2727" s="8">
        <v>12.64446353912354</v>
      </c>
      <c r="R2727" s="8">
        <v>9.8691558837890625</v>
      </c>
      <c r="S2727" s="8">
        <f t="shared" si="295"/>
        <v>8.3108093246237776E-7</v>
      </c>
      <c r="T2727" s="8">
        <v>3.2205619812011719</v>
      </c>
      <c r="U2727" s="8">
        <f t="shared" si="296"/>
        <v>2.7120330106306378E-7</v>
      </c>
      <c r="V2727" s="8">
        <v>13.065823554992679</v>
      </c>
      <c r="W2727" s="8">
        <f t="shared" si="300"/>
        <v>25.710287094116218</v>
      </c>
      <c r="X2727" s="8">
        <f t="shared" si="297"/>
        <v>0.59156529808808966</v>
      </c>
      <c r="Y2727" s="8">
        <v>8.2451857626438141E-2</v>
      </c>
      <c r="Z2727" s="8">
        <v>6.0765031957998872E-4</v>
      </c>
      <c r="AA2727" s="7">
        <v>43.461452484130859</v>
      </c>
    </row>
    <row r="2728" spans="1:27" x14ac:dyDescent="0.3">
      <c r="A2728" s="1" t="s">
        <v>388</v>
      </c>
      <c r="B2728" s="1">
        <v>2020</v>
      </c>
      <c r="C2728" s="1" t="s">
        <v>389</v>
      </c>
      <c r="D2728" s="7">
        <v>11974058</v>
      </c>
      <c r="E2728" s="7">
        <v>120945694784</v>
      </c>
      <c r="F2728" s="9">
        <v>3.8859210014343262</v>
      </c>
      <c r="G2728" s="9">
        <v>28.84481239318848</v>
      </c>
      <c r="H2728" s="9">
        <v>2.4089419841766362</v>
      </c>
      <c r="I2728" s="9">
        <f t="shared" si="298"/>
        <v>-6.4495323372416091E-2</v>
      </c>
      <c r="J2728" s="9">
        <v>2.3849391617207345E-10</v>
      </c>
      <c r="K2728" s="9">
        <v>0</v>
      </c>
      <c r="L2728" s="7">
        <v>9381.0908203125</v>
      </c>
      <c r="M2728" s="7">
        <v>112329725585.68945</v>
      </c>
      <c r="N2728" s="8">
        <v>0.92876167098218732</v>
      </c>
      <c r="O2728" s="7">
        <f t="shared" si="299"/>
        <v>10100.643807137063</v>
      </c>
      <c r="P2728" s="8">
        <f t="shared" si="294"/>
        <v>0.69627655905887176</v>
      </c>
      <c r="Q2728" s="8">
        <v>12.05663394927979</v>
      </c>
      <c r="R2728" s="8">
        <v>9.854243278503418</v>
      </c>
      <c r="S2728" s="8">
        <f t="shared" si="295"/>
        <v>8.2296605532589021E-7</v>
      </c>
      <c r="T2728" s="8">
        <v>3.0054202079772949</v>
      </c>
      <c r="U2728" s="8">
        <f t="shared" si="296"/>
        <v>2.5099429182465084E-7</v>
      </c>
      <c r="V2728" s="8">
        <v>12.463283538818359</v>
      </c>
      <c r="W2728" s="8">
        <f t="shared" si="300"/>
        <v>24.519917488098152</v>
      </c>
      <c r="X2728" s="8">
        <f t="shared" si="297"/>
        <v>0.59187917550997948</v>
      </c>
      <c r="Y2728" s="8">
        <v>8.204285055398941E-2</v>
      </c>
      <c r="Z2728" s="8">
        <v>6.2051508575677872E-4</v>
      </c>
      <c r="AA2728" s="7">
        <v>41.427234649658203</v>
      </c>
    </row>
    <row r="2729" spans="1:27" x14ac:dyDescent="0.3">
      <c r="A2729" s="1" t="s">
        <v>388</v>
      </c>
      <c r="B2729" s="1">
        <v>2021</v>
      </c>
      <c r="C2729" s="1" t="s">
        <v>389</v>
      </c>
      <c r="D2729" s="7">
        <v>12048625</v>
      </c>
      <c r="E2729" s="7">
        <v>126273349199</v>
      </c>
      <c r="F2729" s="9">
        <v>4.5826530456542969</v>
      </c>
      <c r="G2729" s="9">
        <v>31.526714324951168</v>
      </c>
      <c r="H2729" s="9">
        <v>2.6166234016418461</v>
      </c>
      <c r="I2729" s="9">
        <f t="shared" si="298"/>
        <v>8.6212710322367686E-2</v>
      </c>
      <c r="J2729" s="9">
        <v>2.4967037403329474E-10</v>
      </c>
      <c r="K2729" s="9">
        <v>0</v>
      </c>
      <c r="L2729" s="7">
        <v>10189.5361328125</v>
      </c>
      <c r="M2729" s="7">
        <v>122769899788.20801</v>
      </c>
      <c r="N2729" s="8">
        <v>0.97225503692571946</v>
      </c>
      <c r="O2729" s="7">
        <f t="shared" si="299"/>
        <v>10480.312002323915</v>
      </c>
      <c r="P2729" s="8">
        <f t="shared" si="294"/>
        <v>0.7024576253754935</v>
      </c>
      <c r="Q2729" s="8">
        <v>12.926591873168951</v>
      </c>
      <c r="R2729" s="8">
        <v>10.07569599151611</v>
      </c>
      <c r="S2729" s="8">
        <f t="shared" si="295"/>
        <v>8.3625276672783076E-7</v>
      </c>
      <c r="T2729" s="8">
        <v>3.4238202571868901</v>
      </c>
      <c r="U2729" s="8">
        <f t="shared" si="296"/>
        <v>2.8416688685944581E-7</v>
      </c>
      <c r="V2729" s="8">
        <v>13.50550365447998</v>
      </c>
      <c r="W2729" s="8">
        <f t="shared" si="300"/>
        <v>26.432095527648933</v>
      </c>
      <c r="X2729" s="8">
        <f t="shared" si="297"/>
        <v>0.58894266198097478</v>
      </c>
      <c r="Y2729" s="8">
        <v>8.5515044629573822E-2</v>
      </c>
      <c r="Z2729" s="8">
        <v>6.3464679988101125E-4</v>
      </c>
      <c r="AA2729" s="7">
        <v>44.880592346191413</v>
      </c>
    </row>
    <row r="2730" spans="1:27" x14ac:dyDescent="0.3">
      <c r="A2730" s="1" t="s">
        <v>388</v>
      </c>
      <c r="B2730" s="1">
        <v>2022</v>
      </c>
      <c r="C2730" s="1" t="s">
        <v>389</v>
      </c>
      <c r="D2730" s="7">
        <v>12119338</v>
      </c>
      <c r="E2730" s="7">
        <v>129457959410</v>
      </c>
      <c r="F2730" s="9">
        <v>4.2103362083435059</v>
      </c>
      <c r="G2730" s="9">
        <v>30.784933090209961</v>
      </c>
      <c r="H2730" s="9">
        <v>2.5401496887207031</v>
      </c>
      <c r="I2730" s="9">
        <f t="shared" si="298"/>
        <v>-2.922610600866684E-2</v>
      </c>
      <c r="J2730" s="9">
        <v>2.377986894781224E-10</v>
      </c>
      <c r="K2730" s="9">
        <v>0</v>
      </c>
      <c r="L2730" s="7">
        <v>10087.19140625</v>
      </c>
      <c r="M2730" s="7">
        <v>122250082123.03906</v>
      </c>
      <c r="N2730" s="8">
        <v>0.94432264095764695</v>
      </c>
      <c r="O2730" s="7">
        <f t="shared" si="299"/>
        <v>10681.933238432661</v>
      </c>
      <c r="P2730" s="8">
        <f t="shared" si="294"/>
        <v>0.67310933348369006</v>
      </c>
      <c r="Q2730" s="8">
        <v>12.641593933105471</v>
      </c>
      <c r="R2730" s="8">
        <v>10.011692047119141</v>
      </c>
      <c r="S2730" s="8">
        <f t="shared" si="295"/>
        <v>8.2609232015140926E-7</v>
      </c>
      <c r="T2730" s="8">
        <v>3.4087238311767578</v>
      </c>
      <c r="U2730" s="8">
        <f t="shared" si="296"/>
        <v>2.8126320358230438E-7</v>
      </c>
      <c r="V2730" s="8">
        <v>13.40823459625244</v>
      </c>
      <c r="W2730" s="8">
        <f t="shared" si="300"/>
        <v>26.04982852935791</v>
      </c>
      <c r="X2730" s="8">
        <f t="shared" si="297"/>
        <v>0.56957676884919706</v>
      </c>
      <c r="Y2730" s="8">
        <v>8.2032404839992523E-2</v>
      </c>
      <c r="Z2730" s="8">
        <v>6.4919918077066541E-4</v>
      </c>
      <c r="AA2730" s="7">
        <v>45.73541259765625</v>
      </c>
    </row>
    <row r="2731" spans="1:27" x14ac:dyDescent="0.3">
      <c r="A2731" s="1" t="s">
        <v>388</v>
      </c>
      <c r="B2731" s="1">
        <v>2023</v>
      </c>
      <c r="C2731" s="1" t="s">
        <v>389</v>
      </c>
      <c r="D2731" s="7">
        <v>12200434</v>
      </c>
      <c r="E2731" s="7">
        <v>129457959410</v>
      </c>
      <c r="F2731" s="9">
        <v>4.2103362083435059</v>
      </c>
      <c r="G2731" s="9">
        <v>31.737823486328121</v>
      </c>
      <c r="H2731" s="9">
        <v>2.6013684272766109</v>
      </c>
      <c r="I2731" s="9">
        <f t="shared" si="298"/>
        <v>2.4100445272081342E-2</v>
      </c>
      <c r="J2731" s="9">
        <v>2.4515930600924122E-10</v>
      </c>
      <c r="K2731" s="9">
        <v>0</v>
      </c>
      <c r="L2731" s="7">
        <v>9892.20703125</v>
      </c>
      <c r="M2731" s="7">
        <v>120689218999.10156</v>
      </c>
      <c r="N2731" s="8">
        <v>0.93226572973294453</v>
      </c>
      <c r="O2731" s="7">
        <f t="shared" si="299"/>
        <v>10610.930677548029</v>
      </c>
      <c r="P2731" s="8">
        <f t="shared" si="294"/>
        <v>0.67880931538890243</v>
      </c>
      <c r="Q2731" s="8">
        <v>12.71719932556152</v>
      </c>
      <c r="R2731" s="8">
        <v>10.0248966217041</v>
      </c>
      <c r="S2731" s="8">
        <f t="shared" si="295"/>
        <v>8.2168360746052963E-7</v>
      </c>
      <c r="T2731" s="8">
        <v>3.4314806461334229</v>
      </c>
      <c r="U2731" s="8">
        <f t="shared" si="296"/>
        <v>2.8125889998121567E-7</v>
      </c>
      <c r="V2731" s="8">
        <v>14.46219635009766</v>
      </c>
      <c r="W2731" s="8">
        <f t="shared" si="300"/>
        <v>27.17939567565918</v>
      </c>
      <c r="X2731" s="8">
        <f t="shared" si="297"/>
        <v>0.58131355413284569</v>
      </c>
      <c r="Y2731" s="8">
        <v>8.3314411342144012E-2</v>
      </c>
      <c r="Z2731" s="8">
        <v>6.6419452195987105E-4</v>
      </c>
      <c r="AA2731" s="7">
        <v>46.755138397216797</v>
      </c>
    </row>
    <row r="2732" spans="1:27" x14ac:dyDescent="0.3">
      <c r="A2732" s="1" t="s">
        <v>390</v>
      </c>
      <c r="B2732" s="1">
        <v>2010</v>
      </c>
      <c r="C2732" s="1" t="s">
        <v>391</v>
      </c>
      <c r="D2732" s="7">
        <v>73346766</v>
      </c>
      <c r="E2732" s="7">
        <v>1240496805446</v>
      </c>
      <c r="F2732" s="9">
        <v>31.127681732177731</v>
      </c>
      <c r="G2732" s="9">
        <v>318.7103271484375</v>
      </c>
      <c r="H2732" s="9">
        <v>4.3452539443969727</v>
      </c>
      <c r="I2732" s="9" t="str">
        <f t="shared" si="298"/>
        <v xml:space="preserve"> </v>
      </c>
      <c r="J2732" s="9">
        <v>2.5692152188481491E-10</v>
      </c>
      <c r="K2732" s="9">
        <v>129.88722229003909</v>
      </c>
      <c r="L2732" s="7">
        <v>17085.505859375</v>
      </c>
      <c r="M2732" s="7">
        <v>1253166600259.207</v>
      </c>
      <c r="N2732" s="8">
        <v>1.0102134844342883</v>
      </c>
      <c r="O2732" s="7">
        <f t="shared" si="299"/>
        <v>16912.767571047374</v>
      </c>
      <c r="P2732" s="8">
        <f t="shared" si="294"/>
        <v>0.81538601834909374</v>
      </c>
      <c r="Q2732" s="8">
        <v>72.076408386230469</v>
      </c>
      <c r="R2732" s="8">
        <v>73.296058654785156</v>
      </c>
      <c r="S2732" s="8">
        <f t="shared" si="295"/>
        <v>9.993086628357297E-7</v>
      </c>
      <c r="T2732" s="8">
        <v>29.19138336181641</v>
      </c>
      <c r="U2732" s="8">
        <f t="shared" si="296"/>
        <v>3.9799141739686806E-7</v>
      </c>
      <c r="V2732" s="8">
        <v>81.341720581054688</v>
      </c>
      <c r="W2732" s="8">
        <f t="shared" si="300"/>
        <v>283.30535125732422</v>
      </c>
      <c r="X2732" s="8">
        <f t="shared" si="297"/>
        <v>0.7248062038200368</v>
      </c>
      <c r="Y2732" s="8">
        <v>0.95658046007156372</v>
      </c>
      <c r="Z2732" s="8">
        <v>4.4212010689079762E-3</v>
      </c>
      <c r="AA2732" s="7">
        <v>390.8704833984375</v>
      </c>
    </row>
    <row r="2733" spans="1:27" x14ac:dyDescent="0.3">
      <c r="A2733" s="1" t="s">
        <v>390</v>
      </c>
      <c r="B2733" s="1">
        <v>2011</v>
      </c>
      <c r="C2733" s="1" t="s">
        <v>391</v>
      </c>
      <c r="D2733" s="7">
        <v>74215203</v>
      </c>
      <c r="E2733" s="7">
        <v>1364782716000</v>
      </c>
      <c r="F2733" s="9">
        <v>32.661426544189453</v>
      </c>
      <c r="G2733" s="9">
        <v>344.21481323242188</v>
      </c>
      <c r="H2733" s="9">
        <v>4.6380634307861328</v>
      </c>
      <c r="I2733" s="9">
        <f t="shared" si="298"/>
        <v>6.7386046968952423E-2</v>
      </c>
      <c r="J2733" s="9">
        <v>2.522121720893935E-10</v>
      </c>
      <c r="K2733" s="9">
        <v>135.54545593261719</v>
      </c>
      <c r="L2733" s="7">
        <v>18015.533203125</v>
      </c>
      <c r="M2733" s="7">
        <v>1337026453823.1621</v>
      </c>
      <c r="N2733" s="8">
        <v>0.97966250462330895</v>
      </c>
      <c r="O2733" s="7">
        <f t="shared" si="299"/>
        <v>18389.530188309262</v>
      </c>
      <c r="P2733" s="8">
        <f t="shared" si="294"/>
        <v>0.80595209045571192</v>
      </c>
      <c r="Q2733" s="8">
        <v>86.094635009765625</v>
      </c>
      <c r="R2733" s="8">
        <v>75.8809814453125</v>
      </c>
      <c r="S2733" s="8">
        <f t="shared" si="295"/>
        <v>1.0224452454211101E-6</v>
      </c>
      <c r="T2733" s="8">
        <v>29.25807952880859</v>
      </c>
      <c r="U2733" s="8">
        <f t="shared" si="296"/>
        <v>3.9423296502751048E-7</v>
      </c>
      <c r="V2733" s="8">
        <v>84.965591430664063</v>
      </c>
      <c r="W2733" s="8">
        <f t="shared" si="300"/>
        <v>306.60568237304688</v>
      </c>
      <c r="X2733" s="8">
        <f t="shared" si="297"/>
        <v>0.71789324908368501</v>
      </c>
      <c r="Y2733" s="8">
        <v>0.99830317497253418</v>
      </c>
      <c r="Z2733" s="8">
        <v>4.5661851763725281E-3</v>
      </c>
      <c r="AA2733" s="7">
        <v>427.09091186523438</v>
      </c>
    </row>
    <row r="2734" spans="1:27" x14ac:dyDescent="0.3">
      <c r="A2734" s="1" t="s">
        <v>390</v>
      </c>
      <c r="B2734" s="1">
        <v>2012</v>
      </c>
      <c r="C2734" s="1" t="s">
        <v>391</v>
      </c>
      <c r="D2734" s="7">
        <v>75197196</v>
      </c>
      <c r="E2734" s="7">
        <v>1430132002360</v>
      </c>
      <c r="F2734" s="9">
        <v>32.575778961181641</v>
      </c>
      <c r="G2734" s="9">
        <v>358.64459228515619</v>
      </c>
      <c r="H2734" s="9">
        <v>4.7693881988525391</v>
      </c>
      <c r="I2734" s="9">
        <f t="shared" si="298"/>
        <v>2.8314569221867505E-2</v>
      </c>
      <c r="J2734" s="9">
        <v>2.5077726510092901E-10</v>
      </c>
      <c r="K2734" s="9">
        <v>141.93072509765619</v>
      </c>
      <c r="L2734" s="7">
        <v>18897.52734375</v>
      </c>
      <c r="M2734" s="7">
        <v>1421041067583.3281</v>
      </c>
      <c r="N2734" s="8">
        <v>0.99364328973712213</v>
      </c>
      <c r="O2734" s="7">
        <f t="shared" si="299"/>
        <v>19018.421941690485</v>
      </c>
      <c r="P2734" s="8">
        <f t="shared" si="294"/>
        <v>0.78077147122774948</v>
      </c>
      <c r="Q2734" s="8">
        <v>87.321243286132813</v>
      </c>
      <c r="R2734" s="8">
        <v>81.462059020996094</v>
      </c>
      <c r="S2734" s="8">
        <f t="shared" si="295"/>
        <v>1.0833124551744734E-6</v>
      </c>
      <c r="T2734" s="8">
        <v>43.227443695068359</v>
      </c>
      <c r="U2734" s="8">
        <f t="shared" si="296"/>
        <v>5.7485446259283865E-7</v>
      </c>
      <c r="V2734" s="8">
        <v>90.715179443359375</v>
      </c>
      <c r="W2734" s="8">
        <f t="shared" si="300"/>
        <v>319.96714782714838</v>
      </c>
      <c r="X2734" s="8">
        <f t="shared" si="297"/>
        <v>0.69657043805338648</v>
      </c>
      <c r="Y2734" s="8">
        <v>1.026025772094727</v>
      </c>
      <c r="Z2734" s="8">
        <v>4.7168903984129429E-3</v>
      </c>
      <c r="AA2734" s="7">
        <v>459.346435546875</v>
      </c>
    </row>
    <row r="2735" spans="1:27" x14ac:dyDescent="0.3">
      <c r="A2735" s="1" t="s">
        <v>390</v>
      </c>
      <c r="B2735" s="1">
        <v>2013</v>
      </c>
      <c r="C2735" s="1" t="s">
        <v>391</v>
      </c>
      <c r="D2735" s="7">
        <v>76403032</v>
      </c>
      <c r="E2735" s="7">
        <v>1551491738617</v>
      </c>
      <c r="F2735" s="9">
        <v>35.214775085449219</v>
      </c>
      <c r="G2735" s="9">
        <v>350.63357543945313</v>
      </c>
      <c r="H2735" s="9">
        <v>4.5892624855041504</v>
      </c>
      <c r="I2735" s="9">
        <f t="shared" si="298"/>
        <v>-3.7767048065352464E-2</v>
      </c>
      <c r="J2735" s="9">
        <v>2.2599770705321832E-10</v>
      </c>
      <c r="K2735" s="9">
        <v>125.7582092285156</v>
      </c>
      <c r="L2735" s="7">
        <v>18483.3984375</v>
      </c>
      <c r="M2735" s="7">
        <v>1412187682289.0625</v>
      </c>
      <c r="N2735" s="8">
        <v>0.91021282752551869</v>
      </c>
      <c r="O2735" s="7">
        <f t="shared" si="299"/>
        <v>20306.677601708267</v>
      </c>
      <c r="P2735" s="8">
        <f t="shared" si="294"/>
        <v>0.75750076379300735</v>
      </c>
      <c r="Q2735" s="8">
        <v>87.209732055664063</v>
      </c>
      <c r="R2735" s="8">
        <v>85.294036865234375</v>
      </c>
      <c r="S2735" s="8">
        <f t="shared" si="295"/>
        <v>1.1163697909951319E-6</v>
      </c>
      <c r="T2735" s="8">
        <v>45.393978118896477</v>
      </c>
      <c r="U2735" s="8">
        <f t="shared" si="296"/>
        <v>5.9413843836585539E-7</v>
      </c>
      <c r="V2735" s="8">
        <v>95.671524047851563</v>
      </c>
      <c r="W2735" s="8">
        <f t="shared" si="300"/>
        <v>308.63946533203125</v>
      </c>
      <c r="X2735" s="8">
        <f t="shared" si="297"/>
        <v>0.66677764795530936</v>
      </c>
      <c r="Y2735" s="8">
        <v>0.99397706985473633</v>
      </c>
      <c r="Z2735" s="8">
        <v>4.8664864152669907E-3</v>
      </c>
      <c r="AA2735" s="7">
        <v>462.88214111328119</v>
      </c>
    </row>
    <row r="2736" spans="1:27" x14ac:dyDescent="0.3">
      <c r="A2736" s="1" t="s">
        <v>390</v>
      </c>
      <c r="B2736" s="1">
        <v>2014</v>
      </c>
      <c r="C2736" s="1" t="s">
        <v>391</v>
      </c>
      <c r="D2736" s="7">
        <v>78036154</v>
      </c>
      <c r="E2736" s="7">
        <v>1628131977724</v>
      </c>
      <c r="F2736" s="9">
        <v>35.822566986083977</v>
      </c>
      <c r="G2736" s="9">
        <v>367.27163696289063</v>
      </c>
      <c r="H2736" s="9">
        <v>4.7064294815063477</v>
      </c>
      <c r="I2736" s="9">
        <f t="shared" si="298"/>
        <v>2.5530680882230244E-2</v>
      </c>
      <c r="J2736" s="9">
        <v>2.2557854153586946E-10</v>
      </c>
      <c r="K2736" s="9">
        <v>130.66163635253909</v>
      </c>
      <c r="L2736" s="7">
        <v>18636.939453125</v>
      </c>
      <c r="M2736" s="7">
        <v>1454355077252.7383</v>
      </c>
      <c r="N2736" s="8">
        <v>0.89326608478374825</v>
      </c>
      <c r="O2736" s="7">
        <f t="shared" si="299"/>
        <v>20863.816247581857</v>
      </c>
      <c r="P2736" s="8">
        <f t="shared" si="294"/>
        <v>0.76019301396623107</v>
      </c>
      <c r="Q2736" s="8">
        <v>93.8978271484375</v>
      </c>
      <c r="R2736" s="8">
        <v>89.404678344726563</v>
      </c>
      <c r="S2736" s="8">
        <f t="shared" si="295"/>
        <v>1.1456827862727136E-6</v>
      </c>
      <c r="T2736" s="8">
        <v>45.769027709960938</v>
      </c>
      <c r="U2736" s="8">
        <f t="shared" si="296"/>
        <v>5.8651055137803098E-7</v>
      </c>
      <c r="V2736" s="8">
        <v>100.35727691650391</v>
      </c>
      <c r="W2736" s="8">
        <f t="shared" si="300"/>
        <v>324.91674041748047</v>
      </c>
      <c r="X2736" s="8">
        <f t="shared" si="297"/>
        <v>0.67252521384058028</v>
      </c>
      <c r="Y2736" s="8">
        <v>1.0355687141418459</v>
      </c>
      <c r="Z2736" s="8">
        <v>5.0231805071234703E-3</v>
      </c>
      <c r="AA2736" s="7">
        <v>483.12945556640619</v>
      </c>
    </row>
    <row r="2737" spans="1:27" x14ac:dyDescent="0.3">
      <c r="A2737" s="1" t="s">
        <v>390</v>
      </c>
      <c r="B2737" s="1">
        <v>2015</v>
      </c>
      <c r="C2737" s="1" t="s">
        <v>391</v>
      </c>
      <c r="D2737" s="7">
        <v>80014222</v>
      </c>
      <c r="E2737" s="7">
        <v>1727192876718</v>
      </c>
      <c r="F2737" s="9">
        <v>35.553558349609382</v>
      </c>
      <c r="G2737" s="9">
        <v>387.70388793945313</v>
      </c>
      <c r="H2737" s="9">
        <v>4.8454375267028809</v>
      </c>
      <c r="I2737" s="9">
        <f t="shared" si="298"/>
        <v>2.9535775632622899E-2</v>
      </c>
      <c r="J2737" s="9">
        <v>2.2447052275722986E-10</v>
      </c>
      <c r="K2737" s="9">
        <v>139.51121520996091</v>
      </c>
      <c r="L2737" s="7">
        <v>19859.234375</v>
      </c>
      <c r="M2737" s="7">
        <v>1589021188031.2813</v>
      </c>
      <c r="N2737" s="8">
        <v>0.92000216620319109</v>
      </c>
      <c r="O2737" s="7">
        <f t="shared" si="299"/>
        <v>21586.073494759472</v>
      </c>
      <c r="P2737" s="8">
        <f t="shared" si="294"/>
        <v>0.75991172681634112</v>
      </c>
      <c r="Q2737" s="8">
        <v>97.265029907226563</v>
      </c>
      <c r="R2737" s="8">
        <v>91.695297241210938</v>
      </c>
      <c r="S2737" s="8">
        <f t="shared" si="295"/>
        <v>1.1459874875895304E-6</v>
      </c>
      <c r="T2737" s="8">
        <v>46.139251708984382</v>
      </c>
      <c r="U2737" s="8">
        <f t="shared" si="296"/>
        <v>5.7663813451794081E-7</v>
      </c>
      <c r="V2737" s="8">
        <v>109.35423278808589</v>
      </c>
      <c r="W2737" s="8">
        <f t="shared" si="300"/>
        <v>346.13047790527338</v>
      </c>
      <c r="X2737" s="8">
        <f t="shared" si="297"/>
        <v>0.67842654497660937</v>
      </c>
      <c r="Y2737" s="8">
        <v>1.0950996875762939</v>
      </c>
      <c r="Z2737" s="8">
        <v>5.1908651366829872E-3</v>
      </c>
      <c r="AA2737" s="7">
        <v>510.19595336914063</v>
      </c>
    </row>
    <row r="2738" spans="1:27" x14ac:dyDescent="0.3">
      <c r="A2738" s="1" t="s">
        <v>390</v>
      </c>
      <c r="B2738" s="1">
        <v>2016</v>
      </c>
      <c r="C2738" s="1" t="s">
        <v>391</v>
      </c>
      <c r="D2738" s="7">
        <v>81652087</v>
      </c>
      <c r="E2738" s="7">
        <v>1784590365590</v>
      </c>
      <c r="F2738" s="9">
        <v>38.267890930175781</v>
      </c>
      <c r="G2738" s="9">
        <v>405.55224609375</v>
      </c>
      <c r="H2738" s="9">
        <v>4.9668326377868652</v>
      </c>
      <c r="I2738" s="9">
        <f t="shared" si="298"/>
        <v>2.5053488031779189E-2</v>
      </c>
      <c r="J2738" s="9">
        <v>2.2725228932840907E-10</v>
      </c>
      <c r="K2738" s="9">
        <v>152.35285949707031</v>
      </c>
      <c r="L2738" s="7">
        <v>20443.30859375</v>
      </c>
      <c r="M2738" s="7">
        <v>1669238811864.7227</v>
      </c>
      <c r="N2738" s="8">
        <v>0.93536244734396445</v>
      </c>
      <c r="O2738" s="7">
        <f t="shared" si="299"/>
        <v>21856.028806587638</v>
      </c>
      <c r="P2738" s="8">
        <f t="shared" si="294"/>
        <v>0.75494890100925449</v>
      </c>
      <c r="Q2738" s="8">
        <v>91.832801818847656</v>
      </c>
      <c r="R2738" s="8">
        <v>94.52838134765625</v>
      </c>
      <c r="S2738" s="8">
        <f t="shared" si="295"/>
        <v>1.1576970634890967E-6</v>
      </c>
      <c r="T2738" s="8">
        <v>48.482994079589837</v>
      </c>
      <c r="U2738" s="8">
        <f t="shared" si="296"/>
        <v>5.9377531990811003E-7</v>
      </c>
      <c r="V2738" s="8">
        <v>116.64564514160161</v>
      </c>
      <c r="W2738" s="8">
        <f t="shared" si="300"/>
        <v>360.83130645751959</v>
      </c>
      <c r="X2738" s="8">
        <f t="shared" si="297"/>
        <v>0.6716993947972516</v>
      </c>
      <c r="Y2738" s="8">
        <v>1.145859837532043</v>
      </c>
      <c r="Z2738" s="8">
        <v>5.3683752194046974E-3</v>
      </c>
      <c r="AA2738" s="7">
        <v>537.191650390625</v>
      </c>
    </row>
    <row r="2739" spans="1:27" x14ac:dyDescent="0.3">
      <c r="A2739" s="1" t="s">
        <v>390</v>
      </c>
      <c r="B2739" s="1">
        <v>2017</v>
      </c>
      <c r="C2739" s="1" t="s">
        <v>391</v>
      </c>
      <c r="D2739" s="7">
        <v>83083667</v>
      </c>
      <c r="E2739" s="7">
        <v>1918472081554</v>
      </c>
      <c r="F2739" s="9">
        <v>40.57354736328125</v>
      </c>
      <c r="G2739" s="9">
        <v>430.62167358398438</v>
      </c>
      <c r="H2739" s="9">
        <v>5.182988166809082</v>
      </c>
      <c r="I2739" s="9">
        <f t="shared" si="298"/>
        <v>4.3519793153032831E-2</v>
      </c>
      <c r="J2739" s="9">
        <v>2.2446074546738902E-10</v>
      </c>
      <c r="K2739" s="9">
        <v>158.7542419433594</v>
      </c>
      <c r="L2739" s="7">
        <v>21512.55078125</v>
      </c>
      <c r="M2739" s="7">
        <v>1787341605429.9648</v>
      </c>
      <c r="N2739" s="8">
        <v>0.93164848350682439</v>
      </c>
      <c r="O2739" s="7">
        <f t="shared" si="299"/>
        <v>23090.845058078623</v>
      </c>
      <c r="P2739" s="8">
        <f t="shared" si="294"/>
        <v>0.75945447587800385</v>
      </c>
      <c r="Q2739" s="8">
        <v>104.50046539306641</v>
      </c>
      <c r="R2739" s="8">
        <v>98.185188293457031</v>
      </c>
      <c r="S2739" s="8">
        <f t="shared" si="295"/>
        <v>1.1817628161917435E-6</v>
      </c>
      <c r="T2739" s="8">
        <v>48.289222717285163</v>
      </c>
      <c r="U2739" s="8">
        <f t="shared" si="296"/>
        <v>5.8121198137878486E-7</v>
      </c>
      <c r="V2739" s="8">
        <v>119.6296920776367</v>
      </c>
      <c r="W2739" s="8">
        <f t="shared" si="300"/>
        <v>382.8843994140625</v>
      </c>
      <c r="X2739" s="8">
        <f t="shared" si="297"/>
        <v>0.67526390034838668</v>
      </c>
      <c r="Y2739" s="8">
        <v>1.1970154047012329</v>
      </c>
      <c r="Z2739" s="8">
        <v>5.5577559396624574E-3</v>
      </c>
      <c r="AA2739" s="7">
        <v>567.01446533203125</v>
      </c>
    </row>
    <row r="2740" spans="1:27" x14ac:dyDescent="0.3">
      <c r="A2740" s="1" t="s">
        <v>390</v>
      </c>
      <c r="B2740" s="1">
        <v>2018</v>
      </c>
      <c r="C2740" s="1" t="s">
        <v>391</v>
      </c>
      <c r="D2740" s="7">
        <v>84415966</v>
      </c>
      <c r="E2740" s="7">
        <v>1975637604336</v>
      </c>
      <c r="F2740" s="9">
        <v>40.815292358398438</v>
      </c>
      <c r="G2740" s="9">
        <v>423.81829833984381</v>
      </c>
      <c r="H2740" s="9">
        <v>5.0205941200256348</v>
      </c>
      <c r="I2740" s="9">
        <f t="shared" si="298"/>
        <v>-3.1332127636985424E-2</v>
      </c>
      <c r="J2740" s="9">
        <v>2.145222875944835E-10</v>
      </c>
      <c r="K2740" s="9">
        <v>163.51666259765619</v>
      </c>
      <c r="L2740" s="7">
        <v>21179.322265625</v>
      </c>
      <c r="M2740" s="7">
        <v>1787872948278.043</v>
      </c>
      <c r="N2740" s="8">
        <v>0.90495997057058264</v>
      </c>
      <c r="O2740" s="7">
        <f t="shared" si="299"/>
        <v>23403.601213732483</v>
      </c>
      <c r="P2740" s="8">
        <f t="shared" si="294"/>
        <v>0.76829988023803697</v>
      </c>
      <c r="Q2740" s="8">
        <v>95.750877380371094</v>
      </c>
      <c r="R2740" s="8">
        <v>105.4865341186523</v>
      </c>
      <c r="S2740" s="8">
        <f t="shared" si="295"/>
        <v>1.2496040632722524E-6</v>
      </c>
      <c r="T2740" s="8">
        <v>48.826553344726563</v>
      </c>
      <c r="U2740" s="8">
        <f t="shared" si="296"/>
        <v>5.7840424813389642E-7</v>
      </c>
      <c r="V2740" s="8">
        <v>116.76052093505859</v>
      </c>
      <c r="W2740" s="8">
        <f t="shared" si="300"/>
        <v>376.02806091308588</v>
      </c>
      <c r="X2740" s="8">
        <f t="shared" si="297"/>
        <v>0.6816655045271437</v>
      </c>
      <c r="Y2740" s="8">
        <v>1.1537492275238039</v>
      </c>
      <c r="Z2740" s="8">
        <v>5.7366793043911457E-3</v>
      </c>
      <c r="AA2740" s="7">
        <v>551.63134765625</v>
      </c>
    </row>
    <row r="2741" spans="1:27" x14ac:dyDescent="0.3">
      <c r="A2741" s="1" t="s">
        <v>390</v>
      </c>
      <c r="B2741" s="1">
        <v>2019</v>
      </c>
      <c r="C2741" s="1" t="s">
        <v>391</v>
      </c>
      <c r="D2741" s="7">
        <v>85357670</v>
      </c>
      <c r="E2741" s="7">
        <v>1991116616493</v>
      </c>
      <c r="F2741" s="9">
        <v>34.256278991699219</v>
      </c>
      <c r="G2741" s="9">
        <v>406.5677490234375</v>
      </c>
      <c r="H2741" s="9">
        <v>4.7631072998046884</v>
      </c>
      <c r="I2741" s="9">
        <f t="shared" si="298"/>
        <v>-5.1286125519270552E-2</v>
      </c>
      <c r="J2741" s="9">
        <v>2.0419082722514503E-10</v>
      </c>
      <c r="K2741" s="9">
        <v>166.01031494140619</v>
      </c>
      <c r="L2741" s="7">
        <v>21663.298828125</v>
      </c>
      <c r="M2741" s="7">
        <v>1849128712482.4805</v>
      </c>
      <c r="N2741" s="8">
        <v>0.92868930788162163</v>
      </c>
      <c r="O2741" s="7">
        <f t="shared" si="299"/>
        <v>23326.74517114865</v>
      </c>
      <c r="P2741" s="8">
        <f t="shared" si="294"/>
        <v>0.74744995713039708</v>
      </c>
      <c r="Q2741" s="8">
        <v>84.18890380859375</v>
      </c>
      <c r="R2741" s="8">
        <v>107.8579177856445</v>
      </c>
      <c r="S2741" s="8">
        <f t="shared" si="295"/>
        <v>1.2635996013673347E-6</v>
      </c>
      <c r="T2741" s="8">
        <v>50.348247528076172</v>
      </c>
      <c r="U2741" s="8">
        <f t="shared" si="296"/>
        <v>5.8985030317809957E-7</v>
      </c>
      <c r="V2741" s="8">
        <v>115.7277908325195</v>
      </c>
      <c r="W2741" s="8">
        <f t="shared" si="300"/>
        <v>365.92700958251942</v>
      </c>
      <c r="X2741" s="8">
        <f t="shared" si="297"/>
        <v>0.67273444163309992</v>
      </c>
      <c r="Y2741" s="8">
        <v>1.0962667465209961</v>
      </c>
      <c r="Z2741" s="8">
        <v>5.9103858657181263E-3</v>
      </c>
      <c r="AA2741" s="7">
        <v>543.93975830078125</v>
      </c>
    </row>
    <row r="2742" spans="1:27" x14ac:dyDescent="0.3">
      <c r="A2742" s="1" t="s">
        <v>390</v>
      </c>
      <c r="B2742" s="1">
        <v>2020</v>
      </c>
      <c r="C2742" s="1" t="s">
        <v>391</v>
      </c>
      <c r="D2742" s="7">
        <v>86091691</v>
      </c>
      <c r="E2742" s="7">
        <v>2029749392174</v>
      </c>
      <c r="F2742" s="9">
        <v>42.497081756591797</v>
      </c>
      <c r="G2742" s="9">
        <v>416.32806396484381</v>
      </c>
      <c r="H2742" s="9">
        <v>4.8358683586120614</v>
      </c>
      <c r="I2742" s="9">
        <f t="shared" si="298"/>
        <v>1.5275964664990146E-2</v>
      </c>
      <c r="J2742" s="9">
        <v>2.0511303788046861E-10</v>
      </c>
      <c r="K2742" s="9">
        <v>159.4243469238281</v>
      </c>
      <c r="L2742" s="7">
        <v>21161.5</v>
      </c>
      <c r="M2742" s="7">
        <v>1821829319096.5</v>
      </c>
      <c r="N2742" s="8">
        <v>0.89756367269813375</v>
      </c>
      <c r="O2742" s="7">
        <f t="shared" si="299"/>
        <v>23576.60035013135</v>
      </c>
      <c r="P2742" s="8">
        <f t="shared" si="294"/>
        <v>0.73494417010670787</v>
      </c>
      <c r="Q2742" s="8">
        <v>92.305274963378906</v>
      </c>
      <c r="R2742" s="8">
        <v>111.4156799316406</v>
      </c>
      <c r="S2742" s="8">
        <f t="shared" si="295"/>
        <v>1.2941513709103542E-6</v>
      </c>
      <c r="T2742" s="8">
        <v>57.032985687255859</v>
      </c>
      <c r="U2742" s="8">
        <f t="shared" si="296"/>
        <v>6.6246794580043574E-7</v>
      </c>
      <c r="V2742" s="8">
        <v>115.65171051025391</v>
      </c>
      <c r="W2742" s="8">
        <f t="shared" si="300"/>
        <v>367.38133239746094</v>
      </c>
      <c r="X2742" s="8">
        <f t="shared" si="297"/>
        <v>0.64853847679686727</v>
      </c>
      <c r="Y2742" s="8">
        <v>1.184155344963074</v>
      </c>
      <c r="Z2742" s="8">
        <v>6.0896282084286213E-3</v>
      </c>
      <c r="AA2742" s="7">
        <v>566.47576904296875</v>
      </c>
    </row>
    <row r="2743" spans="1:27" x14ac:dyDescent="0.3">
      <c r="A2743" s="1" t="s">
        <v>390</v>
      </c>
      <c r="B2743" s="1">
        <v>2021</v>
      </c>
      <c r="C2743" s="1" t="s">
        <v>391</v>
      </c>
      <c r="D2743" s="7">
        <v>86686254</v>
      </c>
      <c r="E2743" s="7">
        <v>2260196231771</v>
      </c>
      <c r="F2743" s="9">
        <v>46.305557250976563</v>
      </c>
      <c r="G2743" s="9">
        <v>457.37728881835938</v>
      </c>
      <c r="H2743" s="9">
        <v>5.2762374877929688</v>
      </c>
      <c r="I2743" s="9">
        <f t="shared" si="298"/>
        <v>9.1063092814895663E-2</v>
      </c>
      <c r="J2743" s="9">
        <v>2.023617606246413E-10</v>
      </c>
      <c r="K2743" s="9">
        <v>166.27583312988281</v>
      </c>
      <c r="L2743" s="7">
        <v>22505.564453125</v>
      </c>
      <c r="M2743" s="7">
        <v>1950923076596.9648</v>
      </c>
      <c r="N2743" s="8">
        <v>0.86316535227045266</v>
      </c>
      <c r="O2743" s="7">
        <f t="shared" si="299"/>
        <v>26073.294524539033</v>
      </c>
      <c r="P2743" s="8">
        <f t="shared" si="294"/>
        <v>0.7448458104153598</v>
      </c>
      <c r="Q2743" s="8">
        <v>115.66050720214839</v>
      </c>
      <c r="R2743" s="8">
        <v>115.7322158813477</v>
      </c>
      <c r="S2743" s="8">
        <f t="shared" si="295"/>
        <v>1.3350699856213385E-6</v>
      </c>
      <c r="T2743" s="8">
        <v>58.927223205566413</v>
      </c>
      <c r="U2743" s="8">
        <f t="shared" si="296"/>
        <v>6.7977586395146813E-7</v>
      </c>
      <c r="V2743" s="8">
        <v>122.54103851318359</v>
      </c>
      <c r="W2743" s="8">
        <f t="shared" si="300"/>
        <v>404.47737884521479</v>
      </c>
      <c r="X2743" s="8">
        <f t="shared" si="297"/>
        <v>0.65869750948716377</v>
      </c>
      <c r="Y2743" s="8">
        <v>1.240618944168091</v>
      </c>
      <c r="Z2743" s="8">
        <v>6.2875007279217243E-3</v>
      </c>
      <c r="AA2743" s="7">
        <v>614.05633544921875</v>
      </c>
    </row>
    <row r="2744" spans="1:27" x14ac:dyDescent="0.3">
      <c r="A2744" s="1" t="s">
        <v>390</v>
      </c>
      <c r="B2744" s="1">
        <v>2022</v>
      </c>
      <c r="C2744" s="1" t="s">
        <v>391</v>
      </c>
      <c r="D2744" s="7">
        <v>87058469</v>
      </c>
      <c r="E2744" s="7">
        <v>2385996374127</v>
      </c>
      <c r="F2744" s="9">
        <v>42.022098541259773</v>
      </c>
      <c r="G2744" s="9">
        <v>443.60269165039063</v>
      </c>
      <c r="H2744" s="9">
        <v>5.0954570770263672</v>
      </c>
      <c r="I2744" s="9">
        <f t="shared" si="298"/>
        <v>-3.4263129964269549E-2</v>
      </c>
      <c r="J2744" s="9">
        <v>1.8591926478207585E-10</v>
      </c>
      <c r="K2744" s="9">
        <v>166.44523620605469</v>
      </c>
      <c r="L2744" s="7">
        <v>22617.556640625</v>
      </c>
      <c r="M2744" s="7">
        <v>1969049853653.5957</v>
      </c>
      <c r="N2744" s="8">
        <v>0.82525265964582251</v>
      </c>
      <c r="O2744" s="7">
        <f t="shared" si="299"/>
        <v>27406.826716961907</v>
      </c>
      <c r="P2744" s="8">
        <f t="shared" si="294"/>
        <v>0.73143764698849512</v>
      </c>
      <c r="Q2744" s="8">
        <v>100.0503234863281</v>
      </c>
      <c r="R2744" s="8">
        <v>120.4091720581055</v>
      </c>
      <c r="S2744" s="8">
        <f t="shared" si="295"/>
        <v>1.3830839600235274E-6</v>
      </c>
      <c r="T2744" s="8">
        <v>59.587871551513672</v>
      </c>
      <c r="U2744" s="8">
        <f t="shared" si="296"/>
        <v>6.8445806865169742E-7</v>
      </c>
      <c r="V2744" s="8">
        <v>128.85899353027341</v>
      </c>
      <c r="W2744" s="8">
        <f t="shared" si="300"/>
        <v>395.35455322265625</v>
      </c>
      <c r="X2744" s="8">
        <f t="shared" si="297"/>
        <v>0.65188333970541368</v>
      </c>
      <c r="Y2744" s="8">
        <v>1.1820651292800901</v>
      </c>
      <c r="Z2744" s="8">
        <v>6.4795580692589283E-3</v>
      </c>
      <c r="AA2744" s="7">
        <v>606.48052978515625</v>
      </c>
    </row>
    <row r="2745" spans="1:27" x14ac:dyDescent="0.3">
      <c r="A2745" s="1" t="s">
        <v>390</v>
      </c>
      <c r="B2745" s="1">
        <v>2023</v>
      </c>
      <c r="C2745" s="1" t="s">
        <v>391</v>
      </c>
      <c r="D2745" s="7">
        <v>87270502</v>
      </c>
      <c r="E2745" s="7">
        <v>2385996374127</v>
      </c>
      <c r="F2745" s="9">
        <v>42.511356353759773</v>
      </c>
      <c r="G2745" s="9">
        <v>486.944580078125</v>
      </c>
      <c r="H2745" s="9">
        <v>5.5797157287597656</v>
      </c>
      <c r="I2745" s="9">
        <f t="shared" si="298"/>
        <v>9.5037333140681579E-2</v>
      </c>
      <c r="J2745" s="9">
        <v>2.0408437554993798E-10</v>
      </c>
      <c r="K2745" s="9">
        <v>194.936767578125</v>
      </c>
      <c r="L2745" s="7">
        <v>22476.04296875</v>
      </c>
      <c r="M2745" s="7">
        <v>1961495552856.3828</v>
      </c>
      <c r="N2745" s="8">
        <v>0.82208656061938246</v>
      </c>
      <c r="O2745" s="7">
        <f t="shared" si="299"/>
        <v>27340.23890600515</v>
      </c>
      <c r="P2745" s="8">
        <f t="shared" si="294"/>
        <v>0.79604770958053062</v>
      </c>
      <c r="Q2745" s="8">
        <v>110.0904922485352</v>
      </c>
      <c r="R2745" s="8">
        <v>123.4961776733398</v>
      </c>
      <c r="S2745" s="8">
        <f t="shared" si="295"/>
        <v>1.4150964511850728E-6</v>
      </c>
      <c r="T2745" s="8">
        <v>63.975059509277337</v>
      </c>
      <c r="U2745" s="8">
        <f t="shared" si="296"/>
        <v>7.330662485392526E-7</v>
      </c>
      <c r="V2745" s="8">
        <v>133.63743591308591</v>
      </c>
      <c r="W2745" s="8">
        <f t="shared" si="300"/>
        <v>438.66469573974609</v>
      </c>
      <c r="X2745" s="8">
        <f t="shared" si="297"/>
        <v>0.71712067574802907</v>
      </c>
      <c r="Y2745" s="8">
        <v>1.2782696485519409</v>
      </c>
      <c r="Z2745" s="8">
        <v>6.670601200312376E-3</v>
      </c>
      <c r="AA2745" s="7">
        <v>611.7027587890625</v>
      </c>
    </row>
    <row r="2746" spans="1:27" x14ac:dyDescent="0.3">
      <c r="A2746" s="1" t="s">
        <v>392</v>
      </c>
      <c r="B2746" s="1">
        <v>2010</v>
      </c>
      <c r="C2746" s="1" t="s">
        <v>393</v>
      </c>
      <c r="D2746" s="7">
        <v>5564356</v>
      </c>
      <c r="E2746" s="7">
        <v>71115148352</v>
      </c>
      <c r="F2746" s="9">
        <v>0.43894800543785101</v>
      </c>
      <c r="G2746" s="9">
        <v>59.184066772460938</v>
      </c>
      <c r="H2746" s="9">
        <v>10.636283874511721</v>
      </c>
      <c r="I2746" s="9" t="str">
        <f t="shared" si="298"/>
        <v xml:space="preserve"> </v>
      </c>
      <c r="J2746" s="9">
        <v>8.3222869028573826E-10</v>
      </c>
      <c r="K2746" s="9">
        <v>0</v>
      </c>
      <c r="L2746" s="7">
        <v>44347.52734375</v>
      </c>
      <c r="M2746" s="7">
        <v>246765429860.35938</v>
      </c>
      <c r="N2746" s="8">
        <v>3.4699418559733552</v>
      </c>
      <c r="O2746" s="7">
        <f t="shared" si="299"/>
        <v>12780.481398386444</v>
      </c>
      <c r="P2746" s="8">
        <f t="shared" si="294"/>
        <v>0.58805263821792486</v>
      </c>
      <c r="Q2746" s="8">
        <v>39.684783935546882</v>
      </c>
      <c r="R2746" s="8">
        <v>33.317127227783203</v>
      </c>
      <c r="S2746" s="8">
        <f t="shared" si="295"/>
        <v>5.9875980666555489E-6</v>
      </c>
      <c r="T2746" s="8">
        <v>5.2120771408081046</v>
      </c>
      <c r="U2746" s="8">
        <f t="shared" si="296"/>
        <v>9.3669009330246024E-7</v>
      </c>
      <c r="V2746" s="8">
        <v>16.98630332946777</v>
      </c>
      <c r="W2746" s="8">
        <f t="shared" si="300"/>
        <v>56.671087265014648</v>
      </c>
      <c r="X2746" s="8">
        <f t="shared" si="297"/>
        <v>0.56308368441448331</v>
      </c>
      <c r="Y2746" s="8">
        <v>0.17763566970825201</v>
      </c>
      <c r="Z2746" s="8">
        <v>1.2110758107155559E-3</v>
      </c>
      <c r="AA2746" s="7">
        <v>100.6441650390625</v>
      </c>
    </row>
    <row r="2747" spans="1:27" x14ac:dyDescent="0.3">
      <c r="A2747" s="1" t="s">
        <v>392</v>
      </c>
      <c r="B2747" s="1">
        <v>2011</v>
      </c>
      <c r="C2747" s="1" t="s">
        <v>393</v>
      </c>
      <c r="D2747" s="7">
        <v>5683413</v>
      </c>
      <c r="E2747" s="7">
        <v>82520290491</v>
      </c>
      <c r="F2747" s="9">
        <v>0.73758000135421753</v>
      </c>
      <c r="G2747" s="9">
        <v>65.155075073242188</v>
      </c>
      <c r="H2747" s="9">
        <v>11.46407508850098</v>
      </c>
      <c r="I2747" s="9">
        <f t="shared" si="298"/>
        <v>7.7827108015886895E-2</v>
      </c>
      <c r="J2747" s="9">
        <v>7.8956429607271275E-10</v>
      </c>
      <c r="K2747" s="9">
        <v>0</v>
      </c>
      <c r="L2747" s="7">
        <v>46974.796875</v>
      </c>
      <c r="M2747" s="7">
        <v>266977171231.73438</v>
      </c>
      <c r="N2747" s="8">
        <v>3.2352912192044694</v>
      </c>
      <c r="O2747" s="7">
        <f t="shared" si="299"/>
        <v>14519.495678213074</v>
      </c>
      <c r="P2747" s="8">
        <f t="shared" si="294"/>
        <v>0.5692807902198429</v>
      </c>
      <c r="Q2747" s="8">
        <v>43.326801300048828</v>
      </c>
      <c r="R2747" s="8">
        <v>41.620250701904297</v>
      </c>
      <c r="S2747" s="8">
        <f t="shared" si="295"/>
        <v>7.3231086148242786E-6</v>
      </c>
      <c r="T2747" s="8">
        <v>5.0995063781738281</v>
      </c>
      <c r="U2747" s="8">
        <f t="shared" si="296"/>
        <v>8.9726127208665431E-7</v>
      </c>
      <c r="V2747" s="8">
        <v>17.752079010009769</v>
      </c>
      <c r="W2747" s="8">
        <f t="shared" si="300"/>
        <v>61.078880310058594</v>
      </c>
      <c r="X2747" s="8">
        <f t="shared" si="297"/>
        <v>0.53366576908347518</v>
      </c>
      <c r="Y2747" s="8">
        <v>0.1889649033546448</v>
      </c>
      <c r="Z2747" s="8">
        <v>1.241577323526144E-3</v>
      </c>
      <c r="AA2747" s="7">
        <v>114.45156097412109</v>
      </c>
    </row>
    <row r="2748" spans="1:27" x14ac:dyDescent="0.3">
      <c r="A2748" s="1" t="s">
        <v>392</v>
      </c>
      <c r="B2748" s="1">
        <v>2012</v>
      </c>
      <c r="C2748" s="1" t="s">
        <v>393</v>
      </c>
      <c r="D2748" s="7">
        <v>5808548</v>
      </c>
      <c r="E2748" s="7">
        <v>87581261691</v>
      </c>
      <c r="F2748" s="9">
        <v>0.89382201433181763</v>
      </c>
      <c r="G2748" s="9">
        <v>66.938636779785156</v>
      </c>
      <c r="H2748" s="9">
        <v>11.524160385131839</v>
      </c>
      <c r="I2748" s="9">
        <f t="shared" si="298"/>
        <v>5.2411813571535152E-3</v>
      </c>
      <c r="J2748" s="9">
        <v>7.6430317955403337E-10</v>
      </c>
      <c r="K2748" s="9">
        <v>0</v>
      </c>
      <c r="L2748" s="7">
        <v>54328.890625</v>
      </c>
      <c r="M2748" s="7">
        <v>315571968982.0625</v>
      </c>
      <c r="N2748" s="8">
        <v>3.6031904872008851</v>
      </c>
      <c r="O2748" s="7">
        <f t="shared" si="299"/>
        <v>15077.995686873897</v>
      </c>
      <c r="P2748" s="8">
        <f t="shared" si="294"/>
        <v>0.56376455823054494</v>
      </c>
      <c r="Q2748" s="8">
        <v>42.865135192871087</v>
      </c>
      <c r="R2748" s="8">
        <v>44.122661590576172</v>
      </c>
      <c r="S2748" s="8">
        <f t="shared" si="295"/>
        <v>7.5961602780206298E-6</v>
      </c>
      <c r="T2748" s="8">
        <v>5.2217459678649902</v>
      </c>
      <c r="U2748" s="8">
        <f t="shared" si="296"/>
        <v>8.9897612413033178E-7</v>
      </c>
      <c r="V2748" s="8">
        <v>18.576480865478519</v>
      </c>
      <c r="W2748" s="8">
        <f t="shared" si="300"/>
        <v>61.441616058349609</v>
      </c>
      <c r="X2748" s="8">
        <f t="shared" si="297"/>
        <v>0.51746804536907987</v>
      </c>
      <c r="Y2748" s="8">
        <v>0.19150090217590329</v>
      </c>
      <c r="Z2748" s="8">
        <v>1.2728258734568949E-3</v>
      </c>
      <c r="AA2748" s="7">
        <v>118.73509216308589</v>
      </c>
    </row>
    <row r="2749" spans="1:27" x14ac:dyDescent="0.3">
      <c r="A2749" s="1" t="s">
        <v>392</v>
      </c>
      <c r="B2749" s="1">
        <v>2013</v>
      </c>
      <c r="C2749" s="1" t="s">
        <v>393</v>
      </c>
      <c r="D2749" s="7">
        <v>5939348</v>
      </c>
      <c r="E2749" s="7">
        <v>87286119372</v>
      </c>
      <c r="F2749" s="9">
        <v>1.013203978538513</v>
      </c>
      <c r="G2749" s="9">
        <v>64.339645385742188</v>
      </c>
      <c r="H2749" s="9">
        <v>10.832778930664061</v>
      </c>
      <c r="I2749" s="9">
        <f t="shared" si="298"/>
        <v>-5.9994084719593145E-2</v>
      </c>
      <c r="J2749" s="9">
        <v>7.3711199270455048E-10</v>
      </c>
      <c r="K2749" s="9">
        <v>0</v>
      </c>
      <c r="L2749" s="7">
        <v>45064.046875</v>
      </c>
      <c r="M2749" s="7">
        <v>267651056678.9375</v>
      </c>
      <c r="N2749" s="8">
        <v>3.066364487327589</v>
      </c>
      <c r="O2749" s="7">
        <f t="shared" si="299"/>
        <v>14696.246014208966</v>
      </c>
      <c r="P2749" s="8">
        <f t="shared" si="294"/>
        <v>0.53201696902481099</v>
      </c>
      <c r="Q2749" s="8">
        <v>39.999889373779297</v>
      </c>
      <c r="R2749" s="8">
        <v>48.342220306396477</v>
      </c>
      <c r="S2749" s="8">
        <f t="shared" si="295"/>
        <v>8.1393143332225142E-6</v>
      </c>
      <c r="T2749" s="8">
        <v>5.8895044326782227</v>
      </c>
      <c r="U2749" s="8">
        <f t="shared" si="296"/>
        <v>9.9160790589778922E-7</v>
      </c>
      <c r="V2749" s="8">
        <v>19.09310340881348</v>
      </c>
      <c r="W2749" s="8">
        <f t="shared" si="300"/>
        <v>59.092992782592773</v>
      </c>
      <c r="X2749" s="8">
        <f t="shared" si="297"/>
        <v>0.48863301503005918</v>
      </c>
      <c r="Y2749" s="8">
        <v>0.18239021301269531</v>
      </c>
      <c r="Z2749" s="8">
        <v>1.3028642861172559E-3</v>
      </c>
      <c r="AA2749" s="7">
        <v>120.93532562255859</v>
      </c>
    </row>
    <row r="2750" spans="1:27" x14ac:dyDescent="0.3">
      <c r="A2750" s="1" t="s">
        <v>392</v>
      </c>
      <c r="B2750" s="1">
        <v>2014</v>
      </c>
      <c r="C2750" s="1" t="s">
        <v>393</v>
      </c>
      <c r="D2750" s="7">
        <v>6075286</v>
      </c>
      <c r="E2750" s="7">
        <v>90639646545</v>
      </c>
      <c r="F2750" s="9">
        <v>1.106675982475281</v>
      </c>
      <c r="G2750" s="9">
        <v>62.799343109130859</v>
      </c>
      <c r="H2750" s="9">
        <v>10.33685398101807</v>
      </c>
      <c r="I2750" s="9">
        <f t="shared" si="298"/>
        <v>-4.5780030481577458E-2</v>
      </c>
      <c r="J2750" s="9">
        <v>6.9284629301762307E-10</v>
      </c>
      <c r="K2750" s="9">
        <v>0</v>
      </c>
      <c r="L2750" s="7">
        <v>46697.828125</v>
      </c>
      <c r="M2750" s="7">
        <v>283702661438.21875</v>
      </c>
      <c r="N2750" s="8">
        <v>3.1300062638413806</v>
      </c>
      <c r="O2750" s="7">
        <f t="shared" si="299"/>
        <v>14919.404048632443</v>
      </c>
      <c r="P2750" s="8">
        <f t="shared" si="294"/>
        <v>0.52231548247028414</v>
      </c>
      <c r="Q2750" s="8">
        <v>37.97003173828125</v>
      </c>
      <c r="R2750" s="8">
        <v>49.272609710693359</v>
      </c>
      <c r="S2750" s="8">
        <f t="shared" si="295"/>
        <v>8.1103358279253612E-6</v>
      </c>
      <c r="T2750" s="8">
        <v>6.0244007110595703</v>
      </c>
      <c r="U2750" s="8">
        <f t="shared" si="296"/>
        <v>9.9162421506733512E-7</v>
      </c>
      <c r="V2750" s="8">
        <v>19.979791641235352</v>
      </c>
      <c r="W2750" s="8">
        <f t="shared" si="300"/>
        <v>57.949823379516602</v>
      </c>
      <c r="X2750" s="8">
        <f t="shared" si="297"/>
        <v>0.48198099628113888</v>
      </c>
      <c r="Y2750" s="8">
        <v>0.177070677280426</v>
      </c>
      <c r="Z2750" s="8">
        <v>1.332106650806963E-3</v>
      </c>
      <c r="AA2750" s="7">
        <v>120.2325897216797</v>
      </c>
    </row>
    <row r="2751" spans="1:27" x14ac:dyDescent="0.3">
      <c r="A2751" s="1" t="s">
        <v>392</v>
      </c>
      <c r="B2751" s="1">
        <v>2015</v>
      </c>
      <c r="C2751" s="1" t="s">
        <v>393</v>
      </c>
      <c r="D2751" s="7">
        <v>6215773</v>
      </c>
      <c r="E2751" s="7">
        <v>93346148579</v>
      </c>
      <c r="F2751" s="9">
        <v>1.259320974349976</v>
      </c>
      <c r="G2751" s="9">
        <v>63.0916748046875</v>
      </c>
      <c r="H2751" s="9">
        <v>10.15025424957275</v>
      </c>
      <c r="I2751" s="9">
        <f t="shared" si="298"/>
        <v>-1.8051888107153229E-2</v>
      </c>
      <c r="J2751" s="9">
        <v>6.7588942623907225E-10</v>
      </c>
      <c r="K2751" s="9">
        <v>0</v>
      </c>
      <c r="L2751" s="7">
        <v>51843.59375</v>
      </c>
      <c r="M2751" s="7">
        <v>322248010254.21875</v>
      </c>
      <c r="N2751" s="8">
        <v>3.4521832465481559</v>
      </c>
      <c r="O2751" s="7">
        <f t="shared" si="299"/>
        <v>15017.625093290892</v>
      </c>
      <c r="P2751" s="8">
        <f t="shared" si="294"/>
        <v>0.50937660998215406</v>
      </c>
      <c r="Q2751" s="8">
        <v>39.486927032470703</v>
      </c>
      <c r="R2751" s="8">
        <v>50.928359985351563</v>
      </c>
      <c r="S2751" s="8">
        <f t="shared" si="295"/>
        <v>8.1934073180200694E-6</v>
      </c>
      <c r="T2751" s="8">
        <v>6.5200676918029794</v>
      </c>
      <c r="U2751" s="8">
        <f t="shared" si="296"/>
        <v>1.0489552452772936E-6</v>
      </c>
      <c r="V2751" s="8">
        <v>18.88059234619141</v>
      </c>
      <c r="W2751" s="8">
        <f t="shared" si="300"/>
        <v>58.367519378662109</v>
      </c>
      <c r="X2751" s="8">
        <f t="shared" si="297"/>
        <v>0.47123569387258796</v>
      </c>
      <c r="Y2751" s="8">
        <v>0.1782073229551315</v>
      </c>
      <c r="Z2751" s="8">
        <v>1.362013863399625E-3</v>
      </c>
      <c r="AA2751" s="7">
        <v>123.8605651855469</v>
      </c>
    </row>
    <row r="2752" spans="1:27" x14ac:dyDescent="0.3">
      <c r="A2752" s="1" t="s">
        <v>392</v>
      </c>
      <c r="B2752" s="1">
        <v>2016</v>
      </c>
      <c r="C2752" s="1" t="s">
        <v>393</v>
      </c>
      <c r="D2752" s="7">
        <v>6360041</v>
      </c>
      <c r="E2752" s="7">
        <v>92434154525</v>
      </c>
      <c r="F2752" s="9">
        <v>1.33564305305481</v>
      </c>
      <c r="G2752" s="9">
        <v>62.090923309326172</v>
      </c>
      <c r="H2752" s="9">
        <v>9.7626609802246094</v>
      </c>
      <c r="I2752" s="9">
        <f t="shared" si="298"/>
        <v>-3.81855724810495E-2</v>
      </c>
      <c r="J2752" s="9">
        <v>6.7173139223697762E-10</v>
      </c>
      <c r="K2752" s="9">
        <v>0</v>
      </c>
      <c r="L2752" s="7">
        <v>54821.16796875</v>
      </c>
      <c r="M2752" s="7">
        <v>348664875949.13672</v>
      </c>
      <c r="N2752" s="8">
        <v>3.7720351069456242</v>
      </c>
      <c r="O2752" s="7">
        <f t="shared" si="299"/>
        <v>14533.578403818467</v>
      </c>
      <c r="P2752" s="8">
        <f t="shared" si="294"/>
        <v>0.51586505430369312</v>
      </c>
      <c r="Q2752" s="8">
        <v>39.484607696533203</v>
      </c>
      <c r="R2752" s="8">
        <v>48.715679168701172</v>
      </c>
      <c r="S2752" s="8">
        <f t="shared" si="295"/>
        <v>7.659648604262327E-6</v>
      </c>
      <c r="T2752" s="8">
        <v>6.1369419097900391</v>
      </c>
      <c r="U2752" s="8">
        <f t="shared" si="296"/>
        <v>9.6492175282990148E-7</v>
      </c>
      <c r="V2752" s="8">
        <v>17.97086334228516</v>
      </c>
      <c r="W2752" s="8">
        <f t="shared" si="300"/>
        <v>57.455471038818359</v>
      </c>
      <c r="X2752" s="8">
        <f t="shared" si="297"/>
        <v>0.47735269678349956</v>
      </c>
      <c r="Y2752" s="8">
        <v>0.1754336208105087</v>
      </c>
      <c r="Z2752" s="8">
        <v>1.39151478651911E-3</v>
      </c>
      <c r="AA2752" s="7">
        <v>120.3627243041992</v>
      </c>
    </row>
    <row r="2753" spans="1:27" x14ac:dyDescent="0.3">
      <c r="A2753" s="1" t="s">
        <v>392</v>
      </c>
      <c r="B2753" s="1">
        <v>2017</v>
      </c>
      <c r="C2753" s="1" t="s">
        <v>393</v>
      </c>
      <c r="D2753" s="7">
        <v>6507065</v>
      </c>
      <c r="E2753" s="7">
        <v>96785037864</v>
      </c>
      <c r="F2753" s="9">
        <v>1.373803973197937</v>
      </c>
      <c r="G2753" s="9">
        <v>62.956573486328118</v>
      </c>
      <c r="H2753" s="9">
        <v>9.6751108169555664</v>
      </c>
      <c r="I2753" s="9">
        <f t="shared" si="298"/>
        <v>-8.9678586039590915E-3</v>
      </c>
      <c r="J2753" s="9">
        <v>6.5047836810058568E-10</v>
      </c>
      <c r="K2753" s="9">
        <v>0</v>
      </c>
      <c r="L2753" s="7">
        <v>49726.6796875</v>
      </c>
      <c r="M2753" s="7">
        <v>323574736960.74219</v>
      </c>
      <c r="N2753" s="8">
        <v>3.3432309797245892</v>
      </c>
      <c r="O2753" s="7">
        <f t="shared" si="299"/>
        <v>14873.839106263731</v>
      </c>
      <c r="P2753" s="8">
        <f t="shared" si="294"/>
        <v>0.52880629334962248</v>
      </c>
      <c r="Q2753" s="8">
        <v>39.486927032470703</v>
      </c>
      <c r="R2753" s="8">
        <v>47.75079345703125</v>
      </c>
      <c r="S2753" s="8">
        <f t="shared" si="295"/>
        <v>7.3382997491236452E-6</v>
      </c>
      <c r="T2753" s="8">
        <v>5.9361658096313477</v>
      </c>
      <c r="U2753" s="8">
        <f t="shared" si="296"/>
        <v>9.1226471683183553E-7</v>
      </c>
      <c r="V2753" s="8">
        <v>18.964864730834961</v>
      </c>
      <c r="W2753" s="8">
        <f t="shared" si="300"/>
        <v>58.451791763305664</v>
      </c>
      <c r="X2753" s="8">
        <f t="shared" si="297"/>
        <v>0.49096819649357382</v>
      </c>
      <c r="Y2753" s="8">
        <v>0.17500278353691101</v>
      </c>
      <c r="Z2753" s="8">
        <v>1.4209514483809469E-3</v>
      </c>
      <c r="AA2753" s="7">
        <v>119.0541305541992</v>
      </c>
    </row>
    <row r="2754" spans="1:27" x14ac:dyDescent="0.3">
      <c r="A2754" s="1" t="s">
        <v>392</v>
      </c>
      <c r="B2754" s="1">
        <v>2018</v>
      </c>
      <c r="C2754" s="1" t="s">
        <v>393</v>
      </c>
      <c r="D2754" s="7">
        <v>6655523</v>
      </c>
      <c r="E2754" s="7">
        <v>97638670425</v>
      </c>
      <c r="F2754" s="9">
        <v>1.0303529500961299</v>
      </c>
      <c r="G2754" s="9">
        <v>61.301658630371087</v>
      </c>
      <c r="H2754" s="9">
        <v>9.2106447219848633</v>
      </c>
      <c r="I2754" s="9">
        <f t="shared" si="298"/>
        <v>-4.8006281660022895E-2</v>
      </c>
      <c r="J2754" s="9">
        <v>6.2784200525814447E-10</v>
      </c>
      <c r="K2754" s="9">
        <v>0</v>
      </c>
      <c r="L2754" s="7">
        <v>54902.93359375</v>
      </c>
      <c r="M2754" s="7">
        <v>365407737300.67578</v>
      </c>
      <c r="N2754" s="8">
        <v>3.7424489263335419</v>
      </c>
      <c r="O2754" s="7">
        <f t="shared" si="299"/>
        <v>14670.322741728936</v>
      </c>
      <c r="P2754" s="8">
        <f t="shared" ref="P2754:P2817" si="301">IF(AA2754=0," ",G2754/AA2754)</f>
        <v>0.51267783086731145</v>
      </c>
      <c r="Q2754" s="8">
        <v>39.486927032470703</v>
      </c>
      <c r="R2754" s="8">
        <v>48.794223785400391</v>
      </c>
      <c r="S2754" s="8">
        <f t="shared" ref="S2754:S2817" si="302">R2754/D2754</f>
        <v>7.3313883500065121E-6</v>
      </c>
      <c r="T2754" s="8">
        <v>6.0889415740966797</v>
      </c>
      <c r="U2754" s="8">
        <f t="shared" ref="U2754:U2817" si="303">T2754/D2754</f>
        <v>9.1487048787851526E-7</v>
      </c>
      <c r="V2754" s="8">
        <v>17.982912063598629</v>
      </c>
      <c r="W2754" s="8">
        <f t="shared" si="300"/>
        <v>57.469839096069336</v>
      </c>
      <c r="X2754" s="8">
        <f t="shared" ref="X2754:X2817" si="304">IF(AA2754=0," ",(K2754+Q2754+V2754)/AA2754)</f>
        <v>0.48063157027645143</v>
      </c>
      <c r="Y2754" s="8">
        <v>0.1668798625469208</v>
      </c>
      <c r="Z2754" s="8">
        <v>1.4500824036076661E-3</v>
      </c>
      <c r="AA2754" s="7">
        <v>119.5715026855469</v>
      </c>
    </row>
    <row r="2755" spans="1:27" x14ac:dyDescent="0.3">
      <c r="A2755" s="1" t="s">
        <v>392</v>
      </c>
      <c r="B2755" s="1">
        <v>2019</v>
      </c>
      <c r="C2755" s="1" t="s">
        <v>393</v>
      </c>
      <c r="D2755" s="7">
        <v>6803943</v>
      </c>
      <c r="E2755" s="7">
        <v>94329707021</v>
      </c>
      <c r="F2755" s="9">
        <v>0.91587001085281372</v>
      </c>
      <c r="G2755" s="9">
        <v>62.254215240478523</v>
      </c>
      <c r="H2755" s="9">
        <v>9.1497259140014648</v>
      </c>
      <c r="I2755" s="9">
        <f t="shared" ref="I2755:I2818" si="305">IF(AND(A2755=A2754,B2755=B2754+1),(H2755-H2754)/H2754," ")</f>
        <v>-6.6139569837051146E-3</v>
      </c>
      <c r="J2755" s="9">
        <v>6.5996404745134291E-10</v>
      </c>
      <c r="K2755" s="9">
        <v>0</v>
      </c>
      <c r="L2755" s="7">
        <v>51540.265625</v>
      </c>
      <c r="M2755" s="7">
        <v>350677029517.35938</v>
      </c>
      <c r="N2755" s="8">
        <v>3.7175672499363372</v>
      </c>
      <c r="O2755" s="7">
        <f t="shared" ref="O2755:O2818" si="306">IF(N2755=0," ",L2755/N2755)</f>
        <v>13863.976670733426</v>
      </c>
      <c r="P2755" s="8">
        <f t="shared" si="301"/>
        <v>0.51470411616472234</v>
      </c>
      <c r="Q2755" s="8">
        <v>41.143054962158203</v>
      </c>
      <c r="R2755" s="8">
        <v>49.566280364990227</v>
      </c>
      <c r="S2755" s="8">
        <f t="shared" si="302"/>
        <v>7.2849346864002571E-6</v>
      </c>
      <c r="T2755" s="8">
        <v>6.3619813919067383</v>
      </c>
      <c r="U2755" s="8">
        <f t="shared" si="303"/>
        <v>9.3504331119569027E-7</v>
      </c>
      <c r="V2755" s="8">
        <v>17.66780853271484</v>
      </c>
      <c r="W2755" s="8">
        <f t="shared" ref="W2755:W2818" si="307">K2755+Q2755+V2755</f>
        <v>58.810863494873047</v>
      </c>
      <c r="X2755" s="8">
        <f t="shared" si="304"/>
        <v>0.48623524365512644</v>
      </c>
      <c r="Y2755" s="8">
        <v>0.16786189377307889</v>
      </c>
      <c r="Z2755" s="8">
        <v>1.479364116676152E-3</v>
      </c>
      <c r="AA2755" s="7">
        <v>120.9514617919922</v>
      </c>
    </row>
    <row r="2756" spans="1:27" x14ac:dyDescent="0.3">
      <c r="A2756" s="1" t="s">
        <v>392</v>
      </c>
      <c r="B2756" s="1">
        <v>2020</v>
      </c>
      <c r="C2756" s="1" t="s">
        <v>393</v>
      </c>
      <c r="D2756" s="7">
        <v>6949915</v>
      </c>
      <c r="E2756" s="7">
        <v>91559235694</v>
      </c>
      <c r="F2756" s="9">
        <v>0.7250630259513855</v>
      </c>
      <c r="G2756" s="9">
        <v>62.90496826171875</v>
      </c>
      <c r="H2756" s="9">
        <v>9.0511856079101563</v>
      </c>
      <c r="I2756" s="9">
        <f t="shared" si="305"/>
        <v>-1.0769754965065811E-2</v>
      </c>
      <c r="J2756" s="9">
        <v>6.870412120078564E-10</v>
      </c>
      <c r="K2756" s="9">
        <v>0</v>
      </c>
      <c r="L2756" s="7">
        <v>63923.26953125</v>
      </c>
      <c r="M2756" s="7">
        <v>444261289764.27734</v>
      </c>
      <c r="N2756" s="8">
        <v>4.8521734197196924</v>
      </c>
      <c r="O2756" s="7">
        <f t="shared" si="306"/>
        <v>13174.151870058844</v>
      </c>
      <c r="P2756" s="8">
        <f t="shared" si="301"/>
        <v>0.52172404299369379</v>
      </c>
      <c r="Q2756" s="8">
        <v>42.813838958740227</v>
      </c>
      <c r="R2756" s="8">
        <v>48.238143920898438</v>
      </c>
      <c r="S2756" s="8">
        <f t="shared" si="302"/>
        <v>6.9408250202913906E-6</v>
      </c>
      <c r="T2756" s="8">
        <v>6.3550992012023926</v>
      </c>
      <c r="U2756" s="8">
        <f t="shared" si="303"/>
        <v>9.1441394624285225E-7</v>
      </c>
      <c r="V2756" s="8">
        <v>16.23151969909668</v>
      </c>
      <c r="W2756" s="8">
        <f t="shared" si="307"/>
        <v>59.045358657836907</v>
      </c>
      <c r="X2756" s="8">
        <f t="shared" si="304"/>
        <v>0.48971304000682886</v>
      </c>
      <c r="Y2756" s="8">
        <v>0.17891962826251981</v>
      </c>
      <c r="Z2756" s="8">
        <v>1.5090758679434659E-3</v>
      </c>
      <c r="AA2756" s="7">
        <v>120.5713424682617</v>
      </c>
    </row>
    <row r="2757" spans="1:27" x14ac:dyDescent="0.3">
      <c r="A2757" s="1" t="s">
        <v>392</v>
      </c>
      <c r="B2757" s="1">
        <v>2021</v>
      </c>
      <c r="C2757" s="1" t="s">
        <v>393</v>
      </c>
      <c r="D2757" s="7">
        <v>7092042</v>
      </c>
      <c r="E2757" s="7">
        <v>95789282239</v>
      </c>
      <c r="F2757" s="9">
        <v>0.7632250189781189</v>
      </c>
      <c r="G2757" s="9">
        <v>91.693641662597656</v>
      </c>
      <c r="H2757" s="9">
        <v>12.9290885925293</v>
      </c>
      <c r="I2757" s="9">
        <f t="shared" si="305"/>
        <v>0.42844143879119057</v>
      </c>
      <c r="J2757" s="9">
        <v>9.5724322721008111E-10</v>
      </c>
      <c r="K2757" s="9">
        <v>0</v>
      </c>
      <c r="L2757" s="7">
        <v>62717.7421875</v>
      </c>
      <c r="M2757" s="7">
        <v>444796861738.92188</v>
      </c>
      <c r="N2757" s="8">
        <v>4.6434930019532565</v>
      </c>
      <c r="O2757" s="7">
        <f t="shared" si="306"/>
        <v>13506.586994126657</v>
      </c>
      <c r="P2757" s="8">
        <f t="shared" si="301"/>
        <v>0.74971420522603671</v>
      </c>
      <c r="Q2757" s="8">
        <v>72.26873779296875</v>
      </c>
      <c r="R2757" s="8">
        <v>50.782783508300781</v>
      </c>
      <c r="S2757" s="8">
        <f t="shared" si="302"/>
        <v>7.1605305648642216E-6</v>
      </c>
      <c r="T2757" s="8">
        <v>6.3312473297119141</v>
      </c>
      <c r="U2757" s="8">
        <f t="shared" si="303"/>
        <v>8.9272558308480324E-7</v>
      </c>
      <c r="V2757" s="8">
        <v>16.46235275268555</v>
      </c>
      <c r="W2757" s="8">
        <f t="shared" si="307"/>
        <v>88.731090545654297</v>
      </c>
      <c r="X2757" s="8">
        <f t="shared" si="304"/>
        <v>0.7254915152356719</v>
      </c>
      <c r="Y2757" s="8">
        <v>0.2487155944108963</v>
      </c>
      <c r="Z2757" s="8">
        <v>1.5384331345558171E-3</v>
      </c>
      <c r="AA2757" s="7">
        <v>122.30479431152339</v>
      </c>
    </row>
    <row r="2758" spans="1:27" x14ac:dyDescent="0.3">
      <c r="A2758" s="1" t="s">
        <v>392</v>
      </c>
      <c r="B2758" s="1">
        <v>2022</v>
      </c>
      <c r="C2758" s="1" t="s">
        <v>393</v>
      </c>
      <c r="D2758" s="7">
        <v>7230197</v>
      </c>
      <c r="E2758" s="7">
        <v>97502944727</v>
      </c>
      <c r="F2758" s="9">
        <v>0.80138599872589111</v>
      </c>
      <c r="G2758" s="9">
        <v>102.0628280639648</v>
      </c>
      <c r="H2758" s="9">
        <v>14.116189956665041</v>
      </c>
      <c r="I2758" s="9">
        <f t="shared" si="305"/>
        <v>9.181632221328212E-2</v>
      </c>
      <c r="J2758" s="9">
        <v>1.0467666217644204E-9</v>
      </c>
      <c r="K2758" s="9">
        <v>3.9999999899009708E-6</v>
      </c>
      <c r="L2758" s="7">
        <v>65250.0546875</v>
      </c>
      <c r="M2758" s="7">
        <v>471770749651.39844</v>
      </c>
      <c r="N2758" s="8">
        <v>4.8385282205816109</v>
      </c>
      <c r="O2758" s="7">
        <f t="shared" si="306"/>
        <v>13485.517023533383</v>
      </c>
      <c r="P2758" s="8">
        <f t="shared" si="301"/>
        <v>0.83230183058659268</v>
      </c>
      <c r="Q2758" s="8">
        <v>82.073188781738281</v>
      </c>
      <c r="R2758" s="8">
        <v>50.451229095458977</v>
      </c>
      <c r="S2758" s="8">
        <f t="shared" si="302"/>
        <v>6.9778498560217619E-6</v>
      </c>
      <c r="T2758" s="8">
        <v>6.2933788299560547</v>
      </c>
      <c r="U2758" s="8">
        <f t="shared" si="303"/>
        <v>8.7042978634690797E-7</v>
      </c>
      <c r="V2758" s="8">
        <v>17.17683219909668</v>
      </c>
      <c r="W2758" s="8">
        <f t="shared" si="307"/>
        <v>99.250024980834951</v>
      </c>
      <c r="X2758" s="8">
        <f t="shared" si="304"/>
        <v>0.80936398730342041</v>
      </c>
      <c r="Y2758" s="8">
        <v>0.27196612954139709</v>
      </c>
      <c r="Z2758" s="8">
        <v>1.5681018121540551E-3</v>
      </c>
      <c r="AA2758" s="7">
        <v>122.62718200683589</v>
      </c>
    </row>
    <row r="2759" spans="1:27" x14ac:dyDescent="0.3">
      <c r="A2759" s="1" t="s">
        <v>392</v>
      </c>
      <c r="B2759" s="1">
        <v>2023</v>
      </c>
      <c r="C2759" s="1" t="s">
        <v>393</v>
      </c>
      <c r="D2759" s="7">
        <v>7364437</v>
      </c>
      <c r="E2759" s="7">
        <v>97502944727</v>
      </c>
      <c r="F2759" s="9">
        <v>0.80138599872589111</v>
      </c>
      <c r="G2759" s="9">
        <v>95.420768737792969</v>
      </c>
      <c r="H2759" s="9">
        <v>12.956967353820801</v>
      </c>
      <c r="I2759" s="9">
        <f t="shared" si="305"/>
        <v>-8.2120076763128741E-2</v>
      </c>
      <c r="J2759" s="9">
        <v>9.7864499379955193E-10</v>
      </c>
      <c r="K2759" s="9">
        <v>3.9999999899009708E-6</v>
      </c>
      <c r="L2759" s="7">
        <v>59537.51171875</v>
      </c>
      <c r="M2759" s="7">
        <v>438460254189.49609</v>
      </c>
      <c r="N2759" s="8">
        <v>4.4968924314762768</v>
      </c>
      <c r="O2759" s="7">
        <f t="shared" si="306"/>
        <v>13239.701110485432</v>
      </c>
      <c r="P2759" s="8">
        <f t="shared" si="301"/>
        <v>0.77955019042803675</v>
      </c>
      <c r="Q2759" s="8">
        <v>77.175888061523438</v>
      </c>
      <c r="R2759" s="8">
        <v>50.925682067871087</v>
      </c>
      <c r="S2759" s="8">
        <f t="shared" si="302"/>
        <v>6.9150815015283705E-6</v>
      </c>
      <c r="T2759" s="8">
        <v>6.3995718955993652</v>
      </c>
      <c r="U2759" s="8">
        <f t="shared" si="303"/>
        <v>8.6898318168780117E-7</v>
      </c>
      <c r="V2759" s="8">
        <v>15.23201942443848</v>
      </c>
      <c r="W2759" s="8">
        <f t="shared" si="307"/>
        <v>92.407911485961904</v>
      </c>
      <c r="X2759" s="8">
        <f t="shared" si="304"/>
        <v>0.75493633041134245</v>
      </c>
      <c r="Y2759" s="8">
        <v>0.25048738718032842</v>
      </c>
      <c r="Z2759" s="8">
        <v>1.59740902017802E-3</v>
      </c>
      <c r="AA2759" s="7">
        <v>122.4049072265625</v>
      </c>
    </row>
    <row r="2760" spans="1:27" x14ac:dyDescent="0.3">
      <c r="A2760" s="1" t="s">
        <v>394</v>
      </c>
      <c r="B2760" s="1">
        <v>2010</v>
      </c>
      <c r="C2760" s="1" t="s">
        <v>395</v>
      </c>
      <c r="D2760" s="7">
        <v>29763</v>
      </c>
      <c r="E2760" s="7"/>
      <c r="F2760" s="9">
        <v>0</v>
      </c>
      <c r="G2760" s="9">
        <v>0.28212800621986389</v>
      </c>
      <c r="H2760" s="9">
        <v>9.479151725769043</v>
      </c>
      <c r="I2760" s="9" t="str">
        <f t="shared" si="305"/>
        <v xml:space="preserve"> </v>
      </c>
      <c r="J2760" s="9" t="s">
        <v>461</v>
      </c>
      <c r="K2760" s="9">
        <v>0</v>
      </c>
      <c r="L2760" s="7">
        <v>25673.33203125</v>
      </c>
      <c r="M2760" s="7">
        <v>764115381.24609375</v>
      </c>
      <c r="N2760" s="8"/>
      <c r="O2760" s="7" t="str">
        <f t="shared" si="306"/>
        <v xml:space="preserve"> </v>
      </c>
      <c r="P2760" s="8">
        <f t="shared" si="301"/>
        <v>0.94935506719593987</v>
      </c>
      <c r="Q2760" s="8">
        <v>0</v>
      </c>
      <c r="R2760" s="8">
        <v>1.389020774513483E-2</v>
      </c>
      <c r="S2760" s="8">
        <f t="shared" si="302"/>
        <v>4.6669380590447299E-7</v>
      </c>
      <c r="T2760" s="8">
        <v>1.1603953316807749E-3</v>
      </c>
      <c r="U2760" s="8">
        <f t="shared" si="303"/>
        <v>3.8987848391653221E-8</v>
      </c>
      <c r="V2760" s="8">
        <v>0.28212800621986389</v>
      </c>
      <c r="W2760" s="8">
        <f t="shared" si="307"/>
        <v>0.28212800621986389</v>
      </c>
      <c r="X2760" s="8">
        <f t="shared" si="304"/>
        <v>0.94935506719593987</v>
      </c>
      <c r="Y2760" s="8">
        <v>8.4678188432008028E-4</v>
      </c>
      <c r="Z2760" s="8">
        <v>1.3100999467496881E-6</v>
      </c>
      <c r="AA2760" s="7">
        <v>0.29717859625816351</v>
      </c>
    </row>
    <row r="2761" spans="1:27" x14ac:dyDescent="0.3">
      <c r="A2761" s="1" t="s">
        <v>394</v>
      </c>
      <c r="B2761" s="1">
        <v>2011</v>
      </c>
      <c r="C2761" s="1" t="s">
        <v>395</v>
      </c>
      <c r="D2761" s="7">
        <v>30870</v>
      </c>
      <c r="E2761" s="7"/>
      <c r="F2761" s="9">
        <v>0</v>
      </c>
      <c r="G2761" s="9">
        <v>0.28212800621986389</v>
      </c>
      <c r="H2761" s="9">
        <v>9.1392288208007813</v>
      </c>
      <c r="I2761" s="9">
        <f t="shared" si="305"/>
        <v>-3.5860055287877966E-2</v>
      </c>
      <c r="J2761" s="9" t="s">
        <v>461</v>
      </c>
      <c r="K2761" s="9">
        <v>0</v>
      </c>
      <c r="L2761" s="7">
        <v>24752.685546875</v>
      </c>
      <c r="M2761" s="7">
        <v>764115402.83203125</v>
      </c>
      <c r="N2761" s="8"/>
      <c r="O2761" s="7" t="str">
        <f t="shared" si="306"/>
        <v xml:space="preserve"> </v>
      </c>
      <c r="P2761" s="8">
        <f t="shared" si="301"/>
        <v>0.94635579873845155</v>
      </c>
      <c r="Q2761" s="8">
        <v>0</v>
      </c>
      <c r="R2761" s="8">
        <v>1.503324974328279E-2</v>
      </c>
      <c r="S2761" s="8">
        <f t="shared" si="302"/>
        <v>4.8698573836355003E-7</v>
      </c>
      <c r="T2761" s="8">
        <v>9.5919443992897868E-4</v>
      </c>
      <c r="U2761" s="8">
        <f t="shared" si="303"/>
        <v>3.1072058306737239E-8</v>
      </c>
      <c r="V2761" s="8">
        <v>0.28212800621986389</v>
      </c>
      <c r="W2761" s="8">
        <f t="shared" si="307"/>
        <v>0.28212800621986389</v>
      </c>
      <c r="X2761" s="8">
        <f t="shared" si="304"/>
        <v>0.94635579873845155</v>
      </c>
      <c r="Y2761" s="8">
        <v>8.1823690561577678E-4</v>
      </c>
      <c r="Z2761" s="8">
        <v>1.4371499901244529E-6</v>
      </c>
      <c r="AA2761" s="7">
        <v>0.29812043905258179</v>
      </c>
    </row>
    <row r="2762" spans="1:27" x14ac:dyDescent="0.3">
      <c r="A2762" s="1" t="s">
        <v>394</v>
      </c>
      <c r="B2762" s="1">
        <v>2012</v>
      </c>
      <c r="C2762" s="1" t="s">
        <v>395</v>
      </c>
      <c r="D2762" s="7">
        <v>32152</v>
      </c>
      <c r="E2762" s="7"/>
      <c r="F2762" s="9">
        <v>0</v>
      </c>
      <c r="G2762" s="9">
        <v>0.28212800621986389</v>
      </c>
      <c r="H2762" s="9">
        <v>8.7748193740844727</v>
      </c>
      <c r="I2762" s="9">
        <f t="shared" si="305"/>
        <v>-3.9873106786309676E-2</v>
      </c>
      <c r="J2762" s="9" t="s">
        <v>461</v>
      </c>
      <c r="K2762" s="9">
        <v>0</v>
      </c>
      <c r="L2762" s="7">
        <v>23765.71875</v>
      </c>
      <c r="M2762" s="7">
        <v>764115389.25</v>
      </c>
      <c r="N2762" s="8"/>
      <c r="O2762" s="7" t="str">
        <f t="shared" si="306"/>
        <v xml:space="preserve"> </v>
      </c>
      <c r="P2762" s="8">
        <f t="shared" si="301"/>
        <v>0.94479927726681989</v>
      </c>
      <c r="Q2762" s="8">
        <v>0</v>
      </c>
      <c r="R2762" s="8">
        <v>1.545818522572517E-2</v>
      </c>
      <c r="S2762" s="8">
        <f t="shared" si="302"/>
        <v>4.8078456163613987E-7</v>
      </c>
      <c r="T2762" s="8">
        <v>1.025408273562789E-3</v>
      </c>
      <c r="U2762" s="8">
        <f t="shared" si="303"/>
        <v>3.1892519083191991E-8</v>
      </c>
      <c r="V2762" s="8">
        <v>0.28212800621986389</v>
      </c>
      <c r="W2762" s="8">
        <f t="shared" si="307"/>
        <v>0.28212800621986389</v>
      </c>
      <c r="X2762" s="8">
        <f t="shared" si="304"/>
        <v>0.94479927726681989</v>
      </c>
      <c r="Y2762" s="8">
        <v>8.0712384078651667E-4</v>
      </c>
      <c r="Z2762" s="8">
        <v>1.564200033499219E-6</v>
      </c>
      <c r="AA2762" s="7">
        <v>0.29861158132553101</v>
      </c>
    </row>
    <row r="2763" spans="1:27" x14ac:dyDescent="0.3">
      <c r="A2763" s="1" t="s">
        <v>394</v>
      </c>
      <c r="B2763" s="1">
        <v>2013</v>
      </c>
      <c r="C2763" s="1" t="s">
        <v>395</v>
      </c>
      <c r="D2763" s="7">
        <v>33675</v>
      </c>
      <c r="E2763" s="7"/>
      <c r="F2763" s="9">
        <v>0</v>
      </c>
      <c r="G2763" s="9">
        <v>0.28579199314117432</v>
      </c>
      <c r="H2763" s="9">
        <v>8.4867706298828125</v>
      </c>
      <c r="I2763" s="9">
        <f t="shared" si="305"/>
        <v>-3.2826743425896893E-2</v>
      </c>
      <c r="J2763" s="9" t="s">
        <v>461</v>
      </c>
      <c r="K2763" s="9">
        <v>0</v>
      </c>
      <c r="L2763" s="7">
        <v>22879.97265625</v>
      </c>
      <c r="M2763" s="7">
        <v>770483079.19921875</v>
      </c>
      <c r="N2763" s="8"/>
      <c r="O2763" s="7" t="str">
        <f t="shared" si="306"/>
        <v xml:space="preserve"> </v>
      </c>
      <c r="P2763" s="8">
        <f t="shared" si="301"/>
        <v>0.94375936664825666</v>
      </c>
      <c r="Q2763" s="8">
        <v>0</v>
      </c>
      <c r="R2763" s="8">
        <v>1.5887582674622539E-2</v>
      </c>
      <c r="S2763" s="8">
        <f t="shared" si="302"/>
        <v>4.7179161617290389E-7</v>
      </c>
      <c r="T2763" s="8">
        <v>1.1433559702709319E-3</v>
      </c>
      <c r="U2763" s="8">
        <f t="shared" si="303"/>
        <v>3.395266429906257E-8</v>
      </c>
      <c r="V2763" s="8">
        <v>0.28579199314117432</v>
      </c>
      <c r="W2763" s="8">
        <f t="shared" si="307"/>
        <v>0.28579199314117432</v>
      </c>
      <c r="X2763" s="8">
        <f t="shared" si="304"/>
        <v>0.94375936664825666</v>
      </c>
      <c r="Y2763" s="8">
        <v>8.1016396870836616E-4</v>
      </c>
      <c r="Z2763" s="8">
        <v>1.692900013949838E-6</v>
      </c>
      <c r="AA2763" s="7">
        <v>0.30282294750213617</v>
      </c>
    </row>
    <row r="2764" spans="1:27" x14ac:dyDescent="0.3">
      <c r="A2764" s="1" t="s">
        <v>394</v>
      </c>
      <c r="B2764" s="1">
        <v>2014</v>
      </c>
      <c r="C2764" s="1" t="s">
        <v>395</v>
      </c>
      <c r="D2764" s="7">
        <v>35077</v>
      </c>
      <c r="E2764" s="7"/>
      <c r="F2764" s="9">
        <v>0</v>
      </c>
      <c r="G2764" s="9">
        <v>0.30777600407600397</v>
      </c>
      <c r="H2764" s="9">
        <v>8.774296760559082</v>
      </c>
      <c r="I2764" s="9">
        <f t="shared" si="305"/>
        <v>3.3879333284189364E-2</v>
      </c>
      <c r="J2764" s="9" t="s">
        <v>461</v>
      </c>
      <c r="K2764" s="9">
        <v>0</v>
      </c>
      <c r="L2764" s="7">
        <v>23599.2734375</v>
      </c>
      <c r="M2764" s="7">
        <v>827791714.3671875</v>
      </c>
      <c r="N2764" s="8"/>
      <c r="O2764" s="7" t="str">
        <f t="shared" si="306"/>
        <v xml:space="preserve"> </v>
      </c>
      <c r="P2764" s="8">
        <f t="shared" si="301"/>
        <v>0.95124496606245734</v>
      </c>
      <c r="Q2764" s="8">
        <v>0</v>
      </c>
      <c r="R2764" s="8">
        <v>1.4540558680891991E-2</v>
      </c>
      <c r="S2764" s="8">
        <f t="shared" si="302"/>
        <v>4.1453256210314423E-7</v>
      </c>
      <c r="T2764" s="8">
        <v>1.234156079590321E-3</v>
      </c>
      <c r="U2764" s="8">
        <f t="shared" si="303"/>
        <v>3.518419704052003E-8</v>
      </c>
      <c r="V2764" s="8">
        <v>0.30777600407600397</v>
      </c>
      <c r="W2764" s="8">
        <f t="shared" si="307"/>
        <v>0.30777600407600397</v>
      </c>
      <c r="X2764" s="8">
        <f t="shared" si="304"/>
        <v>0.95124496606245734</v>
      </c>
      <c r="Y2764" s="8">
        <v>8.6781324353069067E-4</v>
      </c>
      <c r="Z2764" s="8">
        <v>1.831499957916094E-6</v>
      </c>
      <c r="AA2764" s="7">
        <v>0.32355073094367981</v>
      </c>
    </row>
    <row r="2765" spans="1:27" x14ac:dyDescent="0.3">
      <c r="A2765" s="1" t="s">
        <v>394</v>
      </c>
      <c r="B2765" s="1">
        <v>2015</v>
      </c>
      <c r="C2765" s="1" t="s">
        <v>395</v>
      </c>
      <c r="D2765" s="7">
        <v>36632</v>
      </c>
      <c r="E2765" s="7"/>
      <c r="F2765" s="9">
        <v>0</v>
      </c>
      <c r="G2765" s="9">
        <v>0.31510400772094732</v>
      </c>
      <c r="H2765" s="9">
        <v>8.6018781661987305</v>
      </c>
      <c r="I2765" s="9">
        <f t="shared" si="305"/>
        <v>-1.9650417471105155E-2</v>
      </c>
      <c r="J2765" s="9" t="s">
        <v>461</v>
      </c>
      <c r="K2765" s="9">
        <v>0</v>
      </c>
      <c r="L2765" s="7">
        <v>23289.197265625</v>
      </c>
      <c r="M2765" s="7">
        <v>853129874.234375</v>
      </c>
      <c r="N2765" s="8"/>
      <c r="O2765" s="7" t="str">
        <f t="shared" si="306"/>
        <v xml:space="preserve"> </v>
      </c>
      <c r="P2765" s="8">
        <f t="shared" si="301"/>
        <v>0.96207675604957255</v>
      </c>
      <c r="Q2765" s="8">
        <v>0</v>
      </c>
      <c r="R2765" s="8">
        <v>1.485349331051111E-2</v>
      </c>
      <c r="S2765" s="8">
        <f t="shared" si="302"/>
        <v>4.0547863372218582E-7</v>
      </c>
      <c r="T2765" s="8">
        <v>1.231326721608639E-3</v>
      </c>
      <c r="U2765" s="8">
        <f t="shared" si="303"/>
        <v>3.3613417820720651E-8</v>
      </c>
      <c r="V2765" s="8">
        <v>0.31510400772094732</v>
      </c>
      <c r="W2765" s="8">
        <f t="shared" si="307"/>
        <v>0.31510400772094732</v>
      </c>
      <c r="X2765" s="8">
        <f t="shared" si="304"/>
        <v>0.96207675604957255</v>
      </c>
      <c r="Y2765" s="8">
        <v>8.9003564789891243E-4</v>
      </c>
      <c r="Z2765" s="8">
        <v>1.971749952645041E-6</v>
      </c>
      <c r="AA2765" s="7">
        <v>0.3275248110294342</v>
      </c>
    </row>
    <row r="2766" spans="1:27" x14ac:dyDescent="0.3">
      <c r="A2766" s="1" t="s">
        <v>394</v>
      </c>
      <c r="B2766" s="1">
        <v>2016</v>
      </c>
      <c r="C2766" s="1" t="s">
        <v>395</v>
      </c>
      <c r="D2766" s="7">
        <v>38342</v>
      </c>
      <c r="E2766" s="7"/>
      <c r="F2766" s="9">
        <v>0</v>
      </c>
      <c r="G2766" s="9">
        <v>0.32609599828720093</v>
      </c>
      <c r="H2766" s="9">
        <v>8.5049295425415039</v>
      </c>
      <c r="I2766" s="9">
        <f t="shared" si="305"/>
        <v>-1.1270634364270388E-2</v>
      </c>
      <c r="J2766" s="9" t="s">
        <v>461</v>
      </c>
      <c r="K2766" s="9">
        <v>0</v>
      </c>
      <c r="L2766" s="7">
        <v>23014.892578125</v>
      </c>
      <c r="M2766" s="7">
        <v>882437011.23046875</v>
      </c>
      <c r="N2766" s="8"/>
      <c r="O2766" s="7" t="str">
        <f t="shared" si="306"/>
        <v xml:space="preserve"> </v>
      </c>
      <c r="P2766" s="8">
        <f t="shared" si="301"/>
        <v>0.94623611838244492</v>
      </c>
      <c r="Q2766" s="8">
        <v>0</v>
      </c>
      <c r="R2766" s="8">
        <v>1.352217793464661E-2</v>
      </c>
      <c r="S2766" s="8">
        <f t="shared" si="302"/>
        <v>3.5267273315545904E-7</v>
      </c>
      <c r="T2766" s="8">
        <v>1.3421797193586831E-3</v>
      </c>
      <c r="U2766" s="8">
        <f t="shared" si="303"/>
        <v>3.5005469703163192E-8</v>
      </c>
      <c r="V2766" s="8">
        <v>0.32609599828720093</v>
      </c>
      <c r="W2766" s="8">
        <f t="shared" si="307"/>
        <v>0.32609599828720093</v>
      </c>
      <c r="X2766" s="8">
        <f t="shared" si="304"/>
        <v>0.94623611838244492</v>
      </c>
      <c r="Y2766" s="8">
        <v>9.2136173043400049E-4</v>
      </c>
      <c r="Z2766" s="8">
        <v>2.1202499738137699E-6</v>
      </c>
      <c r="AA2766" s="7">
        <v>0.34462434053421021</v>
      </c>
    </row>
    <row r="2767" spans="1:27" x14ac:dyDescent="0.3">
      <c r="A2767" s="1" t="s">
        <v>394</v>
      </c>
      <c r="B2767" s="1">
        <v>2017</v>
      </c>
      <c r="C2767" s="1" t="s">
        <v>395</v>
      </c>
      <c r="D2767" s="7">
        <v>39931</v>
      </c>
      <c r="E2767" s="7"/>
      <c r="F2767" s="9">
        <v>0</v>
      </c>
      <c r="G2767" s="9">
        <v>0.35174399614334112</v>
      </c>
      <c r="H2767" s="9">
        <v>8.8087949752807617</v>
      </c>
      <c r="I2767" s="9">
        <f t="shared" si="305"/>
        <v>3.57281540334142E-2</v>
      </c>
      <c r="J2767" s="9" t="s">
        <v>461</v>
      </c>
      <c r="K2767" s="9">
        <v>0</v>
      </c>
      <c r="L2767" s="7">
        <v>23919.8671875</v>
      </c>
      <c r="M2767" s="7">
        <v>955144216.6640625</v>
      </c>
      <c r="N2767" s="8"/>
      <c r="O2767" s="7" t="str">
        <f t="shared" si="306"/>
        <v xml:space="preserve"> </v>
      </c>
      <c r="P2767" s="8">
        <f t="shared" si="301"/>
        <v>0.96049771593736444</v>
      </c>
      <c r="Q2767" s="8">
        <v>0</v>
      </c>
      <c r="R2767" s="8">
        <v>1.311027444899082E-2</v>
      </c>
      <c r="S2767" s="8">
        <f t="shared" si="302"/>
        <v>3.2832321877716108E-7</v>
      </c>
      <c r="T2767" s="8">
        <v>1.3558446662500501E-3</v>
      </c>
      <c r="U2767" s="8">
        <f t="shared" si="303"/>
        <v>3.3954688493903232E-8</v>
      </c>
      <c r="V2767" s="8">
        <v>0.35174399614334112</v>
      </c>
      <c r="W2767" s="8">
        <f t="shared" si="307"/>
        <v>0.35174399614334112</v>
      </c>
      <c r="X2767" s="8">
        <f t="shared" si="304"/>
        <v>0.96049771593736444</v>
      </c>
      <c r="Y2767" s="8">
        <v>9.7775622271001339E-4</v>
      </c>
      <c r="Z2767" s="8">
        <v>2.278650072184973E-6</v>
      </c>
      <c r="AA2767" s="7">
        <v>0.36621013283729548</v>
      </c>
    </row>
    <row r="2768" spans="1:27" x14ac:dyDescent="0.3">
      <c r="A2768" s="1" t="s">
        <v>394</v>
      </c>
      <c r="B2768" s="1">
        <v>2018</v>
      </c>
      <c r="C2768" s="1" t="s">
        <v>395</v>
      </c>
      <c r="D2768" s="7">
        <v>41580</v>
      </c>
      <c r="E2768" s="7"/>
      <c r="F2768" s="9">
        <v>0</v>
      </c>
      <c r="G2768" s="9">
        <v>0.3590719997882843</v>
      </c>
      <c r="H2768" s="9">
        <v>8.6356906890869141</v>
      </c>
      <c r="I2768" s="9">
        <f t="shared" si="305"/>
        <v>-1.9651301532117943E-2</v>
      </c>
      <c r="J2768" s="9" t="s">
        <v>461</v>
      </c>
      <c r="K2768" s="9">
        <v>0</v>
      </c>
      <c r="L2768" s="7">
        <v>44844.1171875</v>
      </c>
      <c r="M2768" s="7">
        <v>1864618392.65625</v>
      </c>
      <c r="N2768" s="8"/>
      <c r="O2768" s="7" t="str">
        <f t="shared" si="306"/>
        <v xml:space="preserve"> </v>
      </c>
      <c r="P2768" s="8">
        <f t="shared" si="301"/>
        <v>0.95140493521010738</v>
      </c>
      <c r="Q2768" s="8">
        <v>0</v>
      </c>
      <c r="R2768" s="8">
        <v>1.3228847645223141E-2</v>
      </c>
      <c r="S2768" s="8">
        <f t="shared" si="302"/>
        <v>3.1815410402172056E-7</v>
      </c>
      <c r="T2768" s="8">
        <v>1.44751719199121E-3</v>
      </c>
      <c r="U2768" s="8">
        <f t="shared" si="303"/>
        <v>3.4812823280211881E-8</v>
      </c>
      <c r="V2768" s="8">
        <v>0.3590719997882843</v>
      </c>
      <c r="W2768" s="8">
        <f t="shared" si="307"/>
        <v>0.3590719997882843</v>
      </c>
      <c r="X2768" s="8">
        <f t="shared" si="304"/>
        <v>0.95140493521010738</v>
      </c>
      <c r="Y2768" s="8">
        <v>9.7749207634478807E-4</v>
      </c>
      <c r="Z2768" s="8">
        <v>2.442000095470576E-6</v>
      </c>
      <c r="AA2768" s="7">
        <v>0.37741237878799438</v>
      </c>
    </row>
    <row r="2769" spans="1:27" x14ac:dyDescent="0.3">
      <c r="A2769" s="1" t="s">
        <v>394</v>
      </c>
      <c r="B2769" s="1">
        <v>2019</v>
      </c>
      <c r="C2769" s="1" t="s">
        <v>395</v>
      </c>
      <c r="D2769" s="7">
        <v>43191</v>
      </c>
      <c r="E2769" s="7"/>
      <c r="F2769" s="9">
        <v>0</v>
      </c>
      <c r="G2769" s="9">
        <v>0.36273598670959473</v>
      </c>
      <c r="H2769" s="9">
        <v>8.3984165191650391</v>
      </c>
      <c r="I2769" s="9">
        <f t="shared" si="305"/>
        <v>-2.7475992189220356E-2</v>
      </c>
      <c r="J2769" s="9" t="s">
        <v>461</v>
      </c>
      <c r="K2769" s="9">
        <v>0</v>
      </c>
      <c r="L2769" s="7">
        <v>43592.01953125</v>
      </c>
      <c r="M2769" s="7">
        <v>1882782915.5742188</v>
      </c>
      <c r="N2769" s="8"/>
      <c r="O2769" s="7" t="str">
        <f t="shared" si="306"/>
        <v xml:space="preserve"> </v>
      </c>
      <c r="P2769" s="8">
        <f t="shared" si="301"/>
        <v>0.96232043561140646</v>
      </c>
      <c r="Q2769" s="8">
        <v>0</v>
      </c>
      <c r="R2769" s="8">
        <v>1.2617195025086399E-2</v>
      </c>
      <c r="S2769" s="8">
        <f t="shared" si="302"/>
        <v>2.921255591462666E-7</v>
      </c>
      <c r="T2769" s="8">
        <v>1.5856949612498279E-3</v>
      </c>
      <c r="U2769" s="8">
        <f t="shared" si="303"/>
        <v>3.671355053714496E-8</v>
      </c>
      <c r="V2769" s="8">
        <v>0.36273598670959473</v>
      </c>
      <c r="W2769" s="8">
        <f t="shared" si="307"/>
        <v>0.36273598670959473</v>
      </c>
      <c r="X2769" s="8">
        <f t="shared" si="304"/>
        <v>0.96232043561140646</v>
      </c>
      <c r="Y2769" s="8">
        <v>9.7807915881276131E-4</v>
      </c>
      <c r="Z2769" s="8">
        <v>2.605349891382502E-6</v>
      </c>
      <c r="AA2769" s="7">
        <v>0.37693887948989868</v>
      </c>
    </row>
    <row r="2770" spans="1:27" x14ac:dyDescent="0.3">
      <c r="A2770" s="1" t="s">
        <v>394</v>
      </c>
      <c r="B2770" s="1">
        <v>2020</v>
      </c>
      <c r="C2770" s="1" t="s">
        <v>395</v>
      </c>
      <c r="D2770" s="7">
        <v>44405</v>
      </c>
      <c r="E2770" s="7"/>
      <c r="F2770" s="9">
        <v>0</v>
      </c>
      <c r="G2770" s="9">
        <v>0.3590719997882843</v>
      </c>
      <c r="H2770" s="9">
        <v>8.0862970352172852</v>
      </c>
      <c r="I2770" s="9">
        <f t="shared" si="305"/>
        <v>-3.7164087210428624E-2</v>
      </c>
      <c r="J2770" s="9" t="s">
        <v>461</v>
      </c>
      <c r="K2770" s="9">
        <v>0</v>
      </c>
      <c r="L2770" s="7">
        <v>41699.66015625</v>
      </c>
      <c r="M2770" s="7">
        <v>1851673409.2382813</v>
      </c>
      <c r="N2770" s="8"/>
      <c r="O2770" s="7" t="str">
        <f t="shared" si="306"/>
        <v xml:space="preserve"> </v>
      </c>
      <c r="P2770" s="8">
        <f t="shared" si="301"/>
        <v>0.96401221579900709</v>
      </c>
      <c r="Q2770" s="8">
        <v>0</v>
      </c>
      <c r="R2770" s="8">
        <v>1.198648381978273E-2</v>
      </c>
      <c r="S2770" s="8">
        <f t="shared" si="302"/>
        <v>2.6993545366023488E-7</v>
      </c>
      <c r="T2770" s="8">
        <v>1.418120111338794E-3</v>
      </c>
      <c r="U2770" s="8">
        <f t="shared" si="303"/>
        <v>3.1936045745722195E-8</v>
      </c>
      <c r="V2770" s="8">
        <v>0.3590719997882843</v>
      </c>
      <c r="W2770" s="8">
        <f t="shared" si="307"/>
        <v>0.3590719997882843</v>
      </c>
      <c r="X2770" s="8">
        <f t="shared" si="304"/>
        <v>0.96401221579900709</v>
      </c>
      <c r="Y2770" s="8">
        <v>1.0213028872385621E-3</v>
      </c>
      <c r="Z2770" s="8">
        <v>2.7670500912790889E-6</v>
      </c>
      <c r="AA2770" s="7">
        <v>0.37247660756111151</v>
      </c>
    </row>
    <row r="2771" spans="1:27" x14ac:dyDescent="0.3">
      <c r="A2771" s="1" t="s">
        <v>394</v>
      </c>
      <c r="B2771" s="1">
        <v>2021</v>
      </c>
      <c r="C2771" s="1" t="s">
        <v>395</v>
      </c>
      <c r="D2771" s="7">
        <v>45262</v>
      </c>
      <c r="E2771" s="7"/>
      <c r="F2771" s="9">
        <v>0</v>
      </c>
      <c r="G2771" s="9">
        <v>0.36640000343322748</v>
      </c>
      <c r="H2771" s="9">
        <v>8.0950908660888672</v>
      </c>
      <c r="I2771" s="9">
        <f t="shared" si="305"/>
        <v>1.0874978786066488E-3</v>
      </c>
      <c r="J2771" s="9" t="s">
        <v>461</v>
      </c>
      <c r="K2771" s="9">
        <v>0</v>
      </c>
      <c r="L2771" s="7">
        <v>41892.796875</v>
      </c>
      <c r="M2771" s="7">
        <v>1896151772.15625</v>
      </c>
      <c r="N2771" s="8"/>
      <c r="O2771" s="7" t="str">
        <f t="shared" si="306"/>
        <v xml:space="preserve"> </v>
      </c>
      <c r="P2771" s="8">
        <f t="shared" si="301"/>
        <v>0.96652150906153389</v>
      </c>
      <c r="Q2771" s="8">
        <v>0</v>
      </c>
      <c r="R2771" s="8">
        <v>1.12950038164854E-2</v>
      </c>
      <c r="S2771" s="8">
        <f t="shared" si="302"/>
        <v>2.4954716575682473E-7</v>
      </c>
      <c r="T2771" s="8">
        <v>1.3964184327051039E-3</v>
      </c>
      <c r="U2771" s="8">
        <f t="shared" si="303"/>
        <v>3.0851894143102468E-8</v>
      </c>
      <c r="V2771" s="8">
        <v>0.36640000343322748</v>
      </c>
      <c r="W2771" s="8">
        <f t="shared" si="307"/>
        <v>0.36640000343322748</v>
      </c>
      <c r="X2771" s="8">
        <f t="shared" si="304"/>
        <v>0.96652150906153389</v>
      </c>
      <c r="Y2771" s="8">
        <v>9.9384645000100136E-4</v>
      </c>
      <c r="Z2771" s="8">
        <v>2.9320499379537068E-6</v>
      </c>
      <c r="AA2771" s="7">
        <v>0.37909141182899481</v>
      </c>
    </row>
    <row r="2772" spans="1:27" x14ac:dyDescent="0.3">
      <c r="A2772" s="1" t="s">
        <v>394</v>
      </c>
      <c r="B2772" s="1">
        <v>2022</v>
      </c>
      <c r="C2772" s="1" t="s">
        <v>395</v>
      </c>
      <c r="D2772" s="7">
        <v>45869</v>
      </c>
      <c r="E2772" s="7"/>
      <c r="F2772" s="9">
        <v>0</v>
      </c>
      <c r="G2772" s="9">
        <v>0.36556598544120789</v>
      </c>
      <c r="H2772" s="9">
        <v>7.9697833061218262</v>
      </c>
      <c r="I2772" s="9">
        <f t="shared" si="305"/>
        <v>-1.5479450699184456E-2</v>
      </c>
      <c r="J2772" s="9" t="s">
        <v>461</v>
      </c>
      <c r="K2772" s="9">
        <v>0</v>
      </c>
      <c r="L2772" s="7">
        <v>41151.16015625</v>
      </c>
      <c r="M2772" s="7">
        <v>1887562565.2070313</v>
      </c>
      <c r="N2772" s="8"/>
      <c r="O2772" s="7" t="str">
        <f t="shared" si="306"/>
        <v xml:space="preserve"> </v>
      </c>
      <c r="P2772" s="8">
        <f t="shared" si="301"/>
        <v>0.99441777149117039</v>
      </c>
      <c r="Q2772" s="8">
        <v>0</v>
      </c>
      <c r="R2772" s="8">
        <v>1.094116643071175E-2</v>
      </c>
      <c r="S2772" s="8">
        <f t="shared" si="302"/>
        <v>2.3853073820470794E-7</v>
      </c>
      <c r="T2772" s="8">
        <v>1.4389503048732879E-3</v>
      </c>
      <c r="U2772" s="8">
        <f t="shared" si="303"/>
        <v>3.1370867140624123E-8</v>
      </c>
      <c r="V2772" s="8">
        <v>0.36556598544120789</v>
      </c>
      <c r="W2772" s="8">
        <f t="shared" si="307"/>
        <v>0.36556598544120789</v>
      </c>
      <c r="X2772" s="8">
        <f t="shared" si="304"/>
        <v>0.99441777149117039</v>
      </c>
      <c r="Y2772" s="8">
        <v>9.7412121249362826E-4</v>
      </c>
      <c r="Z2772" s="8">
        <v>3.0920234621589771E-6</v>
      </c>
      <c r="AA2772" s="7">
        <v>0.36761811375617981</v>
      </c>
    </row>
    <row r="2773" spans="1:27" x14ac:dyDescent="0.3">
      <c r="A2773" s="1" t="s">
        <v>394</v>
      </c>
      <c r="B2773" s="1">
        <v>2023</v>
      </c>
      <c r="C2773" s="1" t="s">
        <v>395</v>
      </c>
      <c r="D2773" s="7">
        <v>46221</v>
      </c>
      <c r="E2773" s="7"/>
      <c r="F2773" s="9">
        <v>0</v>
      </c>
      <c r="G2773" s="9">
        <v>0.36482700705528259</v>
      </c>
      <c r="H2773" s="9">
        <v>7.8931007385253906</v>
      </c>
      <c r="I2773" s="9">
        <f t="shared" si="305"/>
        <v>-9.6216628044997667E-3</v>
      </c>
      <c r="J2773" s="9" t="s">
        <v>461</v>
      </c>
      <c r="K2773" s="9">
        <v>0</v>
      </c>
      <c r="L2773" s="7">
        <v>40224.8828125</v>
      </c>
      <c r="M2773" s="7">
        <v>1859234308.4765625</v>
      </c>
      <c r="N2773" s="8"/>
      <c r="O2773" s="7" t="str">
        <f t="shared" si="306"/>
        <v xml:space="preserve"> </v>
      </c>
      <c r="P2773" s="8">
        <f t="shared" si="301"/>
        <v>0.95447017840855541</v>
      </c>
      <c r="Q2773" s="8">
        <v>0</v>
      </c>
      <c r="R2773" s="8">
        <v>1.024447288364172E-2</v>
      </c>
      <c r="S2773" s="8">
        <f t="shared" si="302"/>
        <v>2.2164109135764521E-7</v>
      </c>
      <c r="T2773" s="8">
        <v>1.3954171445220711E-3</v>
      </c>
      <c r="U2773" s="8">
        <f t="shared" si="303"/>
        <v>3.0190111519051321E-8</v>
      </c>
      <c r="V2773" s="8">
        <v>0.36482700705528259</v>
      </c>
      <c r="W2773" s="8">
        <f t="shared" si="307"/>
        <v>0.36482700705528259</v>
      </c>
      <c r="X2773" s="8">
        <f t="shared" si="304"/>
        <v>0.95447017840855541</v>
      </c>
      <c r="Y2773" s="8">
        <v>9.5770094776526093E-4</v>
      </c>
      <c r="Z2773" s="8">
        <v>3.2589102829660992E-6</v>
      </c>
      <c r="AA2773" s="7">
        <v>0.38222986459732061</v>
      </c>
    </row>
    <row r="2774" spans="1:27" x14ac:dyDescent="0.3">
      <c r="A2774" s="1" t="s">
        <v>396</v>
      </c>
      <c r="B2774" s="1">
        <v>2010</v>
      </c>
      <c r="C2774" s="1" t="s">
        <v>397</v>
      </c>
      <c r="D2774" s="7">
        <v>10635</v>
      </c>
      <c r="E2774" s="7"/>
      <c r="F2774" s="9">
        <v>0</v>
      </c>
      <c r="G2774" s="9">
        <v>1.099199987947941E-2</v>
      </c>
      <c r="H2774" s="9">
        <v>1.033568382263184</v>
      </c>
      <c r="I2774" s="9" t="str">
        <f t="shared" si="305"/>
        <v xml:space="preserve"> </v>
      </c>
      <c r="J2774" s="9" t="s">
        <v>461</v>
      </c>
      <c r="K2774" s="9">
        <v>0</v>
      </c>
      <c r="L2774" s="7">
        <v>0</v>
      </c>
      <c r="M2774" s="7">
        <v>0</v>
      </c>
      <c r="N2774" s="8"/>
      <c r="O2774" s="7" t="str">
        <f t="shared" si="306"/>
        <v xml:space="preserve"> </v>
      </c>
      <c r="P2774" s="8">
        <f t="shared" si="301"/>
        <v>0.53801251855739018</v>
      </c>
      <c r="Q2774" s="8">
        <v>0</v>
      </c>
      <c r="R2774" s="8">
        <v>8.1154583021998405E-3</v>
      </c>
      <c r="S2774" s="8">
        <f t="shared" si="302"/>
        <v>7.6308963819462535E-7</v>
      </c>
      <c r="T2774" s="8">
        <v>1.32329436019063E-3</v>
      </c>
      <c r="U2774" s="8">
        <f t="shared" si="303"/>
        <v>1.2442824261312928E-7</v>
      </c>
      <c r="V2774" s="8">
        <v>1.099199987947941E-2</v>
      </c>
      <c r="W2774" s="8">
        <f t="shared" si="307"/>
        <v>1.099199987947941E-2</v>
      </c>
      <c r="X2774" s="8">
        <f t="shared" si="304"/>
        <v>0.53801251855739018</v>
      </c>
      <c r="Y2774" s="8">
        <v>3.2991501939250163E-5</v>
      </c>
      <c r="Z2774" s="8">
        <v>7.5899997398209962E-8</v>
      </c>
      <c r="AA2774" s="7">
        <v>2.043075114488602E-2</v>
      </c>
    </row>
    <row r="2775" spans="1:27" x14ac:dyDescent="0.3">
      <c r="A2775" s="1" t="s">
        <v>396</v>
      </c>
      <c r="B2775" s="1">
        <v>2011</v>
      </c>
      <c r="C2775" s="1" t="s">
        <v>397</v>
      </c>
      <c r="D2775" s="7">
        <v>10804</v>
      </c>
      <c r="E2775" s="7"/>
      <c r="F2775" s="9">
        <v>0</v>
      </c>
      <c r="G2775" s="9">
        <v>1.099199987947941E-2</v>
      </c>
      <c r="H2775" s="9">
        <v>1.017400979995728</v>
      </c>
      <c r="I2775" s="9">
        <f t="shared" si="305"/>
        <v>-1.5642315056169403E-2</v>
      </c>
      <c r="J2775" s="9" t="s">
        <v>461</v>
      </c>
      <c r="K2775" s="9">
        <v>0</v>
      </c>
      <c r="L2775" s="7">
        <v>0</v>
      </c>
      <c r="M2775" s="7">
        <v>0</v>
      </c>
      <c r="N2775" s="8"/>
      <c r="O2775" s="7" t="str">
        <f t="shared" si="306"/>
        <v xml:space="preserve"> </v>
      </c>
      <c r="P2775" s="8">
        <f t="shared" si="301"/>
        <v>0.53716778514326291</v>
      </c>
      <c r="Q2775" s="8">
        <v>0</v>
      </c>
      <c r="R2775" s="8">
        <v>8.172045461833477E-3</v>
      </c>
      <c r="S2775" s="8">
        <f t="shared" si="302"/>
        <v>7.563907313803663E-7</v>
      </c>
      <c r="T2775" s="8">
        <v>1.2988352682441471E-3</v>
      </c>
      <c r="U2775" s="8">
        <f t="shared" si="303"/>
        <v>1.202179996523646E-7</v>
      </c>
      <c r="V2775" s="8">
        <v>1.099199987947941E-2</v>
      </c>
      <c r="W2775" s="8">
        <f t="shared" si="307"/>
        <v>1.099199987947941E-2</v>
      </c>
      <c r="X2775" s="8">
        <f t="shared" si="304"/>
        <v>0.53716778514326291</v>
      </c>
      <c r="Y2775" s="8">
        <v>3.1879360903985798E-5</v>
      </c>
      <c r="Z2775" s="8">
        <v>8.0850000472310057E-8</v>
      </c>
      <c r="AA2775" s="7">
        <v>2.0462879911065102E-2</v>
      </c>
    </row>
    <row r="2776" spans="1:27" x14ac:dyDescent="0.3">
      <c r="A2776" s="1" t="s">
        <v>396</v>
      </c>
      <c r="B2776" s="1">
        <v>2012</v>
      </c>
      <c r="C2776" s="1" t="s">
        <v>397</v>
      </c>
      <c r="D2776" s="7">
        <v>10960</v>
      </c>
      <c r="E2776" s="7"/>
      <c r="F2776" s="9">
        <v>0</v>
      </c>
      <c r="G2776" s="9">
        <v>1.099199987947941E-2</v>
      </c>
      <c r="H2776" s="9">
        <v>1.002919673919678</v>
      </c>
      <c r="I2776" s="9">
        <f t="shared" si="305"/>
        <v>-1.4233627017059521E-2</v>
      </c>
      <c r="J2776" s="9" t="s">
        <v>461</v>
      </c>
      <c r="K2776" s="9">
        <v>0</v>
      </c>
      <c r="L2776" s="7">
        <v>0</v>
      </c>
      <c r="M2776" s="7">
        <v>0</v>
      </c>
      <c r="N2776" s="8"/>
      <c r="O2776" s="7" t="str">
        <f t="shared" si="306"/>
        <v xml:space="preserve"> </v>
      </c>
      <c r="P2776" s="8">
        <f t="shared" si="301"/>
        <v>0.53492722041635488</v>
      </c>
      <c r="Q2776" s="8">
        <v>0</v>
      </c>
      <c r="R2776" s="8">
        <v>8.228769525885582E-3</v>
      </c>
      <c r="S2776" s="8">
        <f t="shared" si="302"/>
        <v>7.5080013922313701E-7</v>
      </c>
      <c r="T2776" s="8">
        <v>1.3278204714879389E-3</v>
      </c>
      <c r="U2776" s="8">
        <f t="shared" si="303"/>
        <v>1.2115150287298714E-7</v>
      </c>
      <c r="V2776" s="8">
        <v>1.099199987947941E-2</v>
      </c>
      <c r="W2776" s="8">
        <f t="shared" si="307"/>
        <v>1.099199987947941E-2</v>
      </c>
      <c r="X2776" s="8">
        <f t="shared" si="304"/>
        <v>0.53492722041635488</v>
      </c>
      <c r="Y2776" s="8">
        <v>3.1446383218280971E-5</v>
      </c>
      <c r="Z2776" s="8">
        <v>8.5800003546410153E-8</v>
      </c>
      <c r="AA2776" s="7">
        <v>2.0548589527606961E-2</v>
      </c>
    </row>
    <row r="2777" spans="1:27" x14ac:dyDescent="0.3">
      <c r="A2777" s="1" t="s">
        <v>396</v>
      </c>
      <c r="B2777" s="1">
        <v>2013</v>
      </c>
      <c r="C2777" s="1" t="s">
        <v>397</v>
      </c>
      <c r="D2777" s="7">
        <v>11028</v>
      </c>
      <c r="E2777" s="7"/>
      <c r="F2777" s="9">
        <v>0</v>
      </c>
      <c r="G2777" s="9">
        <v>7.3279999196529388E-3</v>
      </c>
      <c r="H2777" s="9">
        <v>0.66449040174484253</v>
      </c>
      <c r="I2777" s="9">
        <f t="shared" si="305"/>
        <v>-0.33744404559555946</v>
      </c>
      <c r="J2777" s="9" t="s">
        <v>461</v>
      </c>
      <c r="K2777" s="9">
        <v>0</v>
      </c>
      <c r="L2777" s="7">
        <v>0</v>
      </c>
      <c r="M2777" s="7">
        <v>0</v>
      </c>
      <c r="N2777" s="8"/>
      <c r="O2777" s="7" t="str">
        <f t="shared" si="306"/>
        <v xml:space="preserve"> </v>
      </c>
      <c r="P2777" s="8">
        <f t="shared" si="301"/>
        <v>0.35564971189606209</v>
      </c>
      <c r="Q2777" s="8">
        <v>0</v>
      </c>
      <c r="R2777" s="8">
        <v>8.2820309326052666E-3</v>
      </c>
      <c r="S2777" s="8">
        <f t="shared" si="302"/>
        <v>7.5100026592358238E-7</v>
      </c>
      <c r="T2777" s="8">
        <v>1.330511760897934E-3</v>
      </c>
      <c r="U2777" s="8">
        <f t="shared" si="303"/>
        <v>1.2064850933060699E-7</v>
      </c>
      <c r="V2777" s="8">
        <v>7.3279999196529388E-3</v>
      </c>
      <c r="W2777" s="8">
        <f t="shared" si="307"/>
        <v>7.3279999196529388E-3</v>
      </c>
      <c r="X2777" s="8">
        <f t="shared" si="304"/>
        <v>0.35564971189606209</v>
      </c>
      <c r="Y2777" s="8">
        <v>2.0773435608134602E-5</v>
      </c>
      <c r="Z2777" s="8">
        <v>9.0749999515082891E-8</v>
      </c>
      <c r="AA2777" s="7">
        <v>2.0604543387889859E-2</v>
      </c>
    </row>
    <row r="2778" spans="1:27" x14ac:dyDescent="0.3">
      <c r="A2778" s="1" t="s">
        <v>396</v>
      </c>
      <c r="B2778" s="1">
        <v>2014</v>
      </c>
      <c r="C2778" s="1" t="s">
        <v>397</v>
      </c>
      <c r="D2778" s="7">
        <v>11007</v>
      </c>
      <c r="E2778" s="7"/>
      <c r="F2778" s="9">
        <v>0</v>
      </c>
      <c r="G2778" s="9">
        <v>7.3279999196529388E-3</v>
      </c>
      <c r="H2778" s="9">
        <v>0.66575813293457031</v>
      </c>
      <c r="I2778" s="9">
        <f t="shared" si="305"/>
        <v>1.9078246824919211E-3</v>
      </c>
      <c r="J2778" s="9" t="s">
        <v>461</v>
      </c>
      <c r="K2778" s="9">
        <v>0</v>
      </c>
      <c r="L2778" s="7">
        <v>0</v>
      </c>
      <c r="M2778" s="7">
        <v>0</v>
      </c>
      <c r="N2778" s="8"/>
      <c r="O2778" s="7" t="str">
        <f t="shared" si="306"/>
        <v xml:space="preserve"> </v>
      </c>
      <c r="P2778" s="8">
        <f t="shared" si="301"/>
        <v>0.35440844708943725</v>
      </c>
      <c r="Q2778" s="8">
        <v>0</v>
      </c>
      <c r="R2778" s="8">
        <v>8.3526056259870529E-3</v>
      </c>
      <c r="S2778" s="8">
        <f t="shared" si="302"/>
        <v>7.5884488289152834E-7</v>
      </c>
      <c r="T2778" s="8">
        <v>1.3321008300408721E-3</v>
      </c>
      <c r="U2778" s="8">
        <f t="shared" si="303"/>
        <v>1.2102306078321724E-7</v>
      </c>
      <c r="V2778" s="8">
        <v>7.3279999196529388E-3</v>
      </c>
      <c r="W2778" s="8">
        <f t="shared" si="307"/>
        <v>7.3279999196529388E-3</v>
      </c>
      <c r="X2778" s="8">
        <f t="shared" si="304"/>
        <v>0.35440844708943725</v>
      </c>
      <c r="Y2778" s="8">
        <v>2.0662220777012411E-5</v>
      </c>
      <c r="Z2778" s="8">
        <v>9.5700002589182986E-8</v>
      </c>
      <c r="AA2778" s="7">
        <v>2.067670784890652E-2</v>
      </c>
    </row>
    <row r="2779" spans="1:27" x14ac:dyDescent="0.3">
      <c r="A2779" s="1" t="s">
        <v>396</v>
      </c>
      <c r="B2779" s="1">
        <v>2015</v>
      </c>
      <c r="C2779" s="1" t="s">
        <v>397</v>
      </c>
      <c r="D2779" s="7">
        <v>10985</v>
      </c>
      <c r="E2779" s="7"/>
      <c r="F2779" s="9">
        <v>0</v>
      </c>
      <c r="G2779" s="9">
        <v>7.3279999196529388E-3</v>
      </c>
      <c r="H2779" s="9">
        <v>0.6670914888381958</v>
      </c>
      <c r="I2779" s="9">
        <f t="shared" si="305"/>
        <v>2.0027632223556004E-3</v>
      </c>
      <c r="J2779" s="9" t="s">
        <v>461</v>
      </c>
      <c r="K2779" s="9">
        <v>0</v>
      </c>
      <c r="L2779" s="7">
        <v>0</v>
      </c>
      <c r="M2779" s="7">
        <v>0</v>
      </c>
      <c r="N2779" s="8"/>
      <c r="O2779" s="7" t="str">
        <f t="shared" si="306"/>
        <v xml:space="preserve"> </v>
      </c>
      <c r="P2779" s="8">
        <f t="shared" si="301"/>
        <v>0.35317226559210763</v>
      </c>
      <c r="Q2779" s="8">
        <v>0</v>
      </c>
      <c r="R2779" s="8">
        <v>8.4236301481723785E-3</v>
      </c>
      <c r="S2779" s="8">
        <f t="shared" si="302"/>
        <v>7.6683023652001629E-7</v>
      </c>
      <c r="T2779" s="8">
        <v>1.333449617959559E-3</v>
      </c>
      <c r="U2779" s="8">
        <f t="shared" si="303"/>
        <v>1.2138822193532627E-7</v>
      </c>
      <c r="V2779" s="8">
        <v>7.3279999196529388E-3</v>
      </c>
      <c r="W2779" s="8">
        <f t="shared" si="307"/>
        <v>7.3279999196529388E-3</v>
      </c>
      <c r="X2779" s="8">
        <f t="shared" si="304"/>
        <v>0.35317226559210763</v>
      </c>
      <c r="Y2779" s="8">
        <v>2.069850233965553E-5</v>
      </c>
      <c r="Z2779" s="8">
        <v>1.006499985578557E-7</v>
      </c>
      <c r="AA2779" s="7">
        <v>2.0749080926179889E-2</v>
      </c>
    </row>
    <row r="2780" spans="1:27" x14ac:dyDescent="0.3">
      <c r="A2780" s="1" t="s">
        <v>396</v>
      </c>
      <c r="B2780" s="1">
        <v>2016</v>
      </c>
      <c r="C2780" s="1" t="s">
        <v>397</v>
      </c>
      <c r="D2780" s="7">
        <v>10951</v>
      </c>
      <c r="E2780" s="7"/>
      <c r="F2780" s="9">
        <v>0</v>
      </c>
      <c r="G2780" s="9">
        <v>7.3279999196529388E-3</v>
      </c>
      <c r="H2780" s="9">
        <v>0.66916263103485107</v>
      </c>
      <c r="I2780" s="9">
        <f t="shared" si="305"/>
        <v>3.1047348546784301E-3</v>
      </c>
      <c r="J2780" s="9" t="s">
        <v>461</v>
      </c>
      <c r="K2780" s="9">
        <v>0</v>
      </c>
      <c r="L2780" s="7">
        <v>0</v>
      </c>
      <c r="M2780" s="7">
        <v>0</v>
      </c>
      <c r="N2780" s="8"/>
      <c r="O2780" s="7" t="str">
        <f t="shared" si="306"/>
        <v xml:space="preserve"> </v>
      </c>
      <c r="P2780" s="8">
        <f t="shared" si="301"/>
        <v>0.35226983246501314</v>
      </c>
      <c r="Q2780" s="8">
        <v>0</v>
      </c>
      <c r="R2780" s="8">
        <v>8.4753911942243576E-3</v>
      </c>
      <c r="S2780" s="8">
        <f t="shared" si="302"/>
        <v>7.7393764900231558E-7</v>
      </c>
      <c r="T2780" s="8">
        <v>1.3348419452086091E-3</v>
      </c>
      <c r="U2780" s="8">
        <f t="shared" si="303"/>
        <v>1.2189224228003004E-7</v>
      </c>
      <c r="V2780" s="8">
        <v>7.3279999196529388E-3</v>
      </c>
      <c r="W2780" s="8">
        <f t="shared" si="307"/>
        <v>7.3279999196529388E-3</v>
      </c>
      <c r="X2780" s="8">
        <f t="shared" si="304"/>
        <v>0.35226983246501314</v>
      </c>
      <c r="Y2780" s="8">
        <v>2.0704757844214331E-5</v>
      </c>
      <c r="Z2780" s="8">
        <v>1.0560000163195579E-7</v>
      </c>
      <c r="AA2780" s="7">
        <v>2.080223523080349E-2</v>
      </c>
    </row>
    <row r="2781" spans="1:27" x14ac:dyDescent="0.3">
      <c r="A2781" s="1" t="s">
        <v>396</v>
      </c>
      <c r="B2781" s="1">
        <v>2017</v>
      </c>
      <c r="C2781" s="1" t="s">
        <v>397</v>
      </c>
      <c r="D2781" s="7">
        <v>10892</v>
      </c>
      <c r="E2781" s="7"/>
      <c r="F2781" s="9">
        <v>0</v>
      </c>
      <c r="G2781" s="9">
        <v>7.3279999196529388E-3</v>
      </c>
      <c r="H2781" s="9">
        <v>0.6727873682975769</v>
      </c>
      <c r="I2781" s="9">
        <f t="shared" si="305"/>
        <v>5.4168255886020145E-3</v>
      </c>
      <c r="J2781" s="9" t="s">
        <v>461</v>
      </c>
      <c r="K2781" s="9">
        <v>0</v>
      </c>
      <c r="L2781" s="7">
        <v>0</v>
      </c>
      <c r="M2781" s="7">
        <v>0</v>
      </c>
      <c r="N2781" s="8"/>
      <c r="O2781" s="7" t="str">
        <f t="shared" si="306"/>
        <v xml:space="preserve"> </v>
      </c>
      <c r="P2781" s="8">
        <f t="shared" si="301"/>
        <v>0.35099600790318475</v>
      </c>
      <c r="Q2781" s="8">
        <v>0</v>
      </c>
      <c r="R2781" s="8">
        <v>8.5232909768819809E-3</v>
      </c>
      <c r="S2781" s="8">
        <f t="shared" si="302"/>
        <v>7.8252763283896262E-7</v>
      </c>
      <c r="T2781" s="8">
        <v>1.362439710646868E-3</v>
      </c>
      <c r="U2781" s="8">
        <f t="shared" si="303"/>
        <v>1.2508627530727764E-7</v>
      </c>
      <c r="V2781" s="8">
        <v>7.3279999196529388E-3</v>
      </c>
      <c r="W2781" s="8">
        <f t="shared" si="307"/>
        <v>7.3279999196529388E-3</v>
      </c>
      <c r="X2781" s="8">
        <f t="shared" si="304"/>
        <v>0.35099600790318475</v>
      </c>
      <c r="Y2781" s="8">
        <v>2.036992191278841E-5</v>
      </c>
      <c r="Z2781" s="8">
        <v>1.105499976006286E-7</v>
      </c>
      <c r="AA2781" s="7">
        <v>2.087773010134697E-2</v>
      </c>
    </row>
    <row r="2782" spans="1:27" x14ac:dyDescent="0.3">
      <c r="A2782" s="1" t="s">
        <v>396</v>
      </c>
      <c r="B2782" s="1">
        <v>2018</v>
      </c>
      <c r="C2782" s="1" t="s">
        <v>397</v>
      </c>
      <c r="D2782" s="7">
        <v>10775</v>
      </c>
      <c r="E2782" s="7"/>
      <c r="F2782" s="9">
        <v>0</v>
      </c>
      <c r="G2782" s="9">
        <v>1.099199987947941E-2</v>
      </c>
      <c r="H2782" s="9">
        <v>1.020139217376709</v>
      </c>
      <c r="I2782" s="9">
        <f t="shared" si="305"/>
        <v>0.51628770908418242</v>
      </c>
      <c r="J2782" s="9" t="s">
        <v>461</v>
      </c>
      <c r="K2782" s="9">
        <v>0</v>
      </c>
      <c r="L2782" s="7">
        <v>0</v>
      </c>
      <c r="M2782" s="7">
        <v>0</v>
      </c>
      <c r="N2782" s="8"/>
      <c r="O2782" s="7" t="str">
        <f t="shared" si="306"/>
        <v xml:space="preserve"> </v>
      </c>
      <c r="P2782" s="8">
        <f t="shared" si="301"/>
        <v>0.52470357813486801</v>
      </c>
      <c r="Q2782" s="8">
        <v>0</v>
      </c>
      <c r="R2782" s="8">
        <v>8.5926949977874756E-3</v>
      </c>
      <c r="S2782" s="8">
        <f t="shared" si="302"/>
        <v>7.9746589306612303E-7</v>
      </c>
      <c r="T2782" s="8">
        <v>1.364275114610791E-3</v>
      </c>
      <c r="U2782" s="8">
        <f t="shared" si="303"/>
        <v>1.2661485982466738E-7</v>
      </c>
      <c r="V2782" s="8">
        <v>1.099199987947941E-2</v>
      </c>
      <c r="W2782" s="8">
        <f t="shared" si="307"/>
        <v>1.099199987947941E-2</v>
      </c>
      <c r="X2782" s="8">
        <f t="shared" si="304"/>
        <v>0.52470357813486801</v>
      </c>
      <c r="Y2782" s="8">
        <v>2.9923226975370198E-5</v>
      </c>
      <c r="Z2782" s="8">
        <v>1.1550000067472871E-7</v>
      </c>
      <c r="AA2782" s="7">
        <v>2.0948970690369609E-2</v>
      </c>
    </row>
    <row r="2783" spans="1:27" x14ac:dyDescent="0.3">
      <c r="A2783" s="1" t="s">
        <v>396</v>
      </c>
      <c r="B2783" s="1">
        <v>2019</v>
      </c>
      <c r="C2783" s="1" t="s">
        <v>397</v>
      </c>
      <c r="D2783" s="7">
        <v>10603</v>
      </c>
      <c r="E2783" s="7"/>
      <c r="F2783" s="9">
        <v>0</v>
      </c>
      <c r="G2783" s="9">
        <v>1.099199987947941E-2</v>
      </c>
      <c r="H2783" s="9">
        <v>1.0366877317428591</v>
      </c>
      <c r="I2783" s="9">
        <f t="shared" si="305"/>
        <v>1.6221819614684236E-2</v>
      </c>
      <c r="J2783" s="9" t="s">
        <v>461</v>
      </c>
      <c r="K2783" s="9">
        <v>0</v>
      </c>
      <c r="L2783" s="7">
        <v>0</v>
      </c>
      <c r="M2783" s="7">
        <v>0</v>
      </c>
      <c r="N2783" s="8"/>
      <c r="O2783" s="7" t="str">
        <f t="shared" si="306"/>
        <v xml:space="preserve"> </v>
      </c>
      <c r="P2783" s="8">
        <f t="shared" si="301"/>
        <v>0.52208338811066257</v>
      </c>
      <c r="Q2783" s="8">
        <v>0</v>
      </c>
      <c r="R2783" s="8">
        <v>8.6417011916637421E-3</v>
      </c>
      <c r="S2783" s="8">
        <f t="shared" si="302"/>
        <v>8.1502416218652662E-7</v>
      </c>
      <c r="T2783" s="8">
        <v>1.4204066246747971E-3</v>
      </c>
      <c r="U2783" s="8">
        <f t="shared" si="303"/>
        <v>1.339627109945107E-7</v>
      </c>
      <c r="V2783" s="8">
        <v>1.099199987947941E-2</v>
      </c>
      <c r="W2783" s="8">
        <f t="shared" si="307"/>
        <v>1.099199987947941E-2</v>
      </c>
      <c r="X2783" s="8">
        <f t="shared" si="304"/>
        <v>0.52208338811066257</v>
      </c>
      <c r="Y2783" s="8">
        <v>2.963876249850728E-5</v>
      </c>
      <c r="Z2783" s="8">
        <v>1.2044999664340139E-7</v>
      </c>
      <c r="AA2783" s="7">
        <v>2.1054107695817951E-2</v>
      </c>
    </row>
    <row r="2784" spans="1:27" x14ac:dyDescent="0.3">
      <c r="A2784" s="1" t="s">
        <v>396</v>
      </c>
      <c r="B2784" s="1">
        <v>2020</v>
      </c>
      <c r="C2784" s="1" t="s">
        <v>397</v>
      </c>
      <c r="D2784" s="7">
        <v>10423</v>
      </c>
      <c r="E2784" s="7"/>
      <c r="F2784" s="9">
        <v>0</v>
      </c>
      <c r="G2784" s="9">
        <v>1.099199987947941E-2</v>
      </c>
      <c r="H2784" s="9">
        <v>1.0545908212661741</v>
      </c>
      <c r="I2784" s="9">
        <f t="shared" si="305"/>
        <v>1.7269510359900431E-2</v>
      </c>
      <c r="J2784" s="9" t="s">
        <v>461</v>
      </c>
      <c r="K2784" s="9">
        <v>0</v>
      </c>
      <c r="L2784" s="7">
        <v>0</v>
      </c>
      <c r="M2784" s="7">
        <v>0</v>
      </c>
      <c r="N2784" s="8"/>
      <c r="O2784" s="7" t="str">
        <f t="shared" si="306"/>
        <v xml:space="preserve"> </v>
      </c>
      <c r="P2784" s="8">
        <f t="shared" si="301"/>
        <v>0.52057825591153317</v>
      </c>
      <c r="Q2784" s="8">
        <v>0</v>
      </c>
      <c r="R2784" s="8">
        <v>8.7010432034730911E-3</v>
      </c>
      <c r="S2784" s="8">
        <f t="shared" si="302"/>
        <v>8.3479259363648582E-7</v>
      </c>
      <c r="T2784" s="8">
        <v>1.421938184648752E-3</v>
      </c>
      <c r="U2784" s="8">
        <f t="shared" si="303"/>
        <v>1.3642312046903501E-7</v>
      </c>
      <c r="V2784" s="8">
        <v>1.099199987947941E-2</v>
      </c>
      <c r="W2784" s="8">
        <f t="shared" si="307"/>
        <v>1.099199987947941E-2</v>
      </c>
      <c r="X2784" s="8">
        <f t="shared" si="304"/>
        <v>0.52057825591153317</v>
      </c>
      <c r="Y2784" s="8">
        <v>3.1264375138562173E-5</v>
      </c>
      <c r="Z2784" s="8">
        <v>1.2540000682292879E-7</v>
      </c>
      <c r="AA2784" s="7">
        <v>2.1114980801939961E-2</v>
      </c>
    </row>
    <row r="2785" spans="1:27" x14ac:dyDescent="0.3">
      <c r="A2785" s="1" t="s">
        <v>396</v>
      </c>
      <c r="B2785" s="1">
        <v>2021</v>
      </c>
      <c r="C2785" s="1" t="s">
        <v>397</v>
      </c>
      <c r="D2785" s="7">
        <v>10214</v>
      </c>
      <c r="E2785" s="7"/>
      <c r="F2785" s="9">
        <v>0</v>
      </c>
      <c r="G2785" s="9">
        <v>1.099199987947941E-2</v>
      </c>
      <c r="H2785" s="9">
        <v>1.076169967651367</v>
      </c>
      <c r="I2785" s="9">
        <f t="shared" si="305"/>
        <v>2.0462103358043916E-2</v>
      </c>
      <c r="J2785" s="9" t="s">
        <v>461</v>
      </c>
      <c r="K2785" s="9">
        <v>0</v>
      </c>
      <c r="L2785" s="7">
        <v>0</v>
      </c>
      <c r="M2785" s="7">
        <v>0</v>
      </c>
      <c r="N2785" s="8"/>
      <c r="O2785" s="7" t="str">
        <f t="shared" si="306"/>
        <v xml:space="preserve"> </v>
      </c>
      <c r="P2785" s="8">
        <f t="shared" si="301"/>
        <v>0.51794367421731402</v>
      </c>
      <c r="Q2785" s="8">
        <v>0</v>
      </c>
      <c r="R2785" s="8">
        <v>8.8048987090587616E-3</v>
      </c>
      <c r="S2785" s="8">
        <f t="shared" si="302"/>
        <v>8.6204216849997669E-7</v>
      </c>
      <c r="T2785" s="8">
        <v>1.4254864072427149E-3</v>
      </c>
      <c r="U2785" s="8">
        <f t="shared" si="303"/>
        <v>1.3956201363253523E-7</v>
      </c>
      <c r="V2785" s="8">
        <v>1.099199987947941E-2</v>
      </c>
      <c r="W2785" s="8">
        <f t="shared" si="307"/>
        <v>1.099199987947941E-2</v>
      </c>
      <c r="X2785" s="8">
        <f t="shared" si="304"/>
        <v>0.51794367421731402</v>
      </c>
      <c r="Y2785" s="8">
        <v>2.9815391826559789E-5</v>
      </c>
      <c r="Z2785" s="8">
        <v>1.3035000279160161E-7</v>
      </c>
      <c r="AA2785" s="7">
        <v>2.122238464653492E-2</v>
      </c>
    </row>
    <row r="2786" spans="1:27" x14ac:dyDescent="0.3">
      <c r="A2786" s="1" t="s">
        <v>396</v>
      </c>
      <c r="B2786" s="1">
        <v>2022</v>
      </c>
      <c r="C2786" s="1" t="s">
        <v>397</v>
      </c>
      <c r="D2786" s="7">
        <v>10012</v>
      </c>
      <c r="E2786" s="7"/>
      <c r="F2786" s="9">
        <v>0</v>
      </c>
      <c r="G2786" s="9">
        <v>1.099199987947941E-2</v>
      </c>
      <c r="H2786" s="9">
        <v>1.0978825092315669</v>
      </c>
      <c r="I2786" s="9">
        <f t="shared" si="305"/>
        <v>2.0175754976312354E-2</v>
      </c>
      <c r="J2786" s="9" t="s">
        <v>461</v>
      </c>
      <c r="K2786" s="9">
        <v>0</v>
      </c>
      <c r="L2786" s="7">
        <v>0</v>
      </c>
      <c r="M2786" s="7">
        <v>0</v>
      </c>
      <c r="N2786" s="8"/>
      <c r="O2786" s="7" t="str">
        <f t="shared" si="306"/>
        <v xml:space="preserve"> </v>
      </c>
      <c r="P2786" s="8">
        <f t="shared" si="301"/>
        <v>0.51023234033767273</v>
      </c>
      <c r="Q2786" s="8">
        <v>0</v>
      </c>
      <c r="R2786" s="8">
        <v>8.8558243587613106E-3</v>
      </c>
      <c r="S2786" s="8">
        <f t="shared" si="302"/>
        <v>8.8452101066333505E-7</v>
      </c>
      <c r="T2786" s="8">
        <v>1.432302407920361E-3</v>
      </c>
      <c r="U2786" s="8">
        <f t="shared" si="303"/>
        <v>1.430585705074272E-7</v>
      </c>
      <c r="V2786" s="8">
        <v>1.099199987947941E-2</v>
      </c>
      <c r="W2786" s="8">
        <f t="shared" si="307"/>
        <v>1.099199987947941E-2</v>
      </c>
      <c r="X2786" s="8">
        <f t="shared" si="304"/>
        <v>0.51023234033767273</v>
      </c>
      <c r="Y2786" s="8">
        <v>2.9290307793417011E-5</v>
      </c>
      <c r="Z2786" s="8">
        <v>1.3541843202347079E-7</v>
      </c>
      <c r="AA2786" s="7">
        <v>2.1543126553297039E-2</v>
      </c>
    </row>
    <row r="2787" spans="1:27" x14ac:dyDescent="0.3">
      <c r="A2787" s="1" t="s">
        <v>396</v>
      </c>
      <c r="B2787" s="1">
        <v>2023</v>
      </c>
      <c r="C2787" s="1" t="s">
        <v>397</v>
      </c>
      <c r="D2787" s="7">
        <v>9837</v>
      </c>
      <c r="E2787" s="7"/>
      <c r="F2787" s="9">
        <v>0</v>
      </c>
      <c r="G2787" s="9">
        <v>1.0940000414848329E-2</v>
      </c>
      <c r="H2787" s="9">
        <v>1.1121276617050171</v>
      </c>
      <c r="I2787" s="9">
        <f t="shared" si="305"/>
        <v>1.2975115600867582E-2</v>
      </c>
      <c r="J2787" s="9" t="s">
        <v>461</v>
      </c>
      <c r="K2787" s="9">
        <v>0</v>
      </c>
      <c r="L2787" s="7">
        <v>0</v>
      </c>
      <c r="M2787" s="7">
        <v>0</v>
      </c>
      <c r="N2787" s="8"/>
      <c r="O2787" s="7" t="str">
        <f t="shared" si="306"/>
        <v xml:space="preserve"> </v>
      </c>
      <c r="P2787" s="8">
        <f t="shared" si="301"/>
        <v>0.49997050418436256</v>
      </c>
      <c r="Q2787" s="8">
        <v>0</v>
      </c>
      <c r="R2787" s="8">
        <v>8.926069363951683E-3</v>
      </c>
      <c r="S2787" s="8">
        <f t="shared" si="302"/>
        <v>9.0739751590441019E-7</v>
      </c>
      <c r="T2787" s="8">
        <v>1.455221907235682E-3</v>
      </c>
      <c r="U2787" s="8">
        <f t="shared" si="303"/>
        <v>1.4793350688580685E-7</v>
      </c>
      <c r="V2787" s="8">
        <v>1.0940000414848329E-2</v>
      </c>
      <c r="W2787" s="8">
        <f t="shared" si="307"/>
        <v>1.0940000414848329E-2</v>
      </c>
      <c r="X2787" s="8">
        <f t="shared" si="304"/>
        <v>0.49997050418436256</v>
      </c>
      <c r="Y2787" s="8">
        <v>2.8718402973026969E-5</v>
      </c>
      <c r="Z2787" s="8">
        <v>1.4059720854220359E-7</v>
      </c>
      <c r="AA2787" s="7">
        <v>2.1881291642785069E-2</v>
      </c>
    </row>
    <row r="2788" spans="1:27" x14ac:dyDescent="0.3">
      <c r="A2788" s="1" t="s">
        <v>398</v>
      </c>
      <c r="B2788" s="1">
        <v>2010</v>
      </c>
      <c r="C2788" s="1" t="s">
        <v>399</v>
      </c>
      <c r="D2788" s="7">
        <v>32390801</v>
      </c>
      <c r="E2788" s="7">
        <v>59228535712</v>
      </c>
      <c r="F2788" s="9">
        <v>0.32331499457359308</v>
      </c>
      <c r="G2788" s="9">
        <v>3.569618940353394</v>
      </c>
      <c r="H2788" s="9">
        <v>0.1102047115564346</v>
      </c>
      <c r="I2788" s="9" t="str">
        <f t="shared" si="305"/>
        <v xml:space="preserve"> </v>
      </c>
      <c r="J2788" s="9">
        <v>6.02685664509881E-11</v>
      </c>
      <c r="K2788" s="9">
        <v>0</v>
      </c>
      <c r="L2788" s="7">
        <v>514.99029541015625</v>
      </c>
      <c r="M2788" s="7">
        <v>16680948175.561584</v>
      </c>
      <c r="N2788" s="8">
        <v>0.2816370179514997</v>
      </c>
      <c r="O2788" s="7">
        <f t="shared" si="306"/>
        <v>1828.5603900934711</v>
      </c>
      <c r="P2788" s="8">
        <f t="shared" si="301"/>
        <v>5.4945771863240227E-2</v>
      </c>
      <c r="Q2788" s="8">
        <v>0</v>
      </c>
      <c r="R2788" s="8">
        <v>29.4185791015625</v>
      </c>
      <c r="S2788" s="8">
        <f t="shared" si="302"/>
        <v>9.0823870337638454E-7</v>
      </c>
      <c r="T2788" s="8">
        <v>10.13117504119873</v>
      </c>
      <c r="U2788" s="8">
        <f t="shared" si="303"/>
        <v>3.1277939193904872E-7</v>
      </c>
      <c r="V2788" s="8">
        <v>3.246304035186768</v>
      </c>
      <c r="W2788" s="8">
        <f t="shared" si="307"/>
        <v>3.246304035186768</v>
      </c>
      <c r="X2788" s="8">
        <f t="shared" si="304"/>
        <v>4.9969109839614854E-2</v>
      </c>
      <c r="Y2788" s="8">
        <v>1.071389112621546E-2</v>
      </c>
      <c r="Z2788" s="8">
        <v>1.090463949367404E-3</v>
      </c>
      <c r="AA2788" s="7">
        <v>64.966217041015625</v>
      </c>
    </row>
    <row r="2789" spans="1:27" x14ac:dyDescent="0.3">
      <c r="A2789" s="1" t="s">
        <v>398</v>
      </c>
      <c r="B2789" s="1">
        <v>2011</v>
      </c>
      <c r="C2789" s="1" t="s">
        <v>399</v>
      </c>
      <c r="D2789" s="7">
        <v>33354541</v>
      </c>
      <c r="E2789" s="7">
        <v>62855840742</v>
      </c>
      <c r="F2789" s="9">
        <v>0.39456498622894293</v>
      </c>
      <c r="G2789" s="9">
        <v>3.827733039855957</v>
      </c>
      <c r="H2789" s="9">
        <v>0.1147589758038521</v>
      </c>
      <c r="I2789" s="9">
        <f t="shared" si="305"/>
        <v>4.1325494918475453E-2</v>
      </c>
      <c r="J2789" s="9">
        <v>6.0897014416963833E-11</v>
      </c>
      <c r="K2789" s="9">
        <v>0</v>
      </c>
      <c r="L2789" s="7">
        <v>526.2999267578125</v>
      </c>
      <c r="M2789" s="7">
        <v>17554492485.340454</v>
      </c>
      <c r="N2789" s="8">
        <v>0.27928180226552307</v>
      </c>
      <c r="O2789" s="7">
        <f t="shared" si="306"/>
        <v>1884.4762619278738</v>
      </c>
      <c r="P2789" s="8">
        <f t="shared" si="301"/>
        <v>6.0776796358348949E-2</v>
      </c>
      <c r="Q2789" s="8">
        <v>0</v>
      </c>
      <c r="R2789" s="8">
        <v>29.622636795043949</v>
      </c>
      <c r="S2789" s="8">
        <f t="shared" si="302"/>
        <v>8.8811405904353324E-7</v>
      </c>
      <c r="T2789" s="8">
        <v>9.9631290435791016</v>
      </c>
      <c r="U2789" s="8">
        <f t="shared" si="303"/>
        <v>2.9870382697153896E-7</v>
      </c>
      <c r="V2789" s="8">
        <v>3.4331679344177251</v>
      </c>
      <c r="W2789" s="8">
        <f t="shared" si="307"/>
        <v>3.4331679344177251</v>
      </c>
      <c r="X2789" s="8">
        <f t="shared" si="304"/>
        <v>5.451188634147057E-2</v>
      </c>
      <c r="Y2789" s="8">
        <v>1.11013175919652E-2</v>
      </c>
      <c r="Z2789" s="8">
        <v>1.1009990703314541E-3</v>
      </c>
      <c r="AA2789" s="7">
        <v>62.980171203613281</v>
      </c>
    </row>
    <row r="2790" spans="1:27" x14ac:dyDescent="0.3">
      <c r="A2790" s="1" t="s">
        <v>398</v>
      </c>
      <c r="B2790" s="1">
        <v>2012</v>
      </c>
      <c r="C2790" s="1" t="s">
        <v>399</v>
      </c>
      <c r="D2790" s="7">
        <v>34337436</v>
      </c>
      <c r="E2790" s="7">
        <v>64322268140</v>
      </c>
      <c r="F2790" s="9">
        <v>0.42831501364707952</v>
      </c>
      <c r="G2790" s="9">
        <v>3.626986980438232</v>
      </c>
      <c r="H2790" s="9">
        <v>0.1056277751922607</v>
      </c>
      <c r="I2790" s="9">
        <f t="shared" si="305"/>
        <v>-7.9568509109026825E-2</v>
      </c>
      <c r="J2790" s="9">
        <v>5.6387734532991736E-11</v>
      </c>
      <c r="K2790" s="9">
        <v>0</v>
      </c>
      <c r="L2790" s="7">
        <v>522.57659912109375</v>
      </c>
      <c r="M2790" s="7">
        <v>17943940527.418213</v>
      </c>
      <c r="N2790" s="8">
        <v>0.27896933746743052</v>
      </c>
      <c r="O2790" s="7">
        <f t="shared" si="306"/>
        <v>1873.2402774627667</v>
      </c>
      <c r="P2790" s="8">
        <f t="shared" si="301"/>
        <v>5.7742897458036326E-2</v>
      </c>
      <c r="Q2790" s="8">
        <v>0</v>
      </c>
      <c r="R2790" s="8">
        <v>30.661567687988281</v>
      </c>
      <c r="S2790" s="8">
        <f t="shared" si="302"/>
        <v>8.9294866652210962E-7</v>
      </c>
      <c r="T2790" s="8">
        <v>10.61087131500244</v>
      </c>
      <c r="U2790" s="8">
        <f t="shared" si="303"/>
        <v>3.0901757821994746E-7</v>
      </c>
      <c r="V2790" s="8">
        <v>3.1986720561981201</v>
      </c>
      <c r="W2790" s="8">
        <f t="shared" si="307"/>
        <v>3.1986720561981201</v>
      </c>
      <c r="X2790" s="8">
        <f t="shared" si="304"/>
        <v>5.0923974510825996E-2</v>
      </c>
      <c r="Y2790" s="8">
        <v>1.037623919546604E-2</v>
      </c>
      <c r="Z2790" s="8">
        <v>1.110699260607362E-3</v>
      </c>
      <c r="AA2790" s="7">
        <v>62.812694549560547</v>
      </c>
    </row>
    <row r="2791" spans="1:27" x14ac:dyDescent="0.3">
      <c r="A2791" s="1" t="s">
        <v>398</v>
      </c>
      <c r="B2791" s="1">
        <v>2013</v>
      </c>
      <c r="C2791" s="1" t="s">
        <v>399</v>
      </c>
      <c r="D2791" s="7">
        <v>35337050</v>
      </c>
      <c r="E2791" s="7">
        <v>66855286085</v>
      </c>
      <c r="F2791" s="9">
        <v>0.35800200700759888</v>
      </c>
      <c r="G2791" s="9">
        <v>3.7545299530029301</v>
      </c>
      <c r="H2791" s="9">
        <v>0.10624910891056059</v>
      </c>
      <c r="I2791" s="9">
        <f t="shared" si="305"/>
        <v>5.8822948525514181E-3</v>
      </c>
      <c r="J2791" s="9">
        <v>5.6159058959517577E-11</v>
      </c>
      <c r="K2791" s="9">
        <v>0</v>
      </c>
      <c r="L2791" s="7">
        <v>540.9820556640625</v>
      </c>
      <c r="M2791" s="7">
        <v>19116709950.10376</v>
      </c>
      <c r="N2791" s="8">
        <v>0.2859416370726276</v>
      </c>
      <c r="O2791" s="7">
        <f t="shared" si="306"/>
        <v>1891.9317284549786</v>
      </c>
      <c r="P2791" s="8">
        <f t="shared" si="301"/>
        <v>6.0821387123924604E-2</v>
      </c>
      <c r="Q2791" s="8">
        <v>0</v>
      </c>
      <c r="R2791" s="8">
        <v>31.41400146484375</v>
      </c>
      <c r="S2791" s="8">
        <f t="shared" si="302"/>
        <v>8.8898200231325906E-7</v>
      </c>
      <c r="T2791" s="8">
        <v>10.59545993804932</v>
      </c>
      <c r="U2791" s="8">
        <f t="shared" si="303"/>
        <v>2.9983996791043167E-7</v>
      </c>
      <c r="V2791" s="8">
        <v>3.396528005599976</v>
      </c>
      <c r="W2791" s="8">
        <f t="shared" si="307"/>
        <v>3.396528005599976</v>
      </c>
      <c r="X2791" s="8">
        <f t="shared" si="304"/>
        <v>5.5021946100235697E-2</v>
      </c>
      <c r="Y2791" s="8">
        <v>1.064335275441408E-2</v>
      </c>
      <c r="Z2791" s="8">
        <v>1.1195801198482509E-3</v>
      </c>
      <c r="AA2791" s="7">
        <v>61.730422973632813</v>
      </c>
    </row>
    <row r="2792" spans="1:27" x14ac:dyDescent="0.3">
      <c r="A2792" s="1" t="s">
        <v>398</v>
      </c>
      <c r="B2792" s="1">
        <v>2014</v>
      </c>
      <c r="C2792" s="1" t="s">
        <v>399</v>
      </c>
      <c r="D2792" s="7">
        <v>36395542</v>
      </c>
      <c r="E2792" s="7">
        <v>70696115682</v>
      </c>
      <c r="F2792" s="9">
        <v>0.39269000291824341</v>
      </c>
      <c r="G2792" s="9">
        <v>4.0896658897399902</v>
      </c>
      <c r="H2792" s="9">
        <v>0.11236722022295</v>
      </c>
      <c r="I2792" s="9">
        <f t="shared" si="305"/>
        <v>5.7582707046885118E-2</v>
      </c>
      <c r="J2792" s="9">
        <v>5.7848523222065275E-11</v>
      </c>
      <c r="K2792" s="9">
        <v>0</v>
      </c>
      <c r="L2792" s="7">
        <v>617.84307861328125</v>
      </c>
      <c r="M2792" s="7">
        <v>22486733717.078979</v>
      </c>
      <c r="N2792" s="8">
        <v>0.31807594377924708</v>
      </c>
      <c r="O2792" s="7">
        <f t="shared" si="306"/>
        <v>1942.4388756732899</v>
      </c>
      <c r="P2792" s="8">
        <f t="shared" si="301"/>
        <v>6.7292272533605299E-2</v>
      </c>
      <c r="Q2792" s="8">
        <v>0</v>
      </c>
      <c r="R2792" s="8">
        <v>32.315387725830078</v>
      </c>
      <c r="S2792" s="8">
        <f t="shared" si="302"/>
        <v>8.8789411972021407E-7</v>
      </c>
      <c r="T2792" s="8">
        <v>10.733072280883791</v>
      </c>
      <c r="U2792" s="8">
        <f t="shared" si="303"/>
        <v>2.9490074034022604E-7</v>
      </c>
      <c r="V2792" s="8">
        <v>3.696975946426392</v>
      </c>
      <c r="W2792" s="8">
        <f t="shared" si="307"/>
        <v>3.696975946426392</v>
      </c>
      <c r="X2792" s="8">
        <f t="shared" si="304"/>
        <v>6.0830864829626644E-2</v>
      </c>
      <c r="Y2792" s="8">
        <v>1.153132878243923E-2</v>
      </c>
      <c r="Z2792" s="8">
        <v>1.127562718465924E-3</v>
      </c>
      <c r="AA2792" s="7">
        <v>60.774673461914063</v>
      </c>
    </row>
    <row r="2793" spans="1:27" x14ac:dyDescent="0.3">
      <c r="A2793" s="1" t="s">
        <v>398</v>
      </c>
      <c r="B2793" s="1">
        <v>2015</v>
      </c>
      <c r="C2793" s="1" t="s">
        <v>399</v>
      </c>
      <c r="D2793" s="7">
        <v>37531444</v>
      </c>
      <c r="E2793" s="7">
        <v>76356053069</v>
      </c>
      <c r="F2793" s="9">
        <v>0.34861001372337341</v>
      </c>
      <c r="G2793" s="9">
        <v>4.5285491943359384</v>
      </c>
      <c r="H2793" s="9">
        <v>0.1206601336598396</v>
      </c>
      <c r="I2793" s="9">
        <f t="shared" si="305"/>
        <v>7.3801891872340306E-2</v>
      </c>
      <c r="J2793" s="9">
        <v>5.9308319541394628E-11</v>
      </c>
      <c r="K2793" s="9">
        <v>0</v>
      </c>
      <c r="L2793" s="7">
        <v>612.35589599609375</v>
      </c>
      <c r="M2793" s="7">
        <v>22982601018.647217</v>
      </c>
      <c r="N2793" s="8">
        <v>0.30099252246418151</v>
      </c>
      <c r="O2793" s="7">
        <f t="shared" si="306"/>
        <v>2034.4555106646042</v>
      </c>
      <c r="P2793" s="8">
        <f t="shared" si="301"/>
        <v>7.3665281702381055E-2</v>
      </c>
      <c r="Q2793" s="8">
        <v>0</v>
      </c>
      <c r="R2793" s="8">
        <v>33.327747344970703</v>
      </c>
      <c r="S2793" s="8">
        <f t="shared" si="302"/>
        <v>8.8799533918734129E-7</v>
      </c>
      <c r="T2793" s="8">
        <v>11.061697959899901</v>
      </c>
      <c r="U2793" s="8">
        <f t="shared" si="303"/>
        <v>2.9473147795485569E-7</v>
      </c>
      <c r="V2793" s="8">
        <v>4.179938793182373</v>
      </c>
      <c r="W2793" s="8">
        <f t="shared" si="307"/>
        <v>4.179938793182373</v>
      </c>
      <c r="X2793" s="8">
        <f t="shared" si="304"/>
        <v>6.7994484653852313E-2</v>
      </c>
      <c r="Y2793" s="8">
        <v>1.279123779386282E-2</v>
      </c>
      <c r="Z2793" s="8">
        <v>1.135256723500788E-3</v>
      </c>
      <c r="AA2793" s="7">
        <v>61.474674224853523</v>
      </c>
    </row>
    <row r="2794" spans="1:27" x14ac:dyDescent="0.3">
      <c r="A2794" s="1" t="s">
        <v>398</v>
      </c>
      <c r="B2794" s="1">
        <v>2016</v>
      </c>
      <c r="C2794" s="1" t="s">
        <v>399</v>
      </c>
      <c r="D2794" s="7">
        <v>38799153</v>
      </c>
      <c r="E2794" s="7">
        <v>76477462940</v>
      </c>
      <c r="F2794" s="9">
        <v>0.37298700213432312</v>
      </c>
      <c r="G2794" s="9">
        <v>4.8174190521240234</v>
      </c>
      <c r="H2794" s="9">
        <v>0.12416299432516099</v>
      </c>
      <c r="I2794" s="9">
        <f t="shared" si="305"/>
        <v>2.9030803788072386E-2</v>
      </c>
      <c r="J2794" s="9">
        <v>6.2991355452043497E-11</v>
      </c>
      <c r="K2794" s="9">
        <v>0</v>
      </c>
      <c r="L2794" s="7">
        <v>617.13995361328125</v>
      </c>
      <c r="M2794" s="7">
        <v>23944507482.654602</v>
      </c>
      <c r="N2794" s="8">
        <v>0.31309233546934134</v>
      </c>
      <c r="O2794" s="7">
        <f t="shared" si="306"/>
        <v>1971.1116616385932</v>
      </c>
      <c r="P2794" s="8">
        <f t="shared" si="301"/>
        <v>8.0672944492284404E-2</v>
      </c>
      <c r="Q2794" s="8">
        <v>0</v>
      </c>
      <c r="R2794" s="8">
        <v>31.781976699829102</v>
      </c>
      <c r="S2794" s="8">
        <f t="shared" si="302"/>
        <v>8.1914099258375823E-7</v>
      </c>
      <c r="T2794" s="8">
        <v>11.47188186645508</v>
      </c>
      <c r="U2794" s="8">
        <f t="shared" si="303"/>
        <v>2.9567351293609633E-7</v>
      </c>
      <c r="V2794" s="8">
        <v>4.4444317817687988</v>
      </c>
      <c r="W2794" s="8">
        <f t="shared" si="307"/>
        <v>4.4444317817687988</v>
      </c>
      <c r="X2794" s="8">
        <f t="shared" si="304"/>
        <v>7.4426865205403842E-2</v>
      </c>
      <c r="Y2794" s="8">
        <v>1.361128408461809E-2</v>
      </c>
      <c r="Z2794" s="8">
        <v>1.142669818364084E-3</v>
      </c>
      <c r="AA2794" s="7">
        <v>59.715423583984382</v>
      </c>
    </row>
    <row r="2795" spans="1:27" x14ac:dyDescent="0.3">
      <c r="A2795" s="1" t="s">
        <v>398</v>
      </c>
      <c r="B2795" s="1">
        <v>2017</v>
      </c>
      <c r="C2795" s="1" t="s">
        <v>399</v>
      </c>
      <c r="D2795" s="7">
        <v>40177384</v>
      </c>
      <c r="E2795" s="7">
        <v>81700865546</v>
      </c>
      <c r="F2795" s="9">
        <v>0.37553000450134277</v>
      </c>
      <c r="G2795" s="9">
        <v>5.4062018394470206</v>
      </c>
      <c r="H2795" s="9">
        <v>0.13455833494663241</v>
      </c>
      <c r="I2795" s="9">
        <f t="shared" si="305"/>
        <v>8.3723340259077947E-2</v>
      </c>
      <c r="J2795" s="9">
        <v>6.6170680118476466E-11</v>
      </c>
      <c r="K2795" s="9">
        <v>0</v>
      </c>
      <c r="L2795" s="7">
        <v>645.04864501953125</v>
      </c>
      <c r="M2795" s="7">
        <v>25916367109.629395</v>
      </c>
      <c r="N2795" s="8">
        <v>0.31721043512124991</v>
      </c>
      <c r="O2795" s="7">
        <f t="shared" si="306"/>
        <v>2033.5038624217048</v>
      </c>
      <c r="P2795" s="8">
        <f t="shared" si="301"/>
        <v>8.9714478275657886E-2</v>
      </c>
      <c r="Q2795" s="8">
        <v>0</v>
      </c>
      <c r="R2795" s="8">
        <v>31.848457336425781</v>
      </c>
      <c r="S2795" s="8">
        <f t="shared" si="302"/>
        <v>7.9269614309447777E-7</v>
      </c>
      <c r="T2795" s="8">
        <v>11.39503383636475</v>
      </c>
      <c r="U2795" s="8">
        <f t="shared" si="303"/>
        <v>2.8361811302509762E-7</v>
      </c>
      <c r="V2795" s="8">
        <v>5.0306720733642578</v>
      </c>
      <c r="W2795" s="8">
        <f t="shared" si="307"/>
        <v>5.0306720733642578</v>
      </c>
      <c r="X2795" s="8">
        <f t="shared" si="304"/>
        <v>8.3482661920732268E-2</v>
      </c>
      <c r="Y2795" s="8">
        <v>1.5027826651930811E-2</v>
      </c>
      <c r="Z2795" s="8">
        <v>1.150332856923342E-3</v>
      </c>
      <c r="AA2795" s="7">
        <v>60.260082244873047</v>
      </c>
    </row>
    <row r="2796" spans="1:27" x14ac:dyDescent="0.3">
      <c r="A2796" s="1" t="s">
        <v>398</v>
      </c>
      <c r="B2796" s="1">
        <v>2018</v>
      </c>
      <c r="C2796" s="1" t="s">
        <v>399</v>
      </c>
      <c r="D2796" s="7">
        <v>41565839</v>
      </c>
      <c r="E2796" s="7">
        <v>86196050499</v>
      </c>
      <c r="F2796" s="9">
        <v>0.38240900635719299</v>
      </c>
      <c r="G2796" s="9">
        <v>5.5486488342285156</v>
      </c>
      <c r="H2796" s="9">
        <v>0.1334906071424484</v>
      </c>
      <c r="I2796" s="9">
        <f t="shared" si="305"/>
        <v>-7.9350551164852796E-3</v>
      </c>
      <c r="J2796" s="9">
        <v>6.4372425443006675E-11</v>
      </c>
      <c r="K2796" s="9">
        <v>0</v>
      </c>
      <c r="L2796" s="7">
        <v>671.4222412109375</v>
      </c>
      <c r="M2796" s="7">
        <v>27908228779.192993</v>
      </c>
      <c r="N2796" s="8">
        <v>0.32377618948465359</v>
      </c>
      <c r="O2796" s="7">
        <f t="shared" si="306"/>
        <v>2073.7233404334747</v>
      </c>
      <c r="P2796" s="8">
        <f t="shared" si="301"/>
        <v>9.1342689080738532E-2</v>
      </c>
      <c r="Q2796" s="8">
        <v>0</v>
      </c>
      <c r="R2796" s="8">
        <v>32.952850341796882</v>
      </c>
      <c r="S2796" s="8">
        <f t="shared" si="302"/>
        <v>7.9278684454792029E-7</v>
      </c>
      <c r="T2796" s="8">
        <v>11.601682662963871</v>
      </c>
      <c r="U2796" s="8">
        <f t="shared" si="303"/>
        <v>2.7911580620239302E-7</v>
      </c>
      <c r="V2796" s="8">
        <v>5.1662402153015137</v>
      </c>
      <c r="W2796" s="8">
        <f t="shared" si="307"/>
        <v>5.1662402153015137</v>
      </c>
      <c r="X2796" s="8">
        <f t="shared" si="304"/>
        <v>8.5047421057113382E-2</v>
      </c>
      <c r="Y2796" s="8">
        <v>1.510493829846382E-2</v>
      </c>
      <c r="Z2796" s="8">
        <v>1.1576240649446849E-3</v>
      </c>
      <c r="AA2796" s="7">
        <v>60.745407104492188</v>
      </c>
    </row>
    <row r="2797" spans="1:27" x14ac:dyDescent="0.3">
      <c r="A2797" s="1" t="s">
        <v>398</v>
      </c>
      <c r="B2797" s="1">
        <v>2019</v>
      </c>
      <c r="C2797" s="1" t="s">
        <v>399</v>
      </c>
      <c r="D2797" s="7">
        <v>42999636</v>
      </c>
      <c r="E2797" s="7">
        <v>92903828922</v>
      </c>
      <c r="F2797" s="9">
        <v>0.45942899584770203</v>
      </c>
      <c r="G2797" s="9">
        <v>5.7612371444702148</v>
      </c>
      <c r="H2797" s="9">
        <v>0.133983388543129</v>
      </c>
      <c r="I2797" s="9">
        <f t="shared" si="305"/>
        <v>3.6915061758221561E-3</v>
      </c>
      <c r="J2797" s="9">
        <v>6.2012913905919013E-11</v>
      </c>
      <c r="K2797" s="9">
        <v>0</v>
      </c>
      <c r="L2797" s="7">
        <v>663.33685302734375</v>
      </c>
      <c r="M2797" s="7">
        <v>28523243225.561279</v>
      </c>
      <c r="N2797" s="8">
        <v>0.30701902770346273</v>
      </c>
      <c r="O2797" s="7">
        <f t="shared" si="306"/>
        <v>2160.5724504737668</v>
      </c>
      <c r="P2797" s="8">
        <f t="shared" si="301"/>
        <v>9.152821442761358E-2</v>
      </c>
      <c r="Q2797" s="8">
        <v>0</v>
      </c>
      <c r="R2797" s="8">
        <v>34.539646148681641</v>
      </c>
      <c r="S2797" s="8">
        <f t="shared" si="302"/>
        <v>8.0325438449482788E-7</v>
      </c>
      <c r="T2797" s="8">
        <v>11.40967273712158</v>
      </c>
      <c r="U2797" s="8">
        <f t="shared" si="303"/>
        <v>2.6534347260803743E-7</v>
      </c>
      <c r="V2797" s="8">
        <v>5.3018078804016113</v>
      </c>
      <c r="W2797" s="8">
        <f t="shared" si="307"/>
        <v>5.3018078804016113</v>
      </c>
      <c r="X2797" s="8">
        <f t="shared" si="304"/>
        <v>8.4229306373402812E-2</v>
      </c>
      <c r="Y2797" s="8">
        <v>1.553456485271454E-2</v>
      </c>
      <c r="Z2797" s="8">
        <v>1.1652775574475529E-3</v>
      </c>
      <c r="AA2797" s="7">
        <v>62.944931030273438</v>
      </c>
    </row>
    <row r="2798" spans="1:27" x14ac:dyDescent="0.3">
      <c r="A2798" s="1" t="s">
        <v>398</v>
      </c>
      <c r="B2798" s="1">
        <v>2020</v>
      </c>
      <c r="C2798" s="1" t="s">
        <v>399</v>
      </c>
      <c r="D2798" s="7">
        <v>44457148</v>
      </c>
      <c r="E2798" s="7">
        <v>91695146192</v>
      </c>
      <c r="F2798" s="9">
        <v>0.55903202295303345</v>
      </c>
      <c r="G2798" s="9">
        <v>5.5713839530944824</v>
      </c>
      <c r="H2798" s="9">
        <v>0.12532031536102289</v>
      </c>
      <c r="I2798" s="9">
        <f t="shared" si="305"/>
        <v>-6.4657815243398434E-2</v>
      </c>
      <c r="J2798" s="9">
        <v>6.0759856813234037E-11</v>
      </c>
      <c r="K2798" s="9">
        <v>0</v>
      </c>
      <c r="L2798" s="7">
        <v>613.90167236328125</v>
      </c>
      <c r="M2798" s="7">
        <v>27292317505.701904</v>
      </c>
      <c r="N2798" s="8">
        <v>0.29764189969831839</v>
      </c>
      <c r="O2798" s="7">
        <f t="shared" si="306"/>
        <v>2062.5512502961278</v>
      </c>
      <c r="P2798" s="8">
        <f t="shared" si="301"/>
        <v>8.7715281590638808E-2</v>
      </c>
      <c r="Q2798" s="8">
        <v>0</v>
      </c>
      <c r="R2798" s="8">
        <v>35.698902130126953</v>
      </c>
      <c r="S2798" s="8">
        <f t="shared" si="302"/>
        <v>8.0299577764473227E-7</v>
      </c>
      <c r="T2798" s="8">
        <v>11.749557495117189</v>
      </c>
      <c r="U2798" s="8">
        <f t="shared" si="303"/>
        <v>2.6428950177184531E-7</v>
      </c>
      <c r="V2798" s="8">
        <v>5.0123519897460938</v>
      </c>
      <c r="W2798" s="8">
        <f t="shared" si="307"/>
        <v>5.0123519897460938</v>
      </c>
      <c r="X2798" s="8">
        <f t="shared" si="304"/>
        <v>7.8913941296000531E-2</v>
      </c>
      <c r="Y2798" s="8">
        <v>1.584660075604916E-2</v>
      </c>
      <c r="Z2798" s="8">
        <v>1.172513584606349E-3</v>
      </c>
      <c r="AA2798" s="7">
        <v>63.516685485839837</v>
      </c>
    </row>
    <row r="2799" spans="1:27" x14ac:dyDescent="0.3">
      <c r="A2799" s="1" t="s">
        <v>398</v>
      </c>
      <c r="B2799" s="1">
        <v>2021</v>
      </c>
      <c r="C2799" s="1" t="s">
        <v>399</v>
      </c>
      <c r="D2799" s="7">
        <v>45910931</v>
      </c>
      <c r="E2799" s="7">
        <v>97200521048</v>
      </c>
      <c r="F2799" s="9">
        <v>0.68869501352310181</v>
      </c>
      <c r="G2799" s="9">
        <v>6.2323269844055176</v>
      </c>
      <c r="H2799" s="9">
        <v>0.13574822247028351</v>
      </c>
      <c r="I2799" s="9">
        <f t="shared" si="305"/>
        <v>8.3210029269555286E-2</v>
      </c>
      <c r="J2799" s="9">
        <v>6.4118246663799688E-11</v>
      </c>
      <c r="K2799" s="9">
        <v>0</v>
      </c>
      <c r="L2799" s="7">
        <v>656.09368896484375</v>
      </c>
      <c r="M2799" s="7">
        <v>30121872083.600403</v>
      </c>
      <c r="N2799" s="8">
        <v>0.30989414211808064</v>
      </c>
      <c r="O2799" s="7">
        <f t="shared" si="306"/>
        <v>2117.1542142763346</v>
      </c>
      <c r="P2799" s="8">
        <f t="shared" si="301"/>
        <v>9.7141095434455024E-2</v>
      </c>
      <c r="Q2799" s="8">
        <v>0</v>
      </c>
      <c r="R2799" s="8">
        <v>36.257637023925781</v>
      </c>
      <c r="S2799" s="8">
        <f t="shared" si="302"/>
        <v>7.8973865774853887E-7</v>
      </c>
      <c r="T2799" s="8">
        <v>11.827863693237299</v>
      </c>
      <c r="U2799" s="8">
        <f t="shared" si="303"/>
        <v>2.5762630893364589E-7</v>
      </c>
      <c r="V2799" s="8">
        <v>5.5436320304870614</v>
      </c>
      <c r="W2799" s="8">
        <f t="shared" si="307"/>
        <v>5.5436320304870614</v>
      </c>
      <c r="X2799" s="8">
        <f t="shared" si="304"/>
        <v>8.6406648668228142E-2</v>
      </c>
      <c r="Y2799" s="8">
        <v>1.6904955729842189E-2</v>
      </c>
      <c r="Z2799" s="8">
        <v>1.179751241579652E-3</v>
      </c>
      <c r="AA2799" s="7">
        <v>64.157470703125</v>
      </c>
    </row>
    <row r="2800" spans="1:27" x14ac:dyDescent="0.3">
      <c r="A2800" s="1" t="s">
        <v>398</v>
      </c>
      <c r="B2800" s="1">
        <v>2022</v>
      </c>
      <c r="C2800" s="1" t="s">
        <v>399</v>
      </c>
      <c r="D2800" s="7">
        <v>47312718</v>
      </c>
      <c r="E2800" s="7">
        <v>101995416951</v>
      </c>
      <c r="F2800" s="9">
        <v>0.65803700685501099</v>
      </c>
      <c r="G2800" s="9">
        <v>6.1282510757446289</v>
      </c>
      <c r="H2800" s="9">
        <v>0.12952651083469391</v>
      </c>
      <c r="I2800" s="9">
        <f t="shared" si="305"/>
        <v>-4.5832730052517541E-2</v>
      </c>
      <c r="J2800" s="9">
        <v>6.0083592566602531E-11</v>
      </c>
      <c r="K2800" s="9">
        <v>0</v>
      </c>
      <c r="L2800" s="7">
        <v>663.2022705078125</v>
      </c>
      <c r="M2800" s="7">
        <v>31377902001.49585</v>
      </c>
      <c r="N2800" s="8">
        <v>0.3076403130600488</v>
      </c>
      <c r="O2800" s="7">
        <f t="shared" si="306"/>
        <v>2155.7716669543274</v>
      </c>
      <c r="P2800" s="8">
        <f t="shared" si="301"/>
        <v>9.5000295086287018E-2</v>
      </c>
      <c r="Q2800" s="8">
        <v>0</v>
      </c>
      <c r="R2800" s="8">
        <v>36.857566833496087</v>
      </c>
      <c r="S2800" s="8">
        <f t="shared" si="302"/>
        <v>7.7902028020237783E-7</v>
      </c>
      <c r="T2800" s="8">
        <v>12.012715339660639</v>
      </c>
      <c r="U2800" s="8">
        <f t="shared" si="303"/>
        <v>2.5390034323668826E-7</v>
      </c>
      <c r="V2800" s="8">
        <v>5.4702138900756836</v>
      </c>
      <c r="W2800" s="8">
        <f t="shared" si="307"/>
        <v>5.4702138900756836</v>
      </c>
      <c r="X2800" s="8">
        <f t="shared" si="304"/>
        <v>8.4799386859186712E-2</v>
      </c>
      <c r="Y2800" s="8">
        <v>1.632990874350071E-2</v>
      </c>
      <c r="Z2800" s="8">
        <v>1.1867932043969629E-3</v>
      </c>
      <c r="AA2800" s="7">
        <v>64.507705688476563</v>
      </c>
    </row>
    <row r="2801" spans="1:27" x14ac:dyDescent="0.3">
      <c r="A2801" s="1" t="s">
        <v>398</v>
      </c>
      <c r="B2801" s="1">
        <v>2023</v>
      </c>
      <c r="C2801" s="1" t="s">
        <v>399</v>
      </c>
      <c r="D2801" s="7">
        <v>48656606</v>
      </c>
      <c r="E2801" s="7">
        <v>101995416951</v>
      </c>
      <c r="F2801" s="9">
        <v>0.65803700685501099</v>
      </c>
      <c r="G2801" s="9">
        <v>6.2358608245849609</v>
      </c>
      <c r="H2801" s="9">
        <v>0.12816062569618231</v>
      </c>
      <c r="I2801" s="9">
        <f t="shared" si="305"/>
        <v>-1.0545216803182406E-2</v>
      </c>
      <c r="J2801" s="9">
        <v>6.1138637509377062E-11</v>
      </c>
      <c r="K2801" s="9">
        <v>0</v>
      </c>
      <c r="L2801" s="7">
        <v>660.06640625</v>
      </c>
      <c r="M2801" s="7">
        <v>32116591062.742188</v>
      </c>
      <c r="N2801" s="8">
        <v>0.31488268809344089</v>
      </c>
      <c r="O2801" s="7">
        <f t="shared" si="306"/>
        <v>2096.2295839335775</v>
      </c>
      <c r="P2801" s="8">
        <f t="shared" si="301"/>
        <v>9.5721433418208587E-2</v>
      </c>
      <c r="Q2801" s="8">
        <v>0</v>
      </c>
      <c r="R2801" s="8">
        <v>38.119552612304688</v>
      </c>
      <c r="S2801" s="8">
        <f t="shared" si="302"/>
        <v>7.8344043586403641E-7</v>
      </c>
      <c r="T2801" s="8">
        <v>12.09237480163574</v>
      </c>
      <c r="U2801" s="8">
        <f t="shared" si="303"/>
        <v>2.4852483137923227E-7</v>
      </c>
      <c r="V2801" s="8">
        <v>5.5778241157531738</v>
      </c>
      <c r="W2801" s="8">
        <f t="shared" si="307"/>
        <v>5.5778241157531738</v>
      </c>
      <c r="X2801" s="8">
        <f t="shared" si="304"/>
        <v>8.5620467604018646E-2</v>
      </c>
      <c r="Y2801" s="8">
        <v>1.6369650140404701E-2</v>
      </c>
      <c r="Z2801" s="8">
        <v>1.1935184011235831E-3</v>
      </c>
      <c r="AA2801" s="7">
        <v>65.145919799804688</v>
      </c>
    </row>
    <row r="2802" spans="1:27" x14ac:dyDescent="0.3">
      <c r="A2802" s="1" t="s">
        <v>400</v>
      </c>
      <c r="B2802" s="1">
        <v>2010</v>
      </c>
      <c r="C2802" s="1" t="s">
        <v>401</v>
      </c>
      <c r="D2802" s="7">
        <v>46455997</v>
      </c>
      <c r="E2802" s="7">
        <v>439429783004</v>
      </c>
      <c r="F2802" s="9">
        <v>2.8819620609283452</v>
      </c>
      <c r="G2802" s="9">
        <v>294.36578369140619</v>
      </c>
      <c r="H2802" s="9">
        <v>6.3364434242248544</v>
      </c>
      <c r="I2802" s="9" t="str">
        <f t="shared" si="305"/>
        <v xml:space="preserve"> </v>
      </c>
      <c r="J2802" s="9">
        <v>6.6988127586410467E-10</v>
      </c>
      <c r="K2802" s="9">
        <v>145.42108154296881</v>
      </c>
      <c r="L2802" s="7">
        <v>30715.40234375</v>
      </c>
      <c r="M2802" s="7">
        <v>1426914639135.043</v>
      </c>
      <c r="N2802" s="8">
        <v>3.2471960124788679</v>
      </c>
      <c r="O2802" s="7">
        <f t="shared" si="306"/>
        <v>9459.0539732469842</v>
      </c>
      <c r="P2802" s="8">
        <f t="shared" si="301"/>
        <v>0.76843040613509317</v>
      </c>
      <c r="Q2802" s="8">
        <v>100.44212341308589</v>
      </c>
      <c r="R2802" s="8">
        <v>66.056259155273438</v>
      </c>
      <c r="S2802" s="8">
        <f t="shared" si="302"/>
        <v>1.4219102682323971E-6</v>
      </c>
      <c r="T2802" s="8">
        <v>23.275863647460941</v>
      </c>
      <c r="U2802" s="8">
        <f t="shared" si="303"/>
        <v>5.0103033301515286E-7</v>
      </c>
      <c r="V2802" s="8">
        <v>39.787601470947273</v>
      </c>
      <c r="W2802" s="8">
        <f t="shared" si="307"/>
        <v>285.65080642700195</v>
      </c>
      <c r="X2802" s="8">
        <f t="shared" si="304"/>
        <v>0.74568029763143362</v>
      </c>
      <c r="Y2802" s="8">
        <v>0.88351255655288696</v>
      </c>
      <c r="Z2802" s="8">
        <v>1.6509126871824261E-2</v>
      </c>
      <c r="AA2802" s="7">
        <v>383.0740966796875</v>
      </c>
    </row>
    <row r="2803" spans="1:27" x14ac:dyDescent="0.3">
      <c r="A2803" s="1" t="s">
        <v>400</v>
      </c>
      <c r="B2803" s="1">
        <v>2011</v>
      </c>
      <c r="C2803" s="1" t="s">
        <v>401</v>
      </c>
      <c r="D2803" s="7">
        <v>46307854</v>
      </c>
      <c r="E2803" s="7">
        <v>471221167316</v>
      </c>
      <c r="F2803" s="9">
        <v>3.901123046875</v>
      </c>
      <c r="G2803" s="9">
        <v>308.37640380859381</v>
      </c>
      <c r="H2803" s="9">
        <v>6.6592679023742676</v>
      </c>
      <c r="I2803" s="9">
        <f t="shared" si="305"/>
        <v>5.0947267502653465E-2</v>
      </c>
      <c r="J2803" s="9">
        <v>6.5441967635931169E-10</v>
      </c>
      <c r="K2803" s="9">
        <v>153.85343933105469</v>
      </c>
      <c r="L2803" s="7">
        <v>31846.529296875</v>
      </c>
      <c r="M2803" s="7">
        <v>1474744429086.4102</v>
      </c>
      <c r="N2803" s="8">
        <v>3.1296226302530452</v>
      </c>
      <c r="O2803" s="7">
        <f t="shared" si="306"/>
        <v>10175.836852988265</v>
      </c>
      <c r="P2803" s="8">
        <f t="shared" si="301"/>
        <v>0.76031675005171062</v>
      </c>
      <c r="Q2803" s="8">
        <v>104.2314987182617</v>
      </c>
      <c r="R2803" s="8">
        <v>70.889389038085938</v>
      </c>
      <c r="S2803" s="8">
        <f t="shared" si="302"/>
        <v>1.5308286373643214E-6</v>
      </c>
      <c r="T2803" s="8">
        <v>26.242412567138668</v>
      </c>
      <c r="U2803" s="8">
        <f t="shared" si="303"/>
        <v>5.6669463817387579E-7</v>
      </c>
      <c r="V2803" s="8">
        <v>39.729061126708977</v>
      </c>
      <c r="W2803" s="8">
        <f t="shared" si="307"/>
        <v>297.81399917602539</v>
      </c>
      <c r="X2803" s="8">
        <f t="shared" si="304"/>
        <v>0.73427463702431384</v>
      </c>
      <c r="Y2803" s="8">
        <v>0.89436346292495728</v>
      </c>
      <c r="Z2803" s="8">
        <v>1.664803363382816E-2</v>
      </c>
      <c r="AA2803" s="7">
        <v>405.58938598632813</v>
      </c>
    </row>
    <row r="2804" spans="1:27" x14ac:dyDescent="0.3">
      <c r="A2804" s="1" t="s">
        <v>400</v>
      </c>
      <c r="B2804" s="1">
        <v>2012</v>
      </c>
      <c r="C2804" s="1" t="s">
        <v>401</v>
      </c>
      <c r="D2804" s="7">
        <v>46210051</v>
      </c>
      <c r="E2804" s="7">
        <v>472276721174</v>
      </c>
      <c r="F2804" s="9">
        <v>3.2814610004425049</v>
      </c>
      <c r="G2804" s="9">
        <v>304.42990112304688</v>
      </c>
      <c r="H2804" s="9">
        <v>6.5879583358764648</v>
      </c>
      <c r="I2804" s="9">
        <f t="shared" si="305"/>
        <v>-1.0708319224156505E-2</v>
      </c>
      <c r="J2804" s="9">
        <v>6.4460069165866505E-10</v>
      </c>
      <c r="K2804" s="9">
        <v>158.98138427734381</v>
      </c>
      <c r="L2804" s="7">
        <v>31226.7421875</v>
      </c>
      <c r="M2804" s="7">
        <v>1442989349048.2266</v>
      </c>
      <c r="N2804" s="8">
        <v>3.055389529810403</v>
      </c>
      <c r="O2804" s="7">
        <f t="shared" si="306"/>
        <v>10220.216402141603</v>
      </c>
      <c r="P2804" s="8">
        <f t="shared" si="301"/>
        <v>0.74356828973372735</v>
      </c>
      <c r="Q2804" s="8">
        <v>97.275489807128906</v>
      </c>
      <c r="R2804" s="8">
        <v>70.878852844238281</v>
      </c>
      <c r="S2804" s="8">
        <f t="shared" si="302"/>
        <v>1.5338406106549911E-6</v>
      </c>
      <c r="T2804" s="8">
        <v>25.616201400756839</v>
      </c>
      <c r="U2804" s="8">
        <f t="shared" si="303"/>
        <v>5.5434263426276762E-7</v>
      </c>
      <c r="V2804" s="8">
        <v>38.430702209472663</v>
      </c>
      <c r="W2804" s="8">
        <f t="shared" si="307"/>
        <v>294.68757629394537</v>
      </c>
      <c r="X2804" s="8">
        <f t="shared" si="304"/>
        <v>0.71977271714219848</v>
      </c>
      <c r="Y2804" s="8">
        <v>0.87092602252960205</v>
      </c>
      <c r="Z2804" s="8">
        <v>1.6788950189948079E-2</v>
      </c>
      <c r="AA2804" s="7">
        <v>409.41754150390619</v>
      </c>
    </row>
    <row r="2805" spans="1:27" x14ac:dyDescent="0.3">
      <c r="A2805" s="1" t="s">
        <v>400</v>
      </c>
      <c r="B2805" s="1">
        <v>2013</v>
      </c>
      <c r="C2805" s="1" t="s">
        <v>401</v>
      </c>
      <c r="D2805" s="7">
        <v>46126760</v>
      </c>
      <c r="E2805" s="7">
        <v>472286166147</v>
      </c>
      <c r="F2805" s="9">
        <v>3.3967878818511958</v>
      </c>
      <c r="G2805" s="9">
        <v>297.54022216796881</v>
      </c>
      <c r="H2805" s="9">
        <v>6.4504904747009277</v>
      </c>
      <c r="I2805" s="9">
        <f t="shared" si="305"/>
        <v>-2.0866534693596894E-2</v>
      </c>
      <c r="J2805" s="9">
        <v>6.2999986765515135E-10</v>
      </c>
      <c r="K2805" s="9">
        <v>160.18513488769531</v>
      </c>
      <c r="L2805" s="7">
        <v>29691.408203125</v>
      </c>
      <c r="M2805" s="7">
        <v>1369568460247.5781</v>
      </c>
      <c r="N2805" s="8">
        <v>2.8998699483848469</v>
      </c>
      <c r="O2805" s="7">
        <f t="shared" si="306"/>
        <v>10238.87578808917</v>
      </c>
      <c r="P2805" s="8">
        <f t="shared" si="301"/>
        <v>0.74265870469259587</v>
      </c>
      <c r="Q2805" s="8">
        <v>90.537765502929688</v>
      </c>
      <c r="R2805" s="8">
        <v>72.613990783691406</v>
      </c>
      <c r="S2805" s="8">
        <f t="shared" si="302"/>
        <v>1.574226994995777E-6</v>
      </c>
      <c r="T2805" s="8">
        <v>25.827249526977539</v>
      </c>
      <c r="U2805" s="8">
        <f t="shared" si="303"/>
        <v>5.599190042174551E-7</v>
      </c>
      <c r="V2805" s="8">
        <v>37.336982727050781</v>
      </c>
      <c r="W2805" s="8">
        <f t="shared" si="307"/>
        <v>288.05988311767578</v>
      </c>
      <c r="X2805" s="8">
        <f t="shared" si="304"/>
        <v>0.71899583226534258</v>
      </c>
      <c r="Y2805" s="8">
        <v>0.84346789121627808</v>
      </c>
      <c r="Z2805" s="8">
        <v>1.692504063248634E-2</v>
      </c>
      <c r="AA2805" s="7">
        <v>400.64193725585938</v>
      </c>
    </row>
    <row r="2806" spans="1:27" x14ac:dyDescent="0.3">
      <c r="A2806" s="1" t="s">
        <v>400</v>
      </c>
      <c r="B2806" s="1">
        <v>2014</v>
      </c>
      <c r="C2806" s="1" t="s">
        <v>401</v>
      </c>
      <c r="D2806" s="7">
        <v>45972379</v>
      </c>
      <c r="E2806" s="7">
        <v>441233307180</v>
      </c>
      <c r="F2806" s="9">
        <v>3.299185991287231</v>
      </c>
      <c r="G2806" s="9">
        <v>257.70306396484381</v>
      </c>
      <c r="H2806" s="9">
        <v>5.6056060791015616</v>
      </c>
      <c r="I2806" s="9">
        <f t="shared" si="305"/>
        <v>-0.13097986872673253</v>
      </c>
      <c r="J2806" s="9">
        <v>5.840517018351801E-10</v>
      </c>
      <c r="K2806" s="9">
        <v>138.37274169921881</v>
      </c>
      <c r="L2806" s="7">
        <v>26284.71484375</v>
      </c>
      <c r="M2806" s="7">
        <v>1208370872703.8008</v>
      </c>
      <c r="N2806" s="8">
        <v>2.7386211626377719</v>
      </c>
      <c r="O2806" s="7">
        <f t="shared" si="306"/>
        <v>9597.7914734410424</v>
      </c>
      <c r="P2806" s="8">
        <f t="shared" si="301"/>
        <v>0.72598615879472261</v>
      </c>
      <c r="Q2806" s="8">
        <v>75.249183654785156</v>
      </c>
      <c r="R2806" s="8">
        <v>67.332870483398438</v>
      </c>
      <c r="S2806" s="8">
        <f t="shared" si="302"/>
        <v>1.4646375051288609E-6</v>
      </c>
      <c r="T2806" s="8">
        <v>24.962677001953121</v>
      </c>
      <c r="U2806" s="8">
        <f t="shared" si="303"/>
        <v>5.4299293499588355E-7</v>
      </c>
      <c r="V2806" s="8">
        <v>35.329715728759773</v>
      </c>
      <c r="W2806" s="8">
        <f t="shared" si="307"/>
        <v>248.95164108276373</v>
      </c>
      <c r="X2806" s="8">
        <f t="shared" si="304"/>
        <v>0.70133215668702442</v>
      </c>
      <c r="Y2806" s="8">
        <v>0.72662627696990967</v>
      </c>
      <c r="Z2806" s="8">
        <v>1.7043329775333401E-2</v>
      </c>
      <c r="AA2806" s="7">
        <v>354.96966552734381</v>
      </c>
    </row>
    <row r="2807" spans="1:27" x14ac:dyDescent="0.3">
      <c r="A2807" s="1" t="s">
        <v>400</v>
      </c>
      <c r="B2807" s="1">
        <v>2015</v>
      </c>
      <c r="C2807" s="1" t="s">
        <v>401</v>
      </c>
      <c r="D2807" s="7">
        <v>45784904</v>
      </c>
      <c r="E2807" s="7">
        <v>398045419167</v>
      </c>
      <c r="F2807" s="9">
        <v>3.2775120735168461</v>
      </c>
      <c r="G2807" s="9">
        <v>223.84980773925781</v>
      </c>
      <c r="H2807" s="9">
        <v>4.8891620635986328</v>
      </c>
      <c r="I2807" s="9">
        <f t="shared" si="305"/>
        <v>-0.12780848411270399</v>
      </c>
      <c r="J2807" s="9">
        <v>5.6237252574772534E-10</v>
      </c>
      <c r="K2807" s="9">
        <v>119.3929443359375</v>
      </c>
      <c r="L2807" s="7">
        <v>21915.693359375</v>
      </c>
      <c r="M2807" s="7">
        <v>1003407916552.4219</v>
      </c>
      <c r="N2807" s="8">
        <v>2.5208377442259722</v>
      </c>
      <c r="O2807" s="7">
        <f t="shared" si="306"/>
        <v>8693.813558438389</v>
      </c>
      <c r="P2807" s="8">
        <f t="shared" si="301"/>
        <v>0.71697439408756736</v>
      </c>
      <c r="Q2807" s="8">
        <v>65.548789978027344</v>
      </c>
      <c r="R2807" s="8">
        <v>57.292091369628913</v>
      </c>
      <c r="S2807" s="8">
        <f t="shared" si="302"/>
        <v>1.2513314731342216E-6</v>
      </c>
      <c r="T2807" s="8">
        <v>23.03701019287109</v>
      </c>
      <c r="U2807" s="8">
        <f t="shared" si="303"/>
        <v>5.0315733309981587E-7</v>
      </c>
      <c r="V2807" s="8">
        <v>30.481010437011719</v>
      </c>
      <c r="W2807" s="8">
        <f t="shared" si="307"/>
        <v>215.42274475097656</v>
      </c>
      <c r="X2807" s="8">
        <f t="shared" si="304"/>
        <v>0.68998313400572497</v>
      </c>
      <c r="Y2807" s="8">
        <v>0.63228106498718262</v>
      </c>
      <c r="Z2807" s="8">
        <v>1.714775338768959E-2</v>
      </c>
      <c r="AA2807" s="7">
        <v>312.21450805664063</v>
      </c>
    </row>
    <row r="2808" spans="1:27" x14ac:dyDescent="0.3">
      <c r="A2808" s="1" t="s">
        <v>400</v>
      </c>
      <c r="B2808" s="1">
        <v>2016</v>
      </c>
      <c r="C2808" s="1" t="s">
        <v>401</v>
      </c>
      <c r="D2808" s="7">
        <v>45616831</v>
      </c>
      <c r="E2808" s="7">
        <v>407666198456</v>
      </c>
      <c r="F2808" s="9">
        <v>3.6269850730896001</v>
      </c>
      <c r="G2808" s="9">
        <v>234.10565185546881</v>
      </c>
      <c r="H2808" s="9">
        <v>5.1320013999938956</v>
      </c>
      <c r="I2808" s="9">
        <f t="shared" si="305"/>
        <v>4.9668907112586612E-2</v>
      </c>
      <c r="J2808" s="9">
        <v>5.7425818658040189E-10</v>
      </c>
      <c r="K2808" s="9">
        <v>126.828010559082</v>
      </c>
      <c r="L2808" s="7">
        <v>23017.71875</v>
      </c>
      <c r="M2808" s="7">
        <v>1049995386224.2813</v>
      </c>
      <c r="N2808" s="8">
        <v>2.5756253282735893</v>
      </c>
      <c r="O2808" s="7">
        <f t="shared" si="306"/>
        <v>8936.7496496194581</v>
      </c>
      <c r="P2808" s="8">
        <f t="shared" si="301"/>
        <v>0.72112268104530075</v>
      </c>
      <c r="Q2808" s="8">
        <v>64.211502075195313</v>
      </c>
      <c r="R2808" s="8">
        <v>60.374515533447273</v>
      </c>
      <c r="S2808" s="8">
        <f t="shared" si="302"/>
        <v>1.3235140234412003E-6</v>
      </c>
      <c r="T2808" s="8">
        <v>25.223434448242191</v>
      </c>
      <c r="U2808" s="8">
        <f t="shared" si="303"/>
        <v>5.5294140112981963E-7</v>
      </c>
      <c r="V2808" s="8">
        <v>34.118930816650391</v>
      </c>
      <c r="W2808" s="8">
        <f t="shared" si="307"/>
        <v>225.15844345092771</v>
      </c>
      <c r="X2808" s="8">
        <f t="shared" si="304"/>
        <v>0.69356232587481959</v>
      </c>
      <c r="Y2808" s="8">
        <v>0.66144931316375732</v>
      </c>
      <c r="Z2808" s="8">
        <v>1.7255401238799099E-2</v>
      </c>
      <c r="AA2808" s="7">
        <v>324.64053344726563</v>
      </c>
    </row>
    <row r="2809" spans="1:27" x14ac:dyDescent="0.3">
      <c r="A2809" s="1" t="s">
        <v>400</v>
      </c>
      <c r="B2809" s="1">
        <v>2017</v>
      </c>
      <c r="C2809" s="1" t="s">
        <v>401</v>
      </c>
      <c r="D2809" s="7">
        <v>45436037</v>
      </c>
      <c r="E2809" s="7">
        <v>417287091525</v>
      </c>
      <c r="F2809" s="9">
        <v>3.5571069717407231</v>
      </c>
      <c r="G2809" s="9">
        <v>223.28776550292969</v>
      </c>
      <c r="H2809" s="9">
        <v>4.9143319129943848</v>
      </c>
      <c r="I2809" s="9">
        <f t="shared" si="305"/>
        <v>-4.2414151913475653E-2</v>
      </c>
      <c r="J2809" s="9">
        <v>5.3509387191180902E-10</v>
      </c>
      <c r="K2809" s="9">
        <v>112.5863723754883</v>
      </c>
      <c r="L2809" s="7">
        <v>21466.01953125</v>
      </c>
      <c r="M2809" s="7">
        <v>975330857664.59766</v>
      </c>
      <c r="N2809" s="8">
        <v>2.3373137522663217</v>
      </c>
      <c r="O2809" s="7">
        <f t="shared" si="306"/>
        <v>9184.0556324267454</v>
      </c>
      <c r="P2809" s="8">
        <f t="shared" si="301"/>
        <v>0.72725990049729483</v>
      </c>
      <c r="Q2809" s="8">
        <v>66.827926635742188</v>
      </c>
      <c r="R2809" s="8">
        <v>55.146598815917969</v>
      </c>
      <c r="S2809" s="8">
        <f t="shared" si="302"/>
        <v>1.2137193834910816E-6</v>
      </c>
      <c r="T2809" s="8">
        <v>25.42829513549805</v>
      </c>
      <c r="U2809" s="8">
        <f t="shared" si="303"/>
        <v>5.596503747784617E-7</v>
      </c>
      <c r="V2809" s="8">
        <v>35.336246490478523</v>
      </c>
      <c r="W2809" s="8">
        <f t="shared" si="307"/>
        <v>214.75054550170898</v>
      </c>
      <c r="X2809" s="8">
        <f t="shared" si="304"/>
        <v>0.69945372959211005</v>
      </c>
      <c r="Y2809" s="8">
        <v>0.6206815242767334</v>
      </c>
      <c r="Z2809" s="8">
        <v>1.7357379198074341E-2</v>
      </c>
      <c r="AA2809" s="7">
        <v>307.02609252929688</v>
      </c>
    </row>
    <row r="2810" spans="1:27" x14ac:dyDescent="0.3">
      <c r="A2810" s="1" t="s">
        <v>400</v>
      </c>
      <c r="B2810" s="1">
        <v>2018</v>
      </c>
      <c r="C2810" s="1" t="s">
        <v>401</v>
      </c>
      <c r="D2810" s="7">
        <v>45208903</v>
      </c>
      <c r="E2810" s="7">
        <v>431842093109</v>
      </c>
      <c r="F2810" s="9">
        <v>3.716216087341309</v>
      </c>
      <c r="G2810" s="9">
        <v>231.89997863769531</v>
      </c>
      <c r="H2810" s="9">
        <v>5.1295204162597656</v>
      </c>
      <c r="I2810" s="9">
        <f t="shared" si="305"/>
        <v>4.3787946576498718E-2</v>
      </c>
      <c r="J2810" s="9">
        <v>5.370017937995732E-10</v>
      </c>
      <c r="K2810" s="9">
        <v>120.54405212402339</v>
      </c>
      <c r="L2810" s="7">
        <v>22384.71875</v>
      </c>
      <c r="M2810" s="7">
        <v>1011988578651.0313</v>
      </c>
      <c r="N2810" s="8">
        <v>2.343422734373414</v>
      </c>
      <c r="O2810" s="7">
        <f t="shared" si="306"/>
        <v>9552.1471314842565</v>
      </c>
      <c r="P2810" s="8">
        <f t="shared" si="301"/>
        <v>0.73373952024632494</v>
      </c>
      <c r="Q2810" s="8">
        <v>67.185050964355469</v>
      </c>
      <c r="R2810" s="8">
        <v>55.971637725830078</v>
      </c>
      <c r="S2810" s="8">
        <f t="shared" si="302"/>
        <v>1.2380667083611846E-6</v>
      </c>
      <c r="T2810" s="8">
        <v>25.82407188415527</v>
      </c>
      <c r="U2810" s="8">
        <f t="shared" si="303"/>
        <v>5.7121651202541385E-7</v>
      </c>
      <c r="V2810" s="8">
        <v>35.209300994873047</v>
      </c>
      <c r="W2810" s="8">
        <f t="shared" si="307"/>
        <v>222.9384040832519</v>
      </c>
      <c r="X2810" s="8">
        <f t="shared" si="304"/>
        <v>0.70538478967301144</v>
      </c>
      <c r="Y2810" s="8">
        <v>0.63129508495330811</v>
      </c>
      <c r="Z2810" s="8">
        <v>1.746287010610104E-2</v>
      </c>
      <c r="AA2810" s="7">
        <v>316.05218505859381</v>
      </c>
    </row>
    <row r="2811" spans="1:27" x14ac:dyDescent="0.3">
      <c r="A2811" s="1" t="s">
        <v>400</v>
      </c>
      <c r="B2811" s="1">
        <v>2019</v>
      </c>
      <c r="C2811" s="1" t="s">
        <v>401</v>
      </c>
      <c r="D2811" s="7">
        <v>44957451</v>
      </c>
      <c r="E2811" s="7">
        <v>445656664440</v>
      </c>
      <c r="F2811" s="9">
        <v>3.9605751037597661</v>
      </c>
      <c r="G2811" s="9">
        <v>222.1878967285156</v>
      </c>
      <c r="H2811" s="9">
        <v>4.9421820640563956</v>
      </c>
      <c r="I2811" s="9">
        <f t="shared" si="305"/>
        <v>-3.6521611573966481E-2</v>
      </c>
      <c r="J2811" s="9">
        <v>4.9856293971887714E-10</v>
      </c>
      <c r="K2811" s="9">
        <v>114.0459060668945</v>
      </c>
      <c r="L2811" s="7">
        <v>21301.546875</v>
      </c>
      <c r="M2811" s="7">
        <v>957663249857.01563</v>
      </c>
      <c r="N2811" s="8">
        <v>2.1488812493366147</v>
      </c>
      <c r="O2811" s="7">
        <f t="shared" si="306"/>
        <v>9912.8543662317497</v>
      </c>
      <c r="P2811" s="8">
        <f t="shared" si="301"/>
        <v>0.72355789608633014</v>
      </c>
      <c r="Q2811" s="8">
        <v>60.6326904296875</v>
      </c>
      <c r="R2811" s="8">
        <v>56.597702026367188</v>
      </c>
      <c r="S2811" s="8">
        <f t="shared" si="302"/>
        <v>1.2589170597409356E-6</v>
      </c>
      <c r="T2811" s="8">
        <v>26.491142272949219</v>
      </c>
      <c r="U2811" s="8">
        <f t="shared" si="303"/>
        <v>5.8924920527521052E-7</v>
      </c>
      <c r="V2811" s="8">
        <v>38.476600646972663</v>
      </c>
      <c r="W2811" s="8">
        <f t="shared" si="307"/>
        <v>213.15519714355466</v>
      </c>
      <c r="X2811" s="8">
        <f t="shared" si="304"/>
        <v>0.69414278750523606</v>
      </c>
      <c r="Y2811" s="8">
        <v>0.59910613298416138</v>
      </c>
      <c r="Z2811" s="8">
        <v>1.756373792886734E-2</v>
      </c>
      <c r="AA2811" s="7">
        <v>307.07687377929688</v>
      </c>
    </row>
    <row r="2812" spans="1:27" x14ac:dyDescent="0.3">
      <c r="A2812" s="1" t="s">
        <v>400</v>
      </c>
      <c r="B2812" s="1">
        <v>2020</v>
      </c>
      <c r="C2812" s="1" t="s">
        <v>401</v>
      </c>
      <c r="D2812" s="7">
        <v>44680008</v>
      </c>
      <c r="E2812" s="7">
        <v>428931213784</v>
      </c>
      <c r="F2812" s="9">
        <v>4.0648999214172363</v>
      </c>
      <c r="G2812" s="9">
        <v>207.10064697265619</v>
      </c>
      <c r="H2812" s="9">
        <v>4.6351971626281738</v>
      </c>
      <c r="I2812" s="9">
        <f t="shared" si="305"/>
        <v>-6.2115255457881234E-2</v>
      </c>
      <c r="J2812" s="9">
        <v>4.8282950812935562E-10</v>
      </c>
      <c r="K2812" s="9">
        <v>102.15492248535161</v>
      </c>
      <c r="L2812" s="7">
        <v>20556.208984375</v>
      </c>
      <c r="M2812" s="7">
        <v>918451581871.54688</v>
      </c>
      <c r="N2812" s="8">
        <v>2.1412561090367701</v>
      </c>
      <c r="O2812" s="7">
        <f t="shared" si="306"/>
        <v>9600.0702100142862</v>
      </c>
      <c r="P2812" s="8">
        <f t="shared" si="301"/>
        <v>0.70828499252082899</v>
      </c>
      <c r="Q2812" s="8">
        <v>60.8822021484375</v>
      </c>
      <c r="R2812" s="8">
        <v>58.013572692871087</v>
      </c>
      <c r="S2812" s="8">
        <f t="shared" si="302"/>
        <v>1.2984235072847589E-6</v>
      </c>
      <c r="T2812" s="8">
        <v>26.227619171142582</v>
      </c>
      <c r="U2812" s="8">
        <f t="shared" si="303"/>
        <v>5.8701017177845133E-7</v>
      </c>
      <c r="V2812" s="8">
        <v>34.911251068115227</v>
      </c>
      <c r="W2812" s="8">
        <f t="shared" si="307"/>
        <v>197.94837570190435</v>
      </c>
      <c r="X2812" s="8">
        <f t="shared" si="304"/>
        <v>0.6769841903103514</v>
      </c>
      <c r="Y2812" s="8">
        <v>0.58905309438705444</v>
      </c>
      <c r="Z2812" s="8">
        <v>1.7657477408647541E-2</v>
      </c>
      <c r="AA2812" s="7">
        <v>292.3973388671875</v>
      </c>
    </row>
    <row r="2813" spans="1:27" x14ac:dyDescent="0.3">
      <c r="A2813" s="1" t="s">
        <v>400</v>
      </c>
      <c r="B2813" s="1">
        <v>2021</v>
      </c>
      <c r="C2813" s="1" t="s">
        <v>401</v>
      </c>
      <c r="D2813" s="7">
        <v>44298642</v>
      </c>
      <c r="E2813" s="7">
        <v>443313281092</v>
      </c>
      <c r="F2813" s="9">
        <v>4.3385348320007324</v>
      </c>
      <c r="G2813" s="9">
        <v>210.6360778808594</v>
      </c>
      <c r="H2813" s="9">
        <v>4.7549104690551758</v>
      </c>
      <c r="I2813" s="9">
        <f t="shared" si="305"/>
        <v>2.5827014952503998E-2</v>
      </c>
      <c r="J2813" s="9">
        <v>4.7514046356113223E-10</v>
      </c>
      <c r="K2813" s="9">
        <v>103.680290222168</v>
      </c>
      <c r="L2813" s="7">
        <v>21105.271484375</v>
      </c>
      <c r="M2813" s="7">
        <v>934934865799.13672</v>
      </c>
      <c r="N2813" s="8">
        <v>2.108971027207081</v>
      </c>
      <c r="O2813" s="7">
        <f t="shared" si="306"/>
        <v>10007.378580408853</v>
      </c>
      <c r="P2813" s="8">
        <f t="shared" si="301"/>
        <v>0.72077270218635026</v>
      </c>
      <c r="Q2813" s="8">
        <v>60.414798736572273</v>
      </c>
      <c r="R2813" s="8">
        <v>54.034900665283203</v>
      </c>
      <c r="S2813" s="8">
        <f t="shared" si="302"/>
        <v>1.2197868427949371E-6</v>
      </c>
      <c r="T2813" s="8">
        <v>27.091909408569339</v>
      </c>
      <c r="U2813" s="8">
        <f t="shared" si="303"/>
        <v>6.1157426470475865E-7</v>
      </c>
      <c r="V2813" s="8">
        <v>37.067314147949219</v>
      </c>
      <c r="W2813" s="8">
        <f t="shared" si="307"/>
        <v>201.16240310668948</v>
      </c>
      <c r="X2813" s="8">
        <f t="shared" si="304"/>
        <v>0.68835486458079342</v>
      </c>
      <c r="Y2813" s="8">
        <v>0.5713425874710083</v>
      </c>
      <c r="Z2813" s="8">
        <v>1.775254495441914E-2</v>
      </c>
      <c r="AA2813" s="7">
        <v>292.23648071289063</v>
      </c>
    </row>
    <row r="2814" spans="1:27" x14ac:dyDescent="0.3">
      <c r="A2814" s="1" t="s">
        <v>400</v>
      </c>
      <c r="B2814" s="1">
        <v>2022</v>
      </c>
      <c r="C2814" s="1" t="s">
        <v>401</v>
      </c>
      <c r="D2814" s="7">
        <v>41048768</v>
      </c>
      <c r="E2814" s="7">
        <v>309166674673</v>
      </c>
      <c r="F2814" s="9">
        <v>2.9255518913269039</v>
      </c>
      <c r="G2814" s="9">
        <v>143.03987121582031</v>
      </c>
      <c r="H2814" s="9">
        <v>3.4846324920654301</v>
      </c>
      <c r="I2814" s="9">
        <f t="shared" si="305"/>
        <v>-0.26715076661415166</v>
      </c>
      <c r="J2814" s="9">
        <v>4.6266264424233624E-10</v>
      </c>
      <c r="K2814" s="9">
        <v>61.251087188720703</v>
      </c>
      <c r="L2814" s="7">
        <v>15074.283203125</v>
      </c>
      <c r="M2814" s="7">
        <v>618780753971.375</v>
      </c>
      <c r="N2814" s="8">
        <v>2.0014471308262709</v>
      </c>
      <c r="O2814" s="7">
        <f t="shared" si="306"/>
        <v>7531.6919297797203</v>
      </c>
      <c r="P2814" s="8">
        <f t="shared" si="301"/>
        <v>0.65257742458238188</v>
      </c>
      <c r="Q2814" s="8">
        <v>44.152088165283203</v>
      </c>
      <c r="R2814" s="8">
        <v>51.662364959716797</v>
      </c>
      <c r="S2814" s="8">
        <f t="shared" si="302"/>
        <v>1.2585606700721638E-6</v>
      </c>
      <c r="T2814" s="8">
        <v>25.731220245361332</v>
      </c>
      <c r="U2814" s="8">
        <f t="shared" si="303"/>
        <v>6.2684512834493181E-7</v>
      </c>
      <c r="V2814" s="8">
        <v>31.397014617919918</v>
      </c>
      <c r="W2814" s="8">
        <f t="shared" si="307"/>
        <v>136.80018997192383</v>
      </c>
      <c r="X2814" s="8">
        <f t="shared" si="304"/>
        <v>0.62411071049947231</v>
      </c>
      <c r="Y2814" s="8">
        <v>0.38115736842155462</v>
      </c>
      <c r="Z2814" s="8">
        <v>1.7816402018070221E-2</v>
      </c>
      <c r="AA2814" s="7">
        <v>219.19218444824219</v>
      </c>
    </row>
    <row r="2815" spans="1:27" x14ac:dyDescent="0.3">
      <c r="A2815" s="1" t="s">
        <v>400</v>
      </c>
      <c r="B2815" s="1">
        <v>2023</v>
      </c>
      <c r="C2815" s="1" t="s">
        <v>401</v>
      </c>
      <c r="D2815" s="7">
        <v>37732833</v>
      </c>
      <c r="E2815" s="7">
        <v>309166674673</v>
      </c>
      <c r="F2815" s="9">
        <v>3.3299529552459721</v>
      </c>
      <c r="G2815" s="9">
        <v>139.32537841796881</v>
      </c>
      <c r="H2815" s="9">
        <v>3.6924176216125488</v>
      </c>
      <c r="I2815" s="9">
        <f t="shared" si="305"/>
        <v>5.9628993881061812E-2</v>
      </c>
      <c r="J2815" s="9">
        <v>4.5064811259276485E-10</v>
      </c>
      <c r="K2815" s="9">
        <v>54.793323516845703</v>
      </c>
      <c r="L2815" s="7">
        <v>15586.6875</v>
      </c>
      <c r="M2815" s="7">
        <v>588129876460.6875</v>
      </c>
      <c r="N2815" s="8">
        <v>1.9023068287768785</v>
      </c>
      <c r="O2815" s="7">
        <f t="shared" si="306"/>
        <v>8193.571754153736</v>
      </c>
      <c r="P2815" s="8">
        <f t="shared" si="301"/>
        <v>0.64822136519936335</v>
      </c>
      <c r="Q2815" s="8">
        <v>46.487117767333977</v>
      </c>
      <c r="R2815" s="8">
        <v>51.901626586914063</v>
      </c>
      <c r="S2815" s="8">
        <f t="shared" si="302"/>
        <v>1.3755030423216318E-6</v>
      </c>
      <c r="T2815" s="8">
        <v>26.397712707519531</v>
      </c>
      <c r="U2815" s="8">
        <f t="shared" si="303"/>
        <v>6.995953022535978E-7</v>
      </c>
      <c r="V2815" s="8">
        <v>31.054853439331051</v>
      </c>
      <c r="W2815" s="8">
        <f t="shared" si="307"/>
        <v>132.33529472351074</v>
      </c>
      <c r="X2815" s="8">
        <f t="shared" si="304"/>
        <v>0.61569949698891935</v>
      </c>
      <c r="Y2815" s="8">
        <v>0.36574059724807739</v>
      </c>
      <c r="Z2815" s="8">
        <v>1.787793263792992E-2</v>
      </c>
      <c r="AA2815" s="7">
        <v>214.93487548828119</v>
      </c>
    </row>
    <row r="2816" spans="1:27" x14ac:dyDescent="0.3">
      <c r="A2816" s="1" t="s">
        <v>402</v>
      </c>
      <c r="B2816" s="1">
        <v>2010</v>
      </c>
      <c r="C2816" s="1" t="s">
        <v>403</v>
      </c>
      <c r="D2816" s="7">
        <v>6938372</v>
      </c>
      <c r="E2816" s="7">
        <v>490048925162</v>
      </c>
      <c r="F2816" s="9">
        <v>7.4595208168029794</v>
      </c>
      <c r="G2816" s="9">
        <v>185.84840393066409</v>
      </c>
      <c r="H2816" s="9">
        <v>26.785591125488281</v>
      </c>
      <c r="I2816" s="9" t="str">
        <f t="shared" si="305"/>
        <v xml:space="preserve"> </v>
      </c>
      <c r="J2816" s="9">
        <v>3.7924459046456733E-10</v>
      </c>
      <c r="K2816" s="9">
        <v>2.4769129753112789</v>
      </c>
      <c r="L2816" s="7">
        <v>140161.359375</v>
      </c>
      <c r="M2816" s="7">
        <v>972491651369.4375</v>
      </c>
      <c r="N2816" s="8">
        <v>1.9844786947506352</v>
      </c>
      <c r="O2816" s="7">
        <f t="shared" si="306"/>
        <v>70628.80531081355</v>
      </c>
      <c r="P2816" s="8">
        <f t="shared" si="301"/>
        <v>0.81280310125836819</v>
      </c>
      <c r="Q2816" s="8">
        <v>116.869255065918</v>
      </c>
      <c r="R2816" s="8">
        <v>42.048561096191413</v>
      </c>
      <c r="S2816" s="8">
        <f t="shared" si="302"/>
        <v>6.0602921112029467E-6</v>
      </c>
      <c r="T2816" s="8">
        <v>2.2327311038970952</v>
      </c>
      <c r="U2816" s="8">
        <f t="shared" si="303"/>
        <v>3.2179466651501176E-7</v>
      </c>
      <c r="V2816" s="8">
        <v>57.386703491210938</v>
      </c>
      <c r="W2816" s="8">
        <f t="shared" si="307"/>
        <v>176.73287153244021</v>
      </c>
      <c r="X2816" s="8">
        <f t="shared" si="304"/>
        <v>0.77293656032395319</v>
      </c>
      <c r="Y2816" s="8">
        <v>0.5578073263168335</v>
      </c>
      <c r="Z2816" s="8">
        <v>1.2776377843692901E-3</v>
      </c>
      <c r="AA2816" s="7">
        <v>228.65119934082031</v>
      </c>
    </row>
    <row r="2817" spans="1:27" x14ac:dyDescent="0.3">
      <c r="A2817" s="1" t="s">
        <v>402</v>
      </c>
      <c r="B2817" s="1">
        <v>2011</v>
      </c>
      <c r="C2817" s="1" t="s">
        <v>403</v>
      </c>
      <c r="D2817" s="7">
        <v>7199436</v>
      </c>
      <c r="E2817" s="7">
        <v>551070287560</v>
      </c>
      <c r="F2817" s="9">
        <v>6.6031627655029297</v>
      </c>
      <c r="G2817" s="9">
        <v>198.5181884765625</v>
      </c>
      <c r="H2817" s="9">
        <v>27.574131011962891</v>
      </c>
      <c r="I2817" s="9">
        <f t="shared" si="305"/>
        <v>2.9438957788176678E-2</v>
      </c>
      <c r="J2817" s="9">
        <v>3.602411397565107E-10</v>
      </c>
      <c r="K2817" s="9">
        <v>1.6780810356140139</v>
      </c>
      <c r="L2817" s="7">
        <v>141807.125</v>
      </c>
      <c r="M2817" s="7">
        <v>1020931320781.5</v>
      </c>
      <c r="N2817" s="8">
        <v>1.8526335820098847</v>
      </c>
      <c r="O2817" s="7">
        <f t="shared" si="306"/>
        <v>76543.535849197069</v>
      </c>
      <c r="P2817" s="8">
        <f t="shared" si="301"/>
        <v>0.81426716607213878</v>
      </c>
      <c r="Q2817" s="8">
        <v>130.16851806640619</v>
      </c>
      <c r="R2817" s="8">
        <v>44.442947387695313</v>
      </c>
      <c r="S2817" s="8">
        <f t="shared" si="302"/>
        <v>6.1731151423104963E-6</v>
      </c>
      <c r="T2817" s="8">
        <v>2.232163667678833</v>
      </c>
      <c r="U2817" s="8">
        <f t="shared" si="303"/>
        <v>3.1004701863852015E-7</v>
      </c>
      <c r="V2817" s="8">
        <v>58.348121643066413</v>
      </c>
      <c r="W2817" s="8">
        <f t="shared" si="307"/>
        <v>190.19472074508661</v>
      </c>
      <c r="X2817" s="8">
        <f t="shared" si="304"/>
        <v>0.78012658412540226</v>
      </c>
      <c r="Y2817" s="8">
        <v>0.5757489800453186</v>
      </c>
      <c r="Z2817" s="8">
        <v>1.36640842538327E-3</v>
      </c>
      <c r="AA2817" s="7">
        <v>243.79981994628909</v>
      </c>
    </row>
    <row r="2818" spans="1:27" x14ac:dyDescent="0.3">
      <c r="A2818" s="1" t="s">
        <v>402</v>
      </c>
      <c r="B2818" s="1">
        <v>2012</v>
      </c>
      <c r="C2818" s="1" t="s">
        <v>403</v>
      </c>
      <c r="D2818" s="7">
        <v>7497122</v>
      </c>
      <c r="E2818" s="7">
        <v>577394943300</v>
      </c>
      <c r="F2818" s="9">
        <v>6.1439371109008789</v>
      </c>
      <c r="G2818" s="9">
        <v>208.32356262207031</v>
      </c>
      <c r="H2818" s="9">
        <v>27.787137985229489</v>
      </c>
      <c r="I2818" s="9">
        <f t="shared" si="305"/>
        <v>7.7248843553469034E-3</v>
      </c>
      <c r="J2818" s="9">
        <v>3.6079907702591463E-10</v>
      </c>
      <c r="K2818" s="9">
        <v>5.2506051063537598</v>
      </c>
      <c r="L2818" s="7">
        <v>143268.296875</v>
      </c>
      <c r="M2818" s="7">
        <v>1074099900404.0938</v>
      </c>
      <c r="N2818" s="8">
        <v>1.8602516576699881</v>
      </c>
      <c r="O2818" s="7">
        <f t="shared" si="306"/>
        <v>77015.54587213599</v>
      </c>
      <c r="P2818" s="8">
        <f t="shared" ref="P2818:P2881" si="308">IF(AA2818=0," ",G2818/AA2818)</f>
        <v>0.81487510876287694</v>
      </c>
      <c r="Q2818" s="8">
        <v>132.6098327636719</v>
      </c>
      <c r="R2818" s="8">
        <v>46.41485595703125</v>
      </c>
      <c r="S2818" s="8">
        <f t="shared" ref="S2818:S2881" si="309">R2818/D2818</f>
        <v>6.1910231628925403E-6</v>
      </c>
      <c r="T2818" s="8">
        <v>2.2685732841491699</v>
      </c>
      <c r="U2818" s="8">
        <f t="shared" ref="U2818:U2881" si="310">T2818/D2818</f>
        <v>3.0259255273545902E-7</v>
      </c>
      <c r="V2818" s="8">
        <v>62.534591674804688</v>
      </c>
      <c r="W2818" s="8">
        <f t="shared" si="307"/>
        <v>200.39502954483035</v>
      </c>
      <c r="X2818" s="8">
        <f t="shared" ref="X2818:X2881" si="311">IF(AA2818=0," ",(K2818+Q2818+V2818)/AA2818)</f>
        <v>0.7838619858480832</v>
      </c>
      <c r="Y2818" s="8">
        <v>0.5959809422492981</v>
      </c>
      <c r="Z2818" s="8">
        <v>1.45961157977581E-3</v>
      </c>
      <c r="AA2818" s="7">
        <v>255.6509094238281</v>
      </c>
    </row>
    <row r="2819" spans="1:27" x14ac:dyDescent="0.3">
      <c r="A2819" s="1" t="s">
        <v>402</v>
      </c>
      <c r="B2819" s="1">
        <v>2013</v>
      </c>
      <c r="C2819" s="1" t="s">
        <v>403</v>
      </c>
      <c r="D2819" s="7">
        <v>7831851</v>
      </c>
      <c r="E2819" s="7">
        <v>606587973942</v>
      </c>
      <c r="F2819" s="9">
        <v>6.320702075958252</v>
      </c>
      <c r="G2819" s="9">
        <v>214.18806457519531</v>
      </c>
      <c r="H2819" s="9">
        <v>27.348331451416019</v>
      </c>
      <c r="I2819" s="9">
        <f t="shared" ref="I2819:I2882" si="312">IF(AND(A2819=A2818,B2819=B2818+1),(H2819-H2818)/H2818," ")</f>
        <v>-1.5791713923424613E-2</v>
      </c>
      <c r="J2819" s="9">
        <v>3.5310305145560848E-10</v>
      </c>
      <c r="K2819" s="9">
        <v>6.719660758972168</v>
      </c>
      <c r="L2819" s="7">
        <v>144520.03125</v>
      </c>
      <c r="M2819" s="7">
        <v>1131859351265.3438</v>
      </c>
      <c r="N2819" s="8">
        <v>1.8659442651158933</v>
      </c>
      <c r="O2819" s="7">
        <f t="shared" ref="O2819:O2882" si="313">IF(N2819=0," ",L2819/N2819)</f>
        <v>77451.419076026854</v>
      </c>
      <c r="P2819" s="8">
        <f t="shared" si="308"/>
        <v>0.81379959387211387</v>
      </c>
      <c r="Q2819" s="8">
        <v>136.40838623046881</v>
      </c>
      <c r="R2819" s="8">
        <v>47.8414306640625</v>
      </c>
      <c r="S2819" s="8">
        <f t="shared" si="309"/>
        <v>6.1085726304116998E-6</v>
      </c>
      <c r="T2819" s="8">
        <v>2.4294040203094478</v>
      </c>
      <c r="U2819" s="8">
        <f t="shared" si="310"/>
        <v>3.1019538297006008E-7</v>
      </c>
      <c r="V2819" s="8">
        <v>62.407840728759773</v>
      </c>
      <c r="W2819" s="8">
        <f t="shared" ref="W2819:W2882" si="314">K2819+Q2819+V2819</f>
        <v>205.53588771820074</v>
      </c>
      <c r="X2819" s="8">
        <f t="shared" si="311"/>
        <v>0.78092596934827896</v>
      </c>
      <c r="Y2819" s="8">
        <v>0.60718095302581787</v>
      </c>
      <c r="Z2819" s="8">
        <v>1.5554971760138869E-3</v>
      </c>
      <c r="AA2819" s="7">
        <v>263.19509887695313</v>
      </c>
    </row>
    <row r="2820" spans="1:27" x14ac:dyDescent="0.3">
      <c r="A2820" s="1" t="s">
        <v>402</v>
      </c>
      <c r="B2820" s="1">
        <v>2014</v>
      </c>
      <c r="C2820" s="1" t="s">
        <v>403</v>
      </c>
      <c r="D2820" s="7">
        <v>8236880</v>
      </c>
      <c r="E2820" s="7">
        <v>631858461256</v>
      </c>
      <c r="F2820" s="9">
        <v>11.706832885742189</v>
      </c>
      <c r="G2820" s="9">
        <v>214.53033447265619</v>
      </c>
      <c r="H2820" s="9">
        <v>26.045097351074219</v>
      </c>
      <c r="I2820" s="9">
        <f t="shared" si="312"/>
        <v>-4.7653148516829266E-2</v>
      </c>
      <c r="J2820" s="9">
        <v>3.3952276914392443E-10</v>
      </c>
      <c r="K2820" s="9">
        <v>7.4852910041809082</v>
      </c>
      <c r="L2820" s="7">
        <v>137818.3125</v>
      </c>
      <c r="M2820" s="7">
        <v>1135192901865</v>
      </c>
      <c r="N2820" s="8">
        <v>1.7965936542314846</v>
      </c>
      <c r="O2820" s="7">
        <f t="shared" si="313"/>
        <v>76710.897968162695</v>
      </c>
      <c r="P2820" s="8">
        <f t="shared" si="308"/>
        <v>0.82703338319645947</v>
      </c>
      <c r="Q2820" s="8">
        <v>133.33930969238281</v>
      </c>
      <c r="R2820" s="8">
        <v>47.387714385986328</v>
      </c>
      <c r="S2820" s="8">
        <f t="shared" si="309"/>
        <v>5.7531145756629118E-6</v>
      </c>
      <c r="T2820" s="8">
        <v>2.41895580291748</v>
      </c>
      <c r="U2820" s="8">
        <f t="shared" si="310"/>
        <v>2.9367379431501733E-7</v>
      </c>
      <c r="V2820" s="8">
        <v>60.256046295166023</v>
      </c>
      <c r="W2820" s="8">
        <f t="shared" si="314"/>
        <v>201.08064699172974</v>
      </c>
      <c r="X2820" s="8">
        <f t="shared" si="311"/>
        <v>0.77518365030144343</v>
      </c>
      <c r="Y2820" s="8">
        <v>0.60489535331726074</v>
      </c>
      <c r="Z2820" s="8">
        <v>1.6498817130923269E-3</v>
      </c>
      <c r="AA2820" s="7">
        <v>259.39743041992188</v>
      </c>
    </row>
    <row r="2821" spans="1:27" x14ac:dyDescent="0.3">
      <c r="A2821" s="1" t="s">
        <v>402</v>
      </c>
      <c r="B2821" s="1">
        <v>2015</v>
      </c>
      <c r="C2821" s="1" t="s">
        <v>403</v>
      </c>
      <c r="D2821" s="7">
        <v>8674633</v>
      </c>
      <c r="E2821" s="7">
        <v>674742705535</v>
      </c>
      <c r="F2821" s="9">
        <v>8.2797336578369141</v>
      </c>
      <c r="G2821" s="9">
        <v>225.0448303222656</v>
      </c>
      <c r="H2821" s="9">
        <v>25.942865371704102</v>
      </c>
      <c r="I2821" s="9">
        <f t="shared" si="312"/>
        <v>-3.9251909099084509E-3</v>
      </c>
      <c r="J2821" s="9">
        <v>3.3352688139670769E-10</v>
      </c>
      <c r="K2821" s="9">
        <v>6.5071578025817871</v>
      </c>
      <c r="L2821" s="7">
        <v>140994.875</v>
      </c>
      <c r="M2821" s="7">
        <v>1223078795505.875</v>
      </c>
      <c r="N2821" s="8">
        <v>1.8126595300294535</v>
      </c>
      <c r="O2821" s="7">
        <f t="shared" si="313"/>
        <v>77783.429631547522</v>
      </c>
      <c r="P2821" s="8">
        <f t="shared" si="308"/>
        <v>0.80600327023842566</v>
      </c>
      <c r="Q2821" s="8">
        <v>134.1551818847656</v>
      </c>
      <c r="R2821" s="8">
        <v>51.484779357910163</v>
      </c>
      <c r="S2821" s="8">
        <f t="shared" si="309"/>
        <v>5.9350959698133814E-6</v>
      </c>
      <c r="T2821" s="8">
        <v>2.3703310489654541</v>
      </c>
      <c r="U2821" s="8">
        <f t="shared" si="310"/>
        <v>2.7324856843689571E-7</v>
      </c>
      <c r="V2821" s="8">
        <v>74.301048278808594</v>
      </c>
      <c r="W2821" s="8">
        <f t="shared" si="314"/>
        <v>214.96338796615598</v>
      </c>
      <c r="X2821" s="8">
        <f t="shared" si="311"/>
        <v>0.76989635102544696</v>
      </c>
      <c r="Y2821" s="8">
        <v>0.63565653562545776</v>
      </c>
      <c r="Z2821" s="8">
        <v>1.7513656057417391E-3</v>
      </c>
      <c r="AA2821" s="7">
        <v>279.2108154296875</v>
      </c>
    </row>
    <row r="2822" spans="1:27" x14ac:dyDescent="0.3">
      <c r="A2822" s="1" t="s">
        <v>402</v>
      </c>
      <c r="B2822" s="1">
        <v>2016</v>
      </c>
      <c r="C2822" s="1" t="s">
        <v>403</v>
      </c>
      <c r="D2822" s="7">
        <v>9030873</v>
      </c>
      <c r="E2822" s="7">
        <v>712265114847</v>
      </c>
      <c r="F2822" s="9">
        <v>6.8257317543029794</v>
      </c>
      <c r="G2822" s="9">
        <v>227.89772033691409</v>
      </c>
      <c r="H2822" s="9">
        <v>25.235403060913089</v>
      </c>
      <c r="I2822" s="9">
        <f t="shared" si="312"/>
        <v>-2.7270014343236025E-2</v>
      </c>
      <c r="J2822" s="9">
        <v>3.1996192932440371E-10</v>
      </c>
      <c r="K2822" s="9">
        <v>6.9763679504394531</v>
      </c>
      <c r="L2822" s="7">
        <v>140575.796875</v>
      </c>
      <c r="M2822" s="7">
        <v>1269522168451.9219</v>
      </c>
      <c r="N2822" s="8">
        <v>1.7823730827033766</v>
      </c>
      <c r="O2822" s="7">
        <f t="shared" si="313"/>
        <v>78870.017865050249</v>
      </c>
      <c r="P2822" s="8">
        <f t="shared" si="308"/>
        <v>0.8092797269251456</v>
      </c>
      <c r="Q2822" s="8">
        <v>134.914306640625</v>
      </c>
      <c r="R2822" s="8">
        <v>52.946571350097663</v>
      </c>
      <c r="S2822" s="8">
        <f t="shared" si="309"/>
        <v>5.8628408737558002E-6</v>
      </c>
      <c r="T2822" s="8">
        <v>2.4725313186645508</v>
      </c>
      <c r="U2822" s="8">
        <f t="shared" si="310"/>
        <v>2.7378652303764548E-7</v>
      </c>
      <c r="V2822" s="8">
        <v>77.714683532714844</v>
      </c>
      <c r="W2822" s="8">
        <f t="shared" si="314"/>
        <v>219.6053581237793</v>
      </c>
      <c r="X2822" s="8">
        <f t="shared" si="311"/>
        <v>0.7798330057491325</v>
      </c>
      <c r="Y2822" s="8">
        <v>0.6439092755317688</v>
      </c>
      <c r="Z2822" s="8">
        <v>1.853223657235503E-3</v>
      </c>
      <c r="AA2822" s="7">
        <v>281.60562133789063</v>
      </c>
    </row>
    <row r="2823" spans="1:27" x14ac:dyDescent="0.3">
      <c r="A2823" s="1" t="s">
        <v>402</v>
      </c>
      <c r="B2823" s="1">
        <v>2017</v>
      </c>
      <c r="C2823" s="1" t="s">
        <v>403</v>
      </c>
      <c r="D2823" s="7">
        <v>9234330</v>
      </c>
      <c r="E2823" s="7">
        <v>717500233045</v>
      </c>
      <c r="F2823" s="9">
        <v>7.0276761054992676</v>
      </c>
      <c r="G2823" s="9">
        <v>196.4928283691406</v>
      </c>
      <c r="H2823" s="9">
        <v>21.27851486206055</v>
      </c>
      <c r="I2823" s="9">
        <f t="shared" si="312"/>
        <v>-0.15679908853848787</v>
      </c>
      <c r="J2823" s="9">
        <v>2.7385751156518024E-10</v>
      </c>
      <c r="K2823" s="9">
        <v>8.0681276321411133</v>
      </c>
      <c r="L2823" s="7">
        <v>131237.28125</v>
      </c>
      <c r="M2823" s="7">
        <v>1211888363365.3125</v>
      </c>
      <c r="N2823" s="8">
        <v>1.6890424665399455</v>
      </c>
      <c r="O2823" s="7">
        <f t="shared" si="313"/>
        <v>77699.219439309614</v>
      </c>
      <c r="P2823" s="8">
        <f t="shared" si="308"/>
        <v>0.74313706367073173</v>
      </c>
      <c r="Q2823" s="8">
        <v>119.959358215332</v>
      </c>
      <c r="R2823" s="8">
        <v>49.440193176269531</v>
      </c>
      <c r="S2823" s="8">
        <f t="shared" si="309"/>
        <v>5.353955639041439E-6</v>
      </c>
      <c r="T2823" s="8">
        <v>2.480560302734375</v>
      </c>
      <c r="U2823" s="8">
        <f t="shared" si="310"/>
        <v>2.6862374452010868E-7</v>
      </c>
      <c r="V2823" s="8">
        <v>59.602287292480469</v>
      </c>
      <c r="W2823" s="8">
        <f t="shared" si="314"/>
        <v>187.62977313995358</v>
      </c>
      <c r="X2823" s="8">
        <f t="shared" si="311"/>
        <v>0.70961693526280878</v>
      </c>
      <c r="Y2823" s="8">
        <v>0.54619866609573364</v>
      </c>
      <c r="Z2823" s="8">
        <v>1.9489133264869449E-3</v>
      </c>
      <c r="AA2823" s="7">
        <v>264.40994262695313</v>
      </c>
    </row>
    <row r="2824" spans="1:27" x14ac:dyDescent="0.3">
      <c r="A2824" s="1" t="s">
        <v>402</v>
      </c>
      <c r="B2824" s="1">
        <v>2018</v>
      </c>
      <c r="C2824" s="1" t="s">
        <v>403</v>
      </c>
      <c r="D2824" s="7">
        <v>9346870</v>
      </c>
      <c r="E2824" s="7">
        <v>726928170282</v>
      </c>
      <c r="F2824" s="9">
        <v>6.9468979835510254</v>
      </c>
      <c r="G2824" s="9">
        <v>204.10479736328119</v>
      </c>
      <c r="H2824" s="9">
        <v>21.836700439453121</v>
      </c>
      <c r="I2824" s="9">
        <f t="shared" si="312"/>
        <v>2.6232356017844655E-2</v>
      </c>
      <c r="J2824" s="9">
        <v>2.8077711898838926E-10</v>
      </c>
      <c r="K2824" s="9">
        <v>7.2765741348266602</v>
      </c>
      <c r="L2824" s="7">
        <v>121187.640625</v>
      </c>
      <c r="M2824" s="7">
        <v>1132725122528.5938</v>
      </c>
      <c r="N2824" s="8">
        <v>1.5582352821588568</v>
      </c>
      <c r="O2824" s="7">
        <f t="shared" si="313"/>
        <v>77772.363398870424</v>
      </c>
      <c r="P2824" s="8">
        <f t="shared" si="308"/>
        <v>0.78689969258688208</v>
      </c>
      <c r="Q2824" s="8">
        <v>117.57566070556641</v>
      </c>
      <c r="R2824" s="8">
        <v>47.68829345703125</v>
      </c>
      <c r="S2824" s="8">
        <f t="shared" si="309"/>
        <v>5.102060203793489E-6</v>
      </c>
      <c r="T2824" s="8">
        <v>2.367117166519165</v>
      </c>
      <c r="U2824" s="8">
        <f t="shared" si="310"/>
        <v>2.5325238999998556E-7</v>
      </c>
      <c r="V2824" s="8">
        <v>70.028778076171875</v>
      </c>
      <c r="W2824" s="8">
        <f t="shared" si="314"/>
        <v>194.88101291656494</v>
      </c>
      <c r="X2824" s="8">
        <f t="shared" si="311"/>
        <v>0.75133858261115727</v>
      </c>
      <c r="Y2824" s="8">
        <v>0.55562907457351685</v>
      </c>
      <c r="Z2824" s="8">
        <v>2.0431771408766508E-3</v>
      </c>
      <c r="AA2824" s="7">
        <v>259.37841796875</v>
      </c>
    </row>
    <row r="2825" spans="1:27" x14ac:dyDescent="0.3">
      <c r="A2825" s="1" t="s">
        <v>402</v>
      </c>
      <c r="B2825" s="1">
        <v>2019</v>
      </c>
      <c r="C2825" s="1" t="s">
        <v>403</v>
      </c>
      <c r="D2825" s="7">
        <v>9377855</v>
      </c>
      <c r="E2825" s="7">
        <v>734982504070</v>
      </c>
      <c r="F2825" s="9">
        <v>6.5026202201843262</v>
      </c>
      <c r="G2825" s="9">
        <v>204.0580749511719</v>
      </c>
      <c r="H2825" s="9">
        <v>21.75956916809082</v>
      </c>
      <c r="I2825" s="9">
        <f t="shared" si="312"/>
        <v>-3.532185257391057E-3</v>
      </c>
      <c r="J2825" s="9">
        <v>2.7763664280604067E-10</v>
      </c>
      <c r="K2825" s="9">
        <v>6.7343120574951172</v>
      </c>
      <c r="L2825" s="7">
        <v>129769.296875</v>
      </c>
      <c r="M2825" s="7">
        <v>1216957649545.7031</v>
      </c>
      <c r="N2825" s="8">
        <v>1.6557641070457367</v>
      </c>
      <c r="O2825" s="7">
        <f t="shared" si="313"/>
        <v>78374.266190935989</v>
      </c>
      <c r="P2825" s="8">
        <f t="shared" si="308"/>
        <v>0.74868596533835052</v>
      </c>
      <c r="Q2825" s="8">
        <v>130.96366882324219</v>
      </c>
      <c r="R2825" s="8">
        <v>50.759899139404297</v>
      </c>
      <c r="S2825" s="8">
        <f t="shared" si="309"/>
        <v>5.4127408815133412E-6</v>
      </c>
      <c r="T2825" s="8">
        <v>2.4060595035552979</v>
      </c>
      <c r="U2825" s="8">
        <f t="shared" si="310"/>
        <v>2.5656821347262226E-7</v>
      </c>
      <c r="V2825" s="8">
        <v>58.164958953857422</v>
      </c>
      <c r="W2825" s="8">
        <f t="shared" si="314"/>
        <v>195.86293983459473</v>
      </c>
      <c r="X2825" s="8">
        <f t="shared" si="311"/>
        <v>0.71861813956227694</v>
      </c>
      <c r="Y2825" s="8">
        <v>0.55022096633911133</v>
      </c>
      <c r="Z2825" s="8">
        <v>2.1419741678982969E-3</v>
      </c>
      <c r="AA2825" s="7">
        <v>272.55496215820313</v>
      </c>
    </row>
    <row r="2826" spans="1:27" x14ac:dyDescent="0.3">
      <c r="A2826" s="1" t="s">
        <v>402</v>
      </c>
      <c r="B2826" s="1">
        <v>2020</v>
      </c>
      <c r="C2826" s="1" t="s">
        <v>403</v>
      </c>
      <c r="D2826" s="7">
        <v>9448529</v>
      </c>
      <c r="E2826" s="7">
        <v>698549476819</v>
      </c>
      <c r="F2826" s="9">
        <v>6.0179529190063477</v>
      </c>
      <c r="G2826" s="9">
        <v>215.26617431640619</v>
      </c>
      <c r="H2826" s="9">
        <v>22.783035278320309</v>
      </c>
      <c r="I2826" s="9">
        <f t="shared" si="312"/>
        <v>4.7035219416492122E-2</v>
      </c>
      <c r="J2826" s="9">
        <v>3.0816167137747848E-10</v>
      </c>
      <c r="K2826" s="9">
        <v>8.0864477157592773</v>
      </c>
      <c r="L2826" s="7">
        <v>125363.3125</v>
      </c>
      <c r="M2826" s="7">
        <v>1184498893692.3125</v>
      </c>
      <c r="N2826" s="8">
        <v>1.6956549721949417</v>
      </c>
      <c r="O2826" s="7">
        <f t="shared" si="313"/>
        <v>73932.087928078545</v>
      </c>
      <c r="P2826" s="8">
        <f t="shared" si="308"/>
        <v>0.80042970443692396</v>
      </c>
      <c r="Q2826" s="8">
        <v>132.35101318359381</v>
      </c>
      <c r="R2826" s="8">
        <v>49.473922729492188</v>
      </c>
      <c r="S2826" s="8">
        <f t="shared" si="309"/>
        <v>5.23615080500808E-6</v>
      </c>
      <c r="T2826" s="8">
        <v>2.455722570419312</v>
      </c>
      <c r="U2826" s="8">
        <f t="shared" si="310"/>
        <v>2.5990527947993938E-7</v>
      </c>
      <c r="V2826" s="8">
        <v>67.014556884765625</v>
      </c>
      <c r="W2826" s="8">
        <f t="shared" si="314"/>
        <v>207.45201778411871</v>
      </c>
      <c r="X2826" s="8">
        <f t="shared" si="311"/>
        <v>0.77137412697137486</v>
      </c>
      <c r="Y2826" s="8">
        <v>0.61227822303771973</v>
      </c>
      <c r="Z2826" s="8">
        <v>2.2396990098059182E-3</v>
      </c>
      <c r="AA2826" s="7">
        <v>268.93826293945313</v>
      </c>
    </row>
    <row r="2827" spans="1:27" x14ac:dyDescent="0.3">
      <c r="A2827" s="1" t="s">
        <v>402</v>
      </c>
      <c r="B2827" s="1">
        <v>2021</v>
      </c>
      <c r="C2827" s="1" t="s">
        <v>403</v>
      </c>
      <c r="D2827" s="7">
        <v>9789055</v>
      </c>
      <c r="E2827" s="7">
        <v>725904671328</v>
      </c>
      <c r="F2827" s="9">
        <v>6.0583419799804688</v>
      </c>
      <c r="G2827" s="9">
        <v>212.17295837402341</v>
      </c>
      <c r="H2827" s="9">
        <v>21.674509048461911</v>
      </c>
      <c r="I2827" s="9">
        <f t="shared" si="312"/>
        <v>-4.8655774628643997E-2</v>
      </c>
      <c r="J2827" s="9">
        <v>2.9228763328642789E-10</v>
      </c>
      <c r="K2827" s="9">
        <v>10.053842544555661</v>
      </c>
      <c r="L2827" s="7">
        <v>126734.0234375</v>
      </c>
      <c r="M2827" s="7">
        <v>1240606325800.9766</v>
      </c>
      <c r="N2827" s="8">
        <v>1.7090485497653018</v>
      </c>
      <c r="O2827" s="7">
        <f t="shared" si="313"/>
        <v>74154.723957317634</v>
      </c>
      <c r="P2827" s="8">
        <f t="shared" si="308"/>
        <v>0.79112520972975364</v>
      </c>
      <c r="Q2827" s="8">
        <v>124.62148284912109</v>
      </c>
      <c r="R2827" s="8">
        <v>49.761543273925781</v>
      </c>
      <c r="S2827" s="8">
        <f t="shared" si="309"/>
        <v>5.0833858093478671E-6</v>
      </c>
      <c r="T2827" s="8">
        <v>2.5671858787536621</v>
      </c>
      <c r="U2827" s="8">
        <f t="shared" si="310"/>
        <v>2.6225063387157004E-7</v>
      </c>
      <c r="V2827" s="8">
        <v>69.805328369140625</v>
      </c>
      <c r="W2827" s="8">
        <f t="shared" si="314"/>
        <v>204.48065376281738</v>
      </c>
      <c r="X2827" s="8">
        <f t="shared" si="311"/>
        <v>0.76244306217672886</v>
      </c>
      <c r="Y2827" s="8">
        <v>0.57551127672195435</v>
      </c>
      <c r="Z2827" s="8">
        <v>2.3369078990072012E-3</v>
      </c>
      <c r="AA2827" s="7">
        <v>268.19137573242188</v>
      </c>
    </row>
    <row r="2828" spans="1:27" x14ac:dyDescent="0.3">
      <c r="A2828" s="1" t="s">
        <v>402</v>
      </c>
      <c r="B2828" s="1">
        <v>2022</v>
      </c>
      <c r="C2828" s="1" t="s">
        <v>403</v>
      </c>
      <c r="D2828" s="7">
        <v>10242085</v>
      </c>
      <c r="E2828" s="7">
        <v>779701520404</v>
      </c>
      <c r="F2828" s="9">
        <v>6.1391201019287109</v>
      </c>
      <c r="G2828" s="9">
        <v>207.10340881347659</v>
      </c>
      <c r="H2828" s="9">
        <v>20.2208251953125</v>
      </c>
      <c r="I2828" s="9">
        <f t="shared" si="312"/>
        <v>-6.7068824945429081E-2</v>
      </c>
      <c r="J2828" s="9">
        <v>2.6561883412278917E-10</v>
      </c>
      <c r="K2828" s="9">
        <v>3.939755916595459</v>
      </c>
      <c r="L2828" s="7">
        <v>132096.890625</v>
      </c>
      <c r="M2828" s="7">
        <v>1352947582016.9531</v>
      </c>
      <c r="N2828" s="8">
        <v>1.7352121890386047</v>
      </c>
      <c r="O2828" s="7">
        <f t="shared" si="313"/>
        <v>76127.226087656949</v>
      </c>
      <c r="P2828" s="8">
        <f t="shared" si="308"/>
        <v>0.73930234349305635</v>
      </c>
      <c r="Q2828" s="8">
        <v>134.48814392089841</v>
      </c>
      <c r="R2828" s="8">
        <v>51.868927001953118</v>
      </c>
      <c r="S2828" s="8">
        <f t="shared" si="309"/>
        <v>5.0642937450678368E-6</v>
      </c>
      <c r="T2828" s="8">
        <v>2.656470775604248</v>
      </c>
      <c r="U2828" s="8">
        <f t="shared" si="310"/>
        <v>2.593681633773053E-7</v>
      </c>
      <c r="V2828" s="8">
        <v>60.793087005615227</v>
      </c>
      <c r="W2828" s="8">
        <f t="shared" si="314"/>
        <v>199.2209868431091</v>
      </c>
      <c r="X2828" s="8">
        <f t="shared" si="311"/>
        <v>0.71116425987347553</v>
      </c>
      <c r="Y2828" s="8">
        <v>0.55186700820922852</v>
      </c>
      <c r="Z2828" s="8">
        <v>2.4385056458413601E-3</v>
      </c>
      <c r="AA2828" s="7">
        <v>280.13357543945313</v>
      </c>
    </row>
    <row r="2829" spans="1:27" x14ac:dyDescent="0.3">
      <c r="A2829" s="1" t="s">
        <v>402</v>
      </c>
      <c r="B2829" s="1">
        <v>2023</v>
      </c>
      <c r="C2829" s="1" t="s">
        <v>403</v>
      </c>
      <c r="D2829" s="7">
        <v>10642089</v>
      </c>
      <c r="E2829" s="7">
        <v>779701520404</v>
      </c>
      <c r="F2829" s="9">
        <v>6.1391201019287109</v>
      </c>
      <c r="G2829" s="9">
        <v>210.42510986328119</v>
      </c>
      <c r="H2829" s="9">
        <v>19.77291297912598</v>
      </c>
      <c r="I2829" s="9">
        <f t="shared" si="312"/>
        <v>-2.2151035472595493E-2</v>
      </c>
      <c r="J2829" s="9">
        <v>2.6987905545477204E-10</v>
      </c>
      <c r="K2829" s="9">
        <v>4.0122208595275879</v>
      </c>
      <c r="L2829" s="7">
        <v>134679.921875</v>
      </c>
      <c r="M2829" s="7">
        <v>1433275715106.7969</v>
      </c>
      <c r="N2829" s="8">
        <v>1.8382363989288484</v>
      </c>
      <c r="O2829" s="7">
        <f t="shared" si="313"/>
        <v>73265.833465967065</v>
      </c>
      <c r="P2829" s="8">
        <f t="shared" si="308"/>
        <v>0.74132652874721883</v>
      </c>
      <c r="Q2829" s="8">
        <v>135.67730712890619</v>
      </c>
      <c r="R2829" s="8">
        <v>52.119392395019531</v>
      </c>
      <c r="S2829" s="8">
        <f t="shared" si="309"/>
        <v>4.8974775906327721E-6</v>
      </c>
      <c r="T2829" s="8">
        <v>2.7124612331390381</v>
      </c>
      <c r="U2829" s="8">
        <f t="shared" si="310"/>
        <v>2.5488052516183974E-7</v>
      </c>
      <c r="V2829" s="8">
        <v>62.891250610351563</v>
      </c>
      <c r="W2829" s="8">
        <f t="shared" si="314"/>
        <v>202.58077859878534</v>
      </c>
      <c r="X2829" s="8">
        <f t="shared" si="311"/>
        <v>0.71369099195015939</v>
      </c>
      <c r="Y2829" s="8">
        <v>0.55238324403762817</v>
      </c>
      <c r="Z2829" s="8">
        <v>2.541638445109129E-3</v>
      </c>
      <c r="AA2829" s="7">
        <v>283.84942626953119</v>
      </c>
    </row>
    <row r="2830" spans="1:27" x14ac:dyDescent="0.3">
      <c r="A2830" s="1" t="s">
        <v>404</v>
      </c>
      <c r="B2830" s="1">
        <v>2010</v>
      </c>
      <c r="C2830" s="1" t="s">
        <v>405</v>
      </c>
      <c r="D2830" s="7">
        <v>63006482</v>
      </c>
      <c r="E2830" s="7">
        <v>2190919919855</v>
      </c>
      <c r="F2830" s="9">
        <v>3.7920100688934331</v>
      </c>
      <c r="G2830" s="9">
        <v>511.90457153320313</v>
      </c>
      <c r="H2830" s="9">
        <v>8.1246337890625</v>
      </c>
      <c r="I2830" s="9" t="str">
        <f t="shared" si="312"/>
        <v xml:space="preserve"> </v>
      </c>
      <c r="J2830" s="9">
        <v>2.3364823464980048E-10</v>
      </c>
      <c r="K2830" s="9">
        <v>118.0303649902344</v>
      </c>
      <c r="L2830" s="7">
        <v>39283.99609375</v>
      </c>
      <c r="M2830" s="7">
        <v>2475146392768.9297</v>
      </c>
      <c r="N2830" s="8">
        <v>1.1297292841870461</v>
      </c>
      <c r="O2830" s="7">
        <f t="shared" si="313"/>
        <v>34772.928916345467</v>
      </c>
      <c r="P2830" s="8">
        <f t="shared" si="308"/>
        <v>0.83878715441342522</v>
      </c>
      <c r="Q2830" s="8">
        <v>201.9271240234375</v>
      </c>
      <c r="R2830" s="8">
        <v>59.143379211425781</v>
      </c>
      <c r="S2830" s="8">
        <f t="shared" si="309"/>
        <v>9.3868721652203626E-7</v>
      </c>
      <c r="T2830" s="8">
        <v>29.869907379150391</v>
      </c>
      <c r="U2830" s="8">
        <f t="shared" si="310"/>
        <v>4.7407673672607827E-7</v>
      </c>
      <c r="V2830" s="8">
        <v>179.8484191894531</v>
      </c>
      <c r="W2830" s="8">
        <f t="shared" si="314"/>
        <v>499.805908203125</v>
      </c>
      <c r="X2830" s="8">
        <f t="shared" si="311"/>
        <v>0.81896274972712313</v>
      </c>
      <c r="Y2830" s="8">
        <v>1.536435604095459</v>
      </c>
      <c r="Z2830" s="8">
        <v>3.3102661371231079E-2</v>
      </c>
      <c r="AA2830" s="7">
        <v>610.2913818359375</v>
      </c>
    </row>
    <row r="2831" spans="1:27" x14ac:dyDescent="0.3">
      <c r="A2831" s="1" t="s">
        <v>404</v>
      </c>
      <c r="B2831" s="1">
        <v>2011</v>
      </c>
      <c r="C2831" s="1" t="s">
        <v>405</v>
      </c>
      <c r="D2831" s="7">
        <v>63509285</v>
      </c>
      <c r="E2831" s="7">
        <v>2223011392593</v>
      </c>
      <c r="F2831" s="9">
        <v>4.0968160629272461</v>
      </c>
      <c r="G2831" s="9">
        <v>469.71331787109381</v>
      </c>
      <c r="H2831" s="9">
        <v>7.3959784507751456</v>
      </c>
      <c r="I2831" s="9">
        <f t="shared" si="312"/>
        <v>-8.9684699299097129E-2</v>
      </c>
      <c r="J2831" s="9">
        <v>2.112959562133433E-10</v>
      </c>
      <c r="K2831" s="9">
        <v>117.14967346191411</v>
      </c>
      <c r="L2831" s="7">
        <v>36722.0078125</v>
      </c>
      <c r="M2831" s="7">
        <v>2332188459936.2891</v>
      </c>
      <c r="N2831" s="8">
        <v>1.0491122392386578</v>
      </c>
      <c r="O2831" s="7">
        <f t="shared" si="313"/>
        <v>35002.935280927813</v>
      </c>
      <c r="P2831" s="8">
        <f t="shared" si="308"/>
        <v>0.82952330383786077</v>
      </c>
      <c r="Q2831" s="8">
        <v>168.23554992675781</v>
      </c>
      <c r="R2831" s="8">
        <v>56.044944763183587</v>
      </c>
      <c r="S2831" s="8">
        <f t="shared" si="309"/>
        <v>8.8246852036176424E-7</v>
      </c>
      <c r="T2831" s="8">
        <v>29.70584678649902</v>
      </c>
      <c r="U2831" s="8">
        <f t="shared" si="310"/>
        <v>4.6774021761540885E-7</v>
      </c>
      <c r="V2831" s="8">
        <v>172.05973815917969</v>
      </c>
      <c r="W2831" s="8">
        <f t="shared" si="314"/>
        <v>457.44496154785162</v>
      </c>
      <c r="X2831" s="8">
        <f t="shared" si="311"/>
        <v>0.80785713623579836</v>
      </c>
      <c r="Y2831" s="8">
        <v>1.3622779846191411</v>
      </c>
      <c r="Z2831" s="8">
        <v>3.3319041132926941E-2</v>
      </c>
      <c r="AA2831" s="7">
        <v>566.244873046875</v>
      </c>
    </row>
    <row r="2832" spans="1:27" x14ac:dyDescent="0.3">
      <c r="A2832" s="1" t="s">
        <v>404</v>
      </c>
      <c r="B2832" s="1">
        <v>2012</v>
      </c>
      <c r="C2832" s="1" t="s">
        <v>405</v>
      </c>
      <c r="D2832" s="7">
        <v>63960488</v>
      </c>
      <c r="E2832" s="7">
        <v>2255210551431</v>
      </c>
      <c r="F2832" s="9">
        <v>3.7239539623260498</v>
      </c>
      <c r="G2832" s="9">
        <v>487.47677612304688</v>
      </c>
      <c r="H2832" s="9">
        <v>7.6215300559997559</v>
      </c>
      <c r="I2832" s="9">
        <f t="shared" si="312"/>
        <v>3.0496520065032236E-2</v>
      </c>
      <c r="J2832" s="9">
        <v>2.1615577127099194E-10</v>
      </c>
      <c r="K2832" s="9">
        <v>148.0054626464844</v>
      </c>
      <c r="L2832" s="7">
        <v>37134.58203125</v>
      </c>
      <c r="M2832" s="7">
        <v>2375145988394.7813</v>
      </c>
      <c r="N2832" s="8">
        <v>1.0531814809431779</v>
      </c>
      <c r="O2832" s="7">
        <f t="shared" si="313"/>
        <v>35259.433158655695</v>
      </c>
      <c r="P2832" s="8">
        <f t="shared" si="308"/>
        <v>0.83461417684878214</v>
      </c>
      <c r="Q2832" s="8">
        <v>158.2398986816406</v>
      </c>
      <c r="R2832" s="8">
        <v>54.479743957519531</v>
      </c>
      <c r="S2832" s="8">
        <f t="shared" si="309"/>
        <v>8.5177186198953844E-7</v>
      </c>
      <c r="T2832" s="8">
        <v>29.707035064697269</v>
      </c>
      <c r="U2832" s="8">
        <f t="shared" si="310"/>
        <v>4.6445916836496417E-7</v>
      </c>
      <c r="V2832" s="8">
        <v>170.2883605957031</v>
      </c>
      <c r="W2832" s="8">
        <f t="shared" si="314"/>
        <v>476.53372192382813</v>
      </c>
      <c r="X2832" s="8">
        <f t="shared" si="311"/>
        <v>0.81587845728213926</v>
      </c>
      <c r="Y2832" s="8">
        <v>1.3945943117141719</v>
      </c>
      <c r="Z2832" s="8">
        <v>3.3544156700372703E-2</v>
      </c>
      <c r="AA2832" s="7">
        <v>584.07440185546875</v>
      </c>
    </row>
    <row r="2833" spans="1:27" x14ac:dyDescent="0.3">
      <c r="A2833" s="1" t="s">
        <v>404</v>
      </c>
      <c r="B2833" s="1">
        <v>2013</v>
      </c>
      <c r="C2833" s="1" t="s">
        <v>405</v>
      </c>
      <c r="D2833" s="7">
        <v>64389386</v>
      </c>
      <c r="E2833" s="7">
        <v>2296252599482</v>
      </c>
      <c r="F2833" s="9">
        <v>4.0291099548339844</v>
      </c>
      <c r="G2833" s="9">
        <v>477.61126708984381</v>
      </c>
      <c r="H2833" s="9">
        <v>7.417546272277832</v>
      </c>
      <c r="I2833" s="9">
        <f t="shared" si="312"/>
        <v>-2.6764151321734337E-2</v>
      </c>
      <c r="J2833" s="9">
        <v>2.0799596141887252E-10</v>
      </c>
      <c r="K2833" s="9">
        <v>142.4565734863281</v>
      </c>
      <c r="L2833" s="7">
        <v>37094.20703125</v>
      </c>
      <c r="M2833" s="7">
        <v>2388473214899.0703</v>
      </c>
      <c r="N2833" s="8">
        <v>1.0401613548256294</v>
      </c>
      <c r="O2833" s="7">
        <f t="shared" si="313"/>
        <v>35661.973845844717</v>
      </c>
      <c r="P2833" s="8">
        <f t="shared" si="308"/>
        <v>0.8369093750481279</v>
      </c>
      <c r="Q2833" s="8">
        <v>157.6222229003906</v>
      </c>
      <c r="R2833" s="8">
        <v>52.139301300048828</v>
      </c>
      <c r="S2833" s="8">
        <f t="shared" si="309"/>
        <v>8.0974993766905665E-7</v>
      </c>
      <c r="T2833" s="8">
        <v>29.634111404418949</v>
      </c>
      <c r="U2833" s="8">
        <f t="shared" si="310"/>
        <v>4.6023286204994947E-7</v>
      </c>
      <c r="V2833" s="8">
        <v>165.75648498535159</v>
      </c>
      <c r="W2833" s="8">
        <f t="shared" si="314"/>
        <v>465.83528137207031</v>
      </c>
      <c r="X2833" s="8">
        <f t="shared" si="311"/>
        <v>0.81627453343794543</v>
      </c>
      <c r="Y2833" s="8">
        <v>1.3539338111877439</v>
      </c>
      <c r="Z2833" s="8">
        <v>3.3764325082302087E-2</v>
      </c>
      <c r="AA2833" s="7">
        <v>570.6845703125</v>
      </c>
    </row>
    <row r="2834" spans="1:27" x14ac:dyDescent="0.3">
      <c r="A2834" s="1" t="s">
        <v>404</v>
      </c>
      <c r="B2834" s="1">
        <v>2014</v>
      </c>
      <c r="C2834" s="1" t="s">
        <v>405</v>
      </c>
      <c r="D2834" s="7">
        <v>64865914</v>
      </c>
      <c r="E2834" s="7">
        <v>2369725553442</v>
      </c>
      <c r="F2834" s="9">
        <v>4.2148141860961914</v>
      </c>
      <c r="G2834" s="9">
        <v>438.80706787109381</v>
      </c>
      <c r="H2834" s="9">
        <v>6.7648329734802246</v>
      </c>
      <c r="I2834" s="9">
        <f t="shared" si="312"/>
        <v>-8.7995851301533937E-2</v>
      </c>
      <c r="J2834" s="9">
        <v>1.8517210452228589E-10</v>
      </c>
      <c r="K2834" s="9">
        <v>115.4335403442383</v>
      </c>
      <c r="L2834" s="7">
        <v>34774.9296875</v>
      </c>
      <c r="M2834" s="7">
        <v>2255707598465.4219</v>
      </c>
      <c r="N2834" s="8">
        <v>0.95188558657732825</v>
      </c>
      <c r="O2834" s="7">
        <f t="shared" si="313"/>
        <v>36532.678063273721</v>
      </c>
      <c r="P2834" s="8">
        <f t="shared" si="308"/>
        <v>0.82717408587525021</v>
      </c>
      <c r="Q2834" s="8">
        <v>144.49220275878909</v>
      </c>
      <c r="R2834" s="8">
        <v>51.119171142578118</v>
      </c>
      <c r="S2834" s="8">
        <f t="shared" si="309"/>
        <v>7.8807447533350289E-7</v>
      </c>
      <c r="T2834" s="8">
        <v>30.458005905151371</v>
      </c>
      <c r="U2834" s="8">
        <f t="shared" si="310"/>
        <v>4.6955332973726957E-7</v>
      </c>
      <c r="V2834" s="8">
        <v>166.51069641113281</v>
      </c>
      <c r="W2834" s="8">
        <f t="shared" si="314"/>
        <v>426.43643951416021</v>
      </c>
      <c r="X2834" s="8">
        <f t="shared" si="311"/>
        <v>0.803854809701114</v>
      </c>
      <c r="Y2834" s="8">
        <v>1.237271785736084</v>
      </c>
      <c r="Z2834" s="8">
        <v>3.3966481685638428E-2</v>
      </c>
      <c r="AA2834" s="7">
        <v>530.4893798828125</v>
      </c>
    </row>
    <row r="2835" spans="1:27" x14ac:dyDescent="0.3">
      <c r="A2835" s="1" t="s">
        <v>404</v>
      </c>
      <c r="B2835" s="1">
        <v>2015</v>
      </c>
      <c r="C2835" s="1" t="s">
        <v>405</v>
      </c>
      <c r="D2835" s="7">
        <v>65382107</v>
      </c>
      <c r="E2835" s="7">
        <v>2426435869267</v>
      </c>
      <c r="F2835" s="9">
        <v>4.3933610916137704</v>
      </c>
      <c r="G2835" s="9">
        <v>422.46078491210938</v>
      </c>
      <c r="H2835" s="9">
        <v>6.4614129066467294</v>
      </c>
      <c r="I2835" s="9">
        <f t="shared" si="312"/>
        <v>-4.4852558521840079E-2</v>
      </c>
      <c r="J2835" s="9">
        <v>1.741075419560667E-10</v>
      </c>
      <c r="K2835" s="9">
        <v>91.548019409179688</v>
      </c>
      <c r="L2835" s="7">
        <v>34863.77734375</v>
      </c>
      <c r="M2835" s="7">
        <v>2279467220713.2383</v>
      </c>
      <c r="N2835" s="8">
        <v>0.93943023575638152</v>
      </c>
      <c r="O2835" s="7">
        <f t="shared" si="313"/>
        <v>37111.619380314558</v>
      </c>
      <c r="P2835" s="8">
        <f t="shared" si="308"/>
        <v>0.81686043938600905</v>
      </c>
      <c r="Q2835" s="8">
        <v>147.89939880371091</v>
      </c>
      <c r="R2835" s="8">
        <v>50.969833374023438</v>
      </c>
      <c r="S2835" s="8">
        <f t="shared" si="309"/>
        <v>7.7956853507372344E-7</v>
      </c>
      <c r="T2835" s="8">
        <v>30.48894119262695</v>
      </c>
      <c r="U2835" s="8">
        <f t="shared" si="310"/>
        <v>4.6631934319013228E-7</v>
      </c>
      <c r="V2835" s="8">
        <v>170.7725524902344</v>
      </c>
      <c r="W2835" s="8">
        <f t="shared" si="314"/>
        <v>410.219970703125</v>
      </c>
      <c r="X2835" s="8">
        <f t="shared" si="311"/>
        <v>0.793191883083739</v>
      </c>
      <c r="Y2835" s="8">
        <v>1.193273186683655</v>
      </c>
      <c r="Z2835" s="8">
        <v>3.4162700176239007E-2</v>
      </c>
      <c r="AA2835" s="7">
        <v>517.17620849609375</v>
      </c>
    </row>
    <row r="2836" spans="1:27" x14ac:dyDescent="0.3">
      <c r="A2836" s="1" t="s">
        <v>404</v>
      </c>
      <c r="B2836" s="1">
        <v>2016</v>
      </c>
      <c r="C2836" s="1" t="s">
        <v>405</v>
      </c>
      <c r="D2836" s="7">
        <v>65893359</v>
      </c>
      <c r="E2836" s="7">
        <v>2478973016876</v>
      </c>
      <c r="F2836" s="9">
        <v>4.5533208847045898</v>
      </c>
      <c r="G2836" s="9">
        <v>399.43014526367188</v>
      </c>
      <c r="H2836" s="9">
        <v>6.0617661476135254</v>
      </c>
      <c r="I2836" s="9">
        <f t="shared" si="312"/>
        <v>-6.1851295499486682E-2</v>
      </c>
      <c r="J2836" s="9">
        <v>1.6112726622859069E-10</v>
      </c>
      <c r="K2836" s="9">
        <v>47.824615478515618</v>
      </c>
      <c r="L2836" s="7">
        <v>34099.3671875</v>
      </c>
      <c r="M2836" s="7">
        <v>2246921843758.7578</v>
      </c>
      <c r="N2836" s="8">
        <v>0.9063922150271434</v>
      </c>
      <c r="O2836" s="7">
        <f t="shared" si="313"/>
        <v>37620.984185614216</v>
      </c>
      <c r="P2836" s="8">
        <f t="shared" si="308"/>
        <v>0.80828901344294535</v>
      </c>
      <c r="Q2836" s="8">
        <v>165.7420349121094</v>
      </c>
      <c r="R2836" s="8">
        <v>51.590717315673828</v>
      </c>
      <c r="S2836" s="8">
        <f t="shared" si="309"/>
        <v>7.8294259237374479E-7</v>
      </c>
      <c r="T2836" s="8">
        <v>30.247200012207031</v>
      </c>
      <c r="U2836" s="8">
        <f t="shared" si="310"/>
        <v>4.5903260163451419E-7</v>
      </c>
      <c r="V2836" s="8">
        <v>173.93028259277341</v>
      </c>
      <c r="W2836" s="8">
        <f t="shared" si="314"/>
        <v>387.49693298339844</v>
      </c>
      <c r="X2836" s="8">
        <f t="shared" si="311"/>
        <v>0.78414090019811178</v>
      </c>
      <c r="Y2836" s="8">
        <v>1.128562211990356</v>
      </c>
      <c r="Z2836" s="8">
        <v>3.4348383545875549E-2</v>
      </c>
      <c r="AA2836" s="7">
        <v>494.16748046875</v>
      </c>
    </row>
    <row r="2837" spans="1:27" x14ac:dyDescent="0.3">
      <c r="A2837" s="1" t="s">
        <v>404</v>
      </c>
      <c r="B2837" s="1">
        <v>2017</v>
      </c>
      <c r="C2837" s="1" t="s">
        <v>405</v>
      </c>
      <c r="D2837" s="7">
        <v>66354473</v>
      </c>
      <c r="E2837" s="7">
        <v>2539548543933</v>
      </c>
      <c r="F2837" s="9">
        <v>4.4097900390625</v>
      </c>
      <c r="G2837" s="9">
        <v>387.36712646484381</v>
      </c>
      <c r="H2837" s="9">
        <v>5.8378453254699707</v>
      </c>
      <c r="I2837" s="9">
        <f t="shared" si="312"/>
        <v>-3.6939864833240181E-2</v>
      </c>
      <c r="J2837" s="9">
        <v>1.5253385385771289E-10</v>
      </c>
      <c r="K2837" s="9">
        <v>39.128799438476563</v>
      </c>
      <c r="L2837" s="7">
        <v>33924.51171875</v>
      </c>
      <c r="M2837" s="7">
        <v>2251043096879.9805</v>
      </c>
      <c r="N2837" s="8">
        <v>0.88639498632847125</v>
      </c>
      <c r="O2837" s="7">
        <f t="shared" si="313"/>
        <v>38272.454427194381</v>
      </c>
      <c r="P2837" s="8">
        <f t="shared" si="308"/>
        <v>0.80577319304911743</v>
      </c>
      <c r="Q2837" s="8">
        <v>161.69737243652341</v>
      </c>
      <c r="R2837" s="8">
        <v>52.404155731201172</v>
      </c>
      <c r="S2837" s="8">
        <f t="shared" si="309"/>
        <v>7.8976071034730652E-7</v>
      </c>
      <c r="T2837" s="8">
        <v>30.558025360107418</v>
      </c>
      <c r="U2837" s="8">
        <f t="shared" si="310"/>
        <v>4.6052698452005517E-7</v>
      </c>
      <c r="V2837" s="8">
        <v>174.8506164550781</v>
      </c>
      <c r="W2837" s="8">
        <f t="shared" si="314"/>
        <v>375.67678833007807</v>
      </c>
      <c r="X2837" s="8">
        <f t="shared" si="311"/>
        <v>0.78145579375754648</v>
      </c>
      <c r="Y2837" s="8">
        <v>1.0767791271209719</v>
      </c>
      <c r="Z2837" s="8">
        <v>3.4527510404586792E-2</v>
      </c>
      <c r="AA2837" s="7">
        <v>480.73965454101563</v>
      </c>
    </row>
    <row r="2838" spans="1:27" x14ac:dyDescent="0.3">
      <c r="A2838" s="1" t="s">
        <v>404</v>
      </c>
      <c r="B2838" s="1">
        <v>2018</v>
      </c>
      <c r="C2838" s="1" t="s">
        <v>405</v>
      </c>
      <c r="D2838" s="7">
        <v>66752473</v>
      </c>
      <c r="E2838" s="7">
        <v>2582848171416</v>
      </c>
      <c r="F2838" s="9">
        <v>4.363947868347168</v>
      </c>
      <c r="G2838" s="9">
        <v>379.72976684570313</v>
      </c>
      <c r="H2838" s="9">
        <v>5.688624382019043</v>
      </c>
      <c r="I2838" s="9">
        <f t="shared" si="312"/>
        <v>-2.5560962158399567E-2</v>
      </c>
      <c r="J2838" s="9">
        <v>1.4701977880392524E-10</v>
      </c>
      <c r="K2838" s="9">
        <v>33.280250549316413</v>
      </c>
      <c r="L2838" s="7">
        <v>33653.05078125</v>
      </c>
      <c r="M2838" s="7">
        <v>2246424363643.0195</v>
      </c>
      <c r="N2838" s="8">
        <v>0.86974696712871735</v>
      </c>
      <c r="O2838" s="7">
        <f t="shared" si="313"/>
        <v>38692.921105949143</v>
      </c>
      <c r="P2838" s="8">
        <f t="shared" si="308"/>
        <v>0.79990332748742565</v>
      </c>
      <c r="Q2838" s="8">
        <v>161.4852600097656</v>
      </c>
      <c r="R2838" s="8">
        <v>52.201801300048828</v>
      </c>
      <c r="S2838" s="8">
        <f t="shared" si="309"/>
        <v>7.8202048484479114E-7</v>
      </c>
      <c r="T2838" s="8">
        <v>30.220821380615231</v>
      </c>
      <c r="U2838" s="8">
        <f t="shared" si="310"/>
        <v>4.5272961468581445E-7</v>
      </c>
      <c r="V2838" s="8">
        <v>173.08711242675781</v>
      </c>
      <c r="W2838" s="8">
        <f t="shared" si="314"/>
        <v>367.85262298583984</v>
      </c>
      <c r="X2838" s="8">
        <f t="shared" si="311"/>
        <v>0.77488404344901651</v>
      </c>
      <c r="Y2838" s="8">
        <v>1.0337281227111821</v>
      </c>
      <c r="Z2838" s="8">
        <v>3.4704174846410751E-2</v>
      </c>
      <c r="AA2838" s="7">
        <v>474.71957397460938</v>
      </c>
    </row>
    <row r="2839" spans="1:27" x14ac:dyDescent="0.3">
      <c r="A2839" s="1" t="s">
        <v>404</v>
      </c>
      <c r="B2839" s="1">
        <v>2019</v>
      </c>
      <c r="C2839" s="1" t="s">
        <v>405</v>
      </c>
      <c r="D2839" s="7">
        <v>67110958</v>
      </c>
      <c r="E2839" s="7">
        <v>2624285076706</v>
      </c>
      <c r="F2839" s="9">
        <v>4.4484992027282706</v>
      </c>
      <c r="G2839" s="9">
        <v>364.75326538085938</v>
      </c>
      <c r="H2839" s="9">
        <v>5.4350776672363281</v>
      </c>
      <c r="I2839" s="9">
        <f t="shared" si="312"/>
        <v>-4.457083079419711E-2</v>
      </c>
      <c r="J2839" s="9">
        <v>1.3899147947703049E-10</v>
      </c>
      <c r="K2839" s="9">
        <v>24.512704849243161</v>
      </c>
      <c r="L2839" s="7">
        <v>32676.998046875</v>
      </c>
      <c r="M2839" s="7">
        <v>2192984643489.9102</v>
      </c>
      <c r="N2839" s="8">
        <v>0.83565031213855101</v>
      </c>
      <c r="O2839" s="7">
        <f t="shared" si="313"/>
        <v>39103.674793407059</v>
      </c>
      <c r="P2839" s="8">
        <f t="shared" si="308"/>
        <v>0.79718657100526968</v>
      </c>
      <c r="Q2839" s="8">
        <v>159.32084655761719</v>
      </c>
      <c r="R2839" s="8">
        <v>51.352676391601563</v>
      </c>
      <c r="S2839" s="8">
        <f t="shared" si="309"/>
        <v>7.6519063237931374E-7</v>
      </c>
      <c r="T2839" s="8">
        <v>30.36244964599609</v>
      </c>
      <c r="U2839" s="8">
        <f t="shared" si="310"/>
        <v>4.5242163948838415E-7</v>
      </c>
      <c r="V2839" s="8">
        <v>168.99552917480469</v>
      </c>
      <c r="W2839" s="8">
        <f t="shared" si="314"/>
        <v>352.82908058166504</v>
      </c>
      <c r="X2839" s="8">
        <f t="shared" si="311"/>
        <v>0.77112566656846537</v>
      </c>
      <c r="Y2839" s="8">
        <v>0.98351848125457764</v>
      </c>
      <c r="Z2839" s="8">
        <v>3.4873422235250473E-2</v>
      </c>
      <c r="AA2839" s="7">
        <v>457.55068969726563</v>
      </c>
    </row>
    <row r="2840" spans="1:27" x14ac:dyDescent="0.3">
      <c r="A2840" s="1" t="s">
        <v>404</v>
      </c>
      <c r="B2840" s="1">
        <v>2020</v>
      </c>
      <c r="C2840" s="1" t="s">
        <v>405</v>
      </c>
      <c r="D2840" s="7">
        <v>67351860</v>
      </c>
      <c r="E2840" s="7">
        <v>2334804059780</v>
      </c>
      <c r="F2840" s="9">
        <v>3.8996880054473881</v>
      </c>
      <c r="G2840" s="9">
        <v>326.26321411132813</v>
      </c>
      <c r="H2840" s="9">
        <v>4.8441600799560547</v>
      </c>
      <c r="I2840" s="9">
        <f t="shared" si="312"/>
        <v>-0.10872293340763757</v>
      </c>
      <c r="J2840" s="9">
        <v>1.3973901267846463E-10</v>
      </c>
      <c r="K2840" s="9">
        <v>22.809404373168949</v>
      </c>
      <c r="L2840" s="7">
        <v>29440.05859375</v>
      </c>
      <c r="M2840" s="7">
        <v>1982842704798.0469</v>
      </c>
      <c r="N2840" s="8">
        <v>0.84925443593107464</v>
      </c>
      <c r="O2840" s="7">
        <f t="shared" si="313"/>
        <v>34665.769583497764</v>
      </c>
      <c r="P2840" s="8">
        <f t="shared" si="308"/>
        <v>0.78570235376471909</v>
      </c>
      <c r="Q2840" s="8">
        <v>149.42008972167969</v>
      </c>
      <c r="R2840" s="8">
        <v>50.337326049804688</v>
      </c>
      <c r="S2840" s="8">
        <f t="shared" si="309"/>
        <v>7.4737841018502955E-7</v>
      </c>
      <c r="T2840" s="8">
        <v>28.980155944824219</v>
      </c>
      <c r="U2840" s="8">
        <f t="shared" si="310"/>
        <v>4.3027996472293742E-7</v>
      </c>
      <c r="V2840" s="8">
        <v>143.9809265136719</v>
      </c>
      <c r="W2840" s="8">
        <f t="shared" si="314"/>
        <v>316.21042060852051</v>
      </c>
      <c r="X2840" s="8">
        <f t="shared" si="311"/>
        <v>0.76149336183597693</v>
      </c>
      <c r="Y2840" s="8">
        <v>0.92798531055450439</v>
      </c>
      <c r="Z2840" s="8">
        <v>3.5024702548980713E-2</v>
      </c>
      <c r="AA2840" s="7">
        <v>415.25039672851563</v>
      </c>
    </row>
    <row r="2841" spans="1:27" x14ac:dyDescent="0.3">
      <c r="A2841" s="1" t="s">
        <v>404</v>
      </c>
      <c r="B2841" s="1">
        <v>2021</v>
      </c>
      <c r="C2841" s="1" t="s">
        <v>405</v>
      </c>
      <c r="D2841" s="7">
        <v>67668788</v>
      </c>
      <c r="E2841" s="7">
        <v>2512190098029</v>
      </c>
      <c r="F2841" s="9">
        <v>4.2151517868041992</v>
      </c>
      <c r="G2841" s="9">
        <v>342.36557006835938</v>
      </c>
      <c r="H2841" s="9">
        <v>5.0594310760498047</v>
      </c>
      <c r="I2841" s="9">
        <f t="shared" si="312"/>
        <v>4.443928205108013E-2</v>
      </c>
      <c r="J2841" s="9">
        <v>1.3628171305068458E-10</v>
      </c>
      <c r="K2841" s="9">
        <v>23.75847244262695</v>
      </c>
      <c r="L2841" s="7">
        <v>29422.240234375</v>
      </c>
      <c r="M2841" s="7">
        <v>1990967336904.9922</v>
      </c>
      <c r="N2841" s="8">
        <v>0.79252256366548623</v>
      </c>
      <c r="O2841" s="7">
        <f t="shared" si="313"/>
        <v>37124.798186558328</v>
      </c>
      <c r="P2841" s="8">
        <f t="shared" si="308"/>
        <v>0.78951218677993118</v>
      </c>
      <c r="Q2841" s="8">
        <v>158.50303649902341</v>
      </c>
      <c r="R2841" s="8">
        <v>49.523048400878913</v>
      </c>
      <c r="S2841" s="8">
        <f t="shared" si="309"/>
        <v>7.3184476720462188E-7</v>
      </c>
      <c r="T2841" s="8">
        <v>29.610210418701168</v>
      </c>
      <c r="U2841" s="8">
        <f t="shared" si="310"/>
        <v>4.3757559864528928E-7</v>
      </c>
      <c r="V2841" s="8">
        <v>149.62635803222659</v>
      </c>
      <c r="W2841" s="8">
        <f t="shared" si="314"/>
        <v>331.88786697387695</v>
      </c>
      <c r="X2841" s="8">
        <f t="shared" si="311"/>
        <v>0.76535007760258622</v>
      </c>
      <c r="Y2841" s="8">
        <v>0.92865395545959473</v>
      </c>
      <c r="Z2841" s="8">
        <v>3.5184346139431E-2</v>
      </c>
      <c r="AA2841" s="7">
        <v>433.64190673828119</v>
      </c>
    </row>
    <row r="2842" spans="1:27" x14ac:dyDescent="0.3">
      <c r="A2842" s="1" t="s">
        <v>404</v>
      </c>
      <c r="B2842" s="1">
        <v>2022</v>
      </c>
      <c r="C2842" s="1" t="s">
        <v>405</v>
      </c>
      <c r="D2842" s="7">
        <v>68179315</v>
      </c>
      <c r="E2842" s="7">
        <v>2615230634906</v>
      </c>
      <c r="F2842" s="9">
        <v>4.045100212097168</v>
      </c>
      <c r="G2842" s="9">
        <v>311.11801147460938</v>
      </c>
      <c r="H2842" s="9">
        <v>4.5632319450378418</v>
      </c>
      <c r="I2842" s="9">
        <f t="shared" si="312"/>
        <v>-9.8074096386223469E-2</v>
      </c>
      <c r="J2842" s="9">
        <v>1.1896389072613934E-10</v>
      </c>
      <c r="K2842" s="9">
        <v>19.97908782958984</v>
      </c>
      <c r="L2842" s="7">
        <v>29480.2578125</v>
      </c>
      <c r="M2842" s="7">
        <v>2009943783679.6484</v>
      </c>
      <c r="N2842" s="8">
        <v>0.76855316577151234</v>
      </c>
      <c r="O2842" s="7">
        <f t="shared" si="313"/>
        <v>38358.124233222348</v>
      </c>
      <c r="P2842" s="8">
        <f t="shared" si="308"/>
        <v>0.77337892363278415</v>
      </c>
      <c r="Q2842" s="8">
        <v>135.04736328125</v>
      </c>
      <c r="R2842" s="8">
        <v>48.960922241210938</v>
      </c>
      <c r="S2842" s="8">
        <f t="shared" si="309"/>
        <v>7.1811989077935057E-7</v>
      </c>
      <c r="T2842" s="8">
        <v>29.54128456115723</v>
      </c>
      <c r="U2842" s="8">
        <f t="shared" si="310"/>
        <v>4.33288081013387E-7</v>
      </c>
      <c r="V2842" s="8">
        <v>146.33436584472659</v>
      </c>
      <c r="W2842" s="8">
        <f t="shared" si="314"/>
        <v>301.36081695556641</v>
      </c>
      <c r="X2842" s="8">
        <f t="shared" si="311"/>
        <v>0.74912443396486916</v>
      </c>
      <c r="Y2842" s="8">
        <v>0.82903403043746948</v>
      </c>
      <c r="Z2842" s="8">
        <v>3.5330154001712799E-2</v>
      </c>
      <c r="AA2842" s="7">
        <v>402.2840576171875</v>
      </c>
    </row>
    <row r="2843" spans="1:27" x14ac:dyDescent="0.3">
      <c r="A2843" s="1" t="s">
        <v>404</v>
      </c>
      <c r="B2843" s="1">
        <v>2023</v>
      </c>
      <c r="C2843" s="1" t="s">
        <v>405</v>
      </c>
      <c r="D2843" s="7">
        <v>68682965</v>
      </c>
      <c r="E2843" s="7">
        <v>2615230634906</v>
      </c>
      <c r="F2843" s="9">
        <v>3.5148699283599849</v>
      </c>
      <c r="G2843" s="9">
        <v>307.82614135742188</v>
      </c>
      <c r="H2843" s="9">
        <v>4.4818410873413086</v>
      </c>
      <c r="I2843" s="9">
        <f t="shared" si="312"/>
        <v>-1.7836230697201225E-2</v>
      </c>
      <c r="J2843" s="9">
        <v>1.1770516039725351E-10</v>
      </c>
      <c r="K2843" s="9">
        <v>17.91428375244141</v>
      </c>
      <c r="L2843" s="7">
        <v>28094.68359375</v>
      </c>
      <c r="M2843" s="7">
        <v>1929626169955.6055</v>
      </c>
      <c r="N2843" s="8">
        <v>0.73784168180064269</v>
      </c>
      <c r="O2843" s="7">
        <f t="shared" si="313"/>
        <v>38076.845327018127</v>
      </c>
      <c r="P2843" s="8">
        <f t="shared" si="308"/>
        <v>0.78478004663159551</v>
      </c>
      <c r="Q2843" s="8">
        <v>125.76613616943359</v>
      </c>
      <c r="R2843" s="8">
        <v>47.981754302978523</v>
      </c>
      <c r="S2843" s="8">
        <f t="shared" si="309"/>
        <v>6.9859759698752843E-7</v>
      </c>
      <c r="T2843" s="8">
        <v>29.109590530395511</v>
      </c>
      <c r="U2843" s="8">
        <f t="shared" si="310"/>
        <v>4.2382547885630029E-7</v>
      </c>
      <c r="V2843" s="8">
        <v>154.68389892578119</v>
      </c>
      <c r="W2843" s="8">
        <f t="shared" si="314"/>
        <v>298.36431884765619</v>
      </c>
      <c r="X2843" s="8">
        <f t="shared" si="311"/>
        <v>0.76065782790874836</v>
      </c>
      <c r="Y2843" s="8">
        <v>0.80806899070739746</v>
      </c>
      <c r="Z2843" s="8">
        <v>3.5472076386213303E-2</v>
      </c>
      <c r="AA2843" s="7">
        <v>392.2451171875</v>
      </c>
    </row>
    <row r="2844" spans="1:27" x14ac:dyDescent="0.3">
      <c r="A2844" s="1" t="s">
        <v>406</v>
      </c>
      <c r="B2844" s="1">
        <v>2010</v>
      </c>
      <c r="C2844" s="1" t="s">
        <v>407</v>
      </c>
      <c r="D2844" s="7">
        <v>311062785</v>
      </c>
      <c r="E2844" s="7">
        <v>15239586726210</v>
      </c>
      <c r="F2844" s="9">
        <v>31.449235916137699</v>
      </c>
      <c r="G2844" s="9">
        <v>5669.25</v>
      </c>
      <c r="H2844" s="9">
        <v>18.225419998168949</v>
      </c>
      <c r="I2844" s="9" t="str">
        <f t="shared" si="312"/>
        <v xml:space="preserve"> </v>
      </c>
      <c r="J2844" s="9">
        <v>3.7200811950167041E-10</v>
      </c>
      <c r="K2844" s="9">
        <v>1946.51025390625</v>
      </c>
      <c r="L2844" s="7">
        <v>83435.078125</v>
      </c>
      <c r="M2844" s="7">
        <v>25953547768255.078</v>
      </c>
      <c r="N2844" s="8">
        <v>1.70303488109809</v>
      </c>
      <c r="O2844" s="7">
        <f t="shared" si="313"/>
        <v>48991.996024886103</v>
      </c>
      <c r="P2844" s="8">
        <f t="shared" si="308"/>
        <v>0.8637781918962022</v>
      </c>
      <c r="Q2844" s="8">
        <v>1266.778076171875</v>
      </c>
      <c r="R2844" s="8">
        <v>713.8427734375</v>
      </c>
      <c r="S2844" s="8">
        <f t="shared" si="309"/>
        <v>2.2948510971426558E-6</v>
      </c>
      <c r="T2844" s="8">
        <v>258.17080688476563</v>
      </c>
      <c r="U2844" s="8">
        <f t="shared" si="310"/>
        <v>8.2996365793087595E-7</v>
      </c>
      <c r="V2844" s="8">
        <v>2258.292724609375</v>
      </c>
      <c r="W2844" s="8">
        <f t="shared" si="314"/>
        <v>5471.5810546875</v>
      </c>
      <c r="X2844" s="8">
        <f t="shared" si="311"/>
        <v>0.83366095872143298</v>
      </c>
      <c r="Y2844" s="8">
        <v>17.015745162963871</v>
      </c>
      <c r="Z2844" s="8">
        <v>0.21087723970413211</v>
      </c>
      <c r="AA2844" s="7">
        <v>6563.31689453125</v>
      </c>
    </row>
    <row r="2845" spans="1:27" x14ac:dyDescent="0.3">
      <c r="A2845" s="1" t="s">
        <v>406</v>
      </c>
      <c r="B2845" s="1">
        <v>2011</v>
      </c>
      <c r="C2845" s="1" t="s">
        <v>407</v>
      </c>
      <c r="D2845" s="7">
        <v>314105075</v>
      </c>
      <c r="E2845" s="7">
        <v>15477885525000</v>
      </c>
      <c r="F2845" s="9">
        <v>32.208358764648438</v>
      </c>
      <c r="G2845" s="9">
        <v>5538.97314453125</v>
      </c>
      <c r="H2845" s="9">
        <v>17.63414192199707</v>
      </c>
      <c r="I2845" s="9">
        <f t="shared" si="312"/>
        <v>-3.2442493848223113E-2</v>
      </c>
      <c r="J2845" s="9">
        <v>3.5786368464766445E-10</v>
      </c>
      <c r="K2845" s="9">
        <v>1840.242919921875</v>
      </c>
      <c r="L2845" s="7">
        <v>81912.359375</v>
      </c>
      <c r="M2845" s="7">
        <v>25729087784911.328</v>
      </c>
      <c r="N2845" s="8">
        <v>1.6623128361657351</v>
      </c>
      <c r="O2845" s="7">
        <f t="shared" si="313"/>
        <v>49276.139600737108</v>
      </c>
      <c r="P2845" s="8">
        <f t="shared" si="308"/>
        <v>0.86972639364709214</v>
      </c>
      <c r="Q2845" s="8">
        <v>1287.588500976562</v>
      </c>
      <c r="R2845" s="8">
        <v>720.30059814453125</v>
      </c>
      <c r="S2845" s="8">
        <f t="shared" si="309"/>
        <v>2.2931835728681914E-6</v>
      </c>
      <c r="T2845" s="8">
        <v>257.85226440429688</v>
      </c>
      <c r="U2845" s="8">
        <f t="shared" si="310"/>
        <v>8.2091085094469386E-7</v>
      </c>
      <c r="V2845" s="8">
        <v>2212.685791015625</v>
      </c>
      <c r="W2845" s="8">
        <f t="shared" si="314"/>
        <v>5340.5172119140625</v>
      </c>
      <c r="X2845" s="8">
        <f t="shared" si="311"/>
        <v>0.83856495666785147</v>
      </c>
      <c r="Y2845" s="8">
        <v>16.064311981201168</v>
      </c>
      <c r="Z2845" s="8">
        <v>0.2133047133684158</v>
      </c>
      <c r="AA2845" s="7">
        <v>6368.638671875</v>
      </c>
    </row>
    <row r="2846" spans="1:27" x14ac:dyDescent="0.3">
      <c r="A2846" s="1" t="s">
        <v>406</v>
      </c>
      <c r="B2846" s="1">
        <v>2012</v>
      </c>
      <c r="C2846" s="1" t="s">
        <v>407</v>
      </c>
      <c r="D2846" s="7">
        <v>317115349</v>
      </c>
      <c r="E2846" s="7">
        <v>15830886903539</v>
      </c>
      <c r="F2846" s="9">
        <v>35.270343780517578</v>
      </c>
      <c r="G2846" s="9">
        <v>5331.46728515625</v>
      </c>
      <c r="H2846" s="9">
        <v>16.81239128112793</v>
      </c>
      <c r="I2846" s="9">
        <f t="shared" si="312"/>
        <v>-4.6599978865094517E-2</v>
      </c>
      <c r="J2846" s="9">
        <v>3.3677628534914228E-10</v>
      </c>
      <c r="K2846" s="9">
        <v>1625.42724609375</v>
      </c>
      <c r="L2846" s="7">
        <v>78985.0390625</v>
      </c>
      <c r="M2846" s="7">
        <v>25047368228083.32</v>
      </c>
      <c r="N2846" s="8">
        <v>1.5821835113030827</v>
      </c>
      <c r="O2846" s="7">
        <f t="shared" si="313"/>
        <v>49921.541021147481</v>
      </c>
      <c r="P2846" s="8">
        <f t="shared" si="308"/>
        <v>0.85631350977453513</v>
      </c>
      <c r="Q2846" s="8">
        <v>1344.718505859375</v>
      </c>
      <c r="R2846" s="8">
        <v>702.43096923828125</v>
      </c>
      <c r="S2846" s="8">
        <f t="shared" si="309"/>
        <v>2.2150645544384583E-6</v>
      </c>
      <c r="T2846" s="8">
        <v>252.2040100097656</v>
      </c>
      <c r="U2846" s="8">
        <f t="shared" si="310"/>
        <v>7.9530685223869622E-7</v>
      </c>
      <c r="V2846" s="8">
        <v>2152.244140625</v>
      </c>
      <c r="W2846" s="8">
        <f t="shared" si="314"/>
        <v>5122.389892578125</v>
      </c>
      <c r="X2846" s="8">
        <f t="shared" si="311"/>
        <v>0.82273254860995104</v>
      </c>
      <c r="Y2846" s="8">
        <v>15.25248908996582</v>
      </c>
      <c r="Z2846" s="8">
        <v>0.21567858755588529</v>
      </c>
      <c r="AA2846" s="7">
        <v>6226.0693359375</v>
      </c>
    </row>
    <row r="2847" spans="1:27" x14ac:dyDescent="0.3">
      <c r="A2847" s="1" t="s">
        <v>406</v>
      </c>
      <c r="B2847" s="1">
        <v>2013</v>
      </c>
      <c r="C2847" s="1" t="s">
        <v>407</v>
      </c>
      <c r="D2847" s="7">
        <v>320110752</v>
      </c>
      <c r="E2847" s="7">
        <v>16122472460312</v>
      </c>
      <c r="F2847" s="9">
        <v>36.369228363037109</v>
      </c>
      <c r="G2847" s="9">
        <v>5473.43603515625</v>
      </c>
      <c r="H2847" s="9">
        <v>17.098569869995121</v>
      </c>
      <c r="I2847" s="9">
        <f t="shared" si="312"/>
        <v>1.7021884875379343E-2</v>
      </c>
      <c r="J2847" s="9">
        <v>3.3949110774603418E-10</v>
      </c>
      <c r="K2847" s="9">
        <v>1684.671752929688</v>
      </c>
      <c r="L2847" s="7">
        <v>80374.1484375</v>
      </c>
      <c r="M2847" s="7">
        <v>25728629097687.75</v>
      </c>
      <c r="N2847" s="8">
        <v>1.5958240375986261</v>
      </c>
      <c r="O2847" s="7">
        <f t="shared" si="313"/>
        <v>50365.295009872083</v>
      </c>
      <c r="P2847" s="8">
        <f t="shared" si="308"/>
        <v>0.86828905971448611</v>
      </c>
      <c r="Q2847" s="8">
        <v>1381.182861328125</v>
      </c>
      <c r="R2847" s="8">
        <v>700.429443359375</v>
      </c>
      <c r="S2847" s="8">
        <f t="shared" si="309"/>
        <v>2.1880847143784006E-6</v>
      </c>
      <c r="T2847" s="8">
        <v>256.48739624023438</v>
      </c>
      <c r="U2847" s="8">
        <f t="shared" si="310"/>
        <v>8.01245802078633E-7</v>
      </c>
      <c r="V2847" s="8">
        <v>2178.417236328125</v>
      </c>
      <c r="W2847" s="8">
        <f t="shared" si="314"/>
        <v>5244.2718505859375</v>
      </c>
      <c r="X2847" s="8">
        <f t="shared" si="311"/>
        <v>0.83193515824149422</v>
      </c>
      <c r="Y2847" s="8">
        <v>15.51611328125</v>
      </c>
      <c r="Z2847" s="8">
        <v>0.21808639168739319</v>
      </c>
      <c r="AA2847" s="7">
        <v>6303.70263671875</v>
      </c>
    </row>
    <row r="2848" spans="1:27" x14ac:dyDescent="0.3">
      <c r="A2848" s="1" t="s">
        <v>406</v>
      </c>
      <c r="B2848" s="1">
        <v>2014</v>
      </c>
      <c r="C2848" s="1" t="s">
        <v>407</v>
      </c>
      <c r="D2848" s="7">
        <v>323115377</v>
      </c>
      <c r="E2848" s="7">
        <v>16491319003554</v>
      </c>
      <c r="F2848" s="9">
        <v>39.439018249511719</v>
      </c>
      <c r="G2848" s="9">
        <v>5531.38525390625</v>
      </c>
      <c r="H2848" s="9">
        <v>17.118917465209961</v>
      </c>
      <c r="I2848" s="9">
        <f t="shared" si="312"/>
        <v>1.190017373941111E-3</v>
      </c>
      <c r="J2848" s="9">
        <v>3.3541193719642413E-10</v>
      </c>
      <c r="K2848" s="9">
        <v>1682.162231445312</v>
      </c>
      <c r="L2848" s="7">
        <v>80453.96875</v>
      </c>
      <c r="M2848" s="7">
        <v>25995914443802.469</v>
      </c>
      <c r="N2848" s="8">
        <v>1.576339311500806</v>
      </c>
      <c r="O2848" s="7">
        <f t="shared" si="313"/>
        <v>51038.484013572648</v>
      </c>
      <c r="P2848" s="8">
        <f t="shared" si="308"/>
        <v>0.85911691644632493</v>
      </c>
      <c r="Q2848" s="8">
        <v>1411.354858398438</v>
      </c>
      <c r="R2848" s="8">
        <v>704.57916259765625</v>
      </c>
      <c r="S2848" s="8">
        <f t="shared" si="309"/>
        <v>2.1805807236393341E-6</v>
      </c>
      <c r="T2848" s="8">
        <v>254.43495178222659</v>
      </c>
      <c r="U2848" s="8">
        <f t="shared" si="310"/>
        <v>7.8744303085961329E-7</v>
      </c>
      <c r="V2848" s="8">
        <v>2210.569091796875</v>
      </c>
      <c r="W2848" s="8">
        <f t="shared" si="314"/>
        <v>5304.086181640625</v>
      </c>
      <c r="X2848" s="8">
        <f t="shared" si="311"/>
        <v>0.82381355768315601</v>
      </c>
      <c r="Y2848" s="8">
        <v>15.596438407897949</v>
      </c>
      <c r="Z2848" s="8">
        <v>0.2205539345741272</v>
      </c>
      <c r="AA2848" s="7">
        <v>6438.45458984375</v>
      </c>
    </row>
    <row r="2849" spans="1:27" x14ac:dyDescent="0.3">
      <c r="A2849" s="1" t="s">
        <v>406</v>
      </c>
      <c r="B2849" s="1">
        <v>2015</v>
      </c>
      <c r="C2849" s="1" t="s">
        <v>407</v>
      </c>
      <c r="D2849" s="7">
        <v>326126496</v>
      </c>
      <c r="E2849" s="7">
        <v>16937633974582</v>
      </c>
      <c r="F2849" s="9">
        <v>39.907291412353523</v>
      </c>
      <c r="G2849" s="9">
        <v>5368.49658203125</v>
      </c>
      <c r="H2849" s="9">
        <v>16.461393356323239</v>
      </c>
      <c r="I2849" s="9">
        <f t="shared" si="312"/>
        <v>-3.8409210758973529E-2</v>
      </c>
      <c r="J2849" s="9">
        <v>3.1695670068721849E-10</v>
      </c>
      <c r="K2849" s="9">
        <v>1446.990234375</v>
      </c>
      <c r="L2849" s="7">
        <v>78949.203125</v>
      </c>
      <c r="M2849" s="7">
        <v>25747426977148.5</v>
      </c>
      <c r="N2849" s="8">
        <v>1.5201312660190436</v>
      </c>
      <c r="O2849" s="7">
        <f t="shared" si="313"/>
        <v>51935.780080199307</v>
      </c>
      <c r="P2849" s="8">
        <f t="shared" si="308"/>
        <v>0.85916491435959808</v>
      </c>
      <c r="Q2849" s="8">
        <v>1444.047241210938</v>
      </c>
      <c r="R2849" s="8">
        <v>692.98052978515625</v>
      </c>
      <c r="S2849" s="8">
        <f t="shared" si="309"/>
        <v>2.1248826399715658E-6</v>
      </c>
      <c r="T2849" s="8">
        <v>251.82843017578119</v>
      </c>
      <c r="U2849" s="8">
        <f t="shared" si="310"/>
        <v>7.7218022228951674E-7</v>
      </c>
      <c r="V2849" s="8">
        <v>2235.988037109375</v>
      </c>
      <c r="W2849" s="8">
        <f t="shared" si="314"/>
        <v>5127.0255126953125</v>
      </c>
      <c r="X2849" s="8">
        <f t="shared" si="311"/>
        <v>0.82052030176904023</v>
      </c>
      <c r="Y2849" s="8">
        <v>15.16373443603516</v>
      </c>
      <c r="Z2849" s="8">
        <v>0.22294233739376071</v>
      </c>
      <c r="AA2849" s="7">
        <v>6248.50537109375</v>
      </c>
    </row>
    <row r="2850" spans="1:27" x14ac:dyDescent="0.3">
      <c r="A2850" s="1" t="s">
        <v>406</v>
      </c>
      <c r="B2850" s="1">
        <v>2016</v>
      </c>
      <c r="C2850" s="1" t="s">
        <v>407</v>
      </c>
      <c r="D2850" s="7">
        <v>329179423</v>
      </c>
      <c r="E2850" s="7">
        <v>17220065720000</v>
      </c>
      <c r="F2850" s="9">
        <v>39.439018249511719</v>
      </c>
      <c r="G2850" s="9">
        <v>5245.36181640625</v>
      </c>
      <c r="H2850" s="9">
        <v>15.934658050537109</v>
      </c>
      <c r="I2850" s="9">
        <f t="shared" si="312"/>
        <v>-3.1998221194550147E-2</v>
      </c>
      <c r="J2850" s="9">
        <v>3.0460753760736808E-10</v>
      </c>
      <c r="K2850" s="9">
        <v>1319.993041992188</v>
      </c>
      <c r="L2850" s="7">
        <v>78155.1015625</v>
      </c>
      <c r="M2850" s="7">
        <v>25727051236850.148</v>
      </c>
      <c r="N2850" s="8">
        <v>1.4940158565695734</v>
      </c>
      <c r="O2850" s="7">
        <f t="shared" si="313"/>
        <v>52312.09643380413</v>
      </c>
      <c r="P2850" s="8">
        <f t="shared" si="308"/>
        <v>0.85340989354799934</v>
      </c>
      <c r="Q2850" s="8">
        <v>1451.145874023438</v>
      </c>
      <c r="R2850" s="8">
        <v>673.67449951171875</v>
      </c>
      <c r="S2850" s="8">
        <f t="shared" si="309"/>
        <v>2.0465267645593957E-6</v>
      </c>
      <c r="T2850" s="8">
        <v>253.06878662109381</v>
      </c>
      <c r="U2850" s="8">
        <f t="shared" si="310"/>
        <v>7.6878677383517315E-7</v>
      </c>
      <c r="V2850" s="8">
        <v>2252.270263671875</v>
      </c>
      <c r="W2850" s="8">
        <f t="shared" si="314"/>
        <v>5023.4091796875009</v>
      </c>
      <c r="X2850" s="8">
        <f t="shared" si="311"/>
        <v>0.81729864275069586</v>
      </c>
      <c r="Y2850" s="8">
        <v>14.820406913757321</v>
      </c>
      <c r="Z2850" s="8">
        <v>0.2252928763628006</v>
      </c>
      <c r="AA2850" s="7">
        <v>6146.35693359375</v>
      </c>
    </row>
    <row r="2851" spans="1:27" x14ac:dyDescent="0.3">
      <c r="A2851" s="1" t="s">
        <v>406</v>
      </c>
      <c r="B2851" s="1">
        <v>2017</v>
      </c>
      <c r="C2851" s="1" t="s">
        <v>407</v>
      </c>
      <c r="D2851" s="7">
        <v>332204657</v>
      </c>
      <c r="E2851" s="7">
        <v>17606124654726</v>
      </c>
      <c r="F2851" s="9">
        <v>40.323535919189453</v>
      </c>
      <c r="G2851" s="9">
        <v>5195.41748046875</v>
      </c>
      <c r="H2851" s="9">
        <v>15.63920783996582</v>
      </c>
      <c r="I2851" s="9">
        <f t="shared" si="312"/>
        <v>-1.8541358693375306E-2</v>
      </c>
      <c r="J2851" s="9">
        <v>2.9509148562538138E-10</v>
      </c>
      <c r="K2851" s="9">
        <v>1277.048950195312</v>
      </c>
      <c r="L2851" s="7">
        <v>77729.6640625</v>
      </c>
      <c r="M2851" s="7">
        <v>25822156388608.039</v>
      </c>
      <c r="N2851" s="8">
        <v>1.466657591889571</v>
      </c>
      <c r="O2851" s="7">
        <f t="shared" si="313"/>
        <v>52997.826140426441</v>
      </c>
      <c r="P2851" s="8">
        <f t="shared" si="308"/>
        <v>0.84385346463449074</v>
      </c>
      <c r="Q2851" s="8">
        <v>1424.996337890625</v>
      </c>
      <c r="R2851" s="8">
        <v>687.4281005859375</v>
      </c>
      <c r="S2851" s="8">
        <f t="shared" si="309"/>
        <v>2.0692909810290151E-6</v>
      </c>
      <c r="T2851" s="8">
        <v>249.21429443359381</v>
      </c>
      <c r="U2851" s="8">
        <f t="shared" si="310"/>
        <v>7.5018302477798745E-7</v>
      </c>
      <c r="V2851" s="8">
        <v>2259.15673828125</v>
      </c>
      <c r="W2851" s="8">
        <f t="shared" si="314"/>
        <v>4961.2020263671875</v>
      </c>
      <c r="X2851" s="8">
        <f t="shared" si="311"/>
        <v>0.8058115703771862</v>
      </c>
      <c r="Y2851" s="8">
        <v>14.4419002532959</v>
      </c>
      <c r="Z2851" s="8">
        <v>0.2276436388492584</v>
      </c>
      <c r="AA2851" s="7">
        <v>6156.77685546875</v>
      </c>
    </row>
    <row r="2852" spans="1:27" x14ac:dyDescent="0.3">
      <c r="A2852" s="1" t="s">
        <v>406</v>
      </c>
      <c r="B2852" s="1">
        <v>2018</v>
      </c>
      <c r="C2852" s="1" t="s">
        <v>407</v>
      </c>
      <c r="D2852" s="7">
        <v>335056492</v>
      </c>
      <c r="E2852" s="7">
        <v>18124692769570</v>
      </c>
      <c r="F2852" s="9">
        <v>38.970745086669922</v>
      </c>
      <c r="G2852" s="9">
        <v>5361.236328125</v>
      </c>
      <c r="H2852" s="9">
        <v>16.000991821289059</v>
      </c>
      <c r="I2852" s="9">
        <f t="shared" si="312"/>
        <v>2.3133139800003408E-2</v>
      </c>
      <c r="J2852" s="9">
        <v>2.9579736309385136E-10</v>
      </c>
      <c r="K2852" s="9">
        <v>1224.3798828125</v>
      </c>
      <c r="L2852" s="7">
        <v>79893.953125</v>
      </c>
      <c r="M2852" s="7">
        <v>26768987666074.938</v>
      </c>
      <c r="N2852" s="8">
        <v>1.4769346993300796</v>
      </c>
      <c r="O2852" s="7">
        <f t="shared" si="313"/>
        <v>54094.438407628295</v>
      </c>
      <c r="P2852" s="8">
        <f t="shared" si="308"/>
        <v>0.85025110327390219</v>
      </c>
      <c r="Q2852" s="8">
        <v>1577.716186523438</v>
      </c>
      <c r="R2852" s="8">
        <v>707.4259033203125</v>
      </c>
      <c r="S2852" s="8">
        <f t="shared" si="309"/>
        <v>2.1113630692471778E-6</v>
      </c>
      <c r="T2852" s="8">
        <v>251.70219421386719</v>
      </c>
      <c r="U2852" s="8">
        <f t="shared" si="310"/>
        <v>7.5122315258367592E-7</v>
      </c>
      <c r="V2852" s="8">
        <v>2305.441162109375</v>
      </c>
      <c r="W2852" s="8">
        <f t="shared" si="314"/>
        <v>5107.5372314453125</v>
      </c>
      <c r="X2852" s="8">
        <f t="shared" si="311"/>
        <v>0.81001636567804314</v>
      </c>
      <c r="Y2852" s="8">
        <v>14.59475040435791</v>
      </c>
      <c r="Z2852" s="8">
        <v>0.2300512492656708</v>
      </c>
      <c r="AA2852" s="7">
        <v>6305.47412109375</v>
      </c>
    </row>
    <row r="2853" spans="1:27" x14ac:dyDescent="0.3">
      <c r="A2853" s="1" t="s">
        <v>406</v>
      </c>
      <c r="B2853" s="1">
        <v>2019</v>
      </c>
      <c r="C2853" s="1" t="s">
        <v>407</v>
      </c>
      <c r="D2853" s="7">
        <v>337790069</v>
      </c>
      <c r="E2853" s="7">
        <v>18540552700117</v>
      </c>
      <c r="F2853" s="9">
        <v>40.895870208740227</v>
      </c>
      <c r="G2853" s="9">
        <v>5235.912109375</v>
      </c>
      <c r="H2853" s="9">
        <v>15.500492095947269</v>
      </c>
      <c r="I2853" s="9">
        <f t="shared" si="312"/>
        <v>-3.1279293867014106E-2</v>
      </c>
      <c r="J2853" s="9">
        <v>2.8240323759830305E-10</v>
      </c>
      <c r="K2853" s="9">
        <v>1043.896240234375</v>
      </c>
      <c r="L2853" s="7">
        <v>78683.46875</v>
      </c>
      <c r="M2853" s="7">
        <v>26578494338221.844</v>
      </c>
      <c r="N2853" s="8">
        <v>1.4335330110225959</v>
      </c>
      <c r="O2853" s="7">
        <f t="shared" si="313"/>
        <v>54887.796894102888</v>
      </c>
      <c r="P2853" s="8">
        <f t="shared" si="308"/>
        <v>0.84229717181988895</v>
      </c>
      <c r="Q2853" s="8">
        <v>1632.0556640625</v>
      </c>
      <c r="R2853" s="8">
        <v>720.43890380859375</v>
      </c>
      <c r="S2853" s="8">
        <f t="shared" si="309"/>
        <v>2.1328007242527718E-6</v>
      </c>
      <c r="T2853" s="8">
        <v>248.04185485839841</v>
      </c>
      <c r="U2853" s="8">
        <f t="shared" si="310"/>
        <v>7.3430771837877328E-7</v>
      </c>
      <c r="V2853" s="8">
        <v>2299.820068359375</v>
      </c>
      <c r="W2853" s="8">
        <f t="shared" si="314"/>
        <v>4975.77197265625</v>
      </c>
      <c r="X2853" s="8">
        <f t="shared" si="311"/>
        <v>0.80044862721909016</v>
      </c>
      <c r="Y2853" s="8">
        <v>14.118082046508791</v>
      </c>
      <c r="Z2853" s="8">
        <v>0.23241445422172549</v>
      </c>
      <c r="AA2853" s="7">
        <v>6216.22900390625</v>
      </c>
    </row>
    <row r="2854" spans="1:27" x14ac:dyDescent="0.3">
      <c r="A2854" s="1" t="s">
        <v>406</v>
      </c>
      <c r="B2854" s="1">
        <v>2020</v>
      </c>
      <c r="C2854" s="1" t="s">
        <v>407</v>
      </c>
      <c r="D2854" s="7">
        <v>339436156</v>
      </c>
      <c r="E2854" s="7">
        <v>18027359681343</v>
      </c>
      <c r="F2854" s="9">
        <v>40.687747955322273</v>
      </c>
      <c r="G2854" s="9">
        <v>4689.95361328125</v>
      </c>
      <c r="H2854" s="9">
        <v>13.81689548492432</v>
      </c>
      <c r="I2854" s="9">
        <f t="shared" si="312"/>
        <v>-0.10861568785052568</v>
      </c>
      <c r="J2854" s="9">
        <v>2.6015754365488193E-10</v>
      </c>
      <c r="K2854" s="9">
        <v>853.92474365234375</v>
      </c>
      <c r="L2854" s="7">
        <v>72562.671875</v>
      </c>
      <c r="M2854" s="7">
        <v>24630394410339.313</v>
      </c>
      <c r="N2854" s="8">
        <v>1.3662785258470196</v>
      </c>
      <c r="O2854" s="7">
        <f t="shared" si="313"/>
        <v>53109.721409121194</v>
      </c>
      <c r="P2854" s="8">
        <f t="shared" si="308"/>
        <v>0.82985860645805432</v>
      </c>
      <c r="Q2854" s="8">
        <v>1612.504028320312</v>
      </c>
      <c r="R2854" s="8">
        <v>687.5972900390625</v>
      </c>
      <c r="S2854" s="8">
        <f t="shared" si="309"/>
        <v>2.0257043272640126E-6</v>
      </c>
      <c r="T2854" s="8">
        <v>244.01251220703119</v>
      </c>
      <c r="U2854" s="8">
        <f t="shared" si="310"/>
        <v>7.1887601804868189E-7</v>
      </c>
      <c r="V2854" s="8">
        <v>1991.578735351562</v>
      </c>
      <c r="W2854" s="8">
        <f t="shared" si="314"/>
        <v>4458.0075073242178</v>
      </c>
      <c r="X2854" s="8">
        <f t="shared" si="311"/>
        <v>0.78881716167322891</v>
      </c>
      <c r="Y2854" s="8">
        <v>13.33956241607666</v>
      </c>
      <c r="Z2854" s="8">
        <v>0.23453995585441589</v>
      </c>
      <c r="AA2854" s="7">
        <v>5651.50927734375</v>
      </c>
    </row>
    <row r="2855" spans="1:27" x14ac:dyDescent="0.3">
      <c r="A2855" s="1" t="s">
        <v>406</v>
      </c>
      <c r="B2855" s="1">
        <v>2021</v>
      </c>
      <c r="C2855" s="1" t="s">
        <v>407</v>
      </c>
      <c r="D2855" s="7">
        <v>340161438</v>
      </c>
      <c r="E2855" s="7">
        <v>19099378164000</v>
      </c>
      <c r="F2855" s="9">
        <v>41.312110900878913</v>
      </c>
      <c r="G2855" s="9">
        <v>5020.11083984375</v>
      </c>
      <c r="H2855" s="9">
        <v>14.75802421569824</v>
      </c>
      <c r="I2855" s="9">
        <f t="shared" si="312"/>
        <v>6.8114341011031782E-2</v>
      </c>
      <c r="J2855" s="9">
        <v>2.6284158556041613E-10</v>
      </c>
      <c r="K2855" s="9">
        <v>979.5035400390625</v>
      </c>
      <c r="L2855" s="7">
        <v>76307.3828125</v>
      </c>
      <c r="M2855" s="7">
        <v>25956829067516.484</v>
      </c>
      <c r="N2855" s="8">
        <v>1.3590405323479036</v>
      </c>
      <c r="O2855" s="7">
        <f t="shared" si="313"/>
        <v>56147.981606310117</v>
      </c>
      <c r="P2855" s="8">
        <f t="shared" si="308"/>
        <v>0.83541067638838085</v>
      </c>
      <c r="Q2855" s="8">
        <v>1617.423828125</v>
      </c>
      <c r="R2855" s="8">
        <v>689.58819580078125</v>
      </c>
      <c r="S2855" s="8">
        <f t="shared" si="309"/>
        <v>2.0272380075038996E-6</v>
      </c>
      <c r="T2855" s="8">
        <v>249.20147705078119</v>
      </c>
      <c r="U2855" s="8">
        <f t="shared" si="310"/>
        <v>7.3259767043547478E-7</v>
      </c>
      <c r="V2855" s="8">
        <v>2182.60546875</v>
      </c>
      <c r="W2855" s="8">
        <f t="shared" si="314"/>
        <v>4779.5328369140625</v>
      </c>
      <c r="X2855" s="8">
        <f t="shared" si="311"/>
        <v>0.79537541848998916</v>
      </c>
      <c r="Y2855" s="8">
        <v>13.61686420440674</v>
      </c>
      <c r="Z2855" s="8">
        <v>0.23682327568531039</v>
      </c>
      <c r="AA2855" s="7">
        <v>6009.1533203125</v>
      </c>
    </row>
    <row r="2856" spans="1:27" x14ac:dyDescent="0.3">
      <c r="A2856" s="1" t="s">
        <v>406</v>
      </c>
      <c r="B2856" s="1">
        <v>2022</v>
      </c>
      <c r="C2856" s="1" t="s">
        <v>407</v>
      </c>
      <c r="D2856" s="7">
        <v>341534041</v>
      </c>
      <c r="E2856" s="7">
        <v>19493170182843</v>
      </c>
      <c r="F2856" s="9">
        <v>41.884445190429688</v>
      </c>
      <c r="G2856" s="9">
        <v>5055.40283203125</v>
      </c>
      <c r="H2856" s="9">
        <v>14.802046775817869</v>
      </c>
      <c r="I2856" s="9">
        <f t="shared" si="312"/>
        <v>2.9829575745513224E-3</v>
      </c>
      <c r="J2856" s="9">
        <v>2.5934226114132964E-10</v>
      </c>
      <c r="K2856" s="9">
        <v>916.343017578125</v>
      </c>
      <c r="L2856" s="7">
        <v>77627.71875</v>
      </c>
      <c r="M2856" s="7">
        <v>26512508478298.969</v>
      </c>
      <c r="N2856" s="8">
        <v>1.3600921876542211</v>
      </c>
      <c r="O2856" s="7">
        <f t="shared" si="313"/>
        <v>57075.336109301621</v>
      </c>
      <c r="P2856" s="8">
        <f t="shared" si="308"/>
        <v>0.83324198906766078</v>
      </c>
      <c r="Q2856" s="8">
        <v>1707.391357421875</v>
      </c>
      <c r="R2856" s="8">
        <v>695.298095703125</v>
      </c>
      <c r="S2856" s="8">
        <f t="shared" si="309"/>
        <v>2.0358090621576575E-6</v>
      </c>
      <c r="T2856" s="8">
        <v>249.71476745605469</v>
      </c>
      <c r="U2856" s="8">
        <f t="shared" si="310"/>
        <v>7.3115630501984046E-7</v>
      </c>
      <c r="V2856" s="8">
        <v>2198.93701171875</v>
      </c>
      <c r="W2856" s="8">
        <f t="shared" si="314"/>
        <v>4822.67138671875</v>
      </c>
      <c r="X2856" s="8">
        <f t="shared" si="311"/>
        <v>0.79488270913410464</v>
      </c>
      <c r="Y2856" s="8">
        <v>13.47109794616699</v>
      </c>
      <c r="Z2856" s="8">
        <v>0.23912991583347321</v>
      </c>
      <c r="AA2856" s="7">
        <v>6067.1484375</v>
      </c>
    </row>
    <row r="2857" spans="1:27" x14ac:dyDescent="0.3">
      <c r="A2857" s="1" t="s">
        <v>406</v>
      </c>
      <c r="B2857" s="1">
        <v>2023</v>
      </c>
      <c r="C2857" s="1" t="s">
        <v>407</v>
      </c>
      <c r="D2857" s="7">
        <v>343477330</v>
      </c>
      <c r="E2857" s="7">
        <v>19493170182843</v>
      </c>
      <c r="F2857" s="9">
        <v>40.635715484619141</v>
      </c>
      <c r="G2857" s="9">
        <v>4918.40673828125</v>
      </c>
      <c r="H2857" s="9">
        <v>14.319450378417971</v>
      </c>
      <c r="I2857" s="9">
        <f t="shared" si="312"/>
        <v>-3.2603355786465789E-2</v>
      </c>
      <c r="J2857" s="9">
        <v>2.5231435893430037E-10</v>
      </c>
      <c r="K2857" s="9">
        <v>758.572021484375</v>
      </c>
      <c r="L2857" s="7">
        <v>76326.859375</v>
      </c>
      <c r="M2857" s="7">
        <v>26216545865410.469</v>
      </c>
      <c r="N2857" s="8">
        <v>1.3449093000011398</v>
      </c>
      <c r="O2857" s="7">
        <f t="shared" si="313"/>
        <v>56752.421427181231</v>
      </c>
      <c r="P2857" s="8">
        <f t="shared" si="308"/>
        <v>0.83435550451648299</v>
      </c>
      <c r="Q2857" s="8">
        <v>1723.424072265625</v>
      </c>
      <c r="R2857" s="8">
        <v>683.53778076171875</v>
      </c>
      <c r="S2857" s="8">
        <f t="shared" si="309"/>
        <v>1.9900520967765726E-6</v>
      </c>
      <c r="T2857" s="8">
        <v>247.67494201660159</v>
      </c>
      <c r="U2857" s="8">
        <f t="shared" si="310"/>
        <v>7.2108089933213816E-7</v>
      </c>
      <c r="V2857" s="8">
        <v>2199.11083984375</v>
      </c>
      <c r="W2857" s="8">
        <f t="shared" si="314"/>
        <v>4681.10693359375</v>
      </c>
      <c r="X2857" s="8">
        <f t="shared" si="311"/>
        <v>0.79410011109391887</v>
      </c>
      <c r="Y2857" s="8">
        <v>12.91122341156006</v>
      </c>
      <c r="Z2857" s="8">
        <v>0.24136517941951749</v>
      </c>
      <c r="AA2857" s="7">
        <v>5894.857421875</v>
      </c>
    </row>
    <row r="2858" spans="1:27" x14ac:dyDescent="0.3">
      <c r="A2858" s="1" t="s">
        <v>408</v>
      </c>
      <c r="B2858" s="1">
        <v>2010</v>
      </c>
      <c r="C2858" s="1" t="s">
        <v>409</v>
      </c>
      <c r="D2858" s="7">
        <v>3318581</v>
      </c>
      <c r="E2858" s="7">
        <v>54642867455</v>
      </c>
      <c r="F2858" s="9">
        <v>0.36033600568771362</v>
      </c>
      <c r="G2858" s="9">
        <v>6.3218441009521484</v>
      </c>
      <c r="H2858" s="9">
        <v>1.90498411655426</v>
      </c>
      <c r="I2858" s="9" t="str">
        <f t="shared" si="312"/>
        <v xml:space="preserve"> </v>
      </c>
      <c r="J2858" s="9">
        <v>1.1569385713804957E-10</v>
      </c>
      <c r="K2858" s="9">
        <v>7.3239998891949654E-3</v>
      </c>
      <c r="L2858" s="7">
        <v>13576.0625</v>
      </c>
      <c r="M2858" s="7">
        <v>45053263067.3125</v>
      </c>
      <c r="N2858" s="8">
        <v>0.82450400510945332</v>
      </c>
      <c r="O2858" s="7">
        <f t="shared" si="313"/>
        <v>16465.732629397928</v>
      </c>
      <c r="P2858" s="8">
        <f t="shared" si="308"/>
        <v>0.11788775338027692</v>
      </c>
      <c r="Q2858" s="8">
        <v>0.1501359939575195</v>
      </c>
      <c r="R2858" s="8">
        <v>24.309511184692379</v>
      </c>
      <c r="S2858" s="8">
        <f t="shared" si="309"/>
        <v>7.3252728153064152E-6</v>
      </c>
      <c r="T2858" s="8">
        <v>7.3013291358947754</v>
      </c>
      <c r="U2858" s="8">
        <f t="shared" si="310"/>
        <v>2.2001358821420286E-6</v>
      </c>
      <c r="V2858" s="8">
        <v>5.8040480613708496</v>
      </c>
      <c r="W2858" s="8">
        <f t="shared" si="314"/>
        <v>5.9615080552175641</v>
      </c>
      <c r="X2858" s="8">
        <f t="shared" si="311"/>
        <v>0.11116832053517008</v>
      </c>
      <c r="Y2858" s="8">
        <v>1.8974447622895241E-2</v>
      </c>
      <c r="Z2858" s="8">
        <v>8.5473177023231983E-4</v>
      </c>
      <c r="AA2858" s="7">
        <v>53.625961303710938</v>
      </c>
    </row>
    <row r="2859" spans="1:27" x14ac:dyDescent="0.3">
      <c r="A2859" s="1" t="s">
        <v>408</v>
      </c>
      <c r="B2859" s="1">
        <v>2011</v>
      </c>
      <c r="C2859" s="1" t="s">
        <v>409</v>
      </c>
      <c r="D2859" s="7">
        <v>3326829</v>
      </c>
      <c r="E2859" s="7">
        <v>57427770581</v>
      </c>
      <c r="F2859" s="9">
        <v>0.41711699962615972</v>
      </c>
      <c r="G2859" s="9">
        <v>7.686492919921875</v>
      </c>
      <c r="H2859" s="9">
        <v>2.310456275939941</v>
      </c>
      <c r="I2859" s="9">
        <f t="shared" si="312"/>
        <v>0.2128480525701705</v>
      </c>
      <c r="J2859" s="9">
        <v>1.3384627057880171E-10</v>
      </c>
      <c r="K2859" s="9">
        <v>7.3279999196529388E-3</v>
      </c>
      <c r="L2859" s="7">
        <v>14446.4140625</v>
      </c>
      <c r="M2859" s="7">
        <v>48060749249.132813</v>
      </c>
      <c r="N2859" s="8">
        <v>0.83689038879447164</v>
      </c>
      <c r="O2859" s="7">
        <f t="shared" si="313"/>
        <v>17262.014543278299</v>
      </c>
      <c r="P2859" s="8">
        <f t="shared" si="308"/>
        <v>0.15933917554624352</v>
      </c>
      <c r="Q2859" s="8">
        <v>0.1465599983930588</v>
      </c>
      <c r="R2859" s="8">
        <v>24.504770278930661</v>
      </c>
      <c r="S2859" s="8">
        <f t="shared" si="309"/>
        <v>7.3658039769794783E-6</v>
      </c>
      <c r="T2859" s="8">
        <v>7.2212419509887704</v>
      </c>
      <c r="U2859" s="8">
        <f t="shared" si="310"/>
        <v>2.1706080928682449E-6</v>
      </c>
      <c r="V2859" s="8">
        <v>7.1154880523681641</v>
      </c>
      <c r="W2859" s="8">
        <f t="shared" si="314"/>
        <v>7.2693760506808758</v>
      </c>
      <c r="X2859" s="8">
        <f t="shared" si="311"/>
        <v>0.15069244175702323</v>
      </c>
      <c r="Y2859" s="8">
        <v>2.2292619571089741E-2</v>
      </c>
      <c r="Z2859" s="8">
        <v>8.6216838099062443E-4</v>
      </c>
      <c r="AA2859" s="7">
        <v>48.239818572998047</v>
      </c>
    </row>
    <row r="2860" spans="1:27" x14ac:dyDescent="0.3">
      <c r="A2860" s="1" t="s">
        <v>408</v>
      </c>
      <c r="B2860" s="1">
        <v>2012</v>
      </c>
      <c r="C2860" s="1" t="s">
        <v>409</v>
      </c>
      <c r="D2860" s="7">
        <v>3335406</v>
      </c>
      <c r="E2860" s="7">
        <v>59459565927</v>
      </c>
      <c r="F2860" s="9">
        <v>0.35323598980903631</v>
      </c>
      <c r="G2860" s="9">
        <v>8.6045637130737305</v>
      </c>
      <c r="H2860" s="9">
        <v>2.5797650814056401</v>
      </c>
      <c r="I2860" s="9">
        <f t="shared" si="312"/>
        <v>0.1165608751267707</v>
      </c>
      <c r="J2860" s="9">
        <v>1.4471285787114169E-10</v>
      </c>
      <c r="K2860" s="9">
        <v>7.3279999196529388E-3</v>
      </c>
      <c r="L2860" s="7">
        <v>15106.37890625</v>
      </c>
      <c r="M2860" s="7">
        <v>50385906842.179688</v>
      </c>
      <c r="N2860" s="8">
        <v>0.84739782500329264</v>
      </c>
      <c r="O2860" s="7">
        <f t="shared" si="313"/>
        <v>17826.785083135306</v>
      </c>
      <c r="P2860" s="8">
        <f t="shared" si="308"/>
        <v>0.16715375247945977</v>
      </c>
      <c r="Q2860" s="8">
        <v>0.1062560006976128</v>
      </c>
      <c r="R2860" s="8">
        <v>24.010391235351559</v>
      </c>
      <c r="S2860" s="8">
        <f t="shared" si="309"/>
        <v>7.1986412554728149E-6</v>
      </c>
      <c r="T2860" s="8">
        <v>7.6324944496154794</v>
      </c>
      <c r="U2860" s="8">
        <f t="shared" si="310"/>
        <v>2.2883254541172738E-6</v>
      </c>
      <c r="V2860" s="8">
        <v>8.1377439498901367</v>
      </c>
      <c r="W2860" s="8">
        <f t="shared" si="314"/>
        <v>8.2513279505074024</v>
      </c>
      <c r="X2860" s="8">
        <f t="shared" si="311"/>
        <v>0.16029173306838923</v>
      </c>
      <c r="Y2860" s="8">
        <v>2.461630292236805E-2</v>
      </c>
      <c r="Z2860" s="8">
        <v>8.7110023014247417E-4</v>
      </c>
      <c r="AA2860" s="7">
        <v>51.476940155029297</v>
      </c>
    </row>
    <row r="2861" spans="1:27" x14ac:dyDescent="0.3">
      <c r="A2861" s="1" t="s">
        <v>408</v>
      </c>
      <c r="B2861" s="1">
        <v>2013</v>
      </c>
      <c r="C2861" s="1" t="s">
        <v>409</v>
      </c>
      <c r="D2861" s="7">
        <v>3345335</v>
      </c>
      <c r="E2861" s="7">
        <v>62217298965</v>
      </c>
      <c r="F2861" s="9">
        <v>0.33533298969268799</v>
      </c>
      <c r="G2861" s="9">
        <v>7.4909701347351074</v>
      </c>
      <c r="H2861" s="9">
        <v>2.2392287254333501</v>
      </c>
      <c r="I2861" s="9">
        <f t="shared" si="312"/>
        <v>-0.13200285499900694</v>
      </c>
      <c r="J2861" s="9">
        <v>1.2040011796315864E-10</v>
      </c>
      <c r="K2861" s="9">
        <v>7.3319999501109123E-3</v>
      </c>
      <c r="L2861" s="7">
        <v>14380.91015625</v>
      </c>
      <c r="M2861" s="7">
        <v>48108962077.558594</v>
      </c>
      <c r="N2861" s="8">
        <v>0.77324092941774969</v>
      </c>
      <c r="O2861" s="7">
        <f t="shared" si="313"/>
        <v>18598.22677400021</v>
      </c>
      <c r="P2861" s="8">
        <f t="shared" si="308"/>
        <v>0.14788468933197857</v>
      </c>
      <c r="Q2861" s="8">
        <v>9.8976999521255493E-2</v>
      </c>
      <c r="R2861" s="8">
        <v>24.297786712646481</v>
      </c>
      <c r="S2861" s="8">
        <f t="shared" si="309"/>
        <v>7.2631849165020789E-6</v>
      </c>
      <c r="T2861" s="8">
        <v>7.5927724838256836</v>
      </c>
      <c r="U2861" s="8">
        <f t="shared" si="310"/>
        <v>2.269659834912104E-6</v>
      </c>
      <c r="V2861" s="8">
        <v>7.0493288040161133</v>
      </c>
      <c r="W2861" s="8">
        <f t="shared" si="314"/>
        <v>7.1556378034874797</v>
      </c>
      <c r="X2861" s="8">
        <f t="shared" si="311"/>
        <v>0.14126464990616699</v>
      </c>
      <c r="Y2861" s="8">
        <v>2.1235425025224689E-2</v>
      </c>
      <c r="Z2861" s="8">
        <v>8.7954994523897767E-4</v>
      </c>
      <c r="AA2861" s="7">
        <v>50.654129028320313</v>
      </c>
    </row>
    <row r="2862" spans="1:27" x14ac:dyDescent="0.3">
      <c r="A2862" s="1" t="s">
        <v>408</v>
      </c>
      <c r="B2862" s="1">
        <v>2014</v>
      </c>
      <c r="C2862" s="1" t="s">
        <v>409</v>
      </c>
      <c r="D2862" s="7">
        <v>3356343</v>
      </c>
      <c r="E2862" s="7">
        <v>64232518554</v>
      </c>
      <c r="F2862" s="9">
        <v>0.33044299483299261</v>
      </c>
      <c r="G2862" s="9">
        <v>6.6838188171386719</v>
      </c>
      <c r="H2862" s="9">
        <v>1.99139928817749</v>
      </c>
      <c r="I2862" s="9">
        <f t="shared" si="312"/>
        <v>-0.11067624956798394</v>
      </c>
      <c r="J2862" s="9">
        <v>1.040566206588897E-10</v>
      </c>
      <c r="K2862" s="9">
        <v>0</v>
      </c>
      <c r="L2862" s="7">
        <v>13823.3212890625</v>
      </c>
      <c r="M2862" s="7">
        <v>46395807645.295898</v>
      </c>
      <c r="N2862" s="8">
        <v>0.72231026728760672</v>
      </c>
      <c r="O2862" s="7">
        <f t="shared" si="313"/>
        <v>19137.650280081623</v>
      </c>
      <c r="P2862" s="8">
        <f t="shared" si="308"/>
        <v>0.13413259622744872</v>
      </c>
      <c r="Q2862" s="8">
        <v>9.1600000858306885E-2</v>
      </c>
      <c r="R2862" s="8">
        <v>25.91673469543457</v>
      </c>
      <c r="S2862" s="8">
        <f t="shared" si="309"/>
        <v>7.72171816034135E-6</v>
      </c>
      <c r="T2862" s="8">
        <v>7.5526094436645508</v>
      </c>
      <c r="U2862" s="8">
        <f t="shared" si="310"/>
        <v>2.25024958523743E-6</v>
      </c>
      <c r="V2862" s="8">
        <v>6.2617759704589844</v>
      </c>
      <c r="W2862" s="8">
        <f t="shared" si="314"/>
        <v>6.3533759713172913</v>
      </c>
      <c r="X2862" s="8">
        <f t="shared" si="311"/>
        <v>0.12750118415189174</v>
      </c>
      <c r="Y2862" s="8">
        <v>1.8845871090888981E-2</v>
      </c>
      <c r="Z2862" s="8">
        <v>8.8691757991909981E-4</v>
      </c>
      <c r="AA2862" s="7">
        <v>49.829936981201172</v>
      </c>
    </row>
    <row r="2863" spans="1:27" x14ac:dyDescent="0.3">
      <c r="A2863" s="1" t="s">
        <v>408</v>
      </c>
      <c r="B2863" s="1">
        <v>2015</v>
      </c>
      <c r="C2863" s="1" t="s">
        <v>409</v>
      </c>
      <c r="D2863" s="7">
        <v>3368022</v>
      </c>
      <c r="E2863" s="7">
        <v>64470831197</v>
      </c>
      <c r="F2863" s="9">
        <v>0.35910800099372858</v>
      </c>
      <c r="G2863" s="9">
        <v>6.7381319999694824</v>
      </c>
      <c r="H2863" s="9">
        <v>2.0006198883056641</v>
      </c>
      <c r="I2863" s="9">
        <f t="shared" si="312"/>
        <v>4.6302116220060807E-3</v>
      </c>
      <c r="J2863" s="9">
        <v>1.0451442729782931E-10</v>
      </c>
      <c r="K2863" s="9">
        <v>0</v>
      </c>
      <c r="L2863" s="7">
        <v>14522.4453125</v>
      </c>
      <c r="M2863" s="7">
        <v>48911915306.296875</v>
      </c>
      <c r="N2863" s="8">
        <v>0.75866736007853541</v>
      </c>
      <c r="O2863" s="7">
        <f t="shared" si="313"/>
        <v>19142.045745841329</v>
      </c>
      <c r="P2863" s="8">
        <f t="shared" si="308"/>
        <v>0.15058859714543715</v>
      </c>
      <c r="Q2863" s="8">
        <v>9.5264002680778503E-2</v>
      </c>
      <c r="R2863" s="8">
        <v>26.859987258911129</v>
      </c>
      <c r="S2863" s="8">
        <f t="shared" si="309"/>
        <v>7.975003506185865E-6</v>
      </c>
      <c r="T2863" s="8">
        <v>7.2433500289916992</v>
      </c>
      <c r="U2863" s="8">
        <f t="shared" si="310"/>
        <v>2.1506243216320139E-6</v>
      </c>
      <c r="V2863" s="8">
        <v>6.2837600708007813</v>
      </c>
      <c r="W2863" s="8">
        <f t="shared" si="314"/>
        <v>6.3790240734815598</v>
      </c>
      <c r="X2863" s="8">
        <f t="shared" si="311"/>
        <v>0.14256299615188761</v>
      </c>
      <c r="Y2863" s="8">
        <v>1.9032374024391171E-2</v>
      </c>
      <c r="Z2863" s="8">
        <v>8.9170993305742741E-4</v>
      </c>
      <c r="AA2863" s="7">
        <v>44.74530029296875</v>
      </c>
    </row>
    <row r="2864" spans="1:27" x14ac:dyDescent="0.3">
      <c r="A2864" s="1" t="s">
        <v>408</v>
      </c>
      <c r="B2864" s="1">
        <v>2016</v>
      </c>
      <c r="C2864" s="1" t="s">
        <v>409</v>
      </c>
      <c r="D2864" s="7">
        <v>3379279</v>
      </c>
      <c r="E2864" s="7">
        <v>65560386931</v>
      </c>
      <c r="F2864" s="9">
        <v>0.29540801048278809</v>
      </c>
      <c r="G2864" s="9">
        <v>6.5203871726989746</v>
      </c>
      <c r="H2864" s="9">
        <v>1.9295201301574709</v>
      </c>
      <c r="I2864" s="9">
        <f t="shared" si="312"/>
        <v>-3.5538864010998067E-2</v>
      </c>
      <c r="J2864" s="9">
        <v>9.9456203325362508E-11</v>
      </c>
      <c r="K2864" s="9">
        <v>0</v>
      </c>
      <c r="L2864" s="7">
        <v>14546.0908203125</v>
      </c>
      <c r="M2864" s="7">
        <v>49155299241.174805</v>
      </c>
      <c r="N2864" s="8">
        <v>0.74977134123550904</v>
      </c>
      <c r="O2864" s="7">
        <f t="shared" si="313"/>
        <v>19400.702614670168</v>
      </c>
      <c r="P2864" s="8">
        <f t="shared" si="308"/>
        <v>0.14989274867854691</v>
      </c>
      <c r="Q2864" s="8">
        <v>0.1063160002231598</v>
      </c>
      <c r="R2864" s="8">
        <v>27.342031478881839</v>
      </c>
      <c r="S2864" s="8">
        <f t="shared" si="309"/>
        <v>8.0910843641149008E-6</v>
      </c>
      <c r="T2864" s="8">
        <v>7.4515337944030762</v>
      </c>
      <c r="U2864" s="8">
        <f t="shared" si="310"/>
        <v>2.2050661677840379E-6</v>
      </c>
      <c r="V2864" s="8">
        <v>6.1186628341674796</v>
      </c>
      <c r="W2864" s="8">
        <f t="shared" si="314"/>
        <v>6.2249788343906394</v>
      </c>
      <c r="X2864" s="8">
        <f t="shared" si="311"/>
        <v>0.14310180718399915</v>
      </c>
      <c r="Y2864" s="8">
        <v>1.8422903493046761E-2</v>
      </c>
      <c r="Z2864" s="8">
        <v>8.9563085930421948E-4</v>
      </c>
      <c r="AA2864" s="7">
        <v>43.500350952148438</v>
      </c>
    </row>
    <row r="2865" spans="1:27" x14ac:dyDescent="0.3">
      <c r="A2865" s="1" t="s">
        <v>408</v>
      </c>
      <c r="B2865" s="1">
        <v>2017</v>
      </c>
      <c r="C2865" s="1" t="s">
        <v>409</v>
      </c>
      <c r="D2865" s="7">
        <v>3388444</v>
      </c>
      <c r="E2865" s="7">
        <v>66627711123</v>
      </c>
      <c r="F2865" s="9">
        <v>0.32526698708534241</v>
      </c>
      <c r="G2865" s="9">
        <v>6.1510272026062012</v>
      </c>
      <c r="H2865" s="9">
        <v>1.815295457839966</v>
      </c>
      <c r="I2865" s="9">
        <f t="shared" si="312"/>
        <v>-5.919848698763399E-2</v>
      </c>
      <c r="J2865" s="9">
        <v>9.2319353298073247E-11</v>
      </c>
      <c r="K2865" s="9">
        <v>0</v>
      </c>
      <c r="L2865" s="7">
        <v>13547.4384765625</v>
      </c>
      <c r="M2865" s="7">
        <v>45904736621.277344</v>
      </c>
      <c r="N2865" s="8">
        <v>0.68897363945961743</v>
      </c>
      <c r="O2865" s="7">
        <f t="shared" si="313"/>
        <v>19663.217430478413</v>
      </c>
      <c r="P2865" s="8">
        <f t="shared" si="308"/>
        <v>0.14461626558334317</v>
      </c>
      <c r="Q2865" s="8">
        <v>0.1209120005369186</v>
      </c>
      <c r="R2865" s="8">
        <v>27.043344497680661</v>
      </c>
      <c r="S2865" s="8">
        <f t="shared" si="309"/>
        <v>7.9810510363106658E-6</v>
      </c>
      <c r="T2865" s="8">
        <v>7.3710293769836426</v>
      </c>
      <c r="U2865" s="8">
        <f t="shared" si="310"/>
        <v>2.1753434251779409E-6</v>
      </c>
      <c r="V2865" s="8">
        <v>5.7048478126525879</v>
      </c>
      <c r="W2865" s="8">
        <f t="shared" si="314"/>
        <v>5.8257598131895065</v>
      </c>
      <c r="X2865" s="8">
        <f t="shared" si="311"/>
        <v>0.13696893228045112</v>
      </c>
      <c r="Y2865" s="8">
        <v>1.7098246142268181E-2</v>
      </c>
      <c r="Z2865" s="8">
        <v>8.9928711531683803E-4</v>
      </c>
      <c r="AA2865" s="7">
        <v>42.533439636230469</v>
      </c>
    </row>
    <row r="2866" spans="1:27" x14ac:dyDescent="0.3">
      <c r="A2866" s="1" t="s">
        <v>408</v>
      </c>
      <c r="B2866" s="1">
        <v>2018</v>
      </c>
      <c r="C2866" s="1" t="s">
        <v>409</v>
      </c>
      <c r="D2866" s="7">
        <v>3394538</v>
      </c>
      <c r="E2866" s="7">
        <v>66946183643</v>
      </c>
      <c r="F2866" s="9">
        <v>0.32327699661254877</v>
      </c>
      <c r="G2866" s="9">
        <v>6.570396900177002</v>
      </c>
      <c r="H2866" s="9">
        <v>1.935579180717468</v>
      </c>
      <c r="I2866" s="9">
        <f t="shared" si="312"/>
        <v>6.6261237176579793E-2</v>
      </c>
      <c r="J2866" s="9">
        <v>9.8144457871035238E-11</v>
      </c>
      <c r="K2866" s="9">
        <v>0</v>
      </c>
      <c r="L2866" s="7">
        <v>13547.2119140625</v>
      </c>
      <c r="M2866" s="7">
        <v>45986525636.337891</v>
      </c>
      <c r="N2866" s="8">
        <v>0.68691780672020897</v>
      </c>
      <c r="O2866" s="7">
        <f t="shared" si="313"/>
        <v>19721.736402126004</v>
      </c>
      <c r="P2866" s="8">
        <f t="shared" si="308"/>
        <v>0.15953934556073945</v>
      </c>
      <c r="Q2866" s="8">
        <v>0.1135839968919754</v>
      </c>
      <c r="R2866" s="8">
        <v>26.400533676147461</v>
      </c>
      <c r="S2866" s="8">
        <f t="shared" si="309"/>
        <v>7.777356941105818E-6</v>
      </c>
      <c r="T2866" s="8">
        <v>7.1200456619262704</v>
      </c>
      <c r="U2866" s="8">
        <f t="shared" si="310"/>
        <v>2.0975006501403934E-6</v>
      </c>
      <c r="V2866" s="8">
        <v>6.1335358619689941</v>
      </c>
      <c r="W2866" s="8">
        <f t="shared" si="314"/>
        <v>6.2471198588609695</v>
      </c>
      <c r="X2866" s="8">
        <f t="shared" si="311"/>
        <v>0.15168968162263208</v>
      </c>
      <c r="Y2866" s="8">
        <v>1.7886415123939511E-2</v>
      </c>
      <c r="Z2866" s="8">
        <v>9.0273795649409294E-4</v>
      </c>
      <c r="AA2866" s="7">
        <v>41.183551788330078</v>
      </c>
    </row>
    <row r="2867" spans="1:27" x14ac:dyDescent="0.3">
      <c r="A2867" s="1" t="s">
        <v>408</v>
      </c>
      <c r="B2867" s="1">
        <v>2019</v>
      </c>
      <c r="C2867" s="1" t="s">
        <v>409</v>
      </c>
      <c r="D2867" s="7">
        <v>3397206</v>
      </c>
      <c r="E2867" s="7">
        <v>67180494669</v>
      </c>
      <c r="F2867" s="9">
        <v>0.29341799020767212</v>
      </c>
      <c r="G2867" s="9">
        <v>6.4084758758544922</v>
      </c>
      <c r="H2867" s="9">
        <v>1.886396050453186</v>
      </c>
      <c r="I2867" s="9">
        <f t="shared" si="312"/>
        <v>-2.5410032694219781E-2</v>
      </c>
      <c r="J2867" s="9">
        <v>9.5391912599471243E-11</v>
      </c>
      <c r="K2867" s="9">
        <v>0</v>
      </c>
      <c r="L2867" s="7">
        <v>14307.822265625</v>
      </c>
      <c r="M2867" s="7">
        <v>48606619647.714844</v>
      </c>
      <c r="N2867" s="8">
        <v>0.72352280058670138</v>
      </c>
      <c r="O2867" s="7">
        <f t="shared" si="313"/>
        <v>19775.219597810672</v>
      </c>
      <c r="P2867" s="8">
        <f t="shared" si="308"/>
        <v>0.15719307907994789</v>
      </c>
      <c r="Q2867" s="8">
        <v>0.16497500240802759</v>
      </c>
      <c r="R2867" s="8">
        <v>26.34641265869141</v>
      </c>
      <c r="S2867" s="8">
        <f t="shared" si="309"/>
        <v>7.755317946186192E-6</v>
      </c>
      <c r="T2867" s="8">
        <v>7.3442320823669434</v>
      </c>
      <c r="U2867" s="8">
        <f t="shared" si="310"/>
        <v>2.1618447872654598E-6</v>
      </c>
      <c r="V2867" s="8">
        <v>5.9500842094421387</v>
      </c>
      <c r="W2867" s="8">
        <f t="shared" si="314"/>
        <v>6.1150592118501663</v>
      </c>
      <c r="X2867" s="8">
        <f t="shared" si="311"/>
        <v>0.14999588121859891</v>
      </c>
      <c r="Y2867" s="8">
        <v>1.7279775813221931E-2</v>
      </c>
      <c r="Z2867" s="8">
        <v>9.0592511696740985E-4</v>
      </c>
      <c r="AA2867" s="7">
        <v>40.768180847167969</v>
      </c>
    </row>
    <row r="2868" spans="1:27" x14ac:dyDescent="0.3">
      <c r="A2868" s="1" t="s">
        <v>408</v>
      </c>
      <c r="B2868" s="1">
        <v>2020</v>
      </c>
      <c r="C2868" s="1" t="s">
        <v>409</v>
      </c>
      <c r="D2868" s="7">
        <v>3398966</v>
      </c>
      <c r="E2868" s="7">
        <v>63072414563</v>
      </c>
      <c r="F2868" s="9">
        <v>0.32845199108123779</v>
      </c>
      <c r="G2868" s="9">
        <v>6.4768209457397461</v>
      </c>
      <c r="H2868" s="9">
        <v>1.905526876449585</v>
      </c>
      <c r="I2868" s="9">
        <f t="shared" si="312"/>
        <v>1.0141468432253638E-2</v>
      </c>
      <c r="J2868" s="9">
        <v>1.0268864749533825E-10</v>
      </c>
      <c r="K2868" s="9">
        <v>0</v>
      </c>
      <c r="L2868" s="7">
        <v>12850.29296875</v>
      </c>
      <c r="M2868" s="7">
        <v>43677708890.820313</v>
      </c>
      <c r="N2868" s="8">
        <v>0.69250097992035409</v>
      </c>
      <c r="O2868" s="7">
        <f t="shared" si="313"/>
        <v>18556.353480146608</v>
      </c>
      <c r="P2868" s="8">
        <f t="shared" si="308"/>
        <v>0.167616332431375</v>
      </c>
      <c r="Q2868" s="8">
        <v>0.1245049983263016</v>
      </c>
      <c r="R2868" s="8">
        <v>26.257125854492191</v>
      </c>
      <c r="S2868" s="8">
        <f t="shared" si="309"/>
        <v>7.7250333938298272E-6</v>
      </c>
      <c r="T2868" s="8">
        <v>7.3505001068115234</v>
      </c>
      <c r="U2868" s="8">
        <f t="shared" si="310"/>
        <v>2.1625694716603589E-6</v>
      </c>
      <c r="V2868" s="8">
        <v>6.0238628387451172</v>
      </c>
      <c r="W2868" s="8">
        <f t="shared" si="314"/>
        <v>6.1483678370714188</v>
      </c>
      <c r="X2868" s="8">
        <f t="shared" si="311"/>
        <v>0.15911615836266282</v>
      </c>
      <c r="Y2868" s="8">
        <v>1.842192001640797E-2</v>
      </c>
      <c r="Z2868" s="8">
        <v>9.0819172328338027E-4</v>
      </c>
      <c r="AA2868" s="7">
        <v>38.640750885009773</v>
      </c>
    </row>
    <row r="2869" spans="1:27" x14ac:dyDescent="0.3">
      <c r="A2869" s="1" t="s">
        <v>408</v>
      </c>
      <c r="B2869" s="1">
        <v>2021</v>
      </c>
      <c r="C2869" s="1" t="s">
        <v>409</v>
      </c>
      <c r="D2869" s="7">
        <v>3396693</v>
      </c>
      <c r="E2869" s="7">
        <v>65848852721</v>
      </c>
      <c r="F2869" s="9">
        <v>0.35831201076507568</v>
      </c>
      <c r="G2869" s="9">
        <v>7.8292078971862793</v>
      </c>
      <c r="H2869" s="9">
        <v>2.3049502372741699</v>
      </c>
      <c r="I2869" s="9">
        <f t="shared" si="312"/>
        <v>0.20961308169465362</v>
      </c>
      <c r="J2869" s="9">
        <v>1.1889664851654203E-10</v>
      </c>
      <c r="K2869" s="9">
        <v>0</v>
      </c>
      <c r="L2869" s="7">
        <v>13325.6943359375</v>
      </c>
      <c r="M2869" s="7">
        <v>45263292671.018555</v>
      </c>
      <c r="N2869" s="8">
        <v>0.68738164448814365</v>
      </c>
      <c r="O2869" s="7">
        <f t="shared" si="313"/>
        <v>19386.165520699105</v>
      </c>
      <c r="P2869" s="8">
        <f t="shared" si="308"/>
        <v>0.18758717830343447</v>
      </c>
      <c r="Q2869" s="8">
        <v>0.13923199474811551</v>
      </c>
      <c r="R2869" s="8">
        <v>27.292068481445309</v>
      </c>
      <c r="S2869" s="8">
        <f t="shared" si="309"/>
        <v>8.0348940812270378E-6</v>
      </c>
      <c r="T2869" s="8">
        <v>7.8138103485107422</v>
      </c>
      <c r="U2869" s="8">
        <f t="shared" si="310"/>
        <v>2.300417008104866E-6</v>
      </c>
      <c r="V2869" s="8">
        <v>7.3316640853881836</v>
      </c>
      <c r="W2869" s="8">
        <f t="shared" si="314"/>
        <v>7.4708960801362991</v>
      </c>
      <c r="X2869" s="8">
        <f t="shared" si="311"/>
        <v>0.17900205659050381</v>
      </c>
      <c r="Y2869" s="8">
        <v>2.1236438304185871E-2</v>
      </c>
      <c r="Z2869" s="8">
        <v>9.1117760166525841E-4</v>
      </c>
      <c r="AA2869" s="7">
        <v>41.736370086669922</v>
      </c>
    </row>
    <row r="2870" spans="1:27" x14ac:dyDescent="0.3">
      <c r="A2870" s="1" t="s">
        <v>408</v>
      </c>
      <c r="B2870" s="1">
        <v>2022</v>
      </c>
      <c r="C2870" s="1" t="s">
        <v>409</v>
      </c>
      <c r="D2870" s="7">
        <v>3390913</v>
      </c>
      <c r="E2870" s="7">
        <v>69066228178</v>
      </c>
      <c r="F2870" s="9">
        <v>0.35831201076507568</v>
      </c>
      <c r="G2870" s="9">
        <v>7.5008549690246582</v>
      </c>
      <c r="H2870" s="9">
        <v>2.2120459079742432</v>
      </c>
      <c r="I2870" s="9">
        <f t="shared" si="312"/>
        <v>-4.0306436033862171E-2</v>
      </c>
      <c r="J2870" s="9">
        <v>1.0860380198688686E-10</v>
      </c>
      <c r="K2870" s="9">
        <v>7.3279999196529388E-3</v>
      </c>
      <c r="L2870" s="7">
        <v>13986.1767578125</v>
      </c>
      <c r="M2870" s="7">
        <v>47425908588.364258</v>
      </c>
      <c r="N2870" s="8">
        <v>0.68667292017361192</v>
      </c>
      <c r="O2870" s="7">
        <f t="shared" si="313"/>
        <v>20368.033086664269</v>
      </c>
      <c r="P2870" s="8">
        <f t="shared" si="308"/>
        <v>0.18215576865534069</v>
      </c>
      <c r="Q2870" s="8">
        <v>0.1481990069150925</v>
      </c>
      <c r="R2870" s="8">
        <v>27.261135101318359</v>
      </c>
      <c r="S2870" s="8">
        <f t="shared" si="309"/>
        <v>8.0394675715119671E-6</v>
      </c>
      <c r="T2870" s="8">
        <v>7.8446974754333496</v>
      </c>
      <c r="U2870" s="8">
        <f t="shared" si="310"/>
        <v>2.3134469906580761E-6</v>
      </c>
      <c r="V2870" s="8">
        <v>6.9870171546936044</v>
      </c>
      <c r="W2870" s="8">
        <f t="shared" si="314"/>
        <v>7.1425441615283498</v>
      </c>
      <c r="X2870" s="8">
        <f t="shared" si="311"/>
        <v>0.17345430984477356</v>
      </c>
      <c r="Y2870" s="8">
        <v>1.9987476989626881E-2</v>
      </c>
      <c r="Z2870" s="8">
        <v>9.1391213936731219E-4</v>
      </c>
      <c r="AA2870" s="7">
        <v>41.178245544433587</v>
      </c>
    </row>
    <row r="2871" spans="1:27" x14ac:dyDescent="0.3">
      <c r="A2871" s="1" t="s">
        <v>408</v>
      </c>
      <c r="B2871" s="1">
        <v>2023</v>
      </c>
      <c r="C2871" s="1" t="s">
        <v>409</v>
      </c>
      <c r="D2871" s="7">
        <v>3388083</v>
      </c>
      <c r="E2871" s="7">
        <v>69066228178</v>
      </c>
      <c r="F2871" s="9">
        <v>0.35831201076507568</v>
      </c>
      <c r="G2871" s="9">
        <v>7.6269397735595703</v>
      </c>
      <c r="H2871" s="9">
        <v>2.2511076927185059</v>
      </c>
      <c r="I2871" s="9">
        <f t="shared" si="312"/>
        <v>1.7658668205505219E-2</v>
      </c>
      <c r="J2871" s="9">
        <v>1.1042936576619101E-10</v>
      </c>
      <c r="K2871" s="9">
        <v>8.0979997292160988E-3</v>
      </c>
      <c r="L2871" s="7">
        <v>13409.4951171875</v>
      </c>
      <c r="M2871" s="7">
        <v>45432482445.125977</v>
      </c>
      <c r="N2871" s="8">
        <v>0.6578103892981636</v>
      </c>
      <c r="O2871" s="7">
        <f t="shared" si="313"/>
        <v>20385.046109555169</v>
      </c>
      <c r="P2871" s="8">
        <f t="shared" si="308"/>
        <v>0.18399620588145432</v>
      </c>
      <c r="Q2871" s="8">
        <v>0.16433900594711301</v>
      </c>
      <c r="R2871" s="8">
        <v>27.511514663696289</v>
      </c>
      <c r="S2871" s="8">
        <f t="shared" si="309"/>
        <v>8.1200828503009777E-6</v>
      </c>
      <c r="T2871" s="8">
        <v>8.0703220367431641</v>
      </c>
      <c r="U2871" s="8">
        <f t="shared" si="310"/>
        <v>2.3819729436212644E-6</v>
      </c>
      <c r="V2871" s="8">
        <v>7.0961918830871582</v>
      </c>
      <c r="W2871" s="8">
        <f t="shared" si="314"/>
        <v>7.2686288887634873</v>
      </c>
      <c r="X2871" s="8">
        <f t="shared" si="311"/>
        <v>0.17535213036940436</v>
      </c>
      <c r="Y2871" s="8">
        <v>2.00213473290205E-2</v>
      </c>
      <c r="Z2871" s="8">
        <v>9.1655546566471457E-4</v>
      </c>
      <c r="AA2871" s="7">
        <v>41.451614379882813</v>
      </c>
    </row>
    <row r="2872" spans="1:27" x14ac:dyDescent="0.3">
      <c r="A2872" s="1" t="s">
        <v>410</v>
      </c>
      <c r="B2872" s="1">
        <v>2010</v>
      </c>
      <c r="C2872" s="1" t="s">
        <v>411</v>
      </c>
      <c r="D2872" s="7">
        <v>28385509</v>
      </c>
      <c r="E2872" s="7">
        <v>195160171269</v>
      </c>
      <c r="F2872" s="9">
        <v>2.9263780117034912</v>
      </c>
      <c r="G2872" s="9">
        <v>107.6682434082031</v>
      </c>
      <c r="H2872" s="9">
        <v>3.7930705547332759</v>
      </c>
      <c r="I2872" s="9" t="str">
        <f t="shared" si="312"/>
        <v xml:space="preserve"> </v>
      </c>
      <c r="J2872" s="9">
        <v>5.516916833394147E-10</v>
      </c>
      <c r="K2872" s="9">
        <v>5.1514029502868652</v>
      </c>
      <c r="L2872" s="7">
        <v>18518.671875</v>
      </c>
      <c r="M2872" s="7">
        <v>525661927175.85938</v>
      </c>
      <c r="N2872" s="8">
        <v>2.6934897820483599</v>
      </c>
      <c r="O2872" s="7">
        <f t="shared" si="313"/>
        <v>6875.3451371613592</v>
      </c>
      <c r="P2872" s="8">
        <f t="shared" si="308"/>
        <v>0.60660459758257235</v>
      </c>
      <c r="Q2872" s="8">
        <v>85.195991516113281</v>
      </c>
      <c r="R2872" s="8">
        <v>61.049171447753913</v>
      </c>
      <c r="S2872" s="8">
        <f t="shared" si="309"/>
        <v>2.1507161082703822E-6</v>
      </c>
      <c r="T2872" s="8">
        <v>10.33724880218506</v>
      </c>
      <c r="U2872" s="8">
        <f t="shared" si="310"/>
        <v>3.6417345210138951E-7</v>
      </c>
      <c r="V2872" s="8">
        <v>10.885360717773439</v>
      </c>
      <c r="W2872" s="8">
        <f t="shared" si="314"/>
        <v>101.23275518417358</v>
      </c>
      <c r="X2872" s="8">
        <f t="shared" si="311"/>
        <v>0.57034695446691086</v>
      </c>
      <c r="Y2872" s="8">
        <v>0.32315656542778021</v>
      </c>
      <c r="Z2872" s="8">
        <v>2.7480458375066519E-3</v>
      </c>
      <c r="AA2872" s="7">
        <v>177.4932861328125</v>
      </c>
    </row>
    <row r="2873" spans="1:27" x14ac:dyDescent="0.3">
      <c r="A2873" s="1" t="s">
        <v>410</v>
      </c>
      <c r="B2873" s="1">
        <v>2011</v>
      </c>
      <c r="C2873" s="1" t="s">
        <v>411</v>
      </c>
      <c r="D2873" s="7">
        <v>28823194</v>
      </c>
      <c r="E2873" s="7">
        <v>208063390835</v>
      </c>
      <c r="F2873" s="9">
        <v>2.7941370010375981</v>
      </c>
      <c r="G2873" s="9">
        <v>116.7546005249023</v>
      </c>
      <c r="H2873" s="9">
        <v>4.0507168769836426</v>
      </c>
      <c r="I2873" s="9">
        <f t="shared" si="312"/>
        <v>6.7925528548066785E-2</v>
      </c>
      <c r="J2873" s="9">
        <v>5.6114917697122374E-10</v>
      </c>
      <c r="K2873" s="9">
        <v>5.4153919219970703</v>
      </c>
      <c r="L2873" s="7">
        <v>19080.51171875</v>
      </c>
      <c r="M2873" s="7">
        <v>549961290888.80469</v>
      </c>
      <c r="N2873" s="8">
        <v>2.6432391045906733</v>
      </c>
      <c r="O2873" s="7">
        <f t="shared" si="313"/>
        <v>7218.6098055267566</v>
      </c>
      <c r="P2873" s="8">
        <f t="shared" si="308"/>
        <v>0.62041292214365151</v>
      </c>
      <c r="Q2873" s="8">
        <v>95.132095336914063</v>
      </c>
      <c r="R2873" s="8">
        <v>62.386959075927727</v>
      </c>
      <c r="S2873" s="8">
        <f t="shared" si="309"/>
        <v>2.1644707063321199E-6</v>
      </c>
      <c r="T2873" s="8">
        <v>10.84591674804688</v>
      </c>
      <c r="U2873" s="8">
        <f t="shared" si="310"/>
        <v>3.7629128638716722E-7</v>
      </c>
      <c r="V2873" s="8">
        <v>9.9404315948486328</v>
      </c>
      <c r="W2873" s="8">
        <f t="shared" si="314"/>
        <v>110.48791885375977</v>
      </c>
      <c r="X2873" s="8">
        <f t="shared" si="311"/>
        <v>0.58711290424064511</v>
      </c>
      <c r="Y2873" s="8">
        <v>0.3386155366897583</v>
      </c>
      <c r="Z2873" s="8">
        <v>2.7998136356472969E-3</v>
      </c>
      <c r="AA2873" s="7">
        <v>188.18853759765619</v>
      </c>
    </row>
    <row r="2874" spans="1:27" x14ac:dyDescent="0.3">
      <c r="A2874" s="1" t="s">
        <v>410</v>
      </c>
      <c r="B2874" s="1">
        <v>2012</v>
      </c>
      <c r="C2874" s="1" t="s">
        <v>411</v>
      </c>
      <c r="D2874" s="7">
        <v>29261908</v>
      </c>
      <c r="E2874" s="7">
        <v>222840047403</v>
      </c>
      <c r="F2874" s="9">
        <v>2.793220043182373</v>
      </c>
      <c r="G2874" s="9">
        <v>118.86036682128911</v>
      </c>
      <c r="H2874" s="9">
        <v>4.0619487762451172</v>
      </c>
      <c r="I2874" s="9">
        <f t="shared" si="312"/>
        <v>2.7728176524246294E-3</v>
      </c>
      <c r="J2874" s="9">
        <v>5.3338871628551335E-10</v>
      </c>
      <c r="K2874" s="9">
        <v>5.47052001953125</v>
      </c>
      <c r="L2874" s="7">
        <v>18572.16796875</v>
      </c>
      <c r="M2874" s="7">
        <v>543457070462.10938</v>
      </c>
      <c r="N2874" s="8">
        <v>2.4387764981905717</v>
      </c>
      <c r="O2874" s="7">
        <f t="shared" si="313"/>
        <v>7615.3628602413764</v>
      </c>
      <c r="P2874" s="8">
        <f t="shared" si="308"/>
        <v>0.61488295242342006</v>
      </c>
      <c r="Q2874" s="8">
        <v>98.245857238769531</v>
      </c>
      <c r="R2874" s="8">
        <v>65.349128723144531</v>
      </c>
      <c r="S2874" s="8">
        <f t="shared" si="309"/>
        <v>2.2332490664362876E-6</v>
      </c>
      <c r="T2874" s="8">
        <v>11.04428291320801</v>
      </c>
      <c r="U2874" s="8">
        <f t="shared" si="310"/>
        <v>3.7742866641532772E-7</v>
      </c>
      <c r="V2874" s="8">
        <v>8.9147863388061523</v>
      </c>
      <c r="W2874" s="8">
        <f t="shared" si="314"/>
        <v>112.63116359710693</v>
      </c>
      <c r="X2874" s="8">
        <f t="shared" si="311"/>
        <v>0.58265832640077364</v>
      </c>
      <c r="Y2874" s="8">
        <v>0.34004083275794977</v>
      </c>
      <c r="Z2874" s="8">
        <v>2.8524624649435282E-3</v>
      </c>
      <c r="AA2874" s="7">
        <v>193.30567932128909</v>
      </c>
    </row>
    <row r="2875" spans="1:27" x14ac:dyDescent="0.3">
      <c r="A2875" s="1" t="s">
        <v>410</v>
      </c>
      <c r="B2875" s="1">
        <v>2013</v>
      </c>
      <c r="C2875" s="1" t="s">
        <v>411</v>
      </c>
      <c r="D2875" s="7">
        <v>29724065</v>
      </c>
      <c r="E2875" s="7">
        <v>239100684823</v>
      </c>
      <c r="F2875" s="9">
        <v>2.9708659648895259</v>
      </c>
      <c r="G2875" s="9">
        <v>112.3947219848633</v>
      </c>
      <c r="H2875" s="9">
        <v>3.7812702655792241</v>
      </c>
      <c r="I2875" s="9">
        <f t="shared" si="312"/>
        <v>-6.9099470753383921E-2</v>
      </c>
      <c r="J2875" s="9">
        <v>4.700727731836744E-10</v>
      </c>
      <c r="K2875" s="9">
        <v>8.0168323516845703</v>
      </c>
      <c r="L2875" s="7">
        <v>18355.0625</v>
      </c>
      <c r="M2875" s="7">
        <v>545587070829.0625</v>
      </c>
      <c r="N2875" s="8">
        <v>2.2818298125450638</v>
      </c>
      <c r="O2875" s="7">
        <f t="shared" si="313"/>
        <v>8044.0102934440501</v>
      </c>
      <c r="P2875" s="8">
        <f t="shared" si="308"/>
        <v>0.60004427483963108</v>
      </c>
      <c r="Q2875" s="8">
        <v>88.317054748535156</v>
      </c>
      <c r="R2875" s="8">
        <v>64.320037841796875</v>
      </c>
      <c r="S2875" s="8">
        <f t="shared" si="309"/>
        <v>2.1639044942808754E-6</v>
      </c>
      <c r="T2875" s="8">
        <v>11.61162853240967</v>
      </c>
      <c r="U2875" s="8">
        <f t="shared" si="310"/>
        <v>3.9064739403610069E-7</v>
      </c>
      <c r="V2875" s="8">
        <v>10.28118419647217</v>
      </c>
      <c r="W2875" s="8">
        <f t="shared" si="314"/>
        <v>106.61507129669189</v>
      </c>
      <c r="X2875" s="8">
        <f t="shared" si="311"/>
        <v>0.56918832142148712</v>
      </c>
      <c r="Y2875" s="8">
        <v>0.31861689686775208</v>
      </c>
      <c r="Z2875" s="8">
        <v>2.9026195406913762E-3</v>
      </c>
      <c r="AA2875" s="7">
        <v>187.31071472167969</v>
      </c>
    </row>
    <row r="2876" spans="1:27" x14ac:dyDescent="0.3">
      <c r="A2876" s="1" t="s">
        <v>410</v>
      </c>
      <c r="B2876" s="1">
        <v>2014</v>
      </c>
      <c r="C2876" s="1" t="s">
        <v>411</v>
      </c>
      <c r="D2876" s="7">
        <v>30222994</v>
      </c>
      <c r="E2876" s="7">
        <v>255536474727</v>
      </c>
      <c r="F2876" s="9">
        <v>3.1057059764862061</v>
      </c>
      <c r="G2876" s="9">
        <v>107.49562072753911</v>
      </c>
      <c r="H2876" s="9">
        <v>3.556749582290649</v>
      </c>
      <c r="I2876" s="9">
        <f t="shared" si="312"/>
        <v>-5.9377052556221471E-2</v>
      </c>
      <c r="J2876" s="9">
        <v>4.2066644631605349E-10</v>
      </c>
      <c r="K2876" s="9">
        <v>7.4342560768127441</v>
      </c>
      <c r="L2876" s="7">
        <v>18733.0390625</v>
      </c>
      <c r="M2876" s="7">
        <v>566168527187.70313</v>
      </c>
      <c r="N2876" s="8">
        <v>2.2156074892735527</v>
      </c>
      <c r="O2876" s="7">
        <f t="shared" si="313"/>
        <v>8455.035087754708</v>
      </c>
      <c r="P2876" s="8">
        <f t="shared" si="308"/>
        <v>0.59195128827030619</v>
      </c>
      <c r="Q2876" s="8">
        <v>84.418556213378906</v>
      </c>
      <c r="R2876" s="8">
        <v>62.403633117675781</v>
      </c>
      <c r="S2876" s="8">
        <f t="shared" si="309"/>
        <v>2.0647733681737748E-6</v>
      </c>
      <c r="T2876" s="8">
        <v>12.02249717712402</v>
      </c>
      <c r="U2876" s="8">
        <f t="shared" si="310"/>
        <v>3.9779305707184469E-7</v>
      </c>
      <c r="V2876" s="8">
        <v>10.09065628051758</v>
      </c>
      <c r="W2876" s="8">
        <f t="shared" si="314"/>
        <v>101.94346857070923</v>
      </c>
      <c r="X2876" s="8">
        <f t="shared" si="311"/>
        <v>0.56137698580417583</v>
      </c>
      <c r="Y2876" s="8">
        <v>0.30309748649597168</v>
      </c>
      <c r="Z2876" s="8">
        <v>2.9508806765079498E-3</v>
      </c>
      <c r="AA2876" s="7">
        <v>181.59538269042969</v>
      </c>
    </row>
    <row r="2877" spans="1:27" x14ac:dyDescent="0.3">
      <c r="A2877" s="1" t="s">
        <v>410</v>
      </c>
      <c r="B2877" s="1">
        <v>2015</v>
      </c>
      <c r="C2877" s="1" t="s">
        <v>411</v>
      </c>
      <c r="D2877" s="7">
        <v>30749349</v>
      </c>
      <c r="E2877" s="7">
        <v>273983640646</v>
      </c>
      <c r="F2877" s="9">
        <v>3.1014130115509029</v>
      </c>
      <c r="G2877" s="9">
        <v>103.3735733032227</v>
      </c>
      <c r="H2877" s="9">
        <v>3.3618135452270508</v>
      </c>
      <c r="I2877" s="9">
        <f t="shared" si="312"/>
        <v>-5.480735501712037E-2</v>
      </c>
      <c r="J2877" s="9">
        <v>3.7729834182613229E-10</v>
      </c>
      <c r="K2877" s="9">
        <v>5.9945149421691886</v>
      </c>
      <c r="L2877" s="7">
        <v>17566.380859375</v>
      </c>
      <c r="M2877" s="7">
        <v>540154775711.8418</v>
      </c>
      <c r="N2877" s="8">
        <v>1.9714855034346654</v>
      </c>
      <c r="O2877" s="7">
        <f t="shared" si="313"/>
        <v>8910.2257301772479</v>
      </c>
      <c r="P2877" s="8">
        <f t="shared" si="308"/>
        <v>0.58024743223428188</v>
      </c>
      <c r="Q2877" s="8">
        <v>81.948249816894531</v>
      </c>
      <c r="R2877" s="8">
        <v>62.713821411132813</v>
      </c>
      <c r="S2877" s="8">
        <f t="shared" si="309"/>
        <v>2.0395170450968836E-6</v>
      </c>
      <c r="T2877" s="8">
        <v>12.31248950958252</v>
      </c>
      <c r="U2877" s="8">
        <f t="shared" si="310"/>
        <v>4.0041463998416744E-7</v>
      </c>
      <c r="V2877" s="8">
        <v>10.233913421630859</v>
      </c>
      <c r="W2877" s="8">
        <f t="shared" si="314"/>
        <v>98.17667818069458</v>
      </c>
      <c r="X2877" s="8">
        <f t="shared" si="311"/>
        <v>0.5510766784905512</v>
      </c>
      <c r="Y2877" s="8">
        <v>0.29198667407035828</v>
      </c>
      <c r="Z2877" s="8">
        <v>2.9973220080137248E-3</v>
      </c>
      <c r="AA2877" s="7">
        <v>178.154296875</v>
      </c>
    </row>
    <row r="2878" spans="1:27" x14ac:dyDescent="0.3">
      <c r="A2878" s="1" t="s">
        <v>410</v>
      </c>
      <c r="B2878" s="1">
        <v>2016</v>
      </c>
      <c r="C2878" s="1" t="s">
        <v>411</v>
      </c>
      <c r="D2878" s="7">
        <v>31284565</v>
      </c>
      <c r="E2878" s="7">
        <v>290236358613</v>
      </c>
      <c r="F2878" s="9">
        <v>3.16746997833252</v>
      </c>
      <c r="G2878" s="9">
        <v>109.8373336791992</v>
      </c>
      <c r="H2878" s="9">
        <v>3.5109114646911621</v>
      </c>
      <c r="I2878" s="9">
        <f t="shared" si="312"/>
        <v>4.4350442836365432E-2</v>
      </c>
      <c r="J2878" s="9">
        <v>3.7844098583684294E-10</v>
      </c>
      <c r="K2878" s="9">
        <v>7.0974040031433114</v>
      </c>
      <c r="L2878" s="7">
        <v>16645.013671875</v>
      </c>
      <c r="M2878" s="7">
        <v>520732012143.66211</v>
      </c>
      <c r="N2878" s="8">
        <v>1.7941653300508917</v>
      </c>
      <c r="O2878" s="7">
        <f t="shared" si="313"/>
        <v>9277.3020373784966</v>
      </c>
      <c r="P2878" s="8">
        <f t="shared" si="308"/>
        <v>0.5879881342102633</v>
      </c>
      <c r="Q2878" s="8">
        <v>86.993576049804688</v>
      </c>
      <c r="R2878" s="8">
        <v>64.575607299804688</v>
      </c>
      <c r="S2878" s="8">
        <f t="shared" si="309"/>
        <v>2.0641363336777956E-6</v>
      </c>
      <c r="T2878" s="8">
        <v>13.084964752197269</v>
      </c>
      <c r="U2878" s="8">
        <f t="shared" si="310"/>
        <v>4.1825624720040919E-7</v>
      </c>
      <c r="V2878" s="8">
        <v>10.72122001647949</v>
      </c>
      <c r="W2878" s="8">
        <f t="shared" si="314"/>
        <v>104.81220006942749</v>
      </c>
      <c r="X2878" s="8">
        <f t="shared" si="311"/>
        <v>0.56108727239585721</v>
      </c>
      <c r="Y2878" s="8">
        <v>0.31033778190612787</v>
      </c>
      <c r="Z2878" s="8">
        <v>3.0464713927358389E-3</v>
      </c>
      <c r="AA2878" s="7">
        <v>186.80195617675781</v>
      </c>
    </row>
    <row r="2879" spans="1:27" x14ac:dyDescent="0.3">
      <c r="A2879" s="1" t="s">
        <v>410</v>
      </c>
      <c r="B2879" s="1">
        <v>2017</v>
      </c>
      <c r="C2879" s="1" t="s">
        <v>411</v>
      </c>
      <c r="D2879" s="7">
        <v>31819172</v>
      </c>
      <c r="E2879" s="7">
        <v>302992216928</v>
      </c>
      <c r="F2879" s="9">
        <v>3.6134099960327148</v>
      </c>
      <c r="G2879" s="9">
        <v>108.88287353515619</v>
      </c>
      <c r="H2879" s="9">
        <v>3.421926736831665</v>
      </c>
      <c r="I2879" s="9">
        <f t="shared" si="312"/>
        <v>-2.5345192766723507E-2</v>
      </c>
      <c r="J2879" s="9">
        <v>3.5935864834782214E-10</v>
      </c>
      <c r="K2879" s="9">
        <v>6.6939029693603516</v>
      </c>
      <c r="L2879" s="7">
        <v>16899.99609375</v>
      </c>
      <c r="M2879" s="7">
        <v>537743882506.35938</v>
      </c>
      <c r="N2879" s="8">
        <v>1.7747778736974731</v>
      </c>
      <c r="O2879" s="7">
        <f t="shared" si="313"/>
        <v>9522.3161975427902</v>
      </c>
      <c r="P2879" s="8">
        <f t="shared" si="308"/>
        <v>0.58110604118359876</v>
      </c>
      <c r="Q2879" s="8">
        <v>85.862960815429688</v>
      </c>
      <c r="R2879" s="8">
        <v>66.182731628417969</v>
      </c>
      <c r="S2879" s="8">
        <f t="shared" si="309"/>
        <v>2.0799639798426549E-6</v>
      </c>
      <c r="T2879" s="8">
        <v>13.25554084777832</v>
      </c>
      <c r="U2879" s="8">
        <f t="shared" si="310"/>
        <v>4.1658974808578679E-7</v>
      </c>
      <c r="V2879" s="8">
        <v>11.116203308105471</v>
      </c>
      <c r="W2879" s="8">
        <f t="shared" si="314"/>
        <v>103.67306709289551</v>
      </c>
      <c r="X2879" s="8">
        <f t="shared" si="311"/>
        <v>0.5533013929528795</v>
      </c>
      <c r="Y2879" s="8">
        <v>0.30266588926315308</v>
      </c>
      <c r="Z2879" s="8">
        <v>3.0950768850743771E-3</v>
      </c>
      <c r="AA2879" s="7">
        <v>187.37178039550781</v>
      </c>
    </row>
    <row r="2880" spans="1:27" x14ac:dyDescent="0.3">
      <c r="A2880" s="1" t="s">
        <v>410</v>
      </c>
      <c r="B2880" s="1">
        <v>2018</v>
      </c>
      <c r="C2880" s="1" t="s">
        <v>411</v>
      </c>
      <c r="D2880" s="7">
        <v>32373489</v>
      </c>
      <c r="E2880" s="7">
        <v>320808179800</v>
      </c>
      <c r="F2880" s="9">
        <v>3.814600944519043</v>
      </c>
      <c r="G2880" s="9">
        <v>102.3302688598633</v>
      </c>
      <c r="H2880" s="9">
        <v>3.1609280109405522</v>
      </c>
      <c r="I2880" s="9">
        <f t="shared" si="312"/>
        <v>-7.6272447063775978E-2</v>
      </c>
      <c r="J2880" s="9">
        <v>3.1897649531149297E-10</v>
      </c>
      <c r="K2880" s="9">
        <v>9.6656322479248047</v>
      </c>
      <c r="L2880" s="7">
        <v>16649.681640625</v>
      </c>
      <c r="M2880" s="7">
        <v>539008285446.27539</v>
      </c>
      <c r="N2880" s="8">
        <v>1.6801575501669157</v>
      </c>
      <c r="O2880" s="7">
        <f t="shared" si="313"/>
        <v>9909.5954655984096</v>
      </c>
      <c r="P2880" s="8">
        <f t="shared" si="308"/>
        <v>0.54988458380391647</v>
      </c>
      <c r="Q2880" s="8">
        <v>75.676254272460938</v>
      </c>
      <c r="R2880" s="8">
        <v>71.482505798339844</v>
      </c>
      <c r="S2880" s="8">
        <f t="shared" si="309"/>
        <v>2.2080569010754401E-6</v>
      </c>
      <c r="T2880" s="8">
        <v>13.39934635162354</v>
      </c>
      <c r="U2880" s="8">
        <f t="shared" si="310"/>
        <v>4.1389874139372315E-7</v>
      </c>
      <c r="V2880" s="8">
        <v>11.68815994262695</v>
      </c>
      <c r="W2880" s="8">
        <f t="shared" si="314"/>
        <v>97.030046463012695</v>
      </c>
      <c r="X2880" s="8">
        <f t="shared" si="311"/>
        <v>0.52140317141994552</v>
      </c>
      <c r="Y2880" s="8">
        <v>0.27857097983360291</v>
      </c>
      <c r="Z2880" s="8">
        <v>3.1406555790454149E-3</v>
      </c>
      <c r="AA2880" s="7">
        <v>186.0940856933594</v>
      </c>
    </row>
    <row r="2881" spans="1:27" x14ac:dyDescent="0.3">
      <c r="A2881" s="1" t="s">
        <v>410</v>
      </c>
      <c r="B2881" s="1">
        <v>2019</v>
      </c>
      <c r="C2881" s="1" t="s">
        <v>411</v>
      </c>
      <c r="D2881" s="7">
        <v>32964700</v>
      </c>
      <c r="E2881" s="7">
        <v>339998944961</v>
      </c>
      <c r="F2881" s="9">
        <v>4.0107698440551758</v>
      </c>
      <c r="G2881" s="9">
        <v>107.94720458984381</v>
      </c>
      <c r="H2881" s="9">
        <v>3.2746303081512451</v>
      </c>
      <c r="I2881" s="9">
        <f t="shared" si="312"/>
        <v>3.5971175812023679E-2</v>
      </c>
      <c r="J2881" s="9">
        <v>3.1749276340321005E-10</v>
      </c>
      <c r="K2881" s="9">
        <v>8.2916316986083984</v>
      </c>
      <c r="L2881" s="7">
        <v>16483.42578125</v>
      </c>
      <c r="M2881" s="7">
        <v>543371185851.17188</v>
      </c>
      <c r="N2881" s="8">
        <v>1.598155505786937</v>
      </c>
      <c r="O2881" s="7">
        <f t="shared" si="313"/>
        <v>10314.031220093008</v>
      </c>
      <c r="P2881" s="8">
        <f t="shared" si="308"/>
        <v>0.55603370897790005</v>
      </c>
      <c r="Q2881" s="8">
        <v>83.15081787109375</v>
      </c>
      <c r="R2881" s="8">
        <v>72.171463012695313</v>
      </c>
      <c r="S2881" s="8">
        <f t="shared" si="309"/>
        <v>2.1893559781431443E-6</v>
      </c>
      <c r="T2881" s="8">
        <v>14.425065994262701</v>
      </c>
      <c r="U2881" s="8">
        <f t="shared" si="310"/>
        <v>4.3759130203710941E-7</v>
      </c>
      <c r="V2881" s="8">
        <v>11.321760177612299</v>
      </c>
      <c r="W2881" s="8">
        <f t="shared" si="314"/>
        <v>102.76420974731445</v>
      </c>
      <c r="X2881" s="8">
        <f t="shared" si="311"/>
        <v>0.52933621498669325</v>
      </c>
      <c r="Y2881" s="8">
        <v>0.29106822609901428</v>
      </c>
      <c r="Z2881" s="8">
        <v>3.1890843529254198E-3</v>
      </c>
      <c r="AA2881" s="7">
        <v>194.13787841796881</v>
      </c>
    </row>
    <row r="2882" spans="1:27" x14ac:dyDescent="0.3">
      <c r="A2882" s="1" t="s">
        <v>410</v>
      </c>
      <c r="B2882" s="1">
        <v>2020</v>
      </c>
      <c r="C2882" s="1" t="s">
        <v>411</v>
      </c>
      <c r="D2882" s="7">
        <v>33586373</v>
      </c>
      <c r="E2882" s="7">
        <v>346785285756</v>
      </c>
      <c r="F2882" s="9">
        <v>3.8482589721679692</v>
      </c>
      <c r="G2882" s="9">
        <v>108.1388244628906</v>
      </c>
      <c r="H2882" s="9">
        <v>3.219723224639893</v>
      </c>
      <c r="I2882" s="9">
        <f t="shared" si="312"/>
        <v>-1.6767414439021341E-2</v>
      </c>
      <c r="J2882" s="9">
        <v>3.1183221694987847E-10</v>
      </c>
      <c r="K2882" s="9">
        <v>11.52000141143799</v>
      </c>
      <c r="L2882" s="7">
        <v>16072.5224609375</v>
      </c>
      <c r="M2882" s="7">
        <v>539817734423.9248</v>
      </c>
      <c r="N2882" s="8">
        <v>1.5566339074828668</v>
      </c>
      <c r="O2882" s="7">
        <f t="shared" si="313"/>
        <v>10325.178183306663</v>
      </c>
      <c r="P2882" s="8">
        <f t="shared" ref="P2882:P2945" si="315">IF(AA2882=0," ",G2882/AA2882)</f>
        <v>0.56648950945204823</v>
      </c>
      <c r="Q2882" s="8">
        <v>79.243972778320313</v>
      </c>
      <c r="R2882" s="8">
        <v>67.561393737792969</v>
      </c>
      <c r="S2882" s="8">
        <f t="shared" ref="S2882:S2945" si="316">R2882/D2882</f>
        <v>2.0115715899955311E-6</v>
      </c>
      <c r="T2882" s="8">
        <v>14.632514953613279</v>
      </c>
      <c r="U2882" s="8">
        <f t="shared" ref="U2882:U2945" si="317">T2882/D2882</f>
        <v>4.3566820846101123E-7</v>
      </c>
      <c r="V2882" s="8">
        <v>12.490992546081539</v>
      </c>
      <c r="W2882" s="8">
        <f t="shared" si="314"/>
        <v>103.25496673583984</v>
      </c>
      <c r="X2882" s="8">
        <f t="shared" ref="X2882:X2945" si="318">IF(AA2882=0," ",(K2882+Q2882+V2882)/AA2882)</f>
        <v>0.54090522756464898</v>
      </c>
      <c r="Y2882" s="8">
        <v>0.30757755041122442</v>
      </c>
      <c r="Z2882" s="8">
        <v>3.2380344346165661E-3</v>
      </c>
      <c r="AA2882" s="7">
        <v>190.89289855957031</v>
      </c>
    </row>
    <row r="2883" spans="1:27" x14ac:dyDescent="0.3">
      <c r="A2883" s="1" t="s">
        <v>410</v>
      </c>
      <c r="B2883" s="1">
        <v>2021</v>
      </c>
      <c r="C2883" s="1" t="s">
        <v>411</v>
      </c>
      <c r="D2883" s="7">
        <v>34243696</v>
      </c>
      <c r="E2883" s="7">
        <v>372457828275</v>
      </c>
      <c r="F2883" s="9">
        <v>4.4825778007507324</v>
      </c>
      <c r="G2883" s="9">
        <v>123.16163635253911</v>
      </c>
      <c r="H2883" s="9">
        <v>3.596622228622437</v>
      </c>
      <c r="I2883" s="9">
        <f t="shared" ref="I2883:I2946" si="319">IF(AND(A2883=A2882,B2883=B2882+1),(H2883-H2882)/H2882," ")</f>
        <v>0.11705944197259312</v>
      </c>
      <c r="J2883" s="9">
        <v>3.3067270172021761E-10</v>
      </c>
      <c r="K2883" s="9">
        <v>10.240880012512211</v>
      </c>
      <c r="L2883" s="7">
        <v>16818.205078125</v>
      </c>
      <c r="M2883" s="7">
        <v>575917501960.96875</v>
      </c>
      <c r="N2883" s="8">
        <v>1.5462623100936588</v>
      </c>
      <c r="O2883" s="7">
        <f t="shared" ref="O2883:O2946" si="320">IF(N2883=0," ",L2883/N2883)</f>
        <v>10876.683062336495</v>
      </c>
      <c r="P2883" s="8">
        <f t="shared" si="315"/>
        <v>0.60278285333502035</v>
      </c>
      <c r="Q2883" s="8">
        <v>96.429153442382813</v>
      </c>
      <c r="R2883" s="8">
        <v>68.996330261230469</v>
      </c>
      <c r="S2883" s="8">
        <f t="shared" si="316"/>
        <v>2.0148622467980812E-6</v>
      </c>
      <c r="T2883" s="8">
        <v>16.020090103149411</v>
      </c>
      <c r="U2883" s="8">
        <f t="shared" si="317"/>
        <v>4.6782596432199989E-7</v>
      </c>
      <c r="V2883" s="8">
        <v>11.12756824493408</v>
      </c>
      <c r="W2883" s="8">
        <f t="shared" ref="W2883:W2946" si="321">K2883+Q2883+V2883</f>
        <v>117.7976016998291</v>
      </c>
      <c r="X2883" s="8">
        <f t="shared" si="318"/>
        <v>0.5765299696522046</v>
      </c>
      <c r="Y2883" s="8">
        <v>0.33407139778137213</v>
      </c>
      <c r="Z2883" s="8">
        <v>3.2917610369622712E-3</v>
      </c>
      <c r="AA2883" s="7">
        <v>204.32173156738281</v>
      </c>
    </row>
    <row r="2884" spans="1:27" x14ac:dyDescent="0.3">
      <c r="A2884" s="1" t="s">
        <v>410</v>
      </c>
      <c r="B2884" s="1">
        <v>2022</v>
      </c>
      <c r="C2884" s="1" t="s">
        <v>411</v>
      </c>
      <c r="D2884" s="7">
        <v>34938953</v>
      </c>
      <c r="E2884" s="7">
        <v>393572464308</v>
      </c>
      <c r="F2884" s="9">
        <v>3.405049085617065</v>
      </c>
      <c r="G2884" s="9">
        <v>119.1054763793945</v>
      </c>
      <c r="H2884" s="9">
        <v>3.4089596271514888</v>
      </c>
      <c r="I2884" s="9">
        <f t="shared" si="319"/>
        <v>-5.2177456942100332E-2</v>
      </c>
      <c r="J2884" s="9">
        <v>3.0262654829984632E-10</v>
      </c>
      <c r="K2884" s="9">
        <v>11.90067195892334</v>
      </c>
      <c r="L2884" s="7">
        <v>16958.77734375</v>
      </c>
      <c r="M2884" s="7">
        <v>592521924550.74609</v>
      </c>
      <c r="N2884" s="8">
        <v>1.5054963908426613</v>
      </c>
      <c r="O2884" s="7">
        <f t="shared" si="320"/>
        <v>11264.575223762429</v>
      </c>
      <c r="P2884" s="8">
        <f t="shared" si="315"/>
        <v>0.56781722383321787</v>
      </c>
      <c r="Q2884" s="8">
        <v>91.467720031738281</v>
      </c>
      <c r="R2884" s="8">
        <v>69.230926513671875</v>
      </c>
      <c r="S2884" s="8">
        <f t="shared" si="316"/>
        <v>1.9814825737242862E-6</v>
      </c>
      <c r="T2884" s="8">
        <v>16.394113540649411</v>
      </c>
      <c r="U2884" s="8">
        <f t="shared" si="317"/>
        <v>4.6922166043869176E-7</v>
      </c>
      <c r="V2884" s="8">
        <v>11.50862407684326</v>
      </c>
      <c r="W2884" s="8">
        <f t="shared" si="321"/>
        <v>114.87701606750488</v>
      </c>
      <c r="X2884" s="8">
        <f t="shared" si="318"/>
        <v>0.54765868311475363</v>
      </c>
      <c r="Y2884" s="8">
        <v>0.31737956404685969</v>
      </c>
      <c r="Z2884" s="8">
        <v>3.347662510350347E-3</v>
      </c>
      <c r="AA2884" s="7">
        <v>209.76023864746091</v>
      </c>
    </row>
    <row r="2885" spans="1:27" x14ac:dyDescent="0.3">
      <c r="A2885" s="1" t="s">
        <v>410</v>
      </c>
      <c r="B2885" s="1">
        <v>2023</v>
      </c>
      <c r="C2885" s="1" t="s">
        <v>411</v>
      </c>
      <c r="D2885" s="7">
        <v>35652311</v>
      </c>
      <c r="E2885" s="7">
        <v>393572464308</v>
      </c>
      <c r="F2885" s="9">
        <v>3.405049085617065</v>
      </c>
      <c r="G2885" s="9">
        <v>122.8720169067383</v>
      </c>
      <c r="H2885" s="9">
        <v>3.446397066116333</v>
      </c>
      <c r="I2885" s="9">
        <f t="shared" si="319"/>
        <v>1.0982071675670372E-2</v>
      </c>
      <c r="J2885" s="9">
        <v>3.1219668053449419E-10</v>
      </c>
      <c r="K2885" s="9">
        <v>18.110841751098629</v>
      </c>
      <c r="L2885" s="7">
        <v>16840.78125</v>
      </c>
      <c r="M2885" s="7">
        <v>600412770607.96875</v>
      </c>
      <c r="N2885" s="8">
        <v>1.5255456747047749</v>
      </c>
      <c r="O2885" s="7">
        <f t="shared" si="320"/>
        <v>11039.185210406136</v>
      </c>
      <c r="P2885" s="8">
        <f t="shared" si="315"/>
        <v>0.58873020690225952</v>
      </c>
      <c r="Q2885" s="8">
        <v>89.004966735839844</v>
      </c>
      <c r="R2885" s="8">
        <v>67.58502197265625</v>
      </c>
      <c r="S2885" s="8">
        <f t="shared" si="316"/>
        <v>1.8956701564915735E-6</v>
      </c>
      <c r="T2885" s="8">
        <v>17.249593734741211</v>
      </c>
      <c r="U2885" s="8">
        <f t="shared" si="317"/>
        <v>4.838282077911082E-7</v>
      </c>
      <c r="V2885" s="8">
        <v>11.607682228088381</v>
      </c>
      <c r="W2885" s="8">
        <f t="shared" si="321"/>
        <v>118.72349071502686</v>
      </c>
      <c r="X2885" s="8">
        <f t="shared" si="318"/>
        <v>0.56885291714441732</v>
      </c>
      <c r="Y2885" s="8">
        <v>0.32254916429519648</v>
      </c>
      <c r="Z2885" s="8">
        <v>3.403445472940803E-3</v>
      </c>
      <c r="AA2885" s="7">
        <v>208.70683288574219</v>
      </c>
    </row>
    <row r="2886" spans="1:27" x14ac:dyDescent="0.3">
      <c r="A2886" s="1" t="s">
        <v>412</v>
      </c>
      <c r="B2886" s="1">
        <v>2010</v>
      </c>
      <c r="C2886" s="1" t="s">
        <v>413</v>
      </c>
      <c r="D2886" s="7">
        <v>238256</v>
      </c>
      <c r="E2886" s="7"/>
      <c r="F2886" s="9">
        <v>0</v>
      </c>
      <c r="G2886" s="9">
        <v>0.1245760023593903</v>
      </c>
      <c r="H2886" s="9">
        <v>0.52286618947982788</v>
      </c>
      <c r="I2886" s="9" t="str">
        <f t="shared" si="319"/>
        <v xml:space="preserve"> </v>
      </c>
      <c r="J2886" s="9" t="s">
        <v>461</v>
      </c>
      <c r="K2886" s="9">
        <v>0</v>
      </c>
      <c r="L2886" s="7">
        <v>2811.192626953125</v>
      </c>
      <c r="M2886" s="7">
        <v>669783510.52734375</v>
      </c>
      <c r="N2886" s="8"/>
      <c r="O2886" s="7" t="str">
        <f t="shared" si="320"/>
        <v xml:space="preserve"> </v>
      </c>
      <c r="P2886" s="8">
        <f t="shared" si="315"/>
        <v>0.1335720693038378</v>
      </c>
      <c r="Q2886" s="8">
        <v>0</v>
      </c>
      <c r="R2886" s="8">
        <v>0.43825274705886841</v>
      </c>
      <c r="S2886" s="8">
        <f t="shared" si="316"/>
        <v>1.8394195615592826E-6</v>
      </c>
      <c r="T2886" s="8">
        <v>0.126953050494194</v>
      </c>
      <c r="U2886" s="8">
        <f t="shared" si="317"/>
        <v>5.328430364573988E-7</v>
      </c>
      <c r="V2886" s="8">
        <v>0.1245760023593903</v>
      </c>
      <c r="W2886" s="8">
        <f t="shared" si="321"/>
        <v>0.1245760023593903</v>
      </c>
      <c r="X2886" s="8">
        <f t="shared" si="318"/>
        <v>0.1335720693038378</v>
      </c>
      <c r="Y2886" s="8">
        <v>3.7390369107015431E-4</v>
      </c>
      <c r="Z2886" s="8">
        <v>4.4374613935360678E-5</v>
      </c>
      <c r="AA2886" s="7">
        <v>0.93265008926391602</v>
      </c>
    </row>
    <row r="2887" spans="1:27" x14ac:dyDescent="0.3">
      <c r="A2887" s="1" t="s">
        <v>412</v>
      </c>
      <c r="B2887" s="1">
        <v>2011</v>
      </c>
      <c r="C2887" s="1" t="s">
        <v>413</v>
      </c>
      <c r="D2887" s="7">
        <v>243483</v>
      </c>
      <c r="E2887" s="7"/>
      <c r="F2887" s="9">
        <v>0</v>
      </c>
      <c r="G2887" s="9">
        <v>0.1319040060043335</v>
      </c>
      <c r="H2887" s="9">
        <v>0.54173803329467773</v>
      </c>
      <c r="I2887" s="9">
        <f t="shared" si="319"/>
        <v>3.6093065863800566E-2</v>
      </c>
      <c r="J2887" s="9" t="s">
        <v>461</v>
      </c>
      <c r="K2887" s="9">
        <v>0</v>
      </c>
      <c r="L2887" s="7">
        <v>3195.23828125</v>
      </c>
      <c r="M2887" s="7">
        <v>777986202.43359375</v>
      </c>
      <c r="N2887" s="8"/>
      <c r="O2887" s="7" t="str">
        <f t="shared" si="320"/>
        <v xml:space="preserve"> </v>
      </c>
      <c r="P2887" s="8">
        <f t="shared" si="315"/>
        <v>0.25044836053449487</v>
      </c>
      <c r="Q2887" s="8">
        <v>0</v>
      </c>
      <c r="R2887" s="8">
        <v>0.44946038722991938</v>
      </c>
      <c r="S2887" s="8">
        <f t="shared" si="316"/>
        <v>1.8459620886465149E-6</v>
      </c>
      <c r="T2887" s="8">
        <v>0.1309528648853302</v>
      </c>
      <c r="U2887" s="8">
        <f t="shared" si="317"/>
        <v>5.3783165512717598E-7</v>
      </c>
      <c r="V2887" s="8">
        <v>0.1319040060043335</v>
      </c>
      <c r="W2887" s="8">
        <f t="shared" si="321"/>
        <v>0.1319040060043335</v>
      </c>
      <c r="X2887" s="8">
        <f t="shared" si="318"/>
        <v>0.25044836053449487</v>
      </c>
      <c r="Y2887" s="8">
        <v>3.8255233084782958E-4</v>
      </c>
      <c r="Z2887" s="8">
        <v>4.4350410462357097E-5</v>
      </c>
      <c r="AA2887" s="7">
        <v>0.52667146921157837</v>
      </c>
    </row>
    <row r="2888" spans="1:27" x14ac:dyDescent="0.3">
      <c r="A2888" s="1" t="s">
        <v>412</v>
      </c>
      <c r="B2888" s="1">
        <v>2012</v>
      </c>
      <c r="C2888" s="1" t="s">
        <v>413</v>
      </c>
      <c r="D2888" s="7">
        <v>248894</v>
      </c>
      <c r="E2888" s="7"/>
      <c r="F2888" s="9">
        <v>0</v>
      </c>
      <c r="G2888" s="9">
        <v>0.11724799871444699</v>
      </c>
      <c r="H2888" s="9">
        <v>0.47107604146003718</v>
      </c>
      <c r="I2888" s="9">
        <f t="shared" si="319"/>
        <v>-0.1304357226035929</v>
      </c>
      <c r="J2888" s="9" t="s">
        <v>461</v>
      </c>
      <c r="K2888" s="9">
        <v>0</v>
      </c>
      <c r="L2888" s="7">
        <v>2610.58740234375</v>
      </c>
      <c r="M2888" s="7">
        <v>649759540.91894531</v>
      </c>
      <c r="N2888" s="8"/>
      <c r="O2888" s="7" t="str">
        <f t="shared" si="320"/>
        <v xml:space="preserve"> </v>
      </c>
      <c r="P2888" s="8">
        <f t="shared" si="315"/>
        <v>0.19004924327437384</v>
      </c>
      <c r="Q2888" s="8">
        <v>0</v>
      </c>
      <c r="R2888" s="8">
        <v>0.45542261004447943</v>
      </c>
      <c r="S2888" s="8">
        <f t="shared" si="316"/>
        <v>1.8297854108354538E-6</v>
      </c>
      <c r="T2888" s="8">
        <v>0.13184298574924469</v>
      </c>
      <c r="U2888" s="8">
        <f t="shared" si="317"/>
        <v>5.2971540394402717E-7</v>
      </c>
      <c r="V2888" s="8">
        <v>0.11724799871444699</v>
      </c>
      <c r="W2888" s="8">
        <f t="shared" si="321"/>
        <v>0.11724799871444699</v>
      </c>
      <c r="X2888" s="8">
        <f t="shared" si="318"/>
        <v>0.19004924327437384</v>
      </c>
      <c r="Y2888" s="8">
        <v>3.3542807796038693E-4</v>
      </c>
      <c r="Z2888" s="8">
        <v>4.4363772758515552E-5</v>
      </c>
      <c r="AA2888" s="7">
        <v>0.61693483591079712</v>
      </c>
    </row>
    <row r="2889" spans="1:27" x14ac:dyDescent="0.3">
      <c r="A2889" s="1" t="s">
        <v>412</v>
      </c>
      <c r="B2889" s="1">
        <v>2013</v>
      </c>
      <c r="C2889" s="1" t="s">
        <v>413</v>
      </c>
      <c r="D2889" s="7">
        <v>254495</v>
      </c>
      <c r="E2889" s="7"/>
      <c r="F2889" s="9">
        <v>0</v>
      </c>
      <c r="G2889" s="9">
        <v>0.10992000252008439</v>
      </c>
      <c r="H2889" s="9">
        <v>0.43191418051719671</v>
      </c>
      <c r="I2889" s="9">
        <f t="shared" si="319"/>
        <v>-8.3132780052798935E-2</v>
      </c>
      <c r="J2889" s="9" t="s">
        <v>461</v>
      </c>
      <c r="K2889" s="9">
        <v>0</v>
      </c>
      <c r="L2889" s="7">
        <v>2464.298583984375</v>
      </c>
      <c r="M2889" s="7">
        <v>627151668.13110352</v>
      </c>
      <c r="N2889" s="8"/>
      <c r="O2889" s="7" t="str">
        <f t="shared" si="320"/>
        <v xml:space="preserve"> </v>
      </c>
      <c r="P2889" s="8">
        <f t="shared" si="315"/>
        <v>0.35329099713645173</v>
      </c>
      <c r="Q2889" s="8">
        <v>0</v>
      </c>
      <c r="R2889" s="8">
        <v>0.46089440584182739</v>
      </c>
      <c r="S2889" s="8">
        <f t="shared" si="316"/>
        <v>1.8110155635349512E-6</v>
      </c>
      <c r="T2889" s="8">
        <v>0.13279576599597931</v>
      </c>
      <c r="U2889" s="8">
        <f t="shared" si="317"/>
        <v>5.2180108055552881E-7</v>
      </c>
      <c r="V2889" s="8">
        <v>0.10992000252008439</v>
      </c>
      <c r="W2889" s="8">
        <f t="shared" si="321"/>
        <v>0.10992000252008439</v>
      </c>
      <c r="X2889" s="8">
        <f t="shared" si="318"/>
        <v>0.35329099713645173</v>
      </c>
      <c r="Y2889" s="8">
        <v>3.1160152866505092E-4</v>
      </c>
      <c r="Z2889" s="8">
        <v>4.4236527173779898E-5</v>
      </c>
      <c r="AA2889" s="7">
        <v>0.31113162636756903</v>
      </c>
    </row>
    <row r="2890" spans="1:27" x14ac:dyDescent="0.3">
      <c r="A2890" s="1" t="s">
        <v>412</v>
      </c>
      <c r="B2890" s="1">
        <v>2014</v>
      </c>
      <c r="C2890" s="1" t="s">
        <v>413</v>
      </c>
      <c r="D2890" s="7">
        <v>260247</v>
      </c>
      <c r="E2890" s="7"/>
      <c r="F2890" s="9">
        <v>0</v>
      </c>
      <c r="G2890" s="9">
        <v>0.15755200386047361</v>
      </c>
      <c r="H2890" s="9">
        <v>0.60539412498474121</v>
      </c>
      <c r="I2890" s="9">
        <f t="shared" si="319"/>
        <v>0.40165373653583336</v>
      </c>
      <c r="J2890" s="9" t="s">
        <v>461</v>
      </c>
      <c r="K2890" s="9">
        <v>0</v>
      </c>
      <c r="L2890" s="7">
        <v>2750.514404296875</v>
      </c>
      <c r="M2890" s="7">
        <v>715813122.17504883</v>
      </c>
      <c r="N2890" s="8"/>
      <c r="O2890" s="7" t="str">
        <f t="shared" si="320"/>
        <v xml:space="preserve"> </v>
      </c>
      <c r="P2890" s="8">
        <f t="shared" si="315"/>
        <v>0.31727735896118009</v>
      </c>
      <c r="Q2890" s="8">
        <v>0</v>
      </c>
      <c r="R2890" s="8">
        <v>0.46812748908996582</v>
      </c>
      <c r="S2890" s="8">
        <f t="shared" si="316"/>
        <v>1.7987815002284976E-6</v>
      </c>
      <c r="T2890" s="8">
        <v>0.1345294713973999</v>
      </c>
      <c r="U2890" s="8">
        <f t="shared" si="317"/>
        <v>5.1692996037379831E-7</v>
      </c>
      <c r="V2890" s="8">
        <v>0.15755200386047361</v>
      </c>
      <c r="W2890" s="8">
        <f t="shared" si="321"/>
        <v>0.15755200386047361</v>
      </c>
      <c r="X2890" s="8">
        <f t="shared" si="318"/>
        <v>0.31727735896118009</v>
      </c>
      <c r="Y2890" s="8">
        <v>4.4423772487789392E-4</v>
      </c>
      <c r="Z2890" s="8">
        <v>4.4188756874063977E-5</v>
      </c>
      <c r="AA2890" s="7">
        <v>0.4965749979019165</v>
      </c>
    </row>
    <row r="2891" spans="1:27" x14ac:dyDescent="0.3">
      <c r="A2891" s="1" t="s">
        <v>412</v>
      </c>
      <c r="B2891" s="1">
        <v>2015</v>
      </c>
      <c r="C2891" s="1" t="s">
        <v>413</v>
      </c>
      <c r="D2891" s="7">
        <v>266115</v>
      </c>
      <c r="E2891" s="7"/>
      <c r="F2891" s="9">
        <v>0</v>
      </c>
      <c r="G2891" s="9">
        <v>0.1319040060043335</v>
      </c>
      <c r="H2891" s="9">
        <v>0.49566540122032171</v>
      </c>
      <c r="I2891" s="9">
        <f t="shared" si="319"/>
        <v>-0.18125171559467179</v>
      </c>
      <c r="J2891" s="9" t="s">
        <v>461</v>
      </c>
      <c r="K2891" s="9">
        <v>0</v>
      </c>
      <c r="L2891" s="7">
        <v>2523.688232421875</v>
      </c>
      <c r="M2891" s="7">
        <v>671591293.97094727</v>
      </c>
      <c r="N2891" s="8"/>
      <c r="O2891" s="7" t="str">
        <f t="shared" si="320"/>
        <v xml:space="preserve"> </v>
      </c>
      <c r="P2891" s="8">
        <f t="shared" si="315"/>
        <v>0.26452438027966058</v>
      </c>
      <c r="Q2891" s="8">
        <v>0</v>
      </c>
      <c r="R2891" s="8">
        <v>0.42890733480453491</v>
      </c>
      <c r="S2891" s="8">
        <f t="shared" si="316"/>
        <v>1.6117367859930289E-6</v>
      </c>
      <c r="T2891" s="8">
        <v>0.1195048689842224</v>
      </c>
      <c r="U2891" s="8">
        <f t="shared" si="317"/>
        <v>4.4907227696380288E-7</v>
      </c>
      <c r="V2891" s="8">
        <v>0.1319040060043335</v>
      </c>
      <c r="W2891" s="8">
        <f t="shared" si="321"/>
        <v>0.1319040060043335</v>
      </c>
      <c r="X2891" s="8">
        <f t="shared" si="318"/>
        <v>0.26452438027966058</v>
      </c>
      <c r="Y2891" s="8">
        <v>3.7257306394167239E-4</v>
      </c>
      <c r="Z2891" s="8">
        <v>4.4166346924612299E-5</v>
      </c>
      <c r="AA2891" s="7">
        <v>0.49864593148231512</v>
      </c>
    </row>
    <row r="2892" spans="1:27" x14ac:dyDescent="0.3">
      <c r="A2892" s="1" t="s">
        <v>412</v>
      </c>
      <c r="B2892" s="1">
        <v>2016</v>
      </c>
      <c r="C2892" s="1" t="s">
        <v>413</v>
      </c>
      <c r="D2892" s="7">
        <v>272097</v>
      </c>
      <c r="E2892" s="7"/>
      <c r="F2892" s="9">
        <v>0</v>
      </c>
      <c r="G2892" s="9">
        <v>0.1502240002155304</v>
      </c>
      <c r="H2892" s="9">
        <v>0.55209720134735107</v>
      </c>
      <c r="I2892" s="9">
        <f t="shared" si="319"/>
        <v>0.11385059354172192</v>
      </c>
      <c r="J2892" s="9" t="s">
        <v>461</v>
      </c>
      <c r="K2892" s="9">
        <v>0</v>
      </c>
      <c r="L2892" s="7">
        <v>2495.04052734375</v>
      </c>
      <c r="M2892" s="7">
        <v>678893042.36865234</v>
      </c>
      <c r="N2892" s="8"/>
      <c r="O2892" s="7" t="str">
        <f t="shared" si="320"/>
        <v xml:space="preserve"> </v>
      </c>
      <c r="P2892" s="8">
        <f t="shared" si="315"/>
        <v>0.36178767870273576</v>
      </c>
      <c r="Q2892" s="8">
        <v>0</v>
      </c>
      <c r="R2892" s="8">
        <v>0.36379116773605352</v>
      </c>
      <c r="S2892" s="8">
        <f t="shared" si="316"/>
        <v>1.3369907339516919E-6</v>
      </c>
      <c r="T2892" s="8">
        <v>9.4973273575305939E-2</v>
      </c>
      <c r="U2892" s="8">
        <f t="shared" si="317"/>
        <v>3.4904197244109983E-7</v>
      </c>
      <c r="V2892" s="8">
        <v>0.1502240002155304</v>
      </c>
      <c r="W2892" s="8">
        <f t="shared" si="321"/>
        <v>0.1502240002155304</v>
      </c>
      <c r="X2892" s="8">
        <f t="shared" si="318"/>
        <v>0.36178767870273576</v>
      </c>
      <c r="Y2892" s="8">
        <v>4.244475276209414E-4</v>
      </c>
      <c r="Z2892" s="8">
        <v>4.4146738218842067E-5</v>
      </c>
      <c r="AA2892" s="7">
        <v>0.41522696614265442</v>
      </c>
    </row>
    <row r="2893" spans="1:27" x14ac:dyDescent="0.3">
      <c r="A2893" s="1" t="s">
        <v>412</v>
      </c>
      <c r="B2893" s="1">
        <v>2017</v>
      </c>
      <c r="C2893" s="1" t="s">
        <v>413</v>
      </c>
      <c r="D2893" s="7">
        <v>278518</v>
      </c>
      <c r="E2893" s="7"/>
      <c r="F2893" s="9">
        <v>0</v>
      </c>
      <c r="G2893" s="9">
        <v>0.13923199474811551</v>
      </c>
      <c r="H2893" s="9">
        <v>0.49990305304527283</v>
      </c>
      <c r="I2893" s="9">
        <f t="shared" si="319"/>
        <v>-9.4537969355219353E-2</v>
      </c>
      <c r="J2893" s="9" t="s">
        <v>461</v>
      </c>
      <c r="K2893" s="9">
        <v>0</v>
      </c>
      <c r="L2893" s="7">
        <v>2717.122802734375</v>
      </c>
      <c r="M2893" s="7">
        <v>756767608.77197266</v>
      </c>
      <c r="N2893" s="8"/>
      <c r="O2893" s="7" t="str">
        <f t="shared" si="320"/>
        <v xml:space="preserve"> </v>
      </c>
      <c r="P2893" s="8">
        <f t="shared" si="315"/>
        <v>0.13296090471407018</v>
      </c>
      <c r="Q2893" s="8">
        <v>0</v>
      </c>
      <c r="R2893" s="8">
        <v>0.3395920991897583</v>
      </c>
      <c r="S2893" s="8">
        <f t="shared" si="316"/>
        <v>1.2192824133081463E-6</v>
      </c>
      <c r="T2893" s="8">
        <v>8.6103484034538269E-2</v>
      </c>
      <c r="U2893" s="8">
        <f t="shared" si="317"/>
        <v>3.0914872300726798E-7</v>
      </c>
      <c r="V2893" s="8">
        <v>0.13923199474811551</v>
      </c>
      <c r="W2893" s="8">
        <f t="shared" si="321"/>
        <v>0.13923199474811551</v>
      </c>
      <c r="X2893" s="8">
        <f t="shared" si="318"/>
        <v>0.13296090471407018</v>
      </c>
      <c r="Y2893" s="8">
        <v>3.8702849997207522E-4</v>
      </c>
      <c r="Z2893" s="8">
        <v>4.4426604290492833E-5</v>
      </c>
      <c r="AA2893" s="7">
        <v>1.0471649169921879</v>
      </c>
    </row>
    <row r="2894" spans="1:27" x14ac:dyDescent="0.3">
      <c r="A2894" s="1" t="s">
        <v>412</v>
      </c>
      <c r="B2894" s="1">
        <v>2018</v>
      </c>
      <c r="C2894" s="1" t="s">
        <v>413</v>
      </c>
      <c r="D2894" s="7">
        <v>285273</v>
      </c>
      <c r="E2894" s="7"/>
      <c r="F2894" s="9">
        <v>0</v>
      </c>
      <c r="G2894" s="9">
        <v>0.1758719980716705</v>
      </c>
      <c r="H2894" s="9">
        <v>0.61650419235229492</v>
      </c>
      <c r="I2894" s="9">
        <f t="shared" si="319"/>
        <v>0.23324750388444282</v>
      </c>
      <c r="J2894" s="9" t="s">
        <v>461</v>
      </c>
      <c r="K2894" s="9">
        <v>0</v>
      </c>
      <c r="L2894" s="7">
        <v>3390.236572265625</v>
      </c>
      <c r="M2894" s="7">
        <v>967142957.67993164</v>
      </c>
      <c r="N2894" s="8"/>
      <c r="O2894" s="7" t="str">
        <f t="shared" si="320"/>
        <v xml:space="preserve"> </v>
      </c>
      <c r="P2894" s="8">
        <f t="shared" si="315"/>
        <v>0.25919791934867115</v>
      </c>
      <c r="Q2894" s="8">
        <v>0</v>
      </c>
      <c r="R2894" s="8">
        <v>0.3776077926158905</v>
      </c>
      <c r="S2894" s="8">
        <f t="shared" si="316"/>
        <v>1.3236716850732123E-6</v>
      </c>
      <c r="T2894" s="8">
        <v>9.9451109766960144E-2</v>
      </c>
      <c r="U2894" s="8">
        <f t="shared" si="317"/>
        <v>3.4861732364072361E-7</v>
      </c>
      <c r="V2894" s="8">
        <v>0.1758719980716705</v>
      </c>
      <c r="W2894" s="8">
        <f t="shared" si="321"/>
        <v>0.1758719980716705</v>
      </c>
      <c r="X2894" s="8">
        <f t="shared" si="318"/>
        <v>0.25919791934867115</v>
      </c>
      <c r="Y2894" s="8">
        <v>4.7877163160592318E-4</v>
      </c>
      <c r="Z2894" s="8">
        <v>4.4517328205984093E-5</v>
      </c>
      <c r="AA2894" s="7">
        <v>0.6785239577293396</v>
      </c>
    </row>
    <row r="2895" spans="1:27" x14ac:dyDescent="0.3">
      <c r="A2895" s="1" t="s">
        <v>412</v>
      </c>
      <c r="B2895" s="1">
        <v>2019</v>
      </c>
      <c r="C2895" s="1" t="s">
        <v>413</v>
      </c>
      <c r="D2895" s="7">
        <v>291995</v>
      </c>
      <c r="E2895" s="7"/>
      <c r="F2895" s="9">
        <v>0</v>
      </c>
      <c r="G2895" s="9">
        <v>0.1648799926042557</v>
      </c>
      <c r="H2895" s="9">
        <v>0.5646672248840332</v>
      </c>
      <c r="I2895" s="9">
        <f t="shared" si="319"/>
        <v>-8.4082100513340904E-2</v>
      </c>
      <c r="J2895" s="9" t="s">
        <v>461</v>
      </c>
      <c r="K2895" s="9">
        <v>0</v>
      </c>
      <c r="L2895" s="7">
        <v>3189.935546875</v>
      </c>
      <c r="M2895" s="7">
        <v>931445230.00976563</v>
      </c>
      <c r="N2895" s="8"/>
      <c r="O2895" s="7" t="str">
        <f t="shared" si="320"/>
        <v xml:space="preserve"> </v>
      </c>
      <c r="P2895" s="8">
        <f t="shared" si="315"/>
        <v>0.50559397613978929</v>
      </c>
      <c r="Q2895" s="8">
        <v>0</v>
      </c>
      <c r="R2895" s="8">
        <v>0.35428562760353088</v>
      </c>
      <c r="S2895" s="8">
        <f t="shared" si="316"/>
        <v>1.2133277200072977E-6</v>
      </c>
      <c r="T2895" s="8">
        <v>9.0319603681564331E-2</v>
      </c>
      <c r="U2895" s="8">
        <f t="shared" si="317"/>
        <v>3.093190077965867E-7</v>
      </c>
      <c r="V2895" s="8">
        <v>0.1648799926042557</v>
      </c>
      <c r="W2895" s="8">
        <f t="shared" si="321"/>
        <v>0.1648799926042557</v>
      </c>
      <c r="X2895" s="8">
        <f t="shared" si="318"/>
        <v>0.50559397613978929</v>
      </c>
      <c r="Y2895" s="8">
        <v>4.445814411155879E-4</v>
      </c>
      <c r="Z2895" s="8">
        <v>4.4463969970820472E-5</v>
      </c>
      <c r="AA2895" s="7">
        <v>0.32611146569252009</v>
      </c>
    </row>
    <row r="2896" spans="1:27" x14ac:dyDescent="0.3">
      <c r="A2896" s="1" t="s">
        <v>412</v>
      </c>
      <c r="B2896" s="1">
        <v>2020</v>
      </c>
      <c r="C2896" s="1" t="s">
        <v>413</v>
      </c>
      <c r="D2896" s="7">
        <v>298867</v>
      </c>
      <c r="E2896" s="7"/>
      <c r="F2896" s="9">
        <v>0</v>
      </c>
      <c r="G2896" s="9">
        <v>0.20518399775028229</v>
      </c>
      <c r="H2896" s="9">
        <v>0.68653947114944458</v>
      </c>
      <c r="I2896" s="9">
        <f t="shared" si="319"/>
        <v>0.21583021095378879</v>
      </c>
      <c r="J2896" s="9" t="s">
        <v>461</v>
      </c>
      <c r="K2896" s="9">
        <v>0</v>
      </c>
      <c r="L2896" s="7">
        <v>3630.973876953125</v>
      </c>
      <c r="M2896" s="7">
        <v>1085178269.6833496</v>
      </c>
      <c r="N2896" s="8"/>
      <c r="O2896" s="7" t="str">
        <f t="shared" si="320"/>
        <v xml:space="preserve"> </v>
      </c>
      <c r="P2896" s="8">
        <f t="shared" si="315"/>
        <v>0.50861940638940506</v>
      </c>
      <c r="Q2896" s="8">
        <v>0</v>
      </c>
      <c r="R2896" s="8">
        <v>0.34737813472747803</v>
      </c>
      <c r="S2896" s="8">
        <f t="shared" si="316"/>
        <v>1.1623167988686541E-6</v>
      </c>
      <c r="T2896" s="8">
        <v>8.6025327444076538E-2</v>
      </c>
      <c r="U2896" s="8">
        <f t="shared" si="317"/>
        <v>2.8783816026552462E-7</v>
      </c>
      <c r="V2896" s="8">
        <v>0.20518399775028229</v>
      </c>
      <c r="W2896" s="8">
        <f t="shared" si="321"/>
        <v>0.20518399775028229</v>
      </c>
      <c r="X2896" s="8">
        <f t="shared" si="318"/>
        <v>0.50861940638940506</v>
      </c>
      <c r="Y2896" s="8">
        <v>5.8360164985060692E-4</v>
      </c>
      <c r="Z2896" s="8">
        <v>4.445046215550974E-5</v>
      </c>
      <c r="AA2896" s="7">
        <v>0.40341362357139587</v>
      </c>
    </row>
    <row r="2897" spans="1:27" x14ac:dyDescent="0.3">
      <c r="A2897" s="1" t="s">
        <v>412</v>
      </c>
      <c r="B2897" s="1">
        <v>2021</v>
      </c>
      <c r="C2897" s="1" t="s">
        <v>413</v>
      </c>
      <c r="D2897" s="7">
        <v>305882</v>
      </c>
      <c r="E2897" s="7"/>
      <c r="F2897" s="9">
        <v>0</v>
      </c>
      <c r="G2897" s="9">
        <v>0.21617600321769709</v>
      </c>
      <c r="H2897" s="9">
        <v>0.70673006772994995</v>
      </c>
      <c r="I2897" s="9">
        <f t="shared" si="319"/>
        <v>2.9409229081470135E-2</v>
      </c>
      <c r="J2897" s="9" t="s">
        <v>461</v>
      </c>
      <c r="K2897" s="9">
        <v>0</v>
      </c>
      <c r="L2897" s="7">
        <v>3738.68994140625</v>
      </c>
      <c r="M2897" s="7">
        <v>1143597956.6572266</v>
      </c>
      <c r="N2897" s="8"/>
      <c r="O2897" s="7" t="str">
        <f t="shared" si="320"/>
        <v xml:space="preserve"> </v>
      </c>
      <c r="P2897" s="8">
        <f t="shared" si="315"/>
        <v>0.35049970998111435</v>
      </c>
      <c r="Q2897" s="8">
        <v>0</v>
      </c>
      <c r="R2897" s="8">
        <v>0.34385421872138983</v>
      </c>
      <c r="S2897" s="8">
        <f t="shared" si="316"/>
        <v>1.1241400890584925E-6</v>
      </c>
      <c r="T2897" s="8">
        <v>8.4040835499763489E-2</v>
      </c>
      <c r="U2897" s="8">
        <f t="shared" si="317"/>
        <v>2.7474920230599866E-7</v>
      </c>
      <c r="V2897" s="8">
        <v>0.21617600321769709</v>
      </c>
      <c r="W2897" s="8">
        <f t="shared" si="321"/>
        <v>0.21617600321769709</v>
      </c>
      <c r="X2897" s="8">
        <f t="shared" si="318"/>
        <v>0.35049970998111435</v>
      </c>
      <c r="Y2897" s="8">
        <v>5.8636936591938138E-4</v>
      </c>
      <c r="Z2897" s="8">
        <v>4.4535518100019538E-5</v>
      </c>
      <c r="AA2897" s="7">
        <v>0.61676514148712158</v>
      </c>
    </row>
    <row r="2898" spans="1:27" x14ac:dyDescent="0.3">
      <c r="A2898" s="1" t="s">
        <v>412</v>
      </c>
      <c r="B2898" s="1">
        <v>2022</v>
      </c>
      <c r="C2898" s="1" t="s">
        <v>413</v>
      </c>
      <c r="D2898" s="7">
        <v>313061</v>
      </c>
      <c r="E2898" s="7"/>
      <c r="F2898" s="9">
        <v>0</v>
      </c>
      <c r="G2898" s="9">
        <v>0.18935300409793851</v>
      </c>
      <c r="H2898" s="9">
        <v>0.60484379529953003</v>
      </c>
      <c r="I2898" s="9">
        <f t="shared" si="319"/>
        <v>-0.14416575306847124</v>
      </c>
      <c r="J2898" s="9" t="s">
        <v>461</v>
      </c>
      <c r="K2898" s="9">
        <v>0</v>
      </c>
      <c r="L2898" s="7">
        <v>3666.61376953125</v>
      </c>
      <c r="M2898" s="7">
        <v>1147873773.3032227</v>
      </c>
      <c r="N2898" s="8"/>
      <c r="O2898" s="7" t="str">
        <f t="shared" si="320"/>
        <v xml:space="preserve"> </v>
      </c>
      <c r="P2898" s="8">
        <f t="shared" si="315"/>
        <v>0.31838828780478268</v>
      </c>
      <c r="Q2898" s="8">
        <v>0</v>
      </c>
      <c r="R2898" s="8">
        <v>0.32790833711624151</v>
      </c>
      <c r="S2898" s="8">
        <f t="shared" si="316"/>
        <v>1.0474263390081854E-6</v>
      </c>
      <c r="T2898" s="8">
        <v>7.8751608729362488E-2</v>
      </c>
      <c r="U2898" s="8">
        <f t="shared" si="317"/>
        <v>2.5155355898487034E-7</v>
      </c>
      <c r="V2898" s="8">
        <v>0.18935300409793851</v>
      </c>
      <c r="W2898" s="8">
        <f t="shared" si="321"/>
        <v>0.18935300409793851</v>
      </c>
      <c r="X2898" s="8">
        <f t="shared" si="318"/>
        <v>0.31838828780478268</v>
      </c>
      <c r="Y2898" s="8">
        <v>5.0456763710826635E-4</v>
      </c>
      <c r="Z2898" s="8">
        <v>4.4620206608669832E-5</v>
      </c>
      <c r="AA2898" s="7">
        <v>0.59472352266311646</v>
      </c>
    </row>
    <row r="2899" spans="1:27" x14ac:dyDescent="0.3">
      <c r="A2899" s="1" t="s">
        <v>412</v>
      </c>
      <c r="B2899" s="1">
        <v>2023</v>
      </c>
      <c r="C2899" s="1" t="s">
        <v>413</v>
      </c>
      <c r="D2899" s="7">
        <v>320422</v>
      </c>
      <c r="E2899" s="7"/>
      <c r="F2899" s="9">
        <v>0</v>
      </c>
      <c r="G2899" s="9">
        <v>0.18845799565315249</v>
      </c>
      <c r="H2899" s="9">
        <v>0.58815562725067139</v>
      </c>
      <c r="I2899" s="9">
        <f t="shared" si="319"/>
        <v>-2.7590872517084097E-2</v>
      </c>
      <c r="J2899" s="9" t="s">
        <v>461</v>
      </c>
      <c r="K2899" s="9">
        <v>0</v>
      </c>
      <c r="L2899" s="7">
        <v>3790.564697265625</v>
      </c>
      <c r="M2899" s="7">
        <v>1214580321.4272461</v>
      </c>
      <c r="N2899" s="8"/>
      <c r="O2899" s="7" t="str">
        <f t="shared" si="320"/>
        <v xml:space="preserve"> </v>
      </c>
      <c r="P2899" s="8">
        <f t="shared" si="315"/>
        <v>0.30864488633840026</v>
      </c>
      <c r="Q2899" s="8">
        <v>0</v>
      </c>
      <c r="R2899" s="8">
        <v>0.31725773215293879</v>
      </c>
      <c r="S2899" s="8">
        <f t="shared" si="316"/>
        <v>9.9012468604820764E-7</v>
      </c>
      <c r="T2899" s="8">
        <v>7.3414377868175507E-2</v>
      </c>
      <c r="U2899" s="8">
        <f t="shared" si="317"/>
        <v>2.2911778176334805E-7</v>
      </c>
      <c r="V2899" s="8">
        <v>0.18845799565315249</v>
      </c>
      <c r="W2899" s="8">
        <f t="shared" si="321"/>
        <v>0.18845799565315249</v>
      </c>
      <c r="X2899" s="8">
        <f t="shared" si="318"/>
        <v>0.30864488633840026</v>
      </c>
      <c r="Y2899" s="8">
        <v>4.9471779493615031E-4</v>
      </c>
      <c r="Z2899" s="8">
        <v>4.4719246943714097E-5</v>
      </c>
      <c r="AA2899" s="7">
        <v>0.61059814691543579</v>
      </c>
    </row>
    <row r="2900" spans="1:27" x14ac:dyDescent="0.3">
      <c r="A2900" s="1" t="s">
        <v>414</v>
      </c>
      <c r="B2900" s="1">
        <v>2010</v>
      </c>
      <c r="C2900" s="1" t="s">
        <v>415</v>
      </c>
      <c r="D2900" s="7">
        <v>28813101</v>
      </c>
      <c r="E2900" s="7">
        <v>477591738082</v>
      </c>
      <c r="F2900" s="9">
        <v>3.0762538909912109</v>
      </c>
      <c r="G2900" s="9">
        <v>189.5816650390625</v>
      </c>
      <c r="H2900" s="9">
        <v>6.5797038078308114</v>
      </c>
      <c r="I2900" s="9" t="str">
        <f t="shared" si="319"/>
        <v xml:space="preserve"> </v>
      </c>
      <c r="J2900" s="9">
        <v>3.9695340166565509E-10</v>
      </c>
      <c r="K2900" s="9">
        <v>0.75479799509048462</v>
      </c>
      <c r="L2900" s="7">
        <v>33214.375</v>
      </c>
      <c r="M2900" s="7">
        <v>957009141526.875</v>
      </c>
      <c r="N2900" s="8">
        <v>2.0038226485454018</v>
      </c>
      <c r="O2900" s="7">
        <f t="shared" si="320"/>
        <v>16575.506332414549</v>
      </c>
      <c r="P2900" s="8">
        <f t="shared" si="315"/>
        <v>0.62229964528527926</v>
      </c>
      <c r="Q2900" s="8">
        <v>47.684188842773438</v>
      </c>
      <c r="R2900" s="8">
        <v>72.197860717773438</v>
      </c>
      <c r="S2900" s="8">
        <f t="shared" si="316"/>
        <v>2.5057303175306761E-6</v>
      </c>
      <c r="T2900" s="8">
        <v>12.44156551361084</v>
      </c>
      <c r="U2900" s="8">
        <f t="shared" si="317"/>
        <v>4.3180237745360487E-7</v>
      </c>
      <c r="V2900" s="8">
        <v>132.73822021484381</v>
      </c>
      <c r="W2900" s="8">
        <f t="shared" si="321"/>
        <v>181.17720705270773</v>
      </c>
      <c r="X2900" s="8">
        <f t="shared" si="318"/>
        <v>0.59471210815374298</v>
      </c>
      <c r="Y2900" s="8">
        <v>0.5690123438835144</v>
      </c>
      <c r="Z2900" s="8">
        <v>5.2127037197351456E-3</v>
      </c>
      <c r="AA2900" s="7">
        <v>304.64691162109381</v>
      </c>
    </row>
    <row r="2901" spans="1:27" x14ac:dyDescent="0.3">
      <c r="A2901" s="1" t="s">
        <v>414</v>
      </c>
      <c r="B2901" s="1">
        <v>2011</v>
      </c>
      <c r="C2901" s="1" t="s">
        <v>415</v>
      </c>
      <c r="D2901" s="7">
        <v>29185220</v>
      </c>
      <c r="E2901" s="7">
        <v>502688619769</v>
      </c>
      <c r="F2901" s="9">
        <v>3.3438329696655269</v>
      </c>
      <c r="G2901" s="9">
        <v>168.71250915527341</v>
      </c>
      <c r="H2901" s="9">
        <v>5.7807517051696777</v>
      </c>
      <c r="I2901" s="9">
        <f t="shared" si="319"/>
        <v>-0.12142675810273765</v>
      </c>
      <c r="J2901" s="9">
        <v>3.3562030752317745E-10</v>
      </c>
      <c r="K2901" s="9">
        <v>0.77676796913146973</v>
      </c>
      <c r="L2901" s="7">
        <v>34603.76953125</v>
      </c>
      <c r="M2901" s="7">
        <v>1009918626598.8281</v>
      </c>
      <c r="N2901" s="8">
        <v>2.0090341950906208</v>
      </c>
      <c r="O2901" s="7">
        <f t="shared" si="320"/>
        <v>17224.081907520314</v>
      </c>
      <c r="P2901" s="8">
        <f t="shared" si="315"/>
        <v>0.58999610786683665</v>
      </c>
      <c r="Q2901" s="8">
        <v>47.877487182617188</v>
      </c>
      <c r="R2901" s="8">
        <v>72.62103271484375</v>
      </c>
      <c r="S2901" s="8">
        <f t="shared" si="316"/>
        <v>2.4882811476097746E-6</v>
      </c>
      <c r="T2901" s="8">
        <v>11.991659164428709</v>
      </c>
      <c r="U2901" s="8">
        <f t="shared" si="317"/>
        <v>4.1088123250154388E-7</v>
      </c>
      <c r="V2901" s="8">
        <v>106.3879013061523</v>
      </c>
      <c r="W2901" s="8">
        <f t="shared" si="321"/>
        <v>155.04215645790094</v>
      </c>
      <c r="X2901" s="8">
        <f t="shared" si="318"/>
        <v>0.54219019871997143</v>
      </c>
      <c r="Y2901" s="8">
        <v>0.48930558562278748</v>
      </c>
      <c r="Z2901" s="8">
        <v>5.3033735603094101E-3</v>
      </c>
      <c r="AA2901" s="7">
        <v>285.95529174804688</v>
      </c>
    </row>
    <row r="2902" spans="1:27" x14ac:dyDescent="0.3">
      <c r="A2902" s="1" t="s">
        <v>414</v>
      </c>
      <c r="B2902" s="1">
        <v>2012</v>
      </c>
      <c r="C2902" s="1" t="s">
        <v>415</v>
      </c>
      <c r="D2902" s="7">
        <v>29553829</v>
      </c>
      <c r="E2902" s="7">
        <v>530969916373</v>
      </c>
      <c r="F2902" s="9">
        <v>3.418936014175415</v>
      </c>
      <c r="G2902" s="9">
        <v>175.84507751464841</v>
      </c>
      <c r="H2902" s="9">
        <v>5.9499926567077637</v>
      </c>
      <c r="I2902" s="9">
        <f t="shared" si="319"/>
        <v>2.9276633934430217E-2</v>
      </c>
      <c r="J2902" s="9">
        <v>3.311771007966473E-10</v>
      </c>
      <c r="K2902" s="9">
        <v>0.79875200986862183</v>
      </c>
      <c r="L2902" s="7">
        <v>35695.15234375</v>
      </c>
      <c r="M2902" s="7">
        <v>1054928428496.1367</v>
      </c>
      <c r="N2902" s="8">
        <v>1.9867951007511735</v>
      </c>
      <c r="O2902" s="7">
        <f t="shared" si="320"/>
        <v>17966.19708305817</v>
      </c>
      <c r="P2902" s="8">
        <f t="shared" si="315"/>
        <v>0.57202723052579496</v>
      </c>
      <c r="Q2902" s="8">
        <v>49.742462158203118</v>
      </c>
      <c r="R2902" s="8">
        <v>77.094474792480469</v>
      </c>
      <c r="S2902" s="8">
        <f t="shared" si="316"/>
        <v>2.6086120614855175E-6</v>
      </c>
      <c r="T2902" s="8">
        <v>13.24149227142334</v>
      </c>
      <c r="U2902" s="8">
        <f t="shared" si="317"/>
        <v>4.4804658886749801E-7</v>
      </c>
      <c r="V2902" s="8">
        <v>106.5601119995117</v>
      </c>
      <c r="W2902" s="8">
        <f t="shared" si="321"/>
        <v>157.10132616758344</v>
      </c>
      <c r="X2902" s="8">
        <f t="shared" si="318"/>
        <v>0.51105346700470611</v>
      </c>
      <c r="Y2902" s="8">
        <v>0.50306510925292969</v>
      </c>
      <c r="Z2902" s="8">
        <v>5.4011265747249126E-3</v>
      </c>
      <c r="AA2902" s="7">
        <v>307.40682983398438</v>
      </c>
    </row>
    <row r="2903" spans="1:27" x14ac:dyDescent="0.3">
      <c r="A2903" s="1" t="s">
        <v>414</v>
      </c>
      <c r="B2903" s="1">
        <v>2013</v>
      </c>
      <c r="C2903" s="1" t="s">
        <v>415</v>
      </c>
      <c r="D2903" s="7">
        <v>29912195</v>
      </c>
      <c r="E2903" s="7">
        <v>538100828642</v>
      </c>
      <c r="F2903" s="9">
        <v>3.4898281097412109</v>
      </c>
      <c r="G2903" s="9">
        <v>198.45216369628909</v>
      </c>
      <c r="H2903" s="9">
        <v>6.6344900131225586</v>
      </c>
      <c r="I2903" s="9">
        <f t="shared" si="319"/>
        <v>0.11504171448734854</v>
      </c>
      <c r="J2903" s="9">
        <v>3.688010743211843E-10</v>
      </c>
      <c r="K2903" s="9">
        <v>0.79508799314498901</v>
      </c>
      <c r="L2903" s="7">
        <v>34668.44921875</v>
      </c>
      <c r="M2903" s="7">
        <v>1037009413378.8477</v>
      </c>
      <c r="N2903" s="8">
        <v>1.927165613173164</v>
      </c>
      <c r="O2903" s="7">
        <f t="shared" si="320"/>
        <v>17989.34610589427</v>
      </c>
      <c r="P2903" s="8">
        <f t="shared" si="315"/>
        <v>0.60819021786198546</v>
      </c>
      <c r="Q2903" s="8">
        <v>48.511360168457031</v>
      </c>
      <c r="R2903" s="8">
        <v>77.0517578125</v>
      </c>
      <c r="S2903" s="8">
        <f t="shared" si="316"/>
        <v>2.575931248525894E-6</v>
      </c>
      <c r="T2903" s="8">
        <v>13.50846576690674</v>
      </c>
      <c r="U2903" s="8">
        <f t="shared" si="317"/>
        <v>4.5160396175896621E-7</v>
      </c>
      <c r="V2903" s="8">
        <v>128.25465393066409</v>
      </c>
      <c r="W2903" s="8">
        <f t="shared" si="321"/>
        <v>177.56110209226611</v>
      </c>
      <c r="X2903" s="8">
        <f t="shared" si="318"/>
        <v>0.54416602648172052</v>
      </c>
      <c r="Y2903" s="8">
        <v>0.56257277727127075</v>
      </c>
      <c r="Z2903" s="8">
        <v>5.5072866380214691E-3</v>
      </c>
      <c r="AA2903" s="7">
        <v>326.29949951171881</v>
      </c>
    </row>
    <row r="2904" spans="1:27" x14ac:dyDescent="0.3">
      <c r="A2904" s="1" t="s">
        <v>414</v>
      </c>
      <c r="B2904" s="1">
        <v>2014</v>
      </c>
      <c r="C2904" s="1" t="s">
        <v>415</v>
      </c>
      <c r="D2904" s="7">
        <v>30254080</v>
      </c>
      <c r="E2904" s="7">
        <v>517147151484</v>
      </c>
      <c r="F2904" s="9">
        <v>3.1611061096191411</v>
      </c>
      <c r="G2904" s="9">
        <v>175.99159240722659</v>
      </c>
      <c r="H2904" s="9">
        <v>5.8171195983886719</v>
      </c>
      <c r="I2904" s="9">
        <f t="shared" si="319"/>
        <v>-0.12320018767338334</v>
      </c>
      <c r="J2904" s="9">
        <v>3.4031240799103887E-10</v>
      </c>
      <c r="K2904" s="9">
        <v>0.74747097492218018</v>
      </c>
      <c r="L2904" s="7">
        <v>33490.9609375</v>
      </c>
      <c r="M2904" s="7">
        <v>1013238211480</v>
      </c>
      <c r="N2904" s="8">
        <v>1.9592841390935294</v>
      </c>
      <c r="O2904" s="7">
        <f t="shared" si="320"/>
        <v>17093.468103607844</v>
      </c>
      <c r="P2904" s="8">
        <f t="shared" si="315"/>
        <v>0.59429267445138978</v>
      </c>
      <c r="Q2904" s="8">
        <v>46.647319793701172</v>
      </c>
      <c r="R2904" s="8">
        <v>76.483078002929688</v>
      </c>
      <c r="S2904" s="8">
        <f t="shared" si="316"/>
        <v>2.5280252449563725E-6</v>
      </c>
      <c r="T2904" s="8">
        <v>13.43178176879883</v>
      </c>
      <c r="U2904" s="8">
        <f t="shared" si="317"/>
        <v>4.4396596322872255E-7</v>
      </c>
      <c r="V2904" s="8">
        <v>106.7161407470703</v>
      </c>
      <c r="W2904" s="8">
        <f t="shared" si="321"/>
        <v>154.11093151569366</v>
      </c>
      <c r="X2904" s="8">
        <f t="shared" si="318"/>
        <v>0.52040552846827814</v>
      </c>
      <c r="Y2904" s="8">
        <v>0.49623051285743708</v>
      </c>
      <c r="Z2904" s="8">
        <v>5.6001539342105389E-3</v>
      </c>
      <c r="AA2904" s="7">
        <v>296.13623046875</v>
      </c>
    </row>
    <row r="2905" spans="1:27" x14ac:dyDescent="0.3">
      <c r="A2905" s="1" t="s">
        <v>414</v>
      </c>
      <c r="B2905" s="1">
        <v>2015</v>
      </c>
      <c r="C2905" s="1" t="s">
        <v>415</v>
      </c>
      <c r="D2905" s="7">
        <v>30573968</v>
      </c>
      <c r="E2905" s="7">
        <v>484975458402</v>
      </c>
      <c r="F2905" s="9">
        <v>3.2685990333557129</v>
      </c>
      <c r="G2905" s="9">
        <v>166.328369140625</v>
      </c>
      <c r="H2905" s="9">
        <v>5.4401955604553223</v>
      </c>
      <c r="I2905" s="9">
        <f t="shared" si="319"/>
        <v>-6.4795648698327712E-2</v>
      </c>
      <c r="J2905" s="9">
        <v>3.4296244533420103E-10</v>
      </c>
      <c r="K2905" s="9">
        <v>0.69982397556304932</v>
      </c>
      <c r="L2905" s="7">
        <v>31703.462890625</v>
      </c>
      <c r="M2905" s="7">
        <v>969300659907.15625</v>
      </c>
      <c r="N2905" s="8">
        <v>1.9986591962838978</v>
      </c>
      <c r="O2905" s="7">
        <f t="shared" si="320"/>
        <v>15862.365604686969</v>
      </c>
      <c r="P2905" s="8">
        <f t="shared" si="315"/>
        <v>0.58227104862137313</v>
      </c>
      <c r="Q2905" s="8">
        <v>46.433872222900391</v>
      </c>
      <c r="R2905" s="8">
        <v>74.809028625488281</v>
      </c>
      <c r="S2905" s="8">
        <f t="shared" si="316"/>
        <v>2.4468210546137905E-6</v>
      </c>
      <c r="T2905" s="8">
        <v>12.95053768157959</v>
      </c>
      <c r="U2905" s="8">
        <f t="shared" si="317"/>
        <v>4.235805336611718E-7</v>
      </c>
      <c r="V2905" s="8">
        <v>98.382064819335938</v>
      </c>
      <c r="W2905" s="8">
        <f t="shared" si="321"/>
        <v>145.51576101779938</v>
      </c>
      <c r="X2905" s="8">
        <f t="shared" si="318"/>
        <v>0.50941168482891308</v>
      </c>
      <c r="Y2905" s="8">
        <v>0.46980735659599299</v>
      </c>
      <c r="Z2905" s="8">
        <v>5.6892712600529194E-3</v>
      </c>
      <c r="AA2905" s="7">
        <v>285.654541015625</v>
      </c>
    </row>
    <row r="2906" spans="1:27" x14ac:dyDescent="0.3">
      <c r="A2906" s="1" t="s">
        <v>414</v>
      </c>
      <c r="B2906" s="1">
        <v>2016</v>
      </c>
      <c r="C2906" s="1" t="s">
        <v>415</v>
      </c>
      <c r="D2906" s="7">
        <v>30765719</v>
      </c>
      <c r="E2906" s="7">
        <v>402335647692</v>
      </c>
      <c r="F2906" s="9">
        <v>2.3051390647888179</v>
      </c>
      <c r="G2906" s="9">
        <v>152.73344421386719</v>
      </c>
      <c r="H2906" s="9">
        <v>4.9644036293029794</v>
      </c>
      <c r="I2906" s="9">
        <f t="shared" si="319"/>
        <v>-8.7458608034399601E-2</v>
      </c>
      <c r="J2906" s="9">
        <v>3.7961698171669147E-10</v>
      </c>
      <c r="K2906" s="9">
        <v>0.58257597684860229</v>
      </c>
      <c r="L2906" s="7">
        <v>28931.044921875</v>
      </c>
      <c r="M2906" s="7">
        <v>890084398442.7832</v>
      </c>
      <c r="N2906" s="8">
        <v>2.2122931526171139</v>
      </c>
      <c r="O2906" s="7">
        <f t="shared" si="320"/>
        <v>13077.401106471785</v>
      </c>
      <c r="P2906" s="8">
        <f t="shared" si="315"/>
        <v>0.57305145231437005</v>
      </c>
      <c r="Q2906" s="8">
        <v>48.756847381591797</v>
      </c>
      <c r="R2906" s="8">
        <v>72.431037902832031</v>
      </c>
      <c r="S2906" s="8">
        <f t="shared" si="316"/>
        <v>2.3542774314109817E-6</v>
      </c>
      <c r="T2906" s="8">
        <v>12.7120418548584</v>
      </c>
      <c r="U2906" s="8">
        <f t="shared" si="317"/>
        <v>4.1318851852148815E-7</v>
      </c>
      <c r="V2906" s="8">
        <v>83.663772583007813</v>
      </c>
      <c r="W2906" s="8">
        <f t="shared" si="321"/>
        <v>133.00319594144821</v>
      </c>
      <c r="X2906" s="8">
        <f t="shared" si="318"/>
        <v>0.49902413311635097</v>
      </c>
      <c r="Y2906" s="8">
        <v>0.43153777718544012</v>
      </c>
      <c r="Z2906" s="8">
        <v>5.7709533721208572E-3</v>
      </c>
      <c r="AA2906" s="7">
        <v>266.52658081054688</v>
      </c>
    </row>
    <row r="2907" spans="1:27" x14ac:dyDescent="0.3">
      <c r="A2907" s="1" t="s">
        <v>414</v>
      </c>
      <c r="B2907" s="1">
        <v>2017</v>
      </c>
      <c r="C2907" s="1" t="s">
        <v>415</v>
      </c>
      <c r="D2907" s="7">
        <v>30565331</v>
      </c>
      <c r="E2907" s="7">
        <v>339285602968</v>
      </c>
      <c r="F2907" s="9">
        <v>2.153851985931396</v>
      </c>
      <c r="G2907" s="9">
        <v>139.0932922363281</v>
      </c>
      <c r="H2907" s="9">
        <v>4.5506882667541504</v>
      </c>
      <c r="I2907" s="9">
        <f t="shared" si="319"/>
        <v>-8.3336366951878196E-2</v>
      </c>
      <c r="J2907" s="9">
        <v>4.0995931162291846E-10</v>
      </c>
      <c r="K2907" s="9">
        <v>0.4909760057926178</v>
      </c>
      <c r="L2907" s="7">
        <v>28560.93359375</v>
      </c>
      <c r="M2907" s="7">
        <v>872974388961.98828</v>
      </c>
      <c r="N2907" s="8">
        <v>2.5729779905937344</v>
      </c>
      <c r="O2907" s="7">
        <f t="shared" si="320"/>
        <v>11100.341199249569</v>
      </c>
      <c r="P2907" s="8">
        <f t="shared" si="315"/>
        <v>0.55032307479521536</v>
      </c>
      <c r="Q2907" s="8">
        <v>47.826190948486328</v>
      </c>
      <c r="R2907" s="8">
        <v>68.873046875</v>
      </c>
      <c r="S2907" s="8">
        <f t="shared" si="316"/>
        <v>2.2533061027541304E-6</v>
      </c>
      <c r="T2907" s="8">
        <v>12.064212799072269</v>
      </c>
      <c r="U2907" s="8">
        <f t="shared" si="317"/>
        <v>3.9470250785349813E-7</v>
      </c>
      <c r="V2907" s="8">
        <v>75.4674072265625</v>
      </c>
      <c r="W2907" s="8">
        <f t="shared" si="321"/>
        <v>123.78457418084145</v>
      </c>
      <c r="X2907" s="8">
        <f t="shared" si="318"/>
        <v>0.48975408073363047</v>
      </c>
      <c r="Y2907" s="8">
        <v>0.38664296269416809</v>
      </c>
      <c r="Z2907" s="8">
        <v>5.8483243919909E-3</v>
      </c>
      <c r="AA2907" s="7">
        <v>252.74842834472659</v>
      </c>
    </row>
    <row r="2908" spans="1:27" x14ac:dyDescent="0.3">
      <c r="A2908" s="1" t="s">
        <v>414</v>
      </c>
      <c r="B2908" s="1">
        <v>2018</v>
      </c>
      <c r="C2908" s="1" t="s">
        <v>415</v>
      </c>
      <c r="D2908" s="7">
        <v>29807591</v>
      </c>
      <c r="E2908" s="7">
        <v>272599019803</v>
      </c>
      <c r="F2908" s="9">
        <v>0.80023002624511719</v>
      </c>
      <c r="G2908" s="9">
        <v>111.2395858764648</v>
      </c>
      <c r="H2908" s="9">
        <v>3.7319211959838872</v>
      </c>
      <c r="I2908" s="9">
        <f t="shared" si="319"/>
        <v>-0.17992159048817064</v>
      </c>
      <c r="J2908" s="9">
        <v>4.0807038101917854E-10</v>
      </c>
      <c r="K2908" s="9">
        <v>0.39206001162528992</v>
      </c>
      <c r="L2908" s="7">
        <v>24419.02734375</v>
      </c>
      <c r="M2908" s="7">
        <v>727872379680.31641</v>
      </c>
      <c r="N2908" s="8">
        <v>2.6701210452125994</v>
      </c>
      <c r="O2908" s="7">
        <f t="shared" si="320"/>
        <v>9145.2885207328563</v>
      </c>
      <c r="P2908" s="8">
        <f t="shared" si="315"/>
        <v>0.50493979119746835</v>
      </c>
      <c r="Q2908" s="8">
        <v>41.704948425292969</v>
      </c>
      <c r="R2908" s="8">
        <v>63.390354156494141</v>
      </c>
      <c r="S2908" s="8">
        <f t="shared" si="316"/>
        <v>2.126651367314257E-6</v>
      </c>
      <c r="T2908" s="8">
        <v>11.707921028137211</v>
      </c>
      <c r="U2908" s="8">
        <f t="shared" si="317"/>
        <v>3.9278320170647844E-7</v>
      </c>
      <c r="V2908" s="8">
        <v>52.748588562011719</v>
      </c>
      <c r="W2908" s="8">
        <f t="shared" si="321"/>
        <v>94.845596998929977</v>
      </c>
      <c r="X2908" s="8">
        <f t="shared" si="318"/>
        <v>0.43052404022632557</v>
      </c>
      <c r="Y2908" s="8">
        <v>0.30282455682754522</v>
      </c>
      <c r="Z2908" s="8">
        <v>5.9137139469385147E-3</v>
      </c>
      <c r="AA2908" s="7">
        <v>220.30267333984381</v>
      </c>
    </row>
    <row r="2909" spans="1:27" x14ac:dyDescent="0.3">
      <c r="A2909" s="1" t="s">
        <v>414</v>
      </c>
      <c r="B2909" s="1">
        <v>2019</v>
      </c>
      <c r="C2909" s="1" t="s">
        <v>415</v>
      </c>
      <c r="D2909" s="7">
        <v>28938096</v>
      </c>
      <c r="E2909" s="7">
        <v>197170883456</v>
      </c>
      <c r="F2909" s="9">
        <v>0.59718596935272217</v>
      </c>
      <c r="G2909" s="9">
        <v>105.43048095703119</v>
      </c>
      <c r="H2909" s="9">
        <v>3.6433107852935791</v>
      </c>
      <c r="I2909" s="9">
        <f t="shared" si="319"/>
        <v>-2.3743912595385532E-2</v>
      </c>
      <c r="J2909" s="9">
        <v>5.3471627812916257E-10</v>
      </c>
      <c r="K2909" s="9">
        <v>0.28579199314117432</v>
      </c>
      <c r="L2909" s="7">
        <v>22702.53125</v>
      </c>
      <c r="M2909" s="7">
        <v>656968028755.5</v>
      </c>
      <c r="N2909" s="8">
        <v>3.3319728412238252</v>
      </c>
      <c r="O2909" s="7">
        <f t="shared" si="320"/>
        <v>6813.5403053469718</v>
      </c>
      <c r="P2909" s="8">
        <f t="shared" si="315"/>
        <v>0.54034436465024638</v>
      </c>
      <c r="Q2909" s="8">
        <v>34.474575042724609</v>
      </c>
      <c r="R2909" s="8">
        <v>58.450138092041023</v>
      </c>
      <c r="S2909" s="8">
        <f t="shared" si="316"/>
        <v>2.0198335817270434E-6</v>
      </c>
      <c r="T2909" s="8">
        <v>11.608530044555661</v>
      </c>
      <c r="U2909" s="8">
        <f t="shared" si="317"/>
        <v>4.0115044350380411E-7</v>
      </c>
      <c r="V2909" s="8">
        <v>52.135055541992188</v>
      </c>
      <c r="W2909" s="8">
        <f t="shared" si="321"/>
        <v>86.895422577857971</v>
      </c>
      <c r="X2909" s="8">
        <f t="shared" si="318"/>
        <v>0.44534987868435782</v>
      </c>
      <c r="Y2909" s="8">
        <v>0.28428211808204651</v>
      </c>
      <c r="Z2909" s="8">
        <v>5.9700314886868E-3</v>
      </c>
      <c r="AA2909" s="7">
        <v>195.11720275878909</v>
      </c>
    </row>
    <row r="2910" spans="1:27" x14ac:dyDescent="0.3">
      <c r="A2910" s="1" t="s">
        <v>414</v>
      </c>
      <c r="B2910" s="1">
        <v>2020</v>
      </c>
      <c r="C2910" s="1" t="s">
        <v>415</v>
      </c>
      <c r="D2910" s="7">
        <v>28444080</v>
      </c>
      <c r="E2910" s="7">
        <v>138029481377</v>
      </c>
      <c r="F2910" s="9">
        <v>0.55737400054931641</v>
      </c>
      <c r="G2910" s="9">
        <v>80.901153564453125</v>
      </c>
      <c r="H2910" s="9">
        <v>2.8442175388336182</v>
      </c>
      <c r="I2910" s="9">
        <f t="shared" si="319"/>
        <v>-0.21933161718883384</v>
      </c>
      <c r="J2910" s="9">
        <v>5.8611502961086811E-10</v>
      </c>
      <c r="K2910" s="9">
        <v>0.19785599410533911</v>
      </c>
      <c r="L2910" s="7">
        <v>18557.822265625</v>
      </c>
      <c r="M2910" s="7">
        <v>527860181149.21875</v>
      </c>
      <c r="N2910" s="8">
        <v>3.824256788355771</v>
      </c>
      <c r="O2910" s="7">
        <f t="shared" si="320"/>
        <v>4852.6611293808764</v>
      </c>
      <c r="P2910" s="8">
        <f t="shared" si="315"/>
        <v>0.49008681071492782</v>
      </c>
      <c r="Q2910" s="8">
        <v>25.71395111083984</v>
      </c>
      <c r="R2910" s="8">
        <v>54.172916412353523</v>
      </c>
      <c r="S2910" s="8">
        <f t="shared" si="316"/>
        <v>1.9045409945532963E-6</v>
      </c>
      <c r="T2910" s="8">
        <v>11.85749435424805</v>
      </c>
      <c r="U2910" s="8">
        <f t="shared" si="317"/>
        <v>4.1687037704323891E-7</v>
      </c>
      <c r="V2910" s="8">
        <v>38.285137176513672</v>
      </c>
      <c r="W2910" s="8">
        <f t="shared" si="321"/>
        <v>64.196944281458855</v>
      </c>
      <c r="X2910" s="8">
        <f t="shared" si="318"/>
        <v>0.38889526656104573</v>
      </c>
      <c r="Y2910" s="8">
        <v>0.23010587692260739</v>
      </c>
      <c r="Z2910" s="8">
        <v>6.0146339237689972E-3</v>
      </c>
      <c r="AA2910" s="7">
        <v>165.07514953613281</v>
      </c>
    </row>
    <row r="2911" spans="1:27" x14ac:dyDescent="0.3">
      <c r="A2911" s="1" t="s">
        <v>414</v>
      </c>
      <c r="B2911" s="1">
        <v>2021</v>
      </c>
      <c r="C2911" s="1" t="s">
        <v>415</v>
      </c>
      <c r="D2911" s="7">
        <v>28237830</v>
      </c>
      <c r="E2911" s="7">
        <v>138656126606</v>
      </c>
      <c r="F2911" s="9">
        <v>0.99531000852584839</v>
      </c>
      <c r="G2911" s="9">
        <v>94.902496337890625</v>
      </c>
      <c r="H2911" s="9">
        <v>3.360828161239624</v>
      </c>
      <c r="I2911" s="9">
        <f t="shared" si="319"/>
        <v>0.18163541126951285</v>
      </c>
      <c r="J2911" s="9">
        <v>6.8444502713942068E-10</v>
      </c>
      <c r="K2911" s="9">
        <v>0.2015199959278107</v>
      </c>
      <c r="L2911" s="7">
        <v>21392.791015625</v>
      </c>
      <c r="M2911" s="7">
        <v>604085995924.74609</v>
      </c>
      <c r="N2911" s="8">
        <v>4.356720548247349</v>
      </c>
      <c r="O2911" s="7">
        <f t="shared" si="320"/>
        <v>4910.2968112634717</v>
      </c>
      <c r="P2911" s="8">
        <f t="shared" si="315"/>
        <v>0.59120052242501797</v>
      </c>
      <c r="Q2911" s="8">
        <v>37.940719604492188</v>
      </c>
      <c r="R2911" s="8">
        <v>54.148719787597663</v>
      </c>
      <c r="S2911" s="8">
        <f t="shared" si="316"/>
        <v>1.9175949351489707E-6</v>
      </c>
      <c r="T2911" s="8">
        <v>11.02858734130859</v>
      </c>
      <c r="U2911" s="8">
        <f t="shared" si="317"/>
        <v>3.9056072443628248E-7</v>
      </c>
      <c r="V2911" s="8">
        <v>40.369953155517578</v>
      </c>
      <c r="W2911" s="8">
        <f t="shared" si="321"/>
        <v>78.512192755937576</v>
      </c>
      <c r="X2911" s="8">
        <f t="shared" si="318"/>
        <v>0.48909618993353965</v>
      </c>
      <c r="Y2911" s="8">
        <v>0.25741949677467352</v>
      </c>
      <c r="Z2911" s="8">
        <v>6.0575716197490692E-3</v>
      </c>
      <c r="AA2911" s="7">
        <v>160.5250549316406</v>
      </c>
    </row>
    <row r="2912" spans="1:27" x14ac:dyDescent="0.3">
      <c r="A2912" s="1" t="s">
        <v>414</v>
      </c>
      <c r="B2912" s="1">
        <v>2022</v>
      </c>
      <c r="C2912" s="1" t="s">
        <v>415</v>
      </c>
      <c r="D2912" s="7">
        <v>28213015</v>
      </c>
      <c r="E2912" s="7">
        <v>149682062815</v>
      </c>
      <c r="F2912" s="9">
        <v>1.0351229906082151</v>
      </c>
      <c r="G2912" s="9">
        <v>108.4235000610352</v>
      </c>
      <c r="H2912" s="9">
        <v>3.8430314064025879</v>
      </c>
      <c r="I2912" s="9">
        <f t="shared" si="319"/>
        <v>0.14347750674200066</v>
      </c>
      <c r="J2912" s="9">
        <v>7.2435867078503291E-10</v>
      </c>
      <c r="K2912" s="9">
        <v>0.2174299955368042</v>
      </c>
      <c r="L2912" s="7">
        <v>22898.904296875</v>
      </c>
      <c r="M2912" s="7">
        <v>646047130411.29883</v>
      </c>
      <c r="N2912" s="8">
        <v>4.3161292559802753</v>
      </c>
      <c r="O2912" s="7">
        <f t="shared" si="320"/>
        <v>5305.4259821220812</v>
      </c>
      <c r="P2912" s="8">
        <f t="shared" si="315"/>
        <v>0.66320615735670407</v>
      </c>
      <c r="Q2912" s="8">
        <v>39.241153717041023</v>
      </c>
      <c r="R2912" s="8">
        <v>54.353660583496087</v>
      </c>
      <c r="S2912" s="8">
        <f t="shared" si="316"/>
        <v>1.9265456238369449E-6</v>
      </c>
      <c r="T2912" s="8">
        <v>10.991551399230961</v>
      </c>
      <c r="U2912" s="8">
        <f t="shared" si="317"/>
        <v>3.8959152005664622E-7</v>
      </c>
      <c r="V2912" s="8">
        <v>51.739345550537109</v>
      </c>
      <c r="W2912" s="8">
        <f t="shared" si="321"/>
        <v>91.197929263114929</v>
      </c>
      <c r="X2912" s="8">
        <f t="shared" si="318"/>
        <v>0.55784058060688924</v>
      </c>
      <c r="Y2912" s="8">
        <v>0.28891536593437189</v>
      </c>
      <c r="Z2912" s="8">
        <v>6.1017661355435848E-3</v>
      </c>
      <c r="AA2912" s="7">
        <v>163.4838562011719</v>
      </c>
    </row>
    <row r="2913" spans="1:27" x14ac:dyDescent="0.3">
      <c r="A2913" s="1" t="s">
        <v>414</v>
      </c>
      <c r="B2913" s="1">
        <v>2023</v>
      </c>
      <c r="C2913" s="1" t="s">
        <v>415</v>
      </c>
      <c r="D2913" s="7">
        <v>28300861</v>
      </c>
      <c r="E2913" s="7">
        <v>149682062815</v>
      </c>
      <c r="F2913" s="9">
        <v>1.0351229906082151</v>
      </c>
      <c r="G2913" s="9">
        <v>119.587760925293</v>
      </c>
      <c r="H2913" s="9">
        <v>4.2255873680114746</v>
      </c>
      <c r="I2913" s="9">
        <f t="shared" si="319"/>
        <v>9.9545364363023095E-2</v>
      </c>
      <c r="J2913" s="9">
        <v>7.9894516868796665E-10</v>
      </c>
      <c r="K2913" s="9">
        <v>0.26735198497772222</v>
      </c>
      <c r="L2913" s="7">
        <v>24715.8515625</v>
      </c>
      <c r="M2913" s="7">
        <v>699479879566.94531</v>
      </c>
      <c r="N2913" s="8">
        <v>4.6731042211214682</v>
      </c>
      <c r="O2913" s="7">
        <f t="shared" si="320"/>
        <v>5288.9579159800123</v>
      </c>
      <c r="P2913" s="8">
        <f t="shared" si="315"/>
        <v>0.69837701577600864</v>
      </c>
      <c r="Q2913" s="8">
        <v>40.089065551757813</v>
      </c>
      <c r="R2913" s="8">
        <v>50.190807342529297</v>
      </c>
      <c r="S2913" s="8">
        <f t="shared" si="316"/>
        <v>1.7734728050333627E-6</v>
      </c>
      <c r="T2913" s="8">
        <v>10.835012435913089</v>
      </c>
      <c r="U2913" s="8">
        <f t="shared" si="317"/>
        <v>3.8285098237516834E-7</v>
      </c>
      <c r="V2913" s="8">
        <v>62.578777313232422</v>
      </c>
      <c r="W2913" s="8">
        <f t="shared" si="321"/>
        <v>102.93519484996796</v>
      </c>
      <c r="X2913" s="8">
        <f t="shared" si="318"/>
        <v>0.60112818938512513</v>
      </c>
      <c r="Y2913" s="8">
        <v>0.31392773985862732</v>
      </c>
      <c r="Z2913" s="8">
        <v>6.1513972468674183E-3</v>
      </c>
      <c r="AA2913" s="7">
        <v>171.23667907714841</v>
      </c>
    </row>
    <row r="2914" spans="1:27" x14ac:dyDescent="0.3">
      <c r="A2914" s="1" t="s">
        <v>416</v>
      </c>
      <c r="B2914" s="1">
        <v>2010</v>
      </c>
      <c r="C2914" s="1" t="s">
        <v>417</v>
      </c>
      <c r="D2914" s="7">
        <v>87455148</v>
      </c>
      <c r="E2914" s="7">
        <v>413666257649</v>
      </c>
      <c r="F2914" s="9">
        <v>23.770029067993161</v>
      </c>
      <c r="G2914" s="9">
        <v>139.5638427734375</v>
      </c>
      <c r="H2914" s="9">
        <v>1.595833301544189</v>
      </c>
      <c r="I2914" s="9" t="str">
        <f t="shared" si="319"/>
        <v xml:space="preserve"> </v>
      </c>
      <c r="J2914" s="9">
        <v>3.373827093527624E-10</v>
      </c>
      <c r="K2914" s="9">
        <v>47.463455200195313</v>
      </c>
      <c r="L2914" s="7">
        <v>6177.1689453125</v>
      </c>
      <c r="M2914" s="7">
        <v>540225224333.30859</v>
      </c>
      <c r="N2914" s="8">
        <v>1.3059446216464075</v>
      </c>
      <c r="O2914" s="7">
        <f t="shared" si="320"/>
        <v>4730.0389640756193</v>
      </c>
      <c r="P2914" s="8">
        <f t="shared" si="315"/>
        <v>0.40067114546721422</v>
      </c>
      <c r="Q2914" s="8">
        <v>18.04886436462402</v>
      </c>
      <c r="R2914" s="8">
        <v>107.890998840332</v>
      </c>
      <c r="S2914" s="8">
        <f t="shared" si="316"/>
        <v>1.2336723601489074E-6</v>
      </c>
      <c r="T2914" s="8">
        <v>20.545648574829102</v>
      </c>
      <c r="U2914" s="8">
        <f t="shared" si="317"/>
        <v>2.349278349495115E-7</v>
      </c>
      <c r="V2914" s="8">
        <v>49.302783966064453</v>
      </c>
      <c r="W2914" s="8">
        <f t="shared" si="321"/>
        <v>114.81510353088379</v>
      </c>
      <c r="X2914" s="8">
        <f t="shared" si="318"/>
        <v>0.32962046712439436</v>
      </c>
      <c r="Y2914" s="8">
        <v>0.41888833045959473</v>
      </c>
      <c r="Z2914" s="8">
        <v>4.3241097591817379E-3</v>
      </c>
      <c r="AA2914" s="7">
        <v>348.32516479492188</v>
      </c>
    </row>
    <row r="2915" spans="1:27" x14ac:dyDescent="0.3">
      <c r="A2915" s="1" t="s">
        <v>416</v>
      </c>
      <c r="B2915" s="1">
        <v>2011</v>
      </c>
      <c r="C2915" s="1" t="s">
        <v>417</v>
      </c>
      <c r="D2915" s="7">
        <v>88468315</v>
      </c>
      <c r="E2915" s="7">
        <v>438354712953</v>
      </c>
      <c r="F2915" s="9">
        <v>28.222820281982418</v>
      </c>
      <c r="G2915" s="9">
        <v>152.5639343261719</v>
      </c>
      <c r="H2915" s="9">
        <v>1.724503636360168</v>
      </c>
      <c r="I2915" s="9">
        <f t="shared" si="319"/>
        <v>8.0628932039125079E-2</v>
      </c>
      <c r="J2915" s="9">
        <v>3.4803762756060447E-10</v>
      </c>
      <c r="K2915" s="9">
        <v>59.550991058349609</v>
      </c>
      <c r="L2915" s="7">
        <v>6749.783203125</v>
      </c>
      <c r="M2915" s="7">
        <v>597141946595.77148</v>
      </c>
      <c r="N2915" s="8">
        <v>1.3622345761337726</v>
      </c>
      <c r="O2915" s="7">
        <f t="shared" si="320"/>
        <v>4954.9345768934336</v>
      </c>
      <c r="P2915" s="8">
        <f t="shared" si="315"/>
        <v>0.43178071699636572</v>
      </c>
      <c r="Q2915" s="8">
        <v>16.27915191650391</v>
      </c>
      <c r="R2915" s="8">
        <v>109.08119201660161</v>
      </c>
      <c r="S2915" s="8">
        <f t="shared" si="316"/>
        <v>1.2329972828871173E-6</v>
      </c>
      <c r="T2915" s="8">
        <v>19.399982452392582</v>
      </c>
      <c r="U2915" s="8">
        <f t="shared" si="317"/>
        <v>2.1928735109731186E-7</v>
      </c>
      <c r="V2915" s="8">
        <v>47.177665710449219</v>
      </c>
      <c r="W2915" s="8">
        <f t="shared" si="321"/>
        <v>123.00780868530273</v>
      </c>
      <c r="X2915" s="8">
        <f t="shared" si="318"/>
        <v>0.34813208026440179</v>
      </c>
      <c r="Y2915" s="8">
        <v>0.4424709677696228</v>
      </c>
      <c r="Z2915" s="8">
        <v>4.4253682717680931E-3</v>
      </c>
      <c r="AA2915" s="7">
        <v>353.33660888671881</v>
      </c>
    </row>
    <row r="2916" spans="1:27" x14ac:dyDescent="0.3">
      <c r="A2916" s="1" t="s">
        <v>416</v>
      </c>
      <c r="B2916" s="1">
        <v>2012</v>
      </c>
      <c r="C2916" s="1" t="s">
        <v>417</v>
      </c>
      <c r="D2916" s="7">
        <v>89510355</v>
      </c>
      <c r="E2916" s="7">
        <v>462486159336</v>
      </c>
      <c r="F2916" s="9">
        <v>28.117954254150391</v>
      </c>
      <c r="G2916" s="9">
        <v>144.28753662109381</v>
      </c>
      <c r="H2916" s="9">
        <v>1.6119647026062009</v>
      </c>
      <c r="I2916" s="9">
        <f t="shared" si="319"/>
        <v>-6.5258739605500576E-2</v>
      </c>
      <c r="J2916" s="9">
        <v>3.1198238846379774E-10</v>
      </c>
      <c r="K2916" s="9">
        <v>52.314590454101563</v>
      </c>
      <c r="L2916" s="7">
        <v>6938.1640625</v>
      </c>
      <c r="M2916" s="7">
        <v>621037528282.61719</v>
      </c>
      <c r="N2916" s="8">
        <v>1.3428240299650316</v>
      </c>
      <c r="O2916" s="7">
        <f t="shared" si="320"/>
        <v>5166.8453257279562</v>
      </c>
      <c r="P2916" s="8">
        <f t="shared" si="315"/>
        <v>0.41883842487453504</v>
      </c>
      <c r="Q2916" s="8">
        <v>17.9572639465332</v>
      </c>
      <c r="R2916" s="8">
        <v>108.69602966308589</v>
      </c>
      <c r="S2916" s="8">
        <f t="shared" si="316"/>
        <v>1.2143402812231712E-6</v>
      </c>
      <c r="T2916" s="8">
        <v>20.374300003051761</v>
      </c>
      <c r="U2916" s="8">
        <f t="shared" si="317"/>
        <v>2.2761947489820323E-7</v>
      </c>
      <c r="V2916" s="8">
        <v>44.209823608398438</v>
      </c>
      <c r="W2916" s="8">
        <f t="shared" si="321"/>
        <v>114.4816780090332</v>
      </c>
      <c r="X2916" s="8">
        <f t="shared" si="318"/>
        <v>0.33231786207712771</v>
      </c>
      <c r="Y2916" s="8">
        <v>0.41278395056724548</v>
      </c>
      <c r="Z2916" s="8">
        <v>4.5223794877529144E-3</v>
      </c>
      <c r="AA2916" s="7">
        <v>344.4945068359375</v>
      </c>
    </row>
    <row r="2917" spans="1:27" x14ac:dyDescent="0.3">
      <c r="A2917" s="1" t="s">
        <v>416</v>
      </c>
      <c r="B2917" s="1">
        <v>2013</v>
      </c>
      <c r="C2917" s="1" t="s">
        <v>417</v>
      </c>
      <c r="D2917" s="7">
        <v>90573103</v>
      </c>
      <c r="E2917" s="7">
        <v>488172621311</v>
      </c>
      <c r="F2917" s="9">
        <v>30.315961837768551</v>
      </c>
      <c r="G2917" s="9">
        <v>151.45936584472659</v>
      </c>
      <c r="H2917" s="9">
        <v>1.6722333431243901</v>
      </c>
      <c r="I2917" s="9">
        <f t="shared" si="319"/>
        <v>3.7388312796643557E-2</v>
      </c>
      <c r="J2917" s="9">
        <v>3.1025780478630411E-10</v>
      </c>
      <c r="K2917" s="9">
        <v>56.561168670654297</v>
      </c>
      <c r="L2917" s="7">
        <v>7244.13818359375</v>
      </c>
      <c r="M2917" s="7">
        <v>656124073848.86963</v>
      </c>
      <c r="N2917" s="8">
        <v>1.3440411141592328</v>
      </c>
      <c r="O2917" s="7">
        <f t="shared" si="320"/>
        <v>5389.8188881858223</v>
      </c>
      <c r="P2917" s="8">
        <f t="shared" si="315"/>
        <v>0.4161339662433991</v>
      </c>
      <c r="Q2917" s="8">
        <v>18.719375610351559</v>
      </c>
      <c r="R2917" s="8">
        <v>109.35508728027339</v>
      </c>
      <c r="S2917" s="8">
        <f t="shared" si="316"/>
        <v>1.2073682324903167E-6</v>
      </c>
      <c r="T2917" s="8">
        <v>22.782455444335941</v>
      </c>
      <c r="U2917" s="8">
        <f t="shared" si="317"/>
        <v>2.5153665591357668E-7</v>
      </c>
      <c r="V2917" s="8">
        <v>43.909374237060547</v>
      </c>
      <c r="W2917" s="8">
        <f t="shared" si="321"/>
        <v>119.18991851806641</v>
      </c>
      <c r="X2917" s="8">
        <f t="shared" si="318"/>
        <v>0.32747379637122281</v>
      </c>
      <c r="Y2917" s="8">
        <v>0.42935743927955627</v>
      </c>
      <c r="Z2917" s="8">
        <v>4.6267793513834476E-3</v>
      </c>
      <c r="AA2917" s="7">
        <v>363.96780395507813</v>
      </c>
    </row>
    <row r="2918" spans="1:27" x14ac:dyDescent="0.3">
      <c r="A2918" s="1" t="s">
        <v>416</v>
      </c>
      <c r="B2918" s="1">
        <v>2014</v>
      </c>
      <c r="C2918" s="1" t="s">
        <v>417</v>
      </c>
      <c r="D2918" s="7">
        <v>91679582</v>
      </c>
      <c r="E2918" s="7">
        <v>519523061605</v>
      </c>
      <c r="F2918" s="9">
        <v>32.694374084472663</v>
      </c>
      <c r="G2918" s="9">
        <v>180.0475158691406</v>
      </c>
      <c r="H2918" s="9">
        <v>1.9638780355453489</v>
      </c>
      <c r="I2918" s="9">
        <f t="shared" si="319"/>
        <v>0.17440430405247853</v>
      </c>
      <c r="J2918" s="9">
        <v>3.4656308675288995E-10</v>
      </c>
      <c r="K2918" s="9">
        <v>78.149452209472656</v>
      </c>
      <c r="L2918" s="7">
        <v>7894.6796875</v>
      </c>
      <c r="M2918" s="7">
        <v>723780933773.89063</v>
      </c>
      <c r="N2918" s="8">
        <v>1.3931642062969487</v>
      </c>
      <c r="O2918" s="7">
        <f t="shared" si="320"/>
        <v>5666.7258976486173</v>
      </c>
      <c r="P2918" s="8">
        <f t="shared" si="315"/>
        <v>0.34216380234778837</v>
      </c>
      <c r="Q2918" s="8">
        <v>19.598735809326168</v>
      </c>
      <c r="R2918" s="8">
        <v>110.20668792724609</v>
      </c>
      <c r="S2918" s="8">
        <f t="shared" si="316"/>
        <v>1.202085410110684E-6</v>
      </c>
      <c r="T2918" s="8">
        <v>21.63217926025391</v>
      </c>
      <c r="U2918" s="8">
        <f t="shared" si="317"/>
        <v>2.3595416545697066E-7</v>
      </c>
      <c r="V2918" s="8">
        <v>47.697952270507813</v>
      </c>
      <c r="W2918" s="8">
        <f t="shared" si="321"/>
        <v>145.44614028930664</v>
      </c>
      <c r="X2918" s="8">
        <f t="shared" si="318"/>
        <v>0.27640705931410614</v>
      </c>
      <c r="Y2918" s="8">
        <v>0.50766670703887939</v>
      </c>
      <c r="Z2918" s="8">
        <v>4.8043723218142986E-3</v>
      </c>
      <c r="AA2918" s="7">
        <v>526.20269775390625</v>
      </c>
    </row>
    <row r="2919" spans="1:27" x14ac:dyDescent="0.3">
      <c r="A2919" s="1" t="s">
        <v>416</v>
      </c>
      <c r="B2919" s="1">
        <v>2015</v>
      </c>
      <c r="C2919" s="1" t="s">
        <v>417</v>
      </c>
      <c r="D2919" s="7">
        <v>92823254</v>
      </c>
      <c r="E2919" s="7">
        <v>555822142751</v>
      </c>
      <c r="F2919" s="9">
        <v>34.297527313232422</v>
      </c>
      <c r="G2919" s="9">
        <v>213.39131164550781</v>
      </c>
      <c r="H2919" s="9">
        <v>2.2988991737365718</v>
      </c>
      <c r="I2919" s="9">
        <f t="shared" si="319"/>
        <v>0.17059162133670433</v>
      </c>
      <c r="J2919" s="9">
        <v>3.8392013421657423E-10</v>
      </c>
      <c r="K2919" s="9">
        <v>97.898414611816406</v>
      </c>
      <c r="L2919" s="7">
        <v>8731.431640625</v>
      </c>
      <c r="M2919" s="7">
        <v>810479896961.37109</v>
      </c>
      <c r="N2919" s="8">
        <v>1.4581641043481313</v>
      </c>
      <c r="O2919" s="7">
        <f t="shared" si="320"/>
        <v>5987.9622702194865</v>
      </c>
      <c r="P2919" s="8">
        <f t="shared" si="315"/>
        <v>0.43551777979565365</v>
      </c>
      <c r="Q2919" s="8">
        <v>20.46343994140625</v>
      </c>
      <c r="R2919" s="8">
        <v>107.12070465087891</v>
      </c>
      <c r="S2919" s="8">
        <f t="shared" si="316"/>
        <v>1.1540287593330751E-6</v>
      </c>
      <c r="T2919" s="8">
        <v>23.878671646118161</v>
      </c>
      <c r="U2919" s="8">
        <f t="shared" si="317"/>
        <v>2.5724881015395303E-7</v>
      </c>
      <c r="V2919" s="8">
        <v>58.913455963134773</v>
      </c>
      <c r="W2919" s="8">
        <f t="shared" si="321"/>
        <v>177.27531051635742</v>
      </c>
      <c r="X2919" s="8">
        <f t="shared" si="318"/>
        <v>0.36180737188085221</v>
      </c>
      <c r="Y2919" s="8">
        <v>0.60274028778076172</v>
      </c>
      <c r="Z2919" s="8">
        <v>4.9660271033644676E-3</v>
      </c>
      <c r="AA2919" s="7">
        <v>489.97152709960938</v>
      </c>
    </row>
    <row r="2920" spans="1:27" x14ac:dyDescent="0.3">
      <c r="A2920" s="1" t="s">
        <v>416</v>
      </c>
      <c r="B2920" s="1">
        <v>2016</v>
      </c>
      <c r="C2920" s="1" t="s">
        <v>417</v>
      </c>
      <c r="D2920" s="7">
        <v>94000115</v>
      </c>
      <c r="E2920" s="7">
        <v>593006635951</v>
      </c>
      <c r="F2920" s="9">
        <v>36.822063446044922</v>
      </c>
      <c r="G2920" s="9">
        <v>221.0270080566406</v>
      </c>
      <c r="H2920" s="9">
        <v>2.3513481616973881</v>
      </c>
      <c r="I2920" s="9">
        <f t="shared" si="319"/>
        <v>2.2814827444375074E-2</v>
      </c>
      <c r="J2920" s="9">
        <v>3.7272265545929573E-10</v>
      </c>
      <c r="K2920" s="9">
        <v>106.90452575683589</v>
      </c>
      <c r="L2920" s="7">
        <v>9326.3017578125</v>
      </c>
      <c r="M2920" s="7">
        <v>876673437759.07715</v>
      </c>
      <c r="N2920" s="8">
        <v>1.4783535033350226</v>
      </c>
      <c r="O2920" s="7">
        <f t="shared" si="320"/>
        <v>6308.5735155855918</v>
      </c>
      <c r="P2920" s="8">
        <f t="shared" si="315"/>
        <v>0.47220510770281149</v>
      </c>
      <c r="Q2920" s="8">
        <v>20.3681755065918</v>
      </c>
      <c r="R2920" s="8">
        <v>106.5238952636719</v>
      </c>
      <c r="S2920" s="8">
        <f t="shared" si="316"/>
        <v>1.1332315419366446E-6</v>
      </c>
      <c r="T2920" s="8">
        <v>23.411552429199219</v>
      </c>
      <c r="U2920" s="8">
        <f t="shared" si="317"/>
        <v>2.4905876369618506E-7</v>
      </c>
      <c r="V2920" s="8">
        <v>55.366703033447273</v>
      </c>
      <c r="W2920" s="8">
        <f t="shared" si="321"/>
        <v>182.63940429687497</v>
      </c>
      <c r="X2920" s="8">
        <f t="shared" si="318"/>
        <v>0.39019330865973806</v>
      </c>
      <c r="Y2920" s="8">
        <v>0.62449651956558228</v>
      </c>
      <c r="Z2920" s="8">
        <v>5.1183002069592476E-3</v>
      </c>
      <c r="AA2920" s="7">
        <v>468.07415771484381</v>
      </c>
    </row>
    <row r="2921" spans="1:27" x14ac:dyDescent="0.3">
      <c r="A2921" s="1" t="s">
        <v>416</v>
      </c>
      <c r="B2921" s="1">
        <v>2017</v>
      </c>
      <c r="C2921" s="1" t="s">
        <v>417</v>
      </c>
      <c r="D2921" s="7">
        <v>95176978</v>
      </c>
      <c r="E2921" s="7">
        <v>634161327073</v>
      </c>
      <c r="F2921" s="9">
        <v>42.735309600830078</v>
      </c>
      <c r="G2921" s="9">
        <v>227.6943664550781</v>
      </c>
      <c r="H2921" s="9">
        <v>2.3923261165618901</v>
      </c>
      <c r="I2921" s="9">
        <f t="shared" si="319"/>
        <v>1.7427429732447975E-2</v>
      </c>
      <c r="J2921" s="9">
        <v>3.5904801622957939E-10</v>
      </c>
      <c r="K2921" s="9">
        <v>108.30234527587891</v>
      </c>
      <c r="L2921" s="7">
        <v>9981.673828125</v>
      </c>
      <c r="M2921" s="7">
        <v>950025550342.62891</v>
      </c>
      <c r="N2921" s="8">
        <v>1.4980818126004536</v>
      </c>
      <c r="O2921" s="7">
        <f t="shared" si="320"/>
        <v>6662.9697685190213</v>
      </c>
      <c r="P2921" s="8">
        <f t="shared" si="315"/>
        <v>0.49805513159553033</v>
      </c>
      <c r="Q2921" s="8">
        <v>17.8763542175293</v>
      </c>
      <c r="R2921" s="8">
        <v>105.90516662597661</v>
      </c>
      <c r="S2921" s="8">
        <f t="shared" si="316"/>
        <v>1.1127183154100207E-6</v>
      </c>
      <c r="T2921" s="8">
        <v>23.727655410766602</v>
      </c>
      <c r="U2921" s="8">
        <f t="shared" si="317"/>
        <v>2.4930036558595716E-7</v>
      </c>
      <c r="V2921" s="8">
        <v>57.047515869140618</v>
      </c>
      <c r="W2921" s="8">
        <f t="shared" si="321"/>
        <v>183.22621536254883</v>
      </c>
      <c r="X2921" s="8">
        <f t="shared" si="318"/>
        <v>0.40078618643447778</v>
      </c>
      <c r="Y2921" s="8">
        <v>0.63293075561523438</v>
      </c>
      <c r="Z2921" s="8">
        <v>5.2657979540526867E-3</v>
      </c>
      <c r="AA2921" s="7">
        <v>457.1669921875</v>
      </c>
    </row>
    <row r="2922" spans="1:27" x14ac:dyDescent="0.3">
      <c r="A2922" s="1" t="s">
        <v>416</v>
      </c>
      <c r="B2922" s="1">
        <v>2018</v>
      </c>
      <c r="C2922" s="1" t="s">
        <v>417</v>
      </c>
      <c r="D2922" s="7">
        <v>96237319</v>
      </c>
      <c r="E2922" s="7">
        <v>681501440291</v>
      </c>
      <c r="F2922" s="9">
        <v>49.637397766113281</v>
      </c>
      <c r="G2922" s="9">
        <v>255.4684143066406</v>
      </c>
      <c r="H2922" s="9">
        <v>2.6545670032501221</v>
      </c>
      <c r="I2922" s="9">
        <f t="shared" si="319"/>
        <v>0.10961753285756422</v>
      </c>
      <c r="J2922" s="9">
        <v>3.7486115098679177E-10</v>
      </c>
      <c r="K2922" s="9">
        <v>122.2732238769531</v>
      </c>
      <c r="L2922" s="7">
        <v>11210.9521484375</v>
      </c>
      <c r="M2922" s="7">
        <v>1078911978202.915</v>
      </c>
      <c r="N2922" s="8">
        <v>1.5831396889524127</v>
      </c>
      <c r="O2922" s="7">
        <f t="shared" si="320"/>
        <v>7081.4674325144078</v>
      </c>
      <c r="P2922" s="8">
        <f t="shared" si="315"/>
        <v>0.54289000068613613</v>
      </c>
      <c r="Q2922" s="8">
        <v>18.554779052734379</v>
      </c>
      <c r="R2922" s="8">
        <v>107.8367233276367</v>
      </c>
      <c r="S2922" s="8">
        <f t="shared" si="316"/>
        <v>1.1205291715123185E-6</v>
      </c>
      <c r="T2922" s="8">
        <v>24.63444709777832</v>
      </c>
      <c r="U2922" s="8">
        <f t="shared" si="317"/>
        <v>2.5597603251788759E-7</v>
      </c>
      <c r="V2922" s="8">
        <v>63.630001068115227</v>
      </c>
      <c r="W2922" s="8">
        <f t="shared" si="321"/>
        <v>204.45800399780271</v>
      </c>
      <c r="X2922" s="8">
        <f t="shared" si="318"/>
        <v>0.43448896111838381</v>
      </c>
      <c r="Y2922" s="8">
        <v>0.69545483589172363</v>
      </c>
      <c r="Z2922" s="8">
        <v>5.4180538281798363E-3</v>
      </c>
      <c r="AA2922" s="7">
        <v>470.57122802734381</v>
      </c>
    </row>
    <row r="2923" spans="1:27" x14ac:dyDescent="0.3">
      <c r="A2923" s="1" t="s">
        <v>416</v>
      </c>
      <c r="B2923" s="1">
        <v>2019</v>
      </c>
      <c r="C2923" s="1" t="s">
        <v>417</v>
      </c>
      <c r="D2923" s="7">
        <v>97173778</v>
      </c>
      <c r="E2923" s="7">
        <v>731653148132</v>
      </c>
      <c r="F2923" s="9">
        <v>56.537815093994141</v>
      </c>
      <c r="G2923" s="9">
        <v>339.31234741210938</v>
      </c>
      <c r="H2923" s="9">
        <v>3.4918098449707031</v>
      </c>
      <c r="I2923" s="9">
        <f t="shared" si="319"/>
        <v>0.31539714036055666</v>
      </c>
      <c r="J2923" s="9">
        <v>4.6376120744975308E-10</v>
      </c>
      <c r="K2923" s="9">
        <v>191.60888671875</v>
      </c>
      <c r="L2923" s="7">
        <v>12433.123046875</v>
      </c>
      <c r="M2923" s="7">
        <v>1208173538803.7148</v>
      </c>
      <c r="N2923" s="8">
        <v>1.6512927496974894</v>
      </c>
      <c r="O2923" s="7">
        <f t="shared" si="320"/>
        <v>7529.3269767899737</v>
      </c>
      <c r="P2923" s="8">
        <f t="shared" si="315"/>
        <v>0.62375832755872151</v>
      </c>
      <c r="Q2923" s="8">
        <v>18.906240463256839</v>
      </c>
      <c r="R2923" s="8">
        <v>108.2799377441406</v>
      </c>
      <c r="S2923" s="8">
        <f t="shared" si="316"/>
        <v>1.1142917356176129E-6</v>
      </c>
      <c r="T2923" s="8">
        <v>25.11484336853027</v>
      </c>
      <c r="U2923" s="8">
        <f t="shared" si="317"/>
        <v>2.5845288600933338E-7</v>
      </c>
      <c r="V2923" s="8">
        <v>70.806800842285156</v>
      </c>
      <c r="W2923" s="8">
        <f t="shared" si="321"/>
        <v>281.32192802429199</v>
      </c>
      <c r="X2923" s="8">
        <f t="shared" si="318"/>
        <v>0.51715446451732927</v>
      </c>
      <c r="Y2923" s="8">
        <v>0.91491979360580444</v>
      </c>
      <c r="Z2923" s="8">
        <v>5.6029516272246838E-3</v>
      </c>
      <c r="AA2923" s="7">
        <v>543.98046875</v>
      </c>
    </row>
    <row r="2924" spans="1:27" x14ac:dyDescent="0.3">
      <c r="A2924" s="1" t="s">
        <v>416</v>
      </c>
      <c r="B2924" s="1">
        <v>2020</v>
      </c>
      <c r="C2924" s="1" t="s">
        <v>417</v>
      </c>
      <c r="D2924" s="7">
        <v>98079196</v>
      </c>
      <c r="E2924" s="7">
        <v>752629620043</v>
      </c>
      <c r="F2924" s="9">
        <v>60.0660400390625</v>
      </c>
      <c r="G2924" s="9">
        <v>362.598876953125</v>
      </c>
      <c r="H2924" s="9">
        <v>3.6970009803771968</v>
      </c>
      <c r="I2924" s="9">
        <f t="shared" si="319"/>
        <v>5.8763547992750242E-2</v>
      </c>
      <c r="J2924" s="9">
        <v>4.8177598555370257E-10</v>
      </c>
      <c r="K2924" s="9">
        <v>215.95982360839841</v>
      </c>
      <c r="L2924" s="7">
        <v>12527.919921875</v>
      </c>
      <c r="M2924" s="7">
        <v>1228728313489.8828</v>
      </c>
      <c r="N2924" s="8">
        <v>1.6325803300429258</v>
      </c>
      <c r="O2924" s="7">
        <f t="shared" si="320"/>
        <v>7673.6927986542632</v>
      </c>
      <c r="P2924" s="8">
        <f t="shared" si="315"/>
        <v>0.64646780768082734</v>
      </c>
      <c r="Q2924" s="8">
        <v>16.931343078613281</v>
      </c>
      <c r="R2924" s="8">
        <v>105.8407821655273</v>
      </c>
      <c r="S2924" s="8">
        <f t="shared" si="316"/>
        <v>1.0791359073286785E-6</v>
      </c>
      <c r="T2924" s="8">
        <v>25.352939605712891</v>
      </c>
      <c r="U2924" s="8">
        <f t="shared" si="317"/>
        <v>2.5849457009938062E-7</v>
      </c>
      <c r="V2924" s="8">
        <v>68.384895324707031</v>
      </c>
      <c r="W2924" s="8">
        <f t="shared" si="321"/>
        <v>301.27606201171875</v>
      </c>
      <c r="X2924" s="8">
        <f t="shared" si="318"/>
        <v>0.53713700646846496</v>
      </c>
      <c r="Y2924" s="8">
        <v>1.031334400177002</v>
      </c>
      <c r="Z2924" s="8">
        <v>5.7964567095041284E-3</v>
      </c>
      <c r="AA2924" s="7">
        <v>560.89239501953125</v>
      </c>
    </row>
    <row r="2925" spans="1:27" x14ac:dyDescent="0.3">
      <c r="A2925" s="1" t="s">
        <v>416</v>
      </c>
      <c r="B2925" s="1">
        <v>2021</v>
      </c>
      <c r="C2925" s="1" t="s">
        <v>417</v>
      </c>
      <c r="D2925" s="7">
        <v>98935101</v>
      </c>
      <c r="E2925" s="7">
        <v>771912038182</v>
      </c>
      <c r="F2925" s="9">
        <v>62.07080078125</v>
      </c>
      <c r="G2925" s="9">
        <v>314.19659423828119</v>
      </c>
      <c r="H2925" s="9">
        <v>3.1757850646972661</v>
      </c>
      <c r="I2925" s="9">
        <f t="shared" si="319"/>
        <v>-0.14098343994129864</v>
      </c>
      <c r="J2925" s="9">
        <v>4.0703678488843636E-10</v>
      </c>
      <c r="K2925" s="9">
        <v>172.61256408691409</v>
      </c>
      <c r="L2925" s="7">
        <v>12365.529296875</v>
      </c>
      <c r="M2925" s="7">
        <v>1223384889904.7871</v>
      </c>
      <c r="N2925" s="8">
        <v>1.5848760343031982</v>
      </c>
      <c r="O2925" s="7">
        <f t="shared" si="320"/>
        <v>7802.2059954434171</v>
      </c>
      <c r="P2925" s="8">
        <f t="shared" si="315"/>
        <v>0.60763946719673922</v>
      </c>
      <c r="Q2925" s="8">
        <v>14.43598079681396</v>
      </c>
      <c r="R2925" s="8">
        <v>109.55921936035161</v>
      </c>
      <c r="S2925" s="8">
        <f t="shared" si="316"/>
        <v>1.1073847224389209E-6</v>
      </c>
      <c r="T2925" s="8">
        <v>25.715139389038089</v>
      </c>
      <c r="U2925" s="8">
        <f t="shared" si="317"/>
        <v>2.5991927161461221E-7</v>
      </c>
      <c r="V2925" s="8">
        <v>64.082565307617188</v>
      </c>
      <c r="W2925" s="8">
        <f t="shared" si="321"/>
        <v>251.13111019134524</v>
      </c>
      <c r="X2925" s="8">
        <f t="shared" si="318"/>
        <v>0.4856741823161444</v>
      </c>
      <c r="Y2925" s="8">
        <v>0.85224664211273193</v>
      </c>
      <c r="Z2925" s="8">
        <v>5.9683932922780514E-3</v>
      </c>
      <c r="AA2925" s="7">
        <v>517.07733154296875</v>
      </c>
    </row>
    <row r="2926" spans="1:27" x14ac:dyDescent="0.3">
      <c r="A2926" s="1" t="s">
        <v>416</v>
      </c>
      <c r="B2926" s="1">
        <v>2022</v>
      </c>
      <c r="C2926" s="1" t="s">
        <v>417</v>
      </c>
      <c r="D2926" s="7">
        <v>99680656</v>
      </c>
      <c r="E2926" s="7">
        <v>833803909046</v>
      </c>
      <c r="F2926" s="9">
        <v>55.979377746582031</v>
      </c>
      <c r="G2926" s="9">
        <v>322.65313720703119</v>
      </c>
      <c r="H2926" s="9">
        <v>3.2368683815002441</v>
      </c>
      <c r="I2926" s="9">
        <f t="shared" si="319"/>
        <v>1.9234084032321276E-2</v>
      </c>
      <c r="J2926" s="9">
        <v>3.8696524891109716E-10</v>
      </c>
      <c r="K2926" s="9">
        <v>177.24809265136719</v>
      </c>
      <c r="L2926" s="7">
        <v>12976.38671875</v>
      </c>
      <c r="M2926" s="7">
        <v>1293494740634.6875</v>
      </c>
      <c r="N2926" s="8">
        <v>1.5513176738576875</v>
      </c>
      <c r="O2926" s="7">
        <f t="shared" si="320"/>
        <v>8364.7514222418431</v>
      </c>
      <c r="P2926" s="8">
        <f t="shared" si="315"/>
        <v>0.64454547942952334</v>
      </c>
      <c r="Q2926" s="8">
        <v>15.510002136230471</v>
      </c>
      <c r="R2926" s="8">
        <v>111.1035995483398</v>
      </c>
      <c r="S2926" s="8">
        <f t="shared" si="316"/>
        <v>1.11459538898239E-6</v>
      </c>
      <c r="T2926" s="8">
        <v>25.147686004638668</v>
      </c>
      <c r="U2926" s="8">
        <f t="shared" si="317"/>
        <v>2.5228250910225416E-7</v>
      </c>
      <c r="V2926" s="8">
        <v>72.805381774902344</v>
      </c>
      <c r="W2926" s="8">
        <f t="shared" si="321"/>
        <v>265.5634765625</v>
      </c>
      <c r="X2926" s="8">
        <f t="shared" si="318"/>
        <v>0.53050077182456568</v>
      </c>
      <c r="Y2926" s="8">
        <v>0.85977160930633545</v>
      </c>
      <c r="Z2926" s="8">
        <v>6.1324653215706348E-3</v>
      </c>
      <c r="AA2926" s="7">
        <v>500.59017944335938</v>
      </c>
    </row>
    <row r="2927" spans="1:27" x14ac:dyDescent="0.3">
      <c r="A2927" s="1" t="s">
        <v>416</v>
      </c>
      <c r="B2927" s="1">
        <v>2023</v>
      </c>
      <c r="C2927" s="1" t="s">
        <v>417</v>
      </c>
      <c r="D2927" s="7">
        <v>100352189</v>
      </c>
      <c r="E2927" s="7">
        <v>833803909046</v>
      </c>
      <c r="F2927" s="9">
        <v>44.487724304199219</v>
      </c>
      <c r="G2927" s="9">
        <v>347.39877319335938</v>
      </c>
      <c r="H2927" s="9">
        <v>3.4617958068847661</v>
      </c>
      <c r="I2927" s="9">
        <f t="shared" si="319"/>
        <v>6.9489209592226653E-2</v>
      </c>
      <c r="J2927" s="9">
        <v>4.166432531970701E-10</v>
      </c>
      <c r="K2927" s="9">
        <v>209.11436462402341</v>
      </c>
      <c r="L2927" s="7">
        <v>13711.0712890625</v>
      </c>
      <c r="M2927" s="7">
        <v>1375936017392.4736</v>
      </c>
      <c r="N2927" s="8">
        <v>1.6501913728933655</v>
      </c>
      <c r="O2927" s="7">
        <f t="shared" si="320"/>
        <v>8308.7764936149033</v>
      </c>
      <c r="P2927" s="8">
        <f t="shared" si="315"/>
        <v>0.64843714042370137</v>
      </c>
      <c r="Q2927" s="8">
        <v>14.33341121673584</v>
      </c>
      <c r="R2927" s="8">
        <v>110.8679580688477</v>
      </c>
      <c r="S2927" s="8">
        <f t="shared" si="316"/>
        <v>1.1047886366369915E-6</v>
      </c>
      <c r="T2927" s="8">
        <v>25.68104362487793</v>
      </c>
      <c r="U2927" s="8">
        <f t="shared" si="317"/>
        <v>2.5590915236415949E-7</v>
      </c>
      <c r="V2927" s="8">
        <v>78.204063415527344</v>
      </c>
      <c r="W2927" s="8">
        <f t="shared" si="321"/>
        <v>301.65183925628662</v>
      </c>
      <c r="X2927" s="8">
        <f t="shared" si="318"/>
        <v>0.56304820610873563</v>
      </c>
      <c r="Y2927" s="8">
        <v>0.91195052862167358</v>
      </c>
      <c r="Z2927" s="8">
        <v>6.3122352585196504E-3</v>
      </c>
      <c r="AA2927" s="7">
        <v>535.747802734375</v>
      </c>
    </row>
    <row r="2928" spans="1:27" x14ac:dyDescent="0.3">
      <c r="A2928" s="1" t="s">
        <v>418</v>
      </c>
      <c r="B2928" s="1">
        <v>2010</v>
      </c>
      <c r="C2928" s="1" t="s">
        <v>419</v>
      </c>
      <c r="D2928" s="7">
        <v>26754383</v>
      </c>
      <c r="E2928" s="7">
        <v>111622920604</v>
      </c>
      <c r="F2928" s="9">
        <v>0.77247500419616699</v>
      </c>
      <c r="G2928" s="9">
        <v>25.81758880615234</v>
      </c>
      <c r="H2928" s="9">
        <v>0.96498537063598633</v>
      </c>
      <c r="I2928" s="9" t="str">
        <f t="shared" si="319"/>
        <v xml:space="preserve"> </v>
      </c>
      <c r="J2928" s="9">
        <v>2.3129289814718546E-10</v>
      </c>
      <c r="K2928" s="9">
        <v>0.45067200064659119</v>
      </c>
      <c r="L2928" s="7">
        <v>3727.73095703125</v>
      </c>
      <c r="M2928" s="7">
        <v>99733141745.370605</v>
      </c>
      <c r="N2928" s="8">
        <v>0.89348263963805186</v>
      </c>
      <c r="O2928" s="7">
        <f t="shared" si="320"/>
        <v>4172.1358554222688</v>
      </c>
      <c r="P2928" s="8">
        <f t="shared" si="315"/>
        <v>0.47133554889463358</v>
      </c>
      <c r="Q2928" s="8">
        <v>1.9455839395523069</v>
      </c>
      <c r="R2928" s="8">
        <v>24.489337921142582</v>
      </c>
      <c r="S2928" s="8">
        <f t="shared" si="316"/>
        <v>9.1533928930981443E-7</v>
      </c>
      <c r="T2928" s="8">
        <v>4.5530600547790527</v>
      </c>
      <c r="U2928" s="8">
        <f t="shared" si="317"/>
        <v>1.7017996844775127E-7</v>
      </c>
      <c r="V2928" s="8">
        <v>20.0860481262207</v>
      </c>
      <c r="W2928" s="8">
        <f t="shared" si="321"/>
        <v>22.482304066419598</v>
      </c>
      <c r="X2928" s="8">
        <f t="shared" si="318"/>
        <v>0.41044534433969815</v>
      </c>
      <c r="Y2928" s="8">
        <v>7.7489174902439117E-2</v>
      </c>
      <c r="Z2928" s="8">
        <v>2.3441502708010381E-4</v>
      </c>
      <c r="AA2928" s="7">
        <v>54.775390625</v>
      </c>
    </row>
    <row r="2929" spans="1:27" x14ac:dyDescent="0.3">
      <c r="A2929" s="1" t="s">
        <v>418</v>
      </c>
      <c r="B2929" s="1">
        <v>2011</v>
      </c>
      <c r="C2929" s="1" t="s">
        <v>419</v>
      </c>
      <c r="D2929" s="7">
        <v>27582902</v>
      </c>
      <c r="E2929" s="7">
        <v>97623324312</v>
      </c>
      <c r="F2929" s="9">
        <v>1.155554056167603</v>
      </c>
      <c r="G2929" s="9">
        <v>22.625089645385739</v>
      </c>
      <c r="H2929" s="9">
        <v>0.82025778293609619</v>
      </c>
      <c r="I2929" s="9">
        <f t="shared" si="319"/>
        <v>-0.14997904849532123</v>
      </c>
      <c r="J2929" s="9">
        <v>2.3175905763131885E-10</v>
      </c>
      <c r="K2929" s="9">
        <v>0.40670400857925421</v>
      </c>
      <c r="L2929" s="7">
        <v>3038.007568359375</v>
      </c>
      <c r="M2929" s="7">
        <v>83797065033.314941</v>
      </c>
      <c r="N2929" s="8">
        <v>0.8583713536070855</v>
      </c>
      <c r="O2929" s="7">
        <f t="shared" si="320"/>
        <v>3539.2695196466275</v>
      </c>
      <c r="P2929" s="8">
        <f t="shared" si="315"/>
        <v>0.44525692411754242</v>
      </c>
      <c r="Q2929" s="8">
        <v>1.3007199764251709</v>
      </c>
      <c r="R2929" s="8">
        <v>23.358066558837891</v>
      </c>
      <c r="S2929" s="8">
        <f t="shared" si="316"/>
        <v>8.4683136527251162E-7</v>
      </c>
      <c r="T2929" s="8">
        <v>4.517824649810791</v>
      </c>
      <c r="U2929" s="8">
        <f t="shared" si="317"/>
        <v>1.6379076609889675E-7</v>
      </c>
      <c r="V2929" s="8">
        <v>17.43697547912598</v>
      </c>
      <c r="W2929" s="8">
        <f t="shared" si="321"/>
        <v>19.144399464130405</v>
      </c>
      <c r="X2929" s="8">
        <f t="shared" si="318"/>
        <v>0.3767576859619069</v>
      </c>
      <c r="Y2929" s="8">
        <v>6.5618030726909637E-2</v>
      </c>
      <c r="Z2929" s="8">
        <v>2.4474450037814682E-4</v>
      </c>
      <c r="AA2929" s="7">
        <v>50.813560485839837</v>
      </c>
    </row>
    <row r="2930" spans="1:27" x14ac:dyDescent="0.3">
      <c r="A2930" s="1" t="s">
        <v>418</v>
      </c>
      <c r="B2930" s="1">
        <v>2012</v>
      </c>
      <c r="C2930" s="1" t="s">
        <v>419</v>
      </c>
      <c r="D2930" s="7">
        <v>28433655</v>
      </c>
      <c r="E2930" s="7">
        <v>99959450246</v>
      </c>
      <c r="F2930" s="9">
        <v>1.130483984947205</v>
      </c>
      <c r="G2930" s="9">
        <v>20.46749114990234</v>
      </c>
      <c r="H2930" s="9">
        <v>0.71983331441879272</v>
      </c>
      <c r="I2930" s="9">
        <f t="shared" si="319"/>
        <v>-0.12243037567755359</v>
      </c>
      <c r="J2930" s="9">
        <v>2.0475794034012679E-10</v>
      </c>
      <c r="K2930" s="9">
        <v>0.41410601139068598</v>
      </c>
      <c r="L2930" s="7">
        <v>2553.602294921875</v>
      </c>
      <c r="M2930" s="7">
        <v>72608246661.016846</v>
      </c>
      <c r="N2930" s="8">
        <v>0.72637701070112026</v>
      </c>
      <c r="O2930" s="7">
        <f t="shared" si="320"/>
        <v>3515.5329220249737</v>
      </c>
      <c r="P2930" s="8">
        <f t="shared" si="315"/>
        <v>0.44478692641799378</v>
      </c>
      <c r="Q2930" s="8">
        <v>1.5171689987182619</v>
      </c>
      <c r="R2930" s="8">
        <v>21.05240631103516</v>
      </c>
      <c r="S2930" s="8">
        <f t="shared" si="316"/>
        <v>7.404045069490771E-7</v>
      </c>
      <c r="T2930" s="8">
        <v>4.545997142791748</v>
      </c>
      <c r="U2930" s="8">
        <f t="shared" si="317"/>
        <v>1.5988085748356122E-7</v>
      </c>
      <c r="V2930" s="8">
        <v>15.318271636962891</v>
      </c>
      <c r="W2930" s="8">
        <f t="shared" si="321"/>
        <v>17.249546647071838</v>
      </c>
      <c r="X2930" s="8">
        <f t="shared" si="318"/>
        <v>0.37485653610708908</v>
      </c>
      <c r="Y2930" s="8">
        <v>5.8554273098707199E-2</v>
      </c>
      <c r="Z2930" s="8">
        <v>2.5393927353434259E-4</v>
      </c>
      <c r="AA2930" s="7">
        <v>46.016395568847663</v>
      </c>
    </row>
    <row r="2931" spans="1:27" x14ac:dyDescent="0.3">
      <c r="A2931" s="1" t="s">
        <v>418</v>
      </c>
      <c r="B2931" s="1">
        <v>2013</v>
      </c>
      <c r="C2931" s="1" t="s">
        <v>419</v>
      </c>
      <c r="D2931" s="7">
        <v>29312955</v>
      </c>
      <c r="E2931" s="7">
        <v>104781489392</v>
      </c>
      <c r="F2931" s="9">
        <v>1.3285549879074099</v>
      </c>
      <c r="G2931" s="9">
        <v>27.281023025512699</v>
      </c>
      <c r="H2931" s="9">
        <v>0.93068146705627441</v>
      </c>
      <c r="I2931" s="9">
        <f t="shared" si="319"/>
        <v>0.29291246794783948</v>
      </c>
      <c r="J2931" s="9">
        <v>2.6036109224837556E-10</v>
      </c>
      <c r="K2931" s="9">
        <v>0.43601599335670471</v>
      </c>
      <c r="L2931" s="7">
        <v>3495.78076171875</v>
      </c>
      <c r="M2931" s="7">
        <v>102471664158.12744</v>
      </c>
      <c r="N2931" s="8">
        <v>0.97795578925938698</v>
      </c>
      <c r="O2931" s="7">
        <f t="shared" si="320"/>
        <v>3574.5795465520278</v>
      </c>
      <c r="P2931" s="8">
        <f t="shared" si="315"/>
        <v>0.49596909959728458</v>
      </c>
      <c r="Q2931" s="8">
        <v>2.0115358829498291</v>
      </c>
      <c r="R2931" s="8">
        <v>23.278158187866211</v>
      </c>
      <c r="S2931" s="8">
        <f t="shared" si="316"/>
        <v>7.9412526604247882E-7</v>
      </c>
      <c r="T2931" s="8">
        <v>4.8277068138122559</v>
      </c>
      <c r="U2931" s="8">
        <f t="shared" si="317"/>
        <v>1.6469533057353841E-7</v>
      </c>
      <c r="V2931" s="8">
        <v>21.320816040039059</v>
      </c>
      <c r="W2931" s="8">
        <f t="shared" si="321"/>
        <v>23.768367916345593</v>
      </c>
      <c r="X2931" s="8">
        <f t="shared" si="318"/>
        <v>0.43210901670889112</v>
      </c>
      <c r="Y2931" s="8">
        <v>7.7336326241493225E-2</v>
      </c>
      <c r="Z2931" s="8">
        <v>2.6605289895087481E-4</v>
      </c>
      <c r="AA2931" s="7">
        <v>55.005489349365227</v>
      </c>
    </row>
    <row r="2932" spans="1:27" x14ac:dyDescent="0.3">
      <c r="A2932" s="1" t="s">
        <v>418</v>
      </c>
      <c r="B2932" s="1">
        <v>2014</v>
      </c>
      <c r="C2932" s="1" t="s">
        <v>419</v>
      </c>
      <c r="D2932" s="7">
        <v>30226311</v>
      </c>
      <c r="E2932" s="7">
        <v>104583458743</v>
      </c>
      <c r="F2932" s="9">
        <v>1.28840696811676</v>
      </c>
      <c r="G2932" s="9">
        <v>26.592205047607418</v>
      </c>
      <c r="H2932" s="9">
        <v>0.87977015972137451</v>
      </c>
      <c r="I2932" s="9">
        <f t="shared" si="319"/>
        <v>-5.4703256846761202E-2</v>
      </c>
      <c r="J2932" s="9">
        <v>2.542677911710134E-10</v>
      </c>
      <c r="K2932" s="9">
        <v>0.43601599335670471</v>
      </c>
      <c r="L2932" s="7">
        <v>3208.76318359375</v>
      </c>
      <c r="M2932" s="7">
        <v>96989073912.654785</v>
      </c>
      <c r="N2932" s="8">
        <v>0.92738445523199409</v>
      </c>
      <c r="O2932" s="7">
        <f t="shared" si="320"/>
        <v>3460.0139839426652</v>
      </c>
      <c r="P2932" s="8">
        <f t="shared" si="315"/>
        <v>0.50027141443376488</v>
      </c>
      <c r="Q2932" s="8">
        <v>1.853983998298645</v>
      </c>
      <c r="R2932" s="8">
        <v>22.176424026489261</v>
      </c>
      <c r="S2932" s="8">
        <f t="shared" si="316"/>
        <v>7.3367947635056295E-7</v>
      </c>
      <c r="T2932" s="8">
        <v>4.8488907814025879</v>
      </c>
      <c r="U2932" s="8">
        <f t="shared" si="317"/>
        <v>1.6041953586074687E-7</v>
      </c>
      <c r="V2932" s="8">
        <v>20.752895355224609</v>
      </c>
      <c r="W2932" s="8">
        <f t="shared" si="321"/>
        <v>23.042895346879959</v>
      </c>
      <c r="X2932" s="8">
        <f t="shared" si="318"/>
        <v>0.43349928398923954</v>
      </c>
      <c r="Y2932" s="8">
        <v>7.4980072677135468E-2</v>
      </c>
      <c r="Z2932" s="8">
        <v>2.7782007236965001E-4</v>
      </c>
      <c r="AA2932" s="7">
        <v>53.155555725097663</v>
      </c>
    </row>
    <row r="2933" spans="1:27" x14ac:dyDescent="0.3">
      <c r="A2933" s="1" t="s">
        <v>418</v>
      </c>
      <c r="B2933" s="1">
        <v>2015</v>
      </c>
      <c r="C2933" s="1" t="s">
        <v>419</v>
      </c>
      <c r="D2933" s="7">
        <v>31159378</v>
      </c>
      <c r="E2933" s="7">
        <v>75305316956</v>
      </c>
      <c r="F2933" s="9">
        <v>1.02183997631073</v>
      </c>
      <c r="G2933" s="9">
        <v>14.12282085418701</v>
      </c>
      <c r="H2933" s="9">
        <v>0.45324462652206421</v>
      </c>
      <c r="I2933" s="9">
        <f t="shared" si="319"/>
        <v>-0.48481473085469512</v>
      </c>
      <c r="J2933" s="9">
        <v>1.8754081949404457E-10</v>
      </c>
      <c r="K2933" s="9">
        <v>0.31510400772094732</v>
      </c>
      <c r="L2933" s="7">
        <v>1674.841796875</v>
      </c>
      <c r="M2933" s="7">
        <v>52187028639.027344</v>
      </c>
      <c r="N2933" s="8">
        <v>0.6930058958455696</v>
      </c>
      <c r="O2933" s="7">
        <f t="shared" si="320"/>
        <v>2416.7785684297037</v>
      </c>
      <c r="P2933" s="8">
        <f t="shared" si="315"/>
        <v>0.43587267951165282</v>
      </c>
      <c r="Q2933" s="8">
        <v>1.8942879438400271</v>
      </c>
      <c r="R2933" s="8">
        <v>14.45059871673584</v>
      </c>
      <c r="S2933" s="8">
        <f t="shared" si="316"/>
        <v>4.6376403010149432E-7</v>
      </c>
      <c r="T2933" s="8">
        <v>4.4555692672729492</v>
      </c>
      <c r="U2933" s="8">
        <f t="shared" si="317"/>
        <v>1.4299288218375057E-7</v>
      </c>
      <c r="V2933" s="8">
        <v>9.639984130859375</v>
      </c>
      <c r="W2933" s="8">
        <f t="shared" si="321"/>
        <v>11.849376082420349</v>
      </c>
      <c r="X2933" s="8">
        <f t="shared" si="318"/>
        <v>0.36570734394429627</v>
      </c>
      <c r="Y2933" s="8">
        <v>3.9891000837087631E-2</v>
      </c>
      <c r="Z2933" s="8">
        <v>2.8389730141498148E-4</v>
      </c>
      <c r="AA2933" s="7">
        <v>32.401252746582031</v>
      </c>
    </row>
    <row r="2934" spans="1:27" x14ac:dyDescent="0.3">
      <c r="A2934" s="1" t="s">
        <v>418</v>
      </c>
      <c r="B2934" s="1">
        <v>2016</v>
      </c>
      <c r="C2934" s="1" t="s">
        <v>419</v>
      </c>
      <c r="D2934" s="7">
        <v>32109023</v>
      </c>
      <c r="E2934" s="7">
        <v>68245442015</v>
      </c>
      <c r="F2934" s="9">
        <v>0.56544500589370728</v>
      </c>
      <c r="G2934" s="9">
        <v>10.043701171875</v>
      </c>
      <c r="H2934" s="9">
        <v>0.31279996037483221</v>
      </c>
      <c r="I2934" s="9">
        <f t="shared" si="319"/>
        <v>-0.30986504401590531</v>
      </c>
      <c r="J2934" s="9">
        <v>1.4717028530150697E-10</v>
      </c>
      <c r="K2934" s="9">
        <v>0.28579199314117432</v>
      </c>
      <c r="L2934" s="7">
        <v>1297.833862304688</v>
      </c>
      <c r="M2934" s="7">
        <v>41672177334.920059</v>
      </c>
      <c r="N2934" s="8">
        <v>0.61062213247531938</v>
      </c>
      <c r="O2934" s="7">
        <f t="shared" si="320"/>
        <v>2125.428793488983</v>
      </c>
      <c r="P2934" s="8">
        <f t="shared" si="315"/>
        <v>0.36298686433343613</v>
      </c>
      <c r="Q2934" s="8">
        <v>0.98561596870422363</v>
      </c>
      <c r="R2934" s="8">
        <v>12.918332099914551</v>
      </c>
      <c r="S2934" s="8">
        <f t="shared" si="316"/>
        <v>4.0232716205393578E-7</v>
      </c>
      <c r="T2934" s="8">
        <v>4.4563207626342773</v>
      </c>
      <c r="U2934" s="8">
        <f t="shared" si="317"/>
        <v>1.3878718024632134E-7</v>
      </c>
      <c r="V2934" s="8">
        <v>7.5734877586364746</v>
      </c>
      <c r="W2934" s="8">
        <f t="shared" si="321"/>
        <v>8.8448957204818726</v>
      </c>
      <c r="X2934" s="8">
        <f t="shared" si="318"/>
        <v>0.31966113965282172</v>
      </c>
      <c r="Y2934" s="8">
        <v>2.8377784416079521E-2</v>
      </c>
      <c r="Z2934" s="8">
        <v>2.8853339608758688E-4</v>
      </c>
      <c r="AA2934" s="7">
        <v>27.669599533081051</v>
      </c>
    </row>
    <row r="2935" spans="1:27" x14ac:dyDescent="0.3">
      <c r="A2935" s="1" t="s">
        <v>418</v>
      </c>
      <c r="B2935" s="1">
        <v>2017</v>
      </c>
      <c r="C2935" s="1" t="s">
        <v>419</v>
      </c>
      <c r="D2935" s="7">
        <v>33090923</v>
      </c>
      <c r="E2935" s="7">
        <v>64784033932</v>
      </c>
      <c r="F2935" s="9">
        <v>0.77546799182891846</v>
      </c>
      <c r="G2935" s="9">
        <v>9.2138948440551758</v>
      </c>
      <c r="H2935" s="9">
        <v>0.27844175696372991</v>
      </c>
      <c r="I2935" s="9">
        <f t="shared" si="319"/>
        <v>-0.10984081765844989</v>
      </c>
      <c r="J2935" s="9">
        <v>1.4222477800203766E-10</v>
      </c>
      <c r="K2935" s="9">
        <v>0.27102899551391602</v>
      </c>
      <c r="L2935" s="7">
        <v>1159.859130859375</v>
      </c>
      <c r="M2935" s="7">
        <v>38380809190.114502</v>
      </c>
      <c r="N2935" s="8">
        <v>0.59244240996787245</v>
      </c>
      <c r="O2935" s="7">
        <f t="shared" si="320"/>
        <v>1957.7584442718626</v>
      </c>
      <c r="P2935" s="8">
        <f t="shared" si="315"/>
        <v>0.32344439202570346</v>
      </c>
      <c r="Q2935" s="8">
        <v>4.0288001298904419E-2</v>
      </c>
      <c r="R2935" s="8">
        <v>14.37268161773682</v>
      </c>
      <c r="S2935" s="8">
        <f t="shared" si="316"/>
        <v>4.3433909709127242E-7</v>
      </c>
      <c r="T2935" s="8">
        <v>4.435028076171875</v>
      </c>
      <c r="U2935" s="8">
        <f t="shared" si="317"/>
        <v>1.340255173955672E-7</v>
      </c>
      <c r="V2935" s="8">
        <v>7.3617429733276367</v>
      </c>
      <c r="W2935" s="8">
        <f t="shared" si="321"/>
        <v>7.6730599701404572</v>
      </c>
      <c r="X2935" s="8">
        <f t="shared" si="318"/>
        <v>0.26935495347226701</v>
      </c>
      <c r="Y2935" s="8">
        <v>2.561221644282341E-2</v>
      </c>
      <c r="Z2935" s="8">
        <v>2.9289216035977011E-4</v>
      </c>
      <c r="AA2935" s="7">
        <v>28.486797332763668</v>
      </c>
    </row>
    <row r="2936" spans="1:27" x14ac:dyDescent="0.3">
      <c r="A2936" s="1" t="s">
        <v>418</v>
      </c>
      <c r="B2936" s="1">
        <v>2018</v>
      </c>
      <c r="C2936" s="1" t="s">
        <v>419</v>
      </c>
      <c r="D2936" s="7">
        <v>34085181</v>
      </c>
      <c r="E2936" s="7">
        <v>65271212493</v>
      </c>
      <c r="F2936" s="9">
        <v>0.7593119740486145</v>
      </c>
      <c r="G2936" s="9">
        <v>11.50387573242188</v>
      </c>
      <c r="H2936" s="9">
        <v>0.33750373125076288</v>
      </c>
      <c r="I2936" s="9">
        <f t="shared" si="319"/>
        <v>0.2121160810471629</v>
      </c>
      <c r="J2936" s="9">
        <v>1.7624731168668902E-10</v>
      </c>
      <c r="K2936" s="9">
        <v>0.27113598585128779</v>
      </c>
      <c r="L2936" s="7">
        <v>1109.117919921875</v>
      </c>
      <c r="M2936" s="7">
        <v>37804485050.880615</v>
      </c>
      <c r="N2936" s="8">
        <v>0.57919078881727459</v>
      </c>
      <c r="O2936" s="7">
        <f t="shared" si="320"/>
        <v>1914.9439896769213</v>
      </c>
      <c r="P2936" s="8">
        <f t="shared" si="315"/>
        <v>0.37155540014899585</v>
      </c>
      <c r="Q2936" s="8">
        <v>4.0304001420736313E-2</v>
      </c>
      <c r="R2936" s="8">
        <v>15.22730922698975</v>
      </c>
      <c r="S2936" s="8">
        <f t="shared" si="316"/>
        <v>4.4674280083740058E-7</v>
      </c>
      <c r="T2936" s="8">
        <v>4.2977991104125977</v>
      </c>
      <c r="U2936" s="8">
        <f t="shared" si="317"/>
        <v>1.2608996004488277E-7</v>
      </c>
      <c r="V2936" s="8">
        <v>9.5044155120849609</v>
      </c>
      <c r="W2936" s="8">
        <f t="shared" si="321"/>
        <v>9.8158554993569851</v>
      </c>
      <c r="X2936" s="8">
        <f t="shared" si="318"/>
        <v>0.31703524991924481</v>
      </c>
      <c r="Y2936" s="8">
        <v>3.1316693872213357E-2</v>
      </c>
      <c r="Z2936" s="8">
        <v>2.9804222867824143E-4</v>
      </c>
      <c r="AA2936" s="7">
        <v>30.96140098571777</v>
      </c>
    </row>
    <row r="2937" spans="1:27" x14ac:dyDescent="0.3">
      <c r="A2937" s="1" t="s">
        <v>418</v>
      </c>
      <c r="B2937" s="1">
        <v>2019</v>
      </c>
      <c r="C2937" s="1" t="s">
        <v>419</v>
      </c>
      <c r="D2937" s="7">
        <v>35111416</v>
      </c>
      <c r="E2937" s="7">
        <v>66185009341</v>
      </c>
      <c r="F2937" s="9">
        <v>0.76739001274108887</v>
      </c>
      <c r="G2937" s="9">
        <v>11.787782669067379</v>
      </c>
      <c r="H2937" s="9">
        <v>0.33572506904602051</v>
      </c>
      <c r="I2937" s="9">
        <f t="shared" si="319"/>
        <v>-5.2700519729094271E-3</v>
      </c>
      <c r="J2937" s="9">
        <v>1.7810351296218879E-10</v>
      </c>
      <c r="K2937" s="9">
        <v>0.27837800979614258</v>
      </c>
      <c r="L2937" s="7">
        <v>1085.563598632812</v>
      </c>
      <c r="M2937" s="7">
        <v>38115675106.053696</v>
      </c>
      <c r="N2937" s="8">
        <v>0.57589589373136141</v>
      </c>
      <c r="O2937" s="7">
        <f t="shared" si="320"/>
        <v>1884.9997203473649</v>
      </c>
      <c r="P2937" s="8">
        <f t="shared" si="315"/>
        <v>0.364350351186218</v>
      </c>
      <c r="Q2937" s="8">
        <v>4.0291998535394669E-2</v>
      </c>
      <c r="R2937" s="8">
        <v>16.006511688232418</v>
      </c>
      <c r="S2937" s="8">
        <f t="shared" si="316"/>
        <v>4.5587770337238518E-7</v>
      </c>
      <c r="T2937" s="8">
        <v>4.7099041938781738</v>
      </c>
      <c r="U2937" s="8">
        <f t="shared" si="317"/>
        <v>1.3414167613969696E-7</v>
      </c>
      <c r="V2937" s="8">
        <v>9.358637809753418</v>
      </c>
      <c r="W2937" s="8">
        <f t="shared" si="321"/>
        <v>9.6773078180849552</v>
      </c>
      <c r="X2937" s="8">
        <f t="shared" si="318"/>
        <v>0.29911736592403171</v>
      </c>
      <c r="Y2937" s="8">
        <v>3.1784504652023322E-2</v>
      </c>
      <c r="Z2937" s="8">
        <v>3.0328243155963719E-4</v>
      </c>
      <c r="AA2937" s="7">
        <v>32.352878570556641</v>
      </c>
    </row>
    <row r="2938" spans="1:27" x14ac:dyDescent="0.3">
      <c r="A2938" s="1" t="s">
        <v>418</v>
      </c>
      <c r="B2938" s="1">
        <v>2020</v>
      </c>
      <c r="C2938" s="1" t="s">
        <v>419</v>
      </c>
      <c r="D2938" s="7">
        <v>36134867</v>
      </c>
      <c r="E2938" s="7">
        <v>60559285911</v>
      </c>
      <c r="F2938" s="9">
        <v>0.68661201000213623</v>
      </c>
      <c r="G2938" s="9">
        <v>10.75701427459717</v>
      </c>
      <c r="H2938" s="9">
        <v>0.29769068956375122</v>
      </c>
      <c r="I2938" s="9">
        <f t="shared" si="319"/>
        <v>-0.11329025738335796</v>
      </c>
      <c r="J2938" s="9">
        <v>1.7762782557254797E-10</v>
      </c>
      <c r="K2938" s="9">
        <v>0.25281599164009089</v>
      </c>
      <c r="L2938" s="7">
        <v>918.66546630859375</v>
      </c>
      <c r="M2938" s="7">
        <v>33195854442.554016</v>
      </c>
      <c r="N2938" s="8">
        <v>0.54815465445447586</v>
      </c>
      <c r="O2938" s="7">
        <f t="shared" si="320"/>
        <v>1675.9238635360136</v>
      </c>
      <c r="P2938" s="8">
        <f t="shared" si="315"/>
        <v>0.34821019255870878</v>
      </c>
      <c r="Q2938" s="8">
        <v>4.0304001420736313E-2</v>
      </c>
      <c r="R2938" s="8">
        <v>15.62864780426025</v>
      </c>
      <c r="S2938" s="8">
        <f t="shared" si="316"/>
        <v>4.3250879557022446E-7</v>
      </c>
      <c r="T2938" s="8">
        <v>4.6236538887023926</v>
      </c>
      <c r="U2938" s="8">
        <f t="shared" si="317"/>
        <v>1.2795546995378156E-7</v>
      </c>
      <c r="V2938" s="8">
        <v>8.1377439498901367</v>
      </c>
      <c r="W2938" s="8">
        <f t="shared" si="321"/>
        <v>8.430863942950964</v>
      </c>
      <c r="X2938" s="8">
        <f t="shared" si="318"/>
        <v>0.27291148659567682</v>
      </c>
      <c r="Y2938" s="8">
        <v>3.0596006661653519E-2</v>
      </c>
      <c r="Z2938" s="8">
        <v>3.0807394068688149E-4</v>
      </c>
      <c r="AA2938" s="7">
        <v>30.892301559448239</v>
      </c>
    </row>
    <row r="2939" spans="1:27" x14ac:dyDescent="0.3">
      <c r="A2939" s="1" t="s">
        <v>418</v>
      </c>
      <c r="B2939" s="1">
        <v>2021</v>
      </c>
      <c r="C2939" s="1" t="s">
        <v>419</v>
      </c>
      <c r="D2939" s="7">
        <v>37140234</v>
      </c>
      <c r="E2939" s="7">
        <v>59953691816</v>
      </c>
      <c r="F2939" s="9">
        <v>0.72700101137161255</v>
      </c>
      <c r="G2939" s="9">
        <v>10.607955932617189</v>
      </c>
      <c r="H2939" s="9">
        <v>0.28561899065971369</v>
      </c>
      <c r="I2939" s="9">
        <f t="shared" si="319"/>
        <v>-4.0551146969789079E-2</v>
      </c>
      <c r="J2939" s="9">
        <v>1.7693582515607849E-10</v>
      </c>
      <c r="K2939" s="9">
        <v>0.25273001194000239</v>
      </c>
      <c r="L2939" s="7">
        <v>863.31109619140625</v>
      </c>
      <c r="M2939" s="7">
        <v>32063576127.345337</v>
      </c>
      <c r="N2939" s="8">
        <v>0.5348057001351908</v>
      </c>
      <c r="O2939" s="7">
        <f t="shared" si="320"/>
        <v>1614.2518600178985</v>
      </c>
      <c r="P2939" s="8">
        <f t="shared" si="315"/>
        <v>0.34114126521791033</v>
      </c>
      <c r="Q2939" s="8">
        <v>4.0289998054504388E-2</v>
      </c>
      <c r="R2939" s="8">
        <v>15.66218376159668</v>
      </c>
      <c r="S2939" s="8">
        <f t="shared" si="316"/>
        <v>4.2170396022805562E-7</v>
      </c>
      <c r="T2939" s="8">
        <v>4.6448664665222168</v>
      </c>
      <c r="U2939" s="8">
        <f t="shared" si="317"/>
        <v>1.2506292950448877E-7</v>
      </c>
      <c r="V2939" s="8">
        <v>7.8199667930603027</v>
      </c>
      <c r="W2939" s="8">
        <f t="shared" si="321"/>
        <v>8.1129868030548096</v>
      </c>
      <c r="X2939" s="8">
        <f t="shared" si="318"/>
        <v>0.26090555053875381</v>
      </c>
      <c r="Y2939" s="8">
        <v>2.8773687779903408E-2</v>
      </c>
      <c r="Z2939" s="8">
        <v>3.1293227220885461E-4</v>
      </c>
      <c r="AA2939" s="7">
        <v>31.095493316650391</v>
      </c>
    </row>
    <row r="2940" spans="1:27" x14ac:dyDescent="0.3">
      <c r="A2940" s="1" t="s">
        <v>418</v>
      </c>
      <c r="B2940" s="1">
        <v>2022</v>
      </c>
      <c r="C2940" s="1" t="s">
        <v>419</v>
      </c>
      <c r="D2940" s="7">
        <v>38222878</v>
      </c>
      <c r="E2940" s="7">
        <v>60852995288</v>
      </c>
      <c r="F2940" s="9">
        <v>0.78758400678634644</v>
      </c>
      <c r="G2940" s="9">
        <v>10.403768539428709</v>
      </c>
      <c r="H2940" s="9">
        <v>0.27218696475028992</v>
      </c>
      <c r="I2940" s="9">
        <f t="shared" si="319"/>
        <v>-4.7027775983658877E-2</v>
      </c>
      <c r="J2940" s="9">
        <v>1.7096559487648255E-10</v>
      </c>
      <c r="K2940" s="9">
        <v>0.25639098882675171</v>
      </c>
      <c r="L2940" s="7">
        <v>893.95477294921875</v>
      </c>
      <c r="M2940" s="7">
        <v>34169524223.955688</v>
      </c>
      <c r="N2940" s="8">
        <v>0.56150932361243688</v>
      </c>
      <c r="O2940" s="7">
        <f t="shared" si="320"/>
        <v>1592.0568641639177</v>
      </c>
      <c r="P2940" s="8">
        <f t="shared" si="315"/>
        <v>0.33328634573341587</v>
      </c>
      <c r="Q2940" s="8">
        <v>4.0289998054504388E-2</v>
      </c>
      <c r="R2940" s="8">
        <v>16.178726196289059</v>
      </c>
      <c r="S2940" s="8">
        <f t="shared" si="316"/>
        <v>4.2327336513721074E-7</v>
      </c>
      <c r="T2940" s="8">
        <v>4.6786770820617676</v>
      </c>
      <c r="U2940" s="8">
        <f t="shared" si="317"/>
        <v>1.2240514913769098E-7</v>
      </c>
      <c r="V2940" s="8">
        <v>7.9517722129821777</v>
      </c>
      <c r="W2940" s="8">
        <f t="shared" si="321"/>
        <v>8.2484531998634338</v>
      </c>
      <c r="X2940" s="8">
        <f t="shared" si="318"/>
        <v>0.26424048310157267</v>
      </c>
      <c r="Y2940" s="8">
        <v>2.7722852304577831E-2</v>
      </c>
      <c r="Z2940" s="8">
        <v>3.175968886353076E-4</v>
      </c>
      <c r="AA2940" s="7">
        <v>31.215705871582031</v>
      </c>
    </row>
    <row r="2941" spans="1:27" x14ac:dyDescent="0.3">
      <c r="A2941" s="1" t="s">
        <v>418</v>
      </c>
      <c r="B2941" s="1">
        <v>2023</v>
      </c>
      <c r="C2941" s="1" t="s">
        <v>419</v>
      </c>
      <c r="D2941" s="7">
        <v>39390800</v>
      </c>
      <c r="E2941" s="7">
        <v>60852995288</v>
      </c>
      <c r="F2941" s="9">
        <v>0.78758400678634644</v>
      </c>
      <c r="G2941" s="9">
        <v>10.14116859436035</v>
      </c>
      <c r="H2941" s="9">
        <v>0.25745019316673279</v>
      </c>
      <c r="I2941" s="9">
        <f t="shared" si="319"/>
        <v>-5.4142091621018497E-2</v>
      </c>
      <c r="J2941" s="9">
        <v>1.6665027820512482E-10</v>
      </c>
      <c r="K2941" s="9">
        <v>0.4311789870262146</v>
      </c>
      <c r="L2941" s="7">
        <v>875.5177001953125</v>
      </c>
      <c r="M2941" s="7">
        <v>34487342624.853516</v>
      </c>
      <c r="N2941" s="8">
        <v>0.56673204764423979</v>
      </c>
      <c r="O2941" s="7">
        <f t="shared" si="320"/>
        <v>1544.8529932877727</v>
      </c>
      <c r="P2941" s="8">
        <f t="shared" si="315"/>
        <v>0.32519947233076008</v>
      </c>
      <c r="Q2941" s="8">
        <v>3.9900001138448722E-2</v>
      </c>
      <c r="R2941" s="8">
        <v>16.20822715759277</v>
      </c>
      <c r="S2941" s="8">
        <f t="shared" si="316"/>
        <v>4.1147240364736865E-7</v>
      </c>
      <c r="T2941" s="8">
        <v>4.7999954223632813</v>
      </c>
      <c r="U2941" s="8">
        <f t="shared" si="317"/>
        <v>1.218557486104187E-7</v>
      </c>
      <c r="V2941" s="8">
        <v>8.0419511795043945</v>
      </c>
      <c r="W2941" s="8">
        <f t="shared" si="321"/>
        <v>8.5130301676690578</v>
      </c>
      <c r="X2941" s="8">
        <f t="shared" si="318"/>
        <v>0.2729895369258909</v>
      </c>
      <c r="Y2941" s="8">
        <v>2.6621405035257339E-2</v>
      </c>
      <c r="Z2941" s="8">
        <v>3.2217951957136393E-4</v>
      </c>
      <c r="AA2941" s="7">
        <v>31.184455871582031</v>
      </c>
    </row>
    <row r="2942" spans="1:27" x14ac:dyDescent="0.3">
      <c r="A2942" s="1" t="s">
        <v>420</v>
      </c>
      <c r="B2942" s="1">
        <v>2010</v>
      </c>
      <c r="C2942" s="1" t="s">
        <v>421</v>
      </c>
      <c r="D2942" s="7">
        <v>13965592</v>
      </c>
      <c r="E2942" s="7">
        <v>43221855090</v>
      </c>
      <c r="F2942" s="9">
        <v>0.4345879852771759</v>
      </c>
      <c r="G2942" s="9">
        <v>3.120843887329102</v>
      </c>
      <c r="H2942" s="9">
        <v>0.2234666496515274</v>
      </c>
      <c r="I2942" s="9" t="str">
        <f t="shared" si="319"/>
        <v xml:space="preserve"> </v>
      </c>
      <c r="J2942" s="9">
        <v>7.2205227675457974E-11</v>
      </c>
      <c r="K2942" s="9">
        <v>0.38427400588989258</v>
      </c>
      <c r="L2942" s="7">
        <v>1352.324462890625</v>
      </c>
      <c r="M2942" s="7">
        <v>18886011700.349609</v>
      </c>
      <c r="N2942" s="8">
        <v>0.43695513903842503</v>
      </c>
      <c r="O2942" s="7">
        <f t="shared" si="320"/>
        <v>3094.8816985345125</v>
      </c>
      <c r="P2942" s="8">
        <f t="shared" si="315"/>
        <v>3.0389450237718909E-2</v>
      </c>
      <c r="Q2942" s="8">
        <v>0</v>
      </c>
      <c r="R2942" s="8">
        <v>17.843154907226559</v>
      </c>
      <c r="S2942" s="8">
        <f t="shared" si="316"/>
        <v>1.2776511663255348E-6</v>
      </c>
      <c r="T2942" s="8">
        <v>11.836451530456539</v>
      </c>
      <c r="U2942" s="8">
        <f t="shared" si="317"/>
        <v>8.4754384421774173E-7</v>
      </c>
      <c r="V2942" s="8">
        <v>2.301981925964355</v>
      </c>
      <c r="W2942" s="8">
        <f t="shared" si="321"/>
        <v>2.6862559318542476</v>
      </c>
      <c r="X2942" s="8">
        <f t="shared" si="318"/>
        <v>2.6157617591287537E-2</v>
      </c>
      <c r="Y2942" s="8">
        <v>9.3669341877102852E-3</v>
      </c>
      <c r="Z2942" s="8">
        <v>1.9052978605031969E-3</v>
      </c>
      <c r="AA2942" s="7">
        <v>102.6949768066406</v>
      </c>
    </row>
    <row r="2943" spans="1:27" x14ac:dyDescent="0.3">
      <c r="A2943" s="1" t="s">
        <v>420</v>
      </c>
      <c r="B2943" s="1">
        <v>2011</v>
      </c>
      <c r="C2943" s="1" t="s">
        <v>421</v>
      </c>
      <c r="D2943" s="7">
        <v>14437796</v>
      </c>
      <c r="E2943" s="7">
        <v>47143916201</v>
      </c>
      <c r="F2943" s="9">
        <v>0.45895600318908691</v>
      </c>
      <c r="G2943" s="9">
        <v>3.3791639804840088</v>
      </c>
      <c r="H2943" s="9">
        <v>0.23404985666275019</v>
      </c>
      <c r="I2943" s="9">
        <f t="shared" si="319"/>
        <v>4.7359223524969726E-2</v>
      </c>
      <c r="J2943" s="9">
        <v>7.1677625721138782E-11</v>
      </c>
      <c r="K2943" s="9">
        <v>0.27113598585128779</v>
      </c>
      <c r="L2943" s="7">
        <v>1502.843994140625</v>
      </c>
      <c r="M2943" s="7">
        <v>21697755007.227539</v>
      </c>
      <c r="N2943" s="8">
        <v>0.46024506989869657</v>
      </c>
      <c r="O2943" s="7">
        <f t="shared" si="320"/>
        <v>3265.3125311508766</v>
      </c>
      <c r="P2943" s="8">
        <f t="shared" si="315"/>
        <v>3.1877528837146216E-2</v>
      </c>
      <c r="Q2943" s="8">
        <v>0</v>
      </c>
      <c r="R2943" s="8">
        <v>17.2292366027832</v>
      </c>
      <c r="S2943" s="8">
        <f t="shared" si="316"/>
        <v>1.1933425713165083E-6</v>
      </c>
      <c r="T2943" s="8">
        <v>11.591410636901861</v>
      </c>
      <c r="U2943" s="8">
        <f t="shared" si="317"/>
        <v>8.0285180902278028E-7</v>
      </c>
      <c r="V2943" s="8">
        <v>2.6490719318389888</v>
      </c>
      <c r="W2943" s="8">
        <f t="shared" si="321"/>
        <v>2.9202079176902767</v>
      </c>
      <c r="X2943" s="8">
        <f t="shared" si="318"/>
        <v>2.7547941634161553E-2</v>
      </c>
      <c r="Y2943" s="8">
        <v>9.8003633320331573E-3</v>
      </c>
      <c r="Z2943" s="8">
        <v>1.9400559831410651E-3</v>
      </c>
      <c r="AA2943" s="7">
        <v>106.00457763671881</v>
      </c>
    </row>
    <row r="2944" spans="1:27" x14ac:dyDescent="0.3">
      <c r="A2944" s="1" t="s">
        <v>420</v>
      </c>
      <c r="B2944" s="1">
        <v>2012</v>
      </c>
      <c r="C2944" s="1" t="s">
        <v>421</v>
      </c>
      <c r="D2944" s="7">
        <v>14913631</v>
      </c>
      <c r="E2944" s="7">
        <v>50725916750</v>
      </c>
      <c r="F2944" s="9">
        <v>0.61176300048828125</v>
      </c>
      <c r="G2944" s="9">
        <v>4.1768350601196289</v>
      </c>
      <c r="H2944" s="9">
        <v>0.28006827831268311</v>
      </c>
      <c r="I2944" s="9">
        <f t="shared" si="319"/>
        <v>0.1966180296202544</v>
      </c>
      <c r="J2944" s="9">
        <v>8.2341243445730897E-11</v>
      </c>
      <c r="K2944" s="9">
        <v>0.3590719997882843</v>
      </c>
      <c r="L2944" s="7">
        <v>1610.5361328125</v>
      </c>
      <c r="M2944" s="7">
        <v>24018941596.932617</v>
      </c>
      <c r="N2944" s="8">
        <v>0.47350433734512282</v>
      </c>
      <c r="O2944" s="7">
        <f t="shared" si="320"/>
        <v>3401.3123128767234</v>
      </c>
      <c r="P2944" s="8">
        <f t="shared" si="315"/>
        <v>4.2261497054287882E-2</v>
      </c>
      <c r="Q2944" s="8">
        <v>0</v>
      </c>
      <c r="R2944" s="8">
        <v>19.070953369140621</v>
      </c>
      <c r="S2944" s="8">
        <f t="shared" si="316"/>
        <v>1.2787599055616047E-6</v>
      </c>
      <c r="T2944" s="8">
        <v>12.636979103088381</v>
      </c>
      <c r="U2944" s="8">
        <f t="shared" si="317"/>
        <v>8.4734422509772308E-7</v>
      </c>
      <c r="V2944" s="8">
        <v>3.2060000896453862</v>
      </c>
      <c r="W2944" s="8">
        <f t="shared" si="321"/>
        <v>3.5650720894336705</v>
      </c>
      <c r="X2944" s="8">
        <f t="shared" si="318"/>
        <v>3.6071638318801558E-2</v>
      </c>
      <c r="Y2944" s="8">
        <v>1.194926723837852E-2</v>
      </c>
      <c r="Z2944" s="8">
        <v>1.9702841527760029E-3</v>
      </c>
      <c r="AA2944" s="7">
        <v>98.833106994628906</v>
      </c>
    </row>
    <row r="2945" spans="1:27" x14ac:dyDescent="0.3">
      <c r="A2945" s="1" t="s">
        <v>420</v>
      </c>
      <c r="B2945" s="1">
        <v>2013</v>
      </c>
      <c r="C2945" s="1" t="s">
        <v>421</v>
      </c>
      <c r="D2945" s="7">
        <v>15399000</v>
      </c>
      <c r="E2945" s="7">
        <v>53291123090</v>
      </c>
      <c r="F2945" s="9">
        <v>0.70452702045440674</v>
      </c>
      <c r="G2945" s="9">
        <v>4.4265480041503906</v>
      </c>
      <c r="H2945" s="9">
        <v>0.28745684027671808</v>
      </c>
      <c r="I2945" s="9">
        <f t="shared" si="319"/>
        <v>2.6381288193538275E-2</v>
      </c>
      <c r="J2945" s="9">
        <v>8.3063515037479581E-11</v>
      </c>
      <c r="K2945" s="9">
        <v>0.46571099758148188</v>
      </c>
      <c r="L2945" s="7">
        <v>1627.472534179688</v>
      </c>
      <c r="M2945" s="7">
        <v>25061449553.833015</v>
      </c>
      <c r="N2945" s="8">
        <v>0.47027437405491196</v>
      </c>
      <c r="O2945" s="7">
        <f t="shared" si="320"/>
        <v>3460.6872582635233</v>
      </c>
      <c r="P2945" s="8">
        <f t="shared" si="315"/>
        <v>4.6897727337943007E-2</v>
      </c>
      <c r="Q2945" s="8">
        <v>0</v>
      </c>
      <c r="R2945" s="8">
        <v>19.50847053527832</v>
      </c>
      <c r="S2945" s="8">
        <f t="shared" si="316"/>
        <v>1.2668660650222949E-6</v>
      </c>
      <c r="T2945" s="8">
        <v>13.011575698852541</v>
      </c>
      <c r="U2945" s="8">
        <f t="shared" si="317"/>
        <v>8.4496238059955456E-7</v>
      </c>
      <c r="V2945" s="8">
        <v>3.256309986114502</v>
      </c>
      <c r="W2945" s="8">
        <f t="shared" si="321"/>
        <v>3.7220209836959839</v>
      </c>
      <c r="X2945" s="8">
        <f t="shared" si="318"/>
        <v>3.9433510057004281E-2</v>
      </c>
      <c r="Y2945" s="8">
        <v>1.2548390775918961E-2</v>
      </c>
      <c r="Z2945" s="8">
        <v>1.9981446675956249E-3</v>
      </c>
      <c r="AA2945" s="7">
        <v>94.387260437011719</v>
      </c>
    </row>
    <row r="2946" spans="1:27" x14ac:dyDescent="0.3">
      <c r="A2946" s="1" t="s">
        <v>420</v>
      </c>
      <c r="B2946" s="1">
        <v>2014</v>
      </c>
      <c r="C2946" s="1" t="s">
        <v>421</v>
      </c>
      <c r="D2946" s="7">
        <v>15895320</v>
      </c>
      <c r="E2946" s="7">
        <v>55794746119</v>
      </c>
      <c r="F2946" s="9">
        <v>0.73623698949813843</v>
      </c>
      <c r="G2946" s="9">
        <v>5.2832608222961426</v>
      </c>
      <c r="H2946" s="9">
        <v>0.33237838745117188</v>
      </c>
      <c r="I2946" s="9">
        <f t="shared" si="319"/>
        <v>0.15627231945919398</v>
      </c>
      <c r="J2946" s="9">
        <v>9.4691009275818056E-11</v>
      </c>
      <c r="K2946" s="9">
        <v>0.89035201072692871</v>
      </c>
      <c r="L2946" s="7">
        <v>1736.248657226562</v>
      </c>
      <c r="M2946" s="7">
        <v>27598228006.186516</v>
      </c>
      <c r="N2946" s="8">
        <v>0.49463847272150924</v>
      </c>
      <c r="O2946" s="7">
        <f t="shared" si="320"/>
        <v>3510.1367018090859</v>
      </c>
      <c r="P2946" s="8">
        <f t="shared" ref="P2946:P2969" si="322">IF(AA2946=0," ",G2946/AA2946)</f>
        <v>5.7555125918332423E-2</v>
      </c>
      <c r="Q2946" s="8">
        <v>0</v>
      </c>
      <c r="R2946" s="8">
        <v>19.326459884643551</v>
      </c>
      <c r="S2946" s="8">
        <f t="shared" ref="S2946:S3009" si="323">R2946/D2946</f>
        <v>1.2158584970068895E-6</v>
      </c>
      <c r="T2946" s="8">
        <v>12.64971351623535</v>
      </c>
      <c r="U2946" s="8">
        <f t="shared" ref="U2946:U3009" si="324">T2946/D2946</f>
        <v>7.9581370593579429E-7</v>
      </c>
      <c r="V2946" s="8">
        <v>3.6566720008850102</v>
      </c>
      <c r="W2946" s="8">
        <f t="shared" si="321"/>
        <v>4.5470240116119385</v>
      </c>
      <c r="X2946" s="8">
        <f t="shared" ref="X2946:X2969" si="325">IF(AA2946=0," ",(K2946+Q2946+V2946)/AA2946)</f>
        <v>4.9534662085501106E-2</v>
      </c>
      <c r="Y2946" s="8">
        <v>1.489682123064995E-2</v>
      </c>
      <c r="Z2946" s="8">
        <v>2.0250827074050899E-3</v>
      </c>
      <c r="AA2946" s="7">
        <v>91.794792175292969</v>
      </c>
    </row>
    <row r="2947" spans="1:27" x14ac:dyDescent="0.3">
      <c r="A2947" s="1" t="s">
        <v>420</v>
      </c>
      <c r="B2947" s="1">
        <v>2015</v>
      </c>
      <c r="C2947" s="1" t="s">
        <v>421</v>
      </c>
      <c r="D2947" s="7">
        <v>16399092</v>
      </c>
      <c r="E2947" s="7">
        <v>57423952993</v>
      </c>
      <c r="F2947" s="9">
        <v>0.6974869966506958</v>
      </c>
      <c r="G2947" s="9">
        <v>5.5224881172180176</v>
      </c>
      <c r="H2947" s="9">
        <v>0.33675572276115417</v>
      </c>
      <c r="I2947" s="9">
        <f t="shared" ref="I2947:I3010" si="326">IF(AND(A2947=A2946,B2947=B2946+1),(H2947-H2946)/H2946," ")</f>
        <v>1.3169735082806349E-2</v>
      </c>
      <c r="J2947" s="9">
        <v>9.6170462487861313E-11</v>
      </c>
      <c r="K2947" s="9">
        <v>0.94960099458694458</v>
      </c>
      <c r="L2947" s="7">
        <v>1731.998657226562</v>
      </c>
      <c r="M2947" s="7">
        <v>28403205323.734856</v>
      </c>
      <c r="N2947" s="8">
        <v>0.49462295511417015</v>
      </c>
      <c r="O2947" s="7">
        <f t="shared" ref="O2947:O2969" si="327">IF(N2947=0," ",L2947/N2947)</f>
        <v>3501.6544204398633</v>
      </c>
      <c r="P2947" s="8">
        <f t="shared" si="322"/>
        <v>6.0436400236220468E-2</v>
      </c>
      <c r="Q2947" s="8">
        <v>0</v>
      </c>
      <c r="R2947" s="8">
        <v>19.594257354736332</v>
      </c>
      <c r="S2947" s="8">
        <f t="shared" si="323"/>
        <v>1.1948379431456529E-6</v>
      </c>
      <c r="T2947" s="8">
        <v>12.9911994934082</v>
      </c>
      <c r="U2947" s="8">
        <f t="shared" si="324"/>
        <v>7.9219017085874025E-7</v>
      </c>
      <c r="V2947" s="8">
        <v>3.8753988742828369</v>
      </c>
      <c r="W2947" s="8">
        <f t="shared" ref="W2947:W2969" si="328">K2947+Q2947+V2947</f>
        <v>4.8249998688697815</v>
      </c>
      <c r="X2947" s="8">
        <f t="shared" si="325"/>
        <v>5.2803304783138806E-2</v>
      </c>
      <c r="Y2947" s="8">
        <v>1.559869572520256E-2</v>
      </c>
      <c r="Z2947" s="8">
        <v>2.0515581127256159E-3</v>
      </c>
      <c r="AA2947" s="7">
        <v>91.376853942871094</v>
      </c>
    </row>
    <row r="2948" spans="1:27" x14ac:dyDescent="0.3">
      <c r="A2948" s="1" t="s">
        <v>420</v>
      </c>
      <c r="B2948" s="1">
        <v>2016</v>
      </c>
      <c r="C2948" s="1" t="s">
        <v>421</v>
      </c>
      <c r="D2948" s="7">
        <v>16914428</v>
      </c>
      <c r="E2948" s="7">
        <v>59592851316</v>
      </c>
      <c r="F2948" s="9">
        <v>0.77498596906661987</v>
      </c>
      <c r="G2948" s="9">
        <v>5.9778661727905273</v>
      </c>
      <c r="H2948" s="9">
        <v>0.35341817140579218</v>
      </c>
      <c r="I2948" s="9">
        <f t="shared" si="326"/>
        <v>4.9479333292446935E-2</v>
      </c>
      <c r="J2948" s="9">
        <v>1.0031179983471505E-10</v>
      </c>
      <c r="K2948" s="9">
        <v>0.96729600429534912</v>
      </c>
      <c r="L2948" s="7">
        <v>1727.783325195312</v>
      </c>
      <c r="M2948" s="7">
        <v>29224466653.616692</v>
      </c>
      <c r="N2948" s="8">
        <v>0.49040222121021848</v>
      </c>
      <c r="O2948" s="7">
        <f t="shared" si="327"/>
        <v>3523.1963691589217</v>
      </c>
      <c r="P2948" s="8">
        <f t="shared" si="322"/>
        <v>6.3300833049763236E-2</v>
      </c>
      <c r="Q2948" s="8">
        <v>0</v>
      </c>
      <c r="R2948" s="8">
        <v>19.499399185180661</v>
      </c>
      <c r="S2948" s="8">
        <f t="shared" si="323"/>
        <v>1.1528264027125636E-6</v>
      </c>
      <c r="T2948" s="8">
        <v>12.97731304168701</v>
      </c>
      <c r="U2948" s="8">
        <f t="shared" si="324"/>
        <v>7.6723333722470604E-7</v>
      </c>
      <c r="V2948" s="8">
        <v>4.2355837821960449</v>
      </c>
      <c r="W2948" s="8">
        <f t="shared" si="328"/>
        <v>5.202879786491394</v>
      </c>
      <c r="X2948" s="8">
        <f t="shared" si="325"/>
        <v>5.5094345577986946E-2</v>
      </c>
      <c r="Y2948" s="8">
        <v>1.6890047118067741E-2</v>
      </c>
      <c r="Z2948" s="8">
        <v>2.0794600713998079E-3</v>
      </c>
      <c r="AA2948" s="7">
        <v>94.435821533203125</v>
      </c>
    </row>
    <row r="2949" spans="1:27" x14ac:dyDescent="0.3">
      <c r="A2949" s="1" t="s">
        <v>420</v>
      </c>
      <c r="B2949" s="1">
        <v>2017</v>
      </c>
      <c r="C2949" s="1" t="s">
        <v>421</v>
      </c>
      <c r="D2949" s="7">
        <v>17441328</v>
      </c>
      <c r="E2949" s="7">
        <v>61680980857</v>
      </c>
      <c r="F2949" s="9">
        <v>0.85636001825332642</v>
      </c>
      <c r="G2949" s="9">
        <v>7.458888053894043</v>
      </c>
      <c r="H2949" s="9">
        <v>0.42765596508979797</v>
      </c>
      <c r="I2949" s="9">
        <f t="shared" si="326"/>
        <v>0.21005652705606498</v>
      </c>
      <c r="J2949" s="9">
        <v>1.2092687162654863E-10</v>
      </c>
      <c r="K2949" s="9">
        <v>2.5135040283203121</v>
      </c>
      <c r="L2949" s="7">
        <v>1958.432861328125</v>
      </c>
      <c r="M2949" s="7">
        <v>34157669900.402344</v>
      </c>
      <c r="N2949" s="8">
        <v>0.55377961611202042</v>
      </c>
      <c r="O2949" s="7">
        <f t="shared" si="327"/>
        <v>3536.4841975909176</v>
      </c>
      <c r="P2949" s="8">
        <f t="shared" si="322"/>
        <v>7.9388011578542292E-2</v>
      </c>
      <c r="Q2949" s="8">
        <v>0</v>
      </c>
      <c r="R2949" s="8">
        <v>18.883563995361332</v>
      </c>
      <c r="S2949" s="8">
        <f t="shared" si="323"/>
        <v>1.0826907214497274E-6</v>
      </c>
      <c r="T2949" s="8">
        <v>12.29543876647949</v>
      </c>
      <c r="U2949" s="8">
        <f t="shared" si="324"/>
        <v>7.0496001029735178E-7</v>
      </c>
      <c r="V2949" s="8">
        <v>4.0890240669250488</v>
      </c>
      <c r="W2949" s="8">
        <f t="shared" si="328"/>
        <v>6.6025280952453613</v>
      </c>
      <c r="X2949" s="8">
        <f t="shared" si="325"/>
        <v>7.0273420526715355E-2</v>
      </c>
      <c r="Y2949" s="8">
        <v>2.073375508189201E-2</v>
      </c>
      <c r="Z2949" s="8">
        <v>2.1077296696603298E-3</v>
      </c>
      <c r="AA2949" s="7">
        <v>93.954841613769531</v>
      </c>
    </row>
    <row r="2950" spans="1:27" x14ac:dyDescent="0.3">
      <c r="A2950" s="1" t="s">
        <v>420</v>
      </c>
      <c r="B2950" s="1">
        <v>2018</v>
      </c>
      <c r="C2950" s="1" t="s">
        <v>421</v>
      </c>
      <c r="D2950" s="7">
        <v>17973574</v>
      </c>
      <c r="E2950" s="7">
        <v>64169815579</v>
      </c>
      <c r="F2950" s="9">
        <v>1.065992951393127</v>
      </c>
      <c r="G2950" s="9">
        <v>8.6578006744384766</v>
      </c>
      <c r="H2950" s="9">
        <v>0.48169612884521479</v>
      </c>
      <c r="I2950" s="9">
        <f t="shared" si="326"/>
        <v>0.12636363845426454</v>
      </c>
      <c r="J2950" s="9">
        <v>1.3492014269200736E-10</v>
      </c>
      <c r="K2950" s="9">
        <v>3.982768058776855</v>
      </c>
      <c r="L2950" s="7">
        <v>2070.469482421875</v>
      </c>
      <c r="M2950" s="7">
        <v>37213736457.05127</v>
      </c>
      <c r="N2950" s="8">
        <v>0.57992587513730853</v>
      </c>
      <c r="O2950" s="7">
        <f t="shared" si="327"/>
        <v>3570.2312505570676</v>
      </c>
      <c r="P2950" s="8">
        <f t="shared" si="322"/>
        <v>9.4919466166940525E-2</v>
      </c>
      <c r="Q2950" s="8">
        <v>0</v>
      </c>
      <c r="R2950" s="8">
        <v>19.279644012451168</v>
      </c>
      <c r="S2950" s="8">
        <f t="shared" si="323"/>
        <v>1.0726661270847505E-6</v>
      </c>
      <c r="T2950" s="8">
        <v>12.149638175964361</v>
      </c>
      <c r="U2950" s="8">
        <f t="shared" si="324"/>
        <v>6.7597230111075079E-7</v>
      </c>
      <c r="V2950" s="8">
        <v>3.6090400218963619</v>
      </c>
      <c r="W2950" s="8">
        <f t="shared" si="328"/>
        <v>7.5918080806732169</v>
      </c>
      <c r="X2950" s="8">
        <f t="shared" si="325"/>
        <v>8.3232497184523607E-2</v>
      </c>
      <c r="Y2950" s="8">
        <v>2.3568900302052501E-2</v>
      </c>
      <c r="Z2950" s="8">
        <v>2.1346516441553831E-3</v>
      </c>
      <c r="AA2950" s="7">
        <v>91.212066650390625</v>
      </c>
    </row>
    <row r="2951" spans="1:27" x14ac:dyDescent="0.3">
      <c r="A2951" s="1" t="s">
        <v>420</v>
      </c>
      <c r="B2951" s="1">
        <v>2019</v>
      </c>
      <c r="C2951" s="1" t="s">
        <v>421</v>
      </c>
      <c r="D2951" s="7">
        <v>18513839</v>
      </c>
      <c r="E2951" s="7">
        <v>65094496543</v>
      </c>
      <c r="F2951" s="9">
        <v>0.96098297834396362</v>
      </c>
      <c r="G2951" s="9">
        <v>8.8463354110717773</v>
      </c>
      <c r="H2951" s="9">
        <v>0.47782284021377558</v>
      </c>
      <c r="I2951" s="9">
        <f t="shared" si="326"/>
        <v>-8.040937843375999E-3</v>
      </c>
      <c r="J2951" s="9">
        <v>1.3589989754706963E-10</v>
      </c>
      <c r="K2951" s="9">
        <v>3.4427459239959721</v>
      </c>
      <c r="L2951" s="7">
        <v>1962.268310546875</v>
      </c>
      <c r="M2951" s="7">
        <v>36329119576.266846</v>
      </c>
      <c r="N2951" s="8">
        <v>0.55809817274289275</v>
      </c>
      <c r="O2951" s="7">
        <f t="shared" si="327"/>
        <v>3515.9912832233226</v>
      </c>
      <c r="P2951" s="8">
        <f t="shared" si="322"/>
        <v>9.8114268894796491E-2</v>
      </c>
      <c r="Q2951" s="8">
        <v>0</v>
      </c>
      <c r="R2951" s="8">
        <v>20.03121185302734</v>
      </c>
      <c r="S2951" s="8">
        <f t="shared" si="323"/>
        <v>1.0819588445717466E-6</v>
      </c>
      <c r="T2951" s="8">
        <v>12.77371215820312</v>
      </c>
      <c r="U2951" s="8">
        <f t="shared" si="324"/>
        <v>6.8995480398220597E-7</v>
      </c>
      <c r="V2951" s="8">
        <v>4.4426069259643546</v>
      </c>
      <c r="W2951" s="8">
        <f t="shared" si="328"/>
        <v>7.8853528499603271</v>
      </c>
      <c r="X2951" s="8">
        <f t="shared" si="325"/>
        <v>8.7456058797303046E-2</v>
      </c>
      <c r="Y2951" s="8">
        <v>2.3853203281760219E-2</v>
      </c>
      <c r="Z2951" s="8">
        <v>2.1604816429317002E-3</v>
      </c>
      <c r="AA2951" s="7">
        <v>90.163597106933594</v>
      </c>
    </row>
    <row r="2952" spans="1:27" x14ac:dyDescent="0.3">
      <c r="A2952" s="1" t="s">
        <v>420</v>
      </c>
      <c r="B2952" s="1">
        <v>2020</v>
      </c>
      <c r="C2952" s="1" t="s">
        <v>421</v>
      </c>
      <c r="D2952" s="7">
        <v>19059394</v>
      </c>
      <c r="E2952" s="7">
        <v>63281615083</v>
      </c>
      <c r="F2952" s="9">
        <v>1.0838179588317871</v>
      </c>
      <c r="G2952" s="9">
        <v>9.9905853271484375</v>
      </c>
      <c r="H2952" s="9">
        <v>0.52418166399002075</v>
      </c>
      <c r="I2952" s="9">
        <f t="shared" si="326"/>
        <v>9.7020945577872469E-2</v>
      </c>
      <c r="J2952" s="9">
        <v>1.5787500546635562E-10</v>
      </c>
      <c r="K2952" s="9">
        <v>4.4240608215332031</v>
      </c>
      <c r="L2952" s="7">
        <v>2019.728271484375</v>
      </c>
      <c r="M2952" s="7">
        <v>38494796899.159668</v>
      </c>
      <c r="N2952" s="8">
        <v>0.60830933042195579</v>
      </c>
      <c r="O2952" s="7">
        <f t="shared" si="327"/>
        <v>3320.2322740691548</v>
      </c>
      <c r="P2952" s="8">
        <f t="shared" si="322"/>
        <v>0.11376434742743438</v>
      </c>
      <c r="Q2952" s="8">
        <v>0</v>
      </c>
      <c r="R2952" s="8">
        <v>19.65162467956543</v>
      </c>
      <c r="S2952" s="8">
        <f t="shared" si="323"/>
        <v>1.0310729018753393E-6</v>
      </c>
      <c r="T2952" s="8">
        <v>12.417026519775391</v>
      </c>
      <c r="U2952" s="8">
        <f t="shared" si="324"/>
        <v>6.5149115023150216E-7</v>
      </c>
      <c r="V2952" s="8">
        <v>4.4827060699462891</v>
      </c>
      <c r="W2952" s="8">
        <f t="shared" si="328"/>
        <v>8.9067668914794922</v>
      </c>
      <c r="X2952" s="8">
        <f t="shared" si="325"/>
        <v>0.10142273850001299</v>
      </c>
      <c r="Y2952" s="8">
        <v>2.841606363654137E-2</v>
      </c>
      <c r="Z2952" s="8">
        <v>2.1855873055756092E-3</v>
      </c>
      <c r="AA2952" s="7">
        <v>87.818244934082031</v>
      </c>
    </row>
    <row r="2953" spans="1:27" x14ac:dyDescent="0.3">
      <c r="A2953" s="1" t="s">
        <v>420</v>
      </c>
      <c r="B2953" s="1">
        <v>2021</v>
      </c>
      <c r="C2953" s="1" t="s">
        <v>421</v>
      </c>
      <c r="D2953" s="7">
        <v>19603610</v>
      </c>
      <c r="E2953" s="7">
        <v>66191936884</v>
      </c>
      <c r="F2953" s="9">
        <v>1.0586309432983401</v>
      </c>
      <c r="G2953" s="9">
        <v>9.3498449325561523</v>
      </c>
      <c r="H2953" s="9">
        <v>0.47694507241249079</v>
      </c>
      <c r="I2953" s="9">
        <f t="shared" si="326"/>
        <v>-9.0114925459180581E-2</v>
      </c>
      <c r="J2953" s="9">
        <v>1.412535328727661E-10</v>
      </c>
      <c r="K2953" s="9">
        <v>3.5114870071411128</v>
      </c>
      <c r="L2953" s="7">
        <v>2106.33251953125</v>
      </c>
      <c r="M2953" s="7">
        <v>41291721243.208008</v>
      </c>
      <c r="N2953" s="8">
        <v>0.62381799335424937</v>
      </c>
      <c r="O2953" s="7">
        <f t="shared" si="327"/>
        <v>3376.5177374983487</v>
      </c>
      <c r="P2953" s="8">
        <f t="shared" si="322"/>
        <v>0.10570417141924617</v>
      </c>
      <c r="Q2953" s="8">
        <v>0</v>
      </c>
      <c r="R2953" s="8">
        <v>19.767330169677731</v>
      </c>
      <c r="S2953" s="8">
        <f t="shared" si="323"/>
        <v>1.0083515316657355E-6</v>
      </c>
      <c r="T2953" s="8">
        <v>12.35263633728027</v>
      </c>
      <c r="U2953" s="8">
        <f t="shared" si="324"/>
        <v>6.3012048991386131E-7</v>
      </c>
      <c r="V2953" s="8">
        <v>4.7797269821166992</v>
      </c>
      <c r="W2953" s="8">
        <f t="shared" si="328"/>
        <v>8.2912139892578125</v>
      </c>
      <c r="X2953" s="8">
        <f t="shared" si="325"/>
        <v>9.3735875954742337E-2</v>
      </c>
      <c r="Y2953" s="8">
        <v>2.536110766232014E-2</v>
      </c>
      <c r="Z2953" s="8">
        <v>2.2109556011855598E-3</v>
      </c>
      <c r="AA2953" s="7">
        <v>88.45294189453125</v>
      </c>
    </row>
    <row r="2954" spans="1:27" x14ac:dyDescent="0.3">
      <c r="A2954" s="1" t="s">
        <v>420</v>
      </c>
      <c r="B2954" s="1">
        <v>2022</v>
      </c>
      <c r="C2954" s="1" t="s">
        <v>421</v>
      </c>
      <c r="D2954" s="7">
        <v>20152935</v>
      </c>
      <c r="E2954" s="7">
        <v>68469600029</v>
      </c>
      <c r="F2954" s="9">
        <v>0.88038396835327148</v>
      </c>
      <c r="G2954" s="9">
        <v>10.93890953063965</v>
      </c>
      <c r="H2954" s="9">
        <v>0.54279488325119019</v>
      </c>
      <c r="I2954" s="9">
        <f t="shared" si="326"/>
        <v>0.13806581647990801</v>
      </c>
      <c r="J2954" s="9">
        <v>1.5976301199373915E-10</v>
      </c>
      <c r="K2954" s="9">
        <v>5.081967830657959</v>
      </c>
      <c r="L2954" s="7">
        <v>1986.801513671875</v>
      </c>
      <c r="M2954" s="7">
        <v>40039881762.930908</v>
      </c>
      <c r="N2954" s="8">
        <v>0.5847833453966752</v>
      </c>
      <c r="O2954" s="7">
        <f t="shared" si="327"/>
        <v>3397.5001670476286</v>
      </c>
      <c r="P2954" s="8">
        <f t="shared" si="322"/>
        <v>0.12388713811791507</v>
      </c>
      <c r="Q2954" s="8">
        <v>0</v>
      </c>
      <c r="R2954" s="8">
        <v>19.724765777587891</v>
      </c>
      <c r="S2954" s="8">
        <f t="shared" si="323"/>
        <v>9.7875400171676686E-7</v>
      </c>
      <c r="T2954" s="8">
        <v>12.5952033996582</v>
      </c>
      <c r="U2954" s="8">
        <f t="shared" si="324"/>
        <v>6.2498109578868781E-7</v>
      </c>
      <c r="V2954" s="8">
        <v>4.9765582084655762</v>
      </c>
      <c r="W2954" s="8">
        <f t="shared" si="328"/>
        <v>10.058526039123535</v>
      </c>
      <c r="X2954" s="8">
        <f t="shared" si="325"/>
        <v>0.11391647414042338</v>
      </c>
      <c r="Y2954" s="8">
        <v>2.9148837551474571E-2</v>
      </c>
      <c r="Z2954" s="8">
        <v>2.2361637093126769E-3</v>
      </c>
      <c r="AA2954" s="7">
        <v>88.297378540039063</v>
      </c>
    </row>
    <row r="2955" spans="1:27" x14ac:dyDescent="0.3">
      <c r="A2955" s="1" t="s">
        <v>420</v>
      </c>
      <c r="B2955" s="1">
        <v>2023</v>
      </c>
      <c r="C2955" s="1" t="s">
        <v>421</v>
      </c>
      <c r="D2955" s="7">
        <v>20723967</v>
      </c>
      <c r="E2955" s="7">
        <v>68469600029</v>
      </c>
      <c r="F2955" s="9">
        <v>0.88038396835327148</v>
      </c>
      <c r="G2955" s="9">
        <v>11.83072662353516</v>
      </c>
      <c r="H2955" s="9">
        <v>0.57087171077728271</v>
      </c>
      <c r="I2955" s="9">
        <f t="shared" si="326"/>
        <v>5.1726404195117225E-2</v>
      </c>
      <c r="J2955" s="9">
        <v>1.7278802006327345E-10</v>
      </c>
      <c r="K2955" s="9">
        <v>5.8758859634399414</v>
      </c>
      <c r="L2955" s="7">
        <v>2422.259765625</v>
      </c>
      <c r="M2955" s="7">
        <v>50198831448.240234</v>
      </c>
      <c r="N2955" s="8">
        <v>0.73315502685832457</v>
      </c>
      <c r="O2955" s="7">
        <f t="shared" si="327"/>
        <v>3303.8848222929519</v>
      </c>
      <c r="P2955" s="8">
        <f t="shared" si="322"/>
        <v>0.13405793875189495</v>
      </c>
      <c r="Q2955" s="8">
        <v>0</v>
      </c>
      <c r="R2955" s="8">
        <v>19.878824234008789</v>
      </c>
      <c r="S2955" s="8">
        <f t="shared" si="323"/>
        <v>9.5921906428478622E-7</v>
      </c>
      <c r="T2955" s="8">
        <v>12.598659515380859</v>
      </c>
      <c r="U2955" s="8">
        <f t="shared" si="324"/>
        <v>6.07927020699312E-7</v>
      </c>
      <c r="V2955" s="8">
        <v>5.0744571685791016</v>
      </c>
      <c r="W2955" s="8">
        <f t="shared" si="328"/>
        <v>10.950343132019043</v>
      </c>
      <c r="X2955" s="8">
        <f t="shared" si="325"/>
        <v>0.12408201758158727</v>
      </c>
      <c r="Y2955" s="8">
        <v>3.105663321912289E-2</v>
      </c>
      <c r="Z2955" s="8">
        <v>2.2612800821661949E-3</v>
      </c>
      <c r="AA2955" s="7">
        <v>88.250846862792969</v>
      </c>
    </row>
    <row r="2956" spans="1:27" x14ac:dyDescent="0.3">
      <c r="A2956" s="1" t="s">
        <v>422</v>
      </c>
      <c r="B2956" s="1">
        <v>2010</v>
      </c>
      <c r="C2956" s="1" t="s">
        <v>423</v>
      </c>
      <c r="D2956" s="7">
        <v>13356551</v>
      </c>
      <c r="E2956" s="7">
        <v>17918418386</v>
      </c>
      <c r="F2956" s="9">
        <v>0.30849200487136841</v>
      </c>
      <c r="G2956" s="9">
        <v>8.7540121078491211</v>
      </c>
      <c r="H2956" s="9">
        <v>0.65540963411331177</v>
      </c>
      <c r="I2956" s="9" t="str">
        <f t="shared" si="326"/>
        <v xml:space="preserve"> </v>
      </c>
      <c r="J2956" s="9">
        <v>4.8854825907451728E-10</v>
      </c>
      <c r="K2956" s="9">
        <v>6.5072641372680664</v>
      </c>
      <c r="L2956" s="7">
        <v>2653.333251953125</v>
      </c>
      <c r="M2956" s="7">
        <v>35439380899.707764</v>
      </c>
      <c r="N2956" s="8">
        <v>1.9778185851155938</v>
      </c>
      <c r="O2956" s="7">
        <f t="shared" si="327"/>
        <v>1341.5453125586089</v>
      </c>
      <c r="P2956" s="8">
        <f t="shared" si="322"/>
        <v>0.1900268187513808</v>
      </c>
      <c r="Q2956" s="8">
        <v>0</v>
      </c>
      <c r="R2956" s="8">
        <v>13.536356925964361</v>
      </c>
      <c r="S2956" s="8">
        <f t="shared" si="323"/>
        <v>1.0134620027254311E-6</v>
      </c>
      <c r="T2956" s="8">
        <v>6.205237865447998</v>
      </c>
      <c r="U2956" s="8">
        <f t="shared" si="324"/>
        <v>4.645838484387173E-7</v>
      </c>
      <c r="V2956" s="8">
        <v>1.9382560253143311</v>
      </c>
      <c r="W2956" s="8">
        <f t="shared" si="328"/>
        <v>8.4455201625823975</v>
      </c>
      <c r="X2956" s="8">
        <f t="shared" si="325"/>
        <v>0.18333026153313131</v>
      </c>
      <c r="Y2956" s="8">
        <v>2.6274381205439571E-2</v>
      </c>
      <c r="Z2956" s="8">
        <v>8.3832652308046818E-4</v>
      </c>
      <c r="AA2956" s="7">
        <v>46.067245483398438</v>
      </c>
    </row>
    <row r="2957" spans="1:27" x14ac:dyDescent="0.3">
      <c r="A2957" s="1" t="s">
        <v>422</v>
      </c>
      <c r="B2957" s="1">
        <v>2011</v>
      </c>
      <c r="C2957" s="1" t="s">
        <v>423</v>
      </c>
      <c r="D2957" s="7">
        <v>13595421</v>
      </c>
      <c r="E2957" s="7">
        <v>19554105000</v>
      </c>
      <c r="F2957" s="9">
        <v>0.3824630081653595</v>
      </c>
      <c r="G2957" s="9">
        <v>10.363199234008791</v>
      </c>
      <c r="H2957" s="9">
        <v>0.76225656270980835</v>
      </c>
      <c r="I2957" s="9">
        <f t="shared" si="326"/>
        <v>0.16302312788100418</v>
      </c>
      <c r="J2957" s="9">
        <v>5.2997563601140486E-10</v>
      </c>
      <c r="K2957" s="9">
        <v>6.7197761535644531</v>
      </c>
      <c r="L2957" s="7">
        <v>2995.4365234375</v>
      </c>
      <c r="M2957" s="7">
        <v>40724220614.90918</v>
      </c>
      <c r="N2957" s="8">
        <v>2.0826430365853708</v>
      </c>
      <c r="O2957" s="7">
        <f t="shared" si="327"/>
        <v>1438.286096473217</v>
      </c>
      <c r="P2957" s="8">
        <f t="shared" si="322"/>
        <v>0.2449840568537133</v>
      </c>
      <c r="Q2957" s="8">
        <v>0</v>
      </c>
      <c r="R2957" s="8">
        <v>13.89692974090576</v>
      </c>
      <c r="S2957" s="8">
        <f t="shared" si="323"/>
        <v>1.0221772272374471E-6</v>
      </c>
      <c r="T2957" s="8">
        <v>6.3471879959106454</v>
      </c>
      <c r="U2957" s="8">
        <f t="shared" si="324"/>
        <v>4.66862188078666E-7</v>
      </c>
      <c r="V2957" s="8">
        <v>3.2609601020812988</v>
      </c>
      <c r="W2957" s="8">
        <f t="shared" si="328"/>
        <v>9.980736255645752</v>
      </c>
      <c r="X2957" s="8">
        <f t="shared" si="325"/>
        <v>0.2359427048619224</v>
      </c>
      <c r="Y2957" s="8">
        <v>3.0055690556764599E-2</v>
      </c>
      <c r="Z2957" s="8">
        <v>8.4825960220769048E-4</v>
      </c>
      <c r="AA2957" s="7">
        <v>42.301525115966797</v>
      </c>
    </row>
    <row r="2958" spans="1:27" x14ac:dyDescent="0.3">
      <c r="A2958" s="1" t="s">
        <v>422</v>
      </c>
      <c r="B2958" s="1">
        <v>2012</v>
      </c>
      <c r="C2958" s="1" t="s">
        <v>423</v>
      </c>
      <c r="D2958" s="7">
        <v>13817887</v>
      </c>
      <c r="E2958" s="7">
        <v>22811427551</v>
      </c>
      <c r="F2958" s="9">
        <v>0.56588101387023926</v>
      </c>
      <c r="G2958" s="9">
        <v>11.25743293762207</v>
      </c>
      <c r="H2958" s="9">
        <v>0.81470000743865967</v>
      </c>
      <c r="I2958" s="9">
        <f t="shared" si="326"/>
        <v>6.8800253476881609E-2</v>
      </c>
      <c r="J2958" s="9">
        <v>4.9349971247759852E-10</v>
      </c>
      <c r="K2958" s="9">
        <v>6.9982399940490723</v>
      </c>
      <c r="L2958" s="7">
        <v>3245.7412109375</v>
      </c>
      <c r="M2958" s="7">
        <v>44849285283.977539</v>
      </c>
      <c r="N2958" s="8">
        <v>1.9660884959394596</v>
      </c>
      <c r="O2958" s="7">
        <f t="shared" si="327"/>
        <v>1650.8622158366181</v>
      </c>
      <c r="P2958" s="8">
        <f t="shared" si="322"/>
        <v>0.28526260853695484</v>
      </c>
      <c r="Q2958" s="8">
        <v>0</v>
      </c>
      <c r="R2958" s="8">
        <v>13.70366764068604</v>
      </c>
      <c r="S2958" s="8">
        <f t="shared" si="323"/>
        <v>9.9173394895225591E-7</v>
      </c>
      <c r="T2958" s="8">
        <v>5.8997383117675781</v>
      </c>
      <c r="U2958" s="8">
        <f t="shared" si="324"/>
        <v>4.26963855744918E-7</v>
      </c>
      <c r="V2958" s="8">
        <v>3.6933119297027588</v>
      </c>
      <c r="W2958" s="8">
        <f t="shared" si="328"/>
        <v>10.691551923751831</v>
      </c>
      <c r="X2958" s="8">
        <f t="shared" si="325"/>
        <v>0.27092322094898319</v>
      </c>
      <c r="Y2958" s="8">
        <v>3.2205745577812188E-2</v>
      </c>
      <c r="Z2958" s="8">
        <v>8.5720309289172292E-4</v>
      </c>
      <c r="AA2958" s="7">
        <v>39.463401794433587</v>
      </c>
    </row>
    <row r="2959" spans="1:27" x14ac:dyDescent="0.3">
      <c r="A2959" s="1" t="s">
        <v>422</v>
      </c>
      <c r="B2959" s="1">
        <v>2013</v>
      </c>
      <c r="C2959" s="1" t="s">
        <v>423</v>
      </c>
      <c r="D2959" s="7">
        <v>14013811</v>
      </c>
      <c r="E2959" s="7">
        <v>23261956135</v>
      </c>
      <c r="F2959" s="9">
        <v>0.46319800615310669</v>
      </c>
      <c r="G2959" s="9">
        <v>11.67137432098389</v>
      </c>
      <c r="H2959" s="9">
        <v>0.8328479528427124</v>
      </c>
      <c r="I2959" s="9">
        <f t="shared" si="326"/>
        <v>2.2275617084021111E-2</v>
      </c>
      <c r="J2959" s="9">
        <v>5.0173658024499108E-10</v>
      </c>
      <c r="K2959" s="9">
        <v>7.1044960021972656</v>
      </c>
      <c r="L2959" s="7">
        <v>3313.160400390625</v>
      </c>
      <c r="M2959" s="7">
        <v>46430003663.758545</v>
      </c>
      <c r="N2959" s="8">
        <v>1.9959629961600625</v>
      </c>
      <c r="O2959" s="7">
        <f t="shared" si="327"/>
        <v>1659.9307736489382</v>
      </c>
      <c r="P2959" s="8">
        <f t="shared" si="322"/>
        <v>0.30238855948837551</v>
      </c>
      <c r="Q2959" s="8">
        <v>0</v>
      </c>
      <c r="R2959" s="8">
        <v>13.50955963134766</v>
      </c>
      <c r="S2959" s="8">
        <f t="shared" si="323"/>
        <v>9.6401754179128441E-7</v>
      </c>
      <c r="T2959" s="8">
        <v>5.655367374420166</v>
      </c>
      <c r="U2959" s="8">
        <f t="shared" si="324"/>
        <v>4.0355670377031389E-7</v>
      </c>
      <c r="V2959" s="8">
        <v>4.1036801338195801</v>
      </c>
      <c r="W2959" s="8">
        <f t="shared" si="328"/>
        <v>11.208176136016846</v>
      </c>
      <c r="X2959" s="8">
        <f t="shared" si="325"/>
        <v>0.29038775923488769</v>
      </c>
      <c r="Y2959" s="8">
        <v>3.3086046576499939E-2</v>
      </c>
      <c r="Z2959" s="8">
        <v>8.6595403263345361E-4</v>
      </c>
      <c r="AA2959" s="7">
        <v>38.597274780273438</v>
      </c>
    </row>
    <row r="2960" spans="1:27" x14ac:dyDescent="0.3">
      <c r="A2960" s="1" t="s">
        <v>422</v>
      </c>
      <c r="B2960" s="1">
        <v>2014</v>
      </c>
      <c r="C2960" s="1" t="s">
        <v>423</v>
      </c>
      <c r="D2960" s="7">
        <v>14207367</v>
      </c>
      <c r="E2960" s="7">
        <v>23818844326</v>
      </c>
      <c r="F2960" s="9">
        <v>0.49599099159240723</v>
      </c>
      <c r="G2960" s="9">
        <v>11.94614791870117</v>
      </c>
      <c r="H2960" s="9">
        <v>0.84084177017211914</v>
      </c>
      <c r="I2960" s="9">
        <f t="shared" si="326"/>
        <v>9.598171313409485E-3</v>
      </c>
      <c r="J2960" s="9">
        <v>5.0154187815321848E-10</v>
      </c>
      <c r="K2960" s="9">
        <v>7.7323360443115234</v>
      </c>
      <c r="L2960" s="7">
        <v>3144.666748046875</v>
      </c>
      <c r="M2960" s="7">
        <v>44677434582.198486</v>
      </c>
      <c r="N2960" s="8">
        <v>1.8757179807178899</v>
      </c>
      <c r="O2960" s="7">
        <f t="shared" si="327"/>
        <v>1676.5136232491213</v>
      </c>
      <c r="P2960" s="8">
        <f t="shared" si="322"/>
        <v>0.3214387257785028</v>
      </c>
      <c r="Q2960" s="8">
        <v>0</v>
      </c>
      <c r="R2960" s="8">
        <v>12.84889507293701</v>
      </c>
      <c r="S2960" s="8">
        <f t="shared" si="323"/>
        <v>9.0438256947518914E-7</v>
      </c>
      <c r="T2960" s="8">
        <v>5.0341382026672363</v>
      </c>
      <c r="U2960" s="8">
        <f t="shared" si="324"/>
        <v>3.5433294590526425E-7</v>
      </c>
      <c r="V2960" s="8">
        <v>3.7178208827972412</v>
      </c>
      <c r="W2960" s="8">
        <f t="shared" si="328"/>
        <v>11.450156927108765</v>
      </c>
      <c r="X2960" s="8">
        <f t="shared" si="325"/>
        <v>0.30809294156252998</v>
      </c>
      <c r="Y2960" s="8">
        <v>3.3683668822050088E-2</v>
      </c>
      <c r="Z2960" s="8">
        <v>8.7463704403489828E-4</v>
      </c>
      <c r="AA2960" s="7">
        <v>37.164619445800781</v>
      </c>
    </row>
    <row r="2961" spans="1:27" x14ac:dyDescent="0.3">
      <c r="A2961" s="1" t="s">
        <v>422</v>
      </c>
      <c r="B2961" s="1">
        <v>2015</v>
      </c>
      <c r="C2961" s="1" t="s">
        <v>423</v>
      </c>
      <c r="D2961" s="7">
        <v>14399008</v>
      </c>
      <c r="E2961" s="7">
        <v>24246158745</v>
      </c>
      <c r="F2961" s="9">
        <v>0.5851140022277832</v>
      </c>
      <c r="G2961" s="9">
        <v>12.016794204711911</v>
      </c>
      <c r="H2961" s="9">
        <v>0.83455705642700195</v>
      </c>
      <c r="I2961" s="9">
        <f t="shared" si="326"/>
        <v>-7.474312014531242E-3</v>
      </c>
      <c r="J2961" s="9">
        <v>4.9561641211270192E-10</v>
      </c>
      <c r="K2961" s="9">
        <v>7.6760797500610352</v>
      </c>
      <c r="L2961" s="7">
        <v>3187.19091796875</v>
      </c>
      <c r="M2961" s="7">
        <v>45892387525.359375</v>
      </c>
      <c r="N2961" s="8">
        <v>1.892769407641663</v>
      </c>
      <c r="O2961" s="7">
        <f t="shared" si="327"/>
        <v>1683.877024375568</v>
      </c>
      <c r="P2961" s="8">
        <f t="shared" si="322"/>
        <v>0.32107055982397498</v>
      </c>
      <c r="Q2961" s="8">
        <v>0</v>
      </c>
      <c r="R2961" s="8">
        <v>13.56970691680908</v>
      </c>
      <c r="S2961" s="8">
        <f t="shared" si="323"/>
        <v>9.424056793918776E-7</v>
      </c>
      <c r="T2961" s="8">
        <v>5.5204601287841797</v>
      </c>
      <c r="U2961" s="8">
        <f t="shared" si="324"/>
        <v>3.8339169814921831E-7</v>
      </c>
      <c r="V2961" s="8">
        <v>3.7555999755859379</v>
      </c>
      <c r="W2961" s="8">
        <f t="shared" si="328"/>
        <v>11.431679725646973</v>
      </c>
      <c r="X2961" s="8">
        <f t="shared" si="325"/>
        <v>0.305437186217491</v>
      </c>
      <c r="Y2961" s="8">
        <v>3.3942364156246192E-2</v>
      </c>
      <c r="Z2961" s="8">
        <v>8.8289473205804825E-4</v>
      </c>
      <c r="AA2961" s="7">
        <v>37.427268981933587</v>
      </c>
    </row>
    <row r="2962" spans="1:27" x14ac:dyDescent="0.3">
      <c r="A2962" s="1" t="s">
        <v>422</v>
      </c>
      <c r="B2962" s="1">
        <v>2016</v>
      </c>
      <c r="C2962" s="1" t="s">
        <v>423</v>
      </c>
      <c r="D2962" s="7">
        <v>14600297</v>
      </c>
      <c r="E2962" s="7">
        <v>24362052665</v>
      </c>
      <c r="F2962" s="9">
        <v>0.46111699938774109</v>
      </c>
      <c r="G2962" s="9">
        <v>10.588241577148439</v>
      </c>
      <c r="H2962" s="9">
        <v>0.72520732879638672</v>
      </c>
      <c r="I2962" s="9">
        <f t="shared" si="326"/>
        <v>-0.13102726385032964</v>
      </c>
      <c r="J2962" s="9">
        <v>4.3462025645975835E-10</v>
      </c>
      <c r="K2962" s="9">
        <v>6.7220950126647949</v>
      </c>
      <c r="L2962" s="7">
        <v>2865.784912109375</v>
      </c>
      <c r="M2962" s="7">
        <v>41841310854.915771</v>
      </c>
      <c r="N2962" s="8">
        <v>1.7174788770992</v>
      </c>
      <c r="O2962" s="7">
        <f t="shared" si="327"/>
        <v>1668.5998007437793</v>
      </c>
      <c r="P2962" s="8">
        <f t="shared" si="322"/>
        <v>0.30458241344267378</v>
      </c>
      <c r="Q2962" s="8">
        <v>0</v>
      </c>
      <c r="R2962" s="8">
        <v>12.61138439178467</v>
      </c>
      <c r="S2962" s="8">
        <f t="shared" si="323"/>
        <v>8.6377588016083986E-7</v>
      </c>
      <c r="T2962" s="8">
        <v>5.0160031318664551</v>
      </c>
      <c r="U2962" s="8">
        <f t="shared" si="324"/>
        <v>3.4355486959384835E-7</v>
      </c>
      <c r="V2962" s="8">
        <v>3.4050309658050542</v>
      </c>
      <c r="W2962" s="8">
        <f t="shared" si="328"/>
        <v>10.127125978469849</v>
      </c>
      <c r="X2962" s="8">
        <f t="shared" si="325"/>
        <v>0.29131791613230801</v>
      </c>
      <c r="Y2962" s="8">
        <v>2.9916346073150631E-2</v>
      </c>
      <c r="Z2962" s="8">
        <v>8.9061143808066845E-4</v>
      </c>
      <c r="AA2962" s="7">
        <v>34.763141632080078</v>
      </c>
    </row>
    <row r="2963" spans="1:27" x14ac:dyDescent="0.3">
      <c r="A2963" s="1" t="s">
        <v>422</v>
      </c>
      <c r="B2963" s="1">
        <v>2017</v>
      </c>
      <c r="C2963" s="1" t="s">
        <v>423</v>
      </c>
      <c r="D2963" s="7">
        <v>14812484</v>
      </c>
      <c r="E2963" s="7">
        <v>25576014023</v>
      </c>
      <c r="F2963" s="9">
        <v>0.46886700391769409</v>
      </c>
      <c r="G2963" s="9">
        <v>9.8305702209472656</v>
      </c>
      <c r="H2963" s="9">
        <v>0.66366791725158691</v>
      </c>
      <c r="I2963" s="9">
        <f t="shared" si="326"/>
        <v>-8.4857680143602024E-2</v>
      </c>
      <c r="J2963" s="9">
        <v>3.8436678256849678E-10</v>
      </c>
      <c r="K2963" s="9">
        <v>6.0030641555786133</v>
      </c>
      <c r="L2963" s="7">
        <v>2598.589111328125</v>
      </c>
      <c r="M2963" s="7">
        <v>38491559634.12207</v>
      </c>
      <c r="N2963" s="8">
        <v>1.5049866487994328</v>
      </c>
      <c r="O2963" s="7">
        <f t="shared" si="327"/>
        <v>1726.6526008061849</v>
      </c>
      <c r="P2963" s="8">
        <f t="shared" si="322"/>
        <v>0.27785987221588887</v>
      </c>
      <c r="Q2963" s="8">
        <v>0</v>
      </c>
      <c r="R2963" s="8">
        <v>13.02386951446533</v>
      </c>
      <c r="S2963" s="8">
        <f t="shared" si="323"/>
        <v>8.7924952455410784E-7</v>
      </c>
      <c r="T2963" s="8">
        <v>5.1750316619873047</v>
      </c>
      <c r="U2963" s="8">
        <f t="shared" si="324"/>
        <v>3.4936960350386231E-7</v>
      </c>
      <c r="V2963" s="8">
        <v>3.358639001846313</v>
      </c>
      <c r="W2963" s="8">
        <f t="shared" si="328"/>
        <v>9.3617031574249268</v>
      </c>
      <c r="X2963" s="8">
        <f t="shared" si="325"/>
        <v>0.26460740166449065</v>
      </c>
      <c r="Y2963" s="8">
        <v>2.7326410636305809E-2</v>
      </c>
      <c r="Z2963" s="8">
        <v>8.9834840036928654E-4</v>
      </c>
      <c r="AA2963" s="7">
        <v>35.379596710205078</v>
      </c>
    </row>
    <row r="2964" spans="1:27" x14ac:dyDescent="0.3">
      <c r="A2964" s="1" t="s">
        <v>422</v>
      </c>
      <c r="B2964" s="1">
        <v>2018</v>
      </c>
      <c r="C2964" s="1" t="s">
        <v>423</v>
      </c>
      <c r="D2964" s="7">
        <v>15034457</v>
      </c>
      <c r="E2964" s="7">
        <v>26786271482</v>
      </c>
      <c r="F2964" s="9">
        <v>0.55799001455307007</v>
      </c>
      <c r="G2964" s="9">
        <v>11.209238052368161</v>
      </c>
      <c r="H2964" s="9">
        <v>0.74556988477706909</v>
      </c>
      <c r="I2964" s="9">
        <f t="shared" si="326"/>
        <v>0.12340805604203152</v>
      </c>
      <c r="J2964" s="9">
        <v>4.1846951562111257E-10</v>
      </c>
      <c r="K2964" s="9">
        <v>6.4889440536499023</v>
      </c>
      <c r="L2964" s="7">
        <v>2897.938720703125</v>
      </c>
      <c r="M2964" s="7">
        <v>43568935085.046143</v>
      </c>
      <c r="N2964" s="8">
        <v>1.626539741237367</v>
      </c>
      <c r="O2964" s="7">
        <f t="shared" si="327"/>
        <v>1781.6587244886862</v>
      </c>
      <c r="P2964" s="8">
        <f t="shared" si="322"/>
        <v>0.31379179031470744</v>
      </c>
      <c r="Q2964" s="8">
        <v>0</v>
      </c>
      <c r="R2964" s="8">
        <v>13.3210563659668</v>
      </c>
      <c r="S2964" s="8">
        <f t="shared" si="323"/>
        <v>8.8603508367257959E-7</v>
      </c>
      <c r="T2964" s="8">
        <v>5.2067584991455078</v>
      </c>
      <c r="U2964" s="8">
        <f t="shared" si="324"/>
        <v>3.463216861869709E-7</v>
      </c>
      <c r="V2964" s="8">
        <v>4.1623039245605469</v>
      </c>
      <c r="W2964" s="8">
        <f t="shared" si="328"/>
        <v>10.651247978210449</v>
      </c>
      <c r="X2964" s="8">
        <f t="shared" si="325"/>
        <v>0.29817139724875835</v>
      </c>
      <c r="Y2964" s="8">
        <v>3.0514609068632129E-2</v>
      </c>
      <c r="Z2964" s="8">
        <v>9.0609135804697871E-4</v>
      </c>
      <c r="AA2964" s="7">
        <v>35.721897125244141</v>
      </c>
    </row>
    <row r="2965" spans="1:27" x14ac:dyDescent="0.3">
      <c r="A2965" s="1" t="s">
        <v>422</v>
      </c>
      <c r="B2965" s="1">
        <v>2019</v>
      </c>
      <c r="C2965" s="1" t="s">
        <v>423</v>
      </c>
      <c r="D2965" s="7">
        <v>15271377</v>
      </c>
      <c r="E2965" s="7">
        <v>25146416205</v>
      </c>
      <c r="F2965" s="9">
        <v>0.4727419912815094</v>
      </c>
      <c r="G2965" s="9">
        <v>10.26679515838623</v>
      </c>
      <c r="H2965" s="9">
        <v>0.67229008674621582</v>
      </c>
      <c r="I2965" s="9">
        <f t="shared" si="326"/>
        <v>-9.8286960789416108E-2</v>
      </c>
      <c r="J2965" s="9">
        <v>4.0828065020035846E-10</v>
      </c>
      <c r="K2965" s="9">
        <v>6.0104870796203613</v>
      </c>
      <c r="L2965" s="7">
        <v>2603.881103515625</v>
      </c>
      <c r="M2965" s="7">
        <v>39764849994.963135</v>
      </c>
      <c r="N2965" s="8">
        <v>1.5813326905428564</v>
      </c>
      <c r="O2965" s="7">
        <f t="shared" si="327"/>
        <v>1646.6371175958789</v>
      </c>
      <c r="P2965" s="8">
        <f t="shared" si="322"/>
        <v>0.29890644623039947</v>
      </c>
      <c r="Q2965" s="8">
        <v>0</v>
      </c>
      <c r="R2965" s="8">
        <v>12.956743240356451</v>
      </c>
      <c r="S2965" s="8">
        <f t="shared" si="323"/>
        <v>8.4843319894181449E-7</v>
      </c>
      <c r="T2965" s="8">
        <v>5.095679759979248</v>
      </c>
      <c r="U2965" s="8">
        <f t="shared" si="324"/>
        <v>3.3367519903275573E-7</v>
      </c>
      <c r="V2965" s="8">
        <v>3.783565998077393</v>
      </c>
      <c r="W2965" s="8">
        <f t="shared" si="328"/>
        <v>9.7940530776977539</v>
      </c>
      <c r="X2965" s="8">
        <f t="shared" si="325"/>
        <v>0.28514308062874583</v>
      </c>
      <c r="Y2965" s="8">
        <v>2.7683323249220852E-2</v>
      </c>
      <c r="Z2965" s="8">
        <v>9.1342959785833955E-4</v>
      </c>
      <c r="AA2965" s="7">
        <v>34.347854614257813</v>
      </c>
    </row>
    <row r="2966" spans="1:27" x14ac:dyDescent="0.3">
      <c r="A2966" s="1" t="s">
        <v>422</v>
      </c>
      <c r="B2966" s="1">
        <v>2020</v>
      </c>
      <c r="C2966" s="1" t="s">
        <v>423</v>
      </c>
      <c r="D2966" s="7">
        <v>15526887</v>
      </c>
      <c r="E2966" s="7">
        <v>23178707175</v>
      </c>
      <c r="F2966" s="9">
        <v>0.49599099159240723</v>
      </c>
      <c r="G2966" s="9">
        <v>8.4908390045166016</v>
      </c>
      <c r="H2966" s="9">
        <v>0.54684746265411377</v>
      </c>
      <c r="I2966" s="9">
        <f t="shared" si="326"/>
        <v>-0.18659002499832433</v>
      </c>
      <c r="J2966" s="9">
        <v>3.6632064680788658E-10</v>
      </c>
      <c r="K2966" s="9">
        <v>4.9317440986633301</v>
      </c>
      <c r="L2966" s="7">
        <v>2163.068359375</v>
      </c>
      <c r="M2966" s="7">
        <v>33585717989.291016</v>
      </c>
      <c r="N2966" s="8">
        <v>1.4489901328714212</v>
      </c>
      <c r="O2966" s="7">
        <f t="shared" si="327"/>
        <v>1492.8109655850526</v>
      </c>
      <c r="P2966" s="8">
        <f t="shared" si="322"/>
        <v>0.27107442938301174</v>
      </c>
      <c r="Q2966" s="8">
        <v>0</v>
      </c>
      <c r="R2966" s="8">
        <v>12.64330959320068</v>
      </c>
      <c r="S2966" s="8">
        <f t="shared" si="323"/>
        <v>8.142848977519241E-7</v>
      </c>
      <c r="T2966" s="8">
        <v>4.5743741989135742</v>
      </c>
      <c r="U2966" s="8">
        <f t="shared" si="324"/>
        <v>2.9460987246919323E-7</v>
      </c>
      <c r="V2966" s="8">
        <v>3.0631039142608638</v>
      </c>
      <c r="W2966" s="8">
        <f t="shared" si="328"/>
        <v>7.9948480129241943</v>
      </c>
      <c r="X2966" s="8">
        <f t="shared" si="325"/>
        <v>0.25523966029205303</v>
      </c>
      <c r="Y2966" s="8">
        <v>2.415036037564278E-2</v>
      </c>
      <c r="Z2966" s="8">
        <v>9.1978156706318259E-4</v>
      </c>
      <c r="AA2966" s="7">
        <v>31.322906494140621</v>
      </c>
    </row>
    <row r="2967" spans="1:27" x14ac:dyDescent="0.3">
      <c r="A2967" s="1" t="s">
        <v>422</v>
      </c>
      <c r="B2967" s="1">
        <v>2021</v>
      </c>
      <c r="C2967" s="1" t="s">
        <v>423</v>
      </c>
      <c r="D2967" s="7">
        <v>15797220</v>
      </c>
      <c r="E2967" s="7">
        <v>25140088767</v>
      </c>
      <c r="F2967" s="9">
        <v>0.54249000549316406</v>
      </c>
      <c r="G2967" s="9">
        <v>10.2227783203125</v>
      </c>
      <c r="H2967" s="9">
        <v>0.64712512493133545</v>
      </c>
      <c r="I2967" s="9">
        <f t="shared" si="326"/>
        <v>0.18337410178430005</v>
      </c>
      <c r="J2967" s="9">
        <v>4.0663254672876786E-10</v>
      </c>
      <c r="K2967" s="9">
        <v>5.9356799125671387</v>
      </c>
      <c r="L2967" s="7">
        <v>2382.434326171875</v>
      </c>
      <c r="M2967" s="7">
        <v>37635839186.088867</v>
      </c>
      <c r="N2967" s="8">
        <v>1.4970448010307484</v>
      </c>
      <c r="O2967" s="7">
        <f t="shared" si="327"/>
        <v>1591.4248688693326</v>
      </c>
      <c r="P2967" s="8">
        <f t="shared" si="322"/>
        <v>0.304708331803068</v>
      </c>
      <c r="Q2967" s="8">
        <v>0</v>
      </c>
      <c r="R2967" s="8">
        <v>13.04619026184082</v>
      </c>
      <c r="S2967" s="8">
        <f t="shared" si="323"/>
        <v>8.2585355283023339E-7</v>
      </c>
      <c r="T2967" s="8">
        <v>4.8579812049865723</v>
      </c>
      <c r="U2967" s="8">
        <f t="shared" si="324"/>
        <v>3.0752127304592655E-7</v>
      </c>
      <c r="V2967" s="8">
        <v>3.7446079254150391</v>
      </c>
      <c r="W2967" s="8">
        <f t="shared" si="328"/>
        <v>9.6802878379821777</v>
      </c>
      <c r="X2967" s="8">
        <f t="shared" si="325"/>
        <v>0.28853842527565526</v>
      </c>
      <c r="Y2967" s="8">
        <v>2.7728907763957981E-2</v>
      </c>
      <c r="Z2967" s="8">
        <v>9.268270805478096E-4</v>
      </c>
      <c r="AA2967" s="7">
        <v>33.549388885498047</v>
      </c>
    </row>
    <row r="2968" spans="1:27" x14ac:dyDescent="0.3">
      <c r="A2968" s="1" t="s">
        <v>422</v>
      </c>
      <c r="B2968" s="1">
        <v>2022</v>
      </c>
      <c r="C2968" s="1" t="s">
        <v>423</v>
      </c>
      <c r="D2968" s="7">
        <v>16069061</v>
      </c>
      <c r="E2968" s="7">
        <v>25901585881</v>
      </c>
      <c r="F2968" s="9">
        <v>0.38749298453330988</v>
      </c>
      <c r="G2968" s="9">
        <v>12.231844902038571</v>
      </c>
      <c r="H2968" s="9">
        <v>0.76120471954345703</v>
      </c>
      <c r="I2968" s="9">
        <f t="shared" si="326"/>
        <v>0.17628676467201954</v>
      </c>
      <c r="J2968" s="9">
        <v>4.7224308805783165E-10</v>
      </c>
      <c r="K2968" s="9">
        <v>7.1654610633850098</v>
      </c>
      <c r="L2968" s="7">
        <v>3633.0673828125</v>
      </c>
      <c r="M2968" s="7">
        <v>58379981391.524414</v>
      </c>
      <c r="N2968" s="8">
        <v>2.2539153262560965</v>
      </c>
      <c r="O2968" s="7">
        <f t="shared" si="327"/>
        <v>1611.8916893152623</v>
      </c>
      <c r="P2968" s="8">
        <f t="shared" si="322"/>
        <v>0.36218448824813876</v>
      </c>
      <c r="Q2968" s="8">
        <v>0</v>
      </c>
      <c r="R2968" s="8">
        <v>12.946107864379879</v>
      </c>
      <c r="S2968" s="8">
        <f t="shared" si="323"/>
        <v>8.0565428585901068E-7</v>
      </c>
      <c r="T2968" s="8">
        <v>4.8550701141357422</v>
      </c>
      <c r="U2968" s="8">
        <f t="shared" si="324"/>
        <v>3.0213776113836035E-7</v>
      </c>
      <c r="V2968" s="8">
        <v>4.6788911819458008</v>
      </c>
      <c r="W2968" s="8">
        <f t="shared" si="328"/>
        <v>11.844352245330811</v>
      </c>
      <c r="X2968" s="8">
        <f t="shared" si="325"/>
        <v>0.35071084459964696</v>
      </c>
      <c r="Y2968" s="8">
        <v>3.2594114542007453E-2</v>
      </c>
      <c r="Z2968" s="8">
        <v>9.3401933554559946E-4</v>
      </c>
      <c r="AA2968" s="7">
        <v>33.772415161132813</v>
      </c>
    </row>
    <row r="2969" spans="1:27" x14ac:dyDescent="0.3">
      <c r="A2969" s="1" t="s">
        <v>422</v>
      </c>
      <c r="B2969" s="1">
        <v>2023</v>
      </c>
      <c r="C2969" s="1" t="s">
        <v>423</v>
      </c>
      <c r="D2969" s="7">
        <v>16340829</v>
      </c>
      <c r="E2969" s="7">
        <v>25901585881</v>
      </c>
      <c r="F2969" s="9">
        <v>0.38749298453330988</v>
      </c>
      <c r="G2969" s="9">
        <v>13.443294525146481</v>
      </c>
      <c r="H2969" s="9">
        <v>0.82268130779266357</v>
      </c>
      <c r="I2969" s="9">
        <f t="shared" si="326"/>
        <v>8.0762226863330497E-2</v>
      </c>
      <c r="J2969" s="9">
        <v>5.1901434093299102E-10</v>
      </c>
      <c r="K2969" s="9">
        <v>8.2848672866821289</v>
      </c>
      <c r="L2969" s="7">
        <v>3181.361083984375</v>
      </c>
      <c r="M2969" s="7">
        <v>51986077460.643311</v>
      </c>
      <c r="N2969" s="8">
        <v>2.0070615637005256</v>
      </c>
      <c r="O2969" s="7">
        <f t="shared" si="327"/>
        <v>1585.0839563280417</v>
      </c>
      <c r="P2969" s="8">
        <f t="shared" si="322"/>
        <v>0.39591330906227934</v>
      </c>
      <c r="Q2969" s="8">
        <v>0</v>
      </c>
      <c r="R2969" s="8">
        <v>12.78454685211182</v>
      </c>
      <c r="S2969" s="8">
        <f t="shared" si="323"/>
        <v>7.8236831510272949E-7</v>
      </c>
      <c r="T2969" s="8">
        <v>4.6582474708557129</v>
      </c>
      <c r="U2969" s="8">
        <f t="shared" si="324"/>
        <v>2.8506800180429728E-7</v>
      </c>
      <c r="V2969" s="8">
        <v>4.77093505859375</v>
      </c>
      <c r="W2969" s="8">
        <f t="shared" si="328"/>
        <v>13.055802345275879</v>
      </c>
      <c r="X2969" s="8">
        <f t="shared" si="325"/>
        <v>0.38450142554805916</v>
      </c>
      <c r="Y2969" s="8">
        <v>3.5289756953716278E-2</v>
      </c>
      <c r="Z2969" s="8">
        <v>9.4145530601963401E-4</v>
      </c>
      <c r="AA2969" s="7">
        <v>33.955146789550781</v>
      </c>
    </row>
  </sheetData>
  <autoFilter ref="A1:AA2969" xr:uid="{699BB9BC-0564-4AAB-98F1-DCB47E851A0B}">
    <sortState xmlns:xlrd2="http://schemas.microsoft.com/office/spreadsheetml/2017/richdata2" ref="A15:AA2969">
      <sortCondition ref="A1:A296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9B81-E461-4C31-BC91-CC18821FB6D8}">
  <dimension ref="B1:C29"/>
  <sheetViews>
    <sheetView showGridLines="0" showRuler="0" zoomScaleNormal="100" workbookViewId="0">
      <selection activeCell="Q5" sqref="Q5"/>
    </sheetView>
  </sheetViews>
  <sheetFormatPr defaultRowHeight="14.4" x14ac:dyDescent="0.3"/>
  <cols>
    <col min="1" max="1" width="4.88671875" customWidth="1"/>
    <col min="10" max="10" width="8.88671875" customWidth="1"/>
  </cols>
  <sheetData>
    <row r="1" spans="2:3" ht="36" customHeight="1" x14ac:dyDescent="0.35">
      <c r="C1" s="6" t="s">
        <v>445</v>
      </c>
    </row>
    <row r="2" spans="2:3" s="4" customFormat="1" ht="31.8" customHeight="1" x14ac:dyDescent="0.3">
      <c r="B2" s="4" t="s">
        <v>442</v>
      </c>
    </row>
    <row r="3" spans="2:3" s="4" customFormat="1" ht="31.8" customHeight="1" x14ac:dyDescent="0.3">
      <c r="B3" s="4" t="s">
        <v>443</v>
      </c>
    </row>
    <row r="4" spans="2:3" s="4" customFormat="1" ht="31.8" customHeight="1" x14ac:dyDescent="0.3">
      <c r="B4" s="4" t="s">
        <v>444</v>
      </c>
    </row>
    <row r="5" spans="2:3" s="4" customFormat="1" ht="31.8" customHeight="1" x14ac:dyDescent="0.3">
      <c r="B5" s="5" t="s">
        <v>467</v>
      </c>
    </row>
    <row r="6" spans="2:3" s="4" customFormat="1" ht="31.8" customHeight="1" x14ac:dyDescent="0.3">
      <c r="B6" s="5" t="s">
        <v>450</v>
      </c>
    </row>
    <row r="7" spans="2:3" ht="16.8" customHeight="1" x14ac:dyDescent="0.3">
      <c r="C7" s="4" t="s">
        <v>451</v>
      </c>
    </row>
    <row r="8" spans="2:3" ht="16.8" customHeight="1" x14ac:dyDescent="0.3">
      <c r="C8" s="5" t="s">
        <v>452</v>
      </c>
    </row>
    <row r="9" spans="2:3" ht="16.8" customHeight="1" x14ac:dyDescent="0.3">
      <c r="C9" s="5" t="s">
        <v>453</v>
      </c>
    </row>
    <row r="10" spans="2:3" ht="16.8" customHeight="1" x14ac:dyDescent="0.3">
      <c r="C10" s="5" t="s">
        <v>455</v>
      </c>
    </row>
    <row r="11" spans="2:3" ht="16.8" customHeight="1" x14ac:dyDescent="0.3">
      <c r="C11" s="5" t="s">
        <v>458</v>
      </c>
    </row>
    <row r="12" spans="2:3" ht="16.8" customHeight="1" x14ac:dyDescent="0.3">
      <c r="C12" s="5" t="s">
        <v>459</v>
      </c>
    </row>
    <row r="13" spans="2:3" ht="16.8" customHeight="1" x14ac:dyDescent="0.3">
      <c r="C13" s="5" t="s">
        <v>463</v>
      </c>
    </row>
    <row r="14" spans="2:3" ht="16.8" customHeight="1" x14ac:dyDescent="0.3">
      <c r="C14" s="5" t="s">
        <v>464</v>
      </c>
    </row>
    <row r="15" spans="2:3" ht="16.8" customHeight="1" x14ac:dyDescent="0.3">
      <c r="C15" s="5" t="s">
        <v>466</v>
      </c>
    </row>
    <row r="16" spans="2:3" ht="16.8" customHeight="1" x14ac:dyDescent="0.3"/>
    <row r="17" ht="16.8" customHeight="1" x14ac:dyDescent="0.3"/>
    <row r="18" ht="16.8" customHeight="1" x14ac:dyDescent="0.3"/>
    <row r="19" ht="16.8" customHeight="1" x14ac:dyDescent="0.3"/>
    <row r="20" ht="16.8" customHeight="1" x14ac:dyDescent="0.3"/>
    <row r="21" ht="16.8" customHeight="1" x14ac:dyDescent="0.3"/>
    <row r="22" ht="16.8" customHeight="1" x14ac:dyDescent="0.3"/>
    <row r="23" ht="16.8" customHeight="1" x14ac:dyDescent="0.3"/>
    <row r="24" ht="16.8" customHeight="1" x14ac:dyDescent="0.3"/>
    <row r="25" ht="16.8" customHeight="1" x14ac:dyDescent="0.3"/>
    <row r="26" ht="16.8" customHeight="1" x14ac:dyDescent="0.3"/>
    <row r="27" ht="16.8" customHeight="1" x14ac:dyDescent="0.3"/>
    <row r="28" ht="16.8" customHeight="1" x14ac:dyDescent="0.3"/>
    <row r="29" ht="16.8" customHeight="1" x14ac:dyDescent="0.3"/>
  </sheetData>
  <pageMargins left="0.7" right="0.7" top="0.75" bottom="0.75" header="0.3" footer="0.3"/>
  <pageSetup orientation="portrait" r:id="rId1"/>
  <headerFooter>
    <oddHeader>&amp;C&amp;"Cambria,Bold"&amp;18&amp;UGLOBAL CO2 EMISSION DATA CLEANING STEPS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Alby Baby</dc:creator>
  <cp:lastModifiedBy>Alby Baby</cp:lastModifiedBy>
  <dcterms:created xsi:type="dcterms:W3CDTF">2025-12-01T15:26:09Z</dcterms:created>
  <dcterms:modified xsi:type="dcterms:W3CDTF">2025-12-03T18:31:15Z</dcterms:modified>
</cp:coreProperties>
</file>