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xr:revisionPtr revIDLastSave="0" documentId="13_ncr:1_{80C65BEE-2B69-43B9-ADC8-BF0C9F7E367E}" xr6:coauthVersionLast="45" xr6:coauthVersionMax="45" xr10:uidLastSave="{00000000-0000-0000-0000-000000000000}"/>
  <bookViews>
    <workbookView xWindow="28680" yWindow="-120" windowWidth="29040" windowHeight="15840" activeTab="3" xr2:uid="{150F980C-EA82-4835-AC0B-36B1CDE10976}"/>
  </bookViews>
  <sheets>
    <sheet name="List of Depts" sheetId="1" r:id="rId1"/>
    <sheet name="CIP map" sheetId="3" r:id="rId2"/>
    <sheet name="unique_depts" sheetId="4" r:id="rId3"/>
    <sheet name="Sheet1" sheetId="5" r:id="rId4"/>
    <sheet name="Factboo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6" i="5" l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85" i="5"/>
  <c r="C42" i="5"/>
  <c r="C84" i="5"/>
  <c r="C41" i="5"/>
  <c r="C3" i="5"/>
  <c r="C2" i="5"/>
  <c r="C43" i="5" l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</calcChain>
</file>

<file path=xl/sharedStrings.xml><?xml version="1.0" encoding="utf-8"?>
<sst xmlns="http://schemas.openxmlformats.org/spreadsheetml/2006/main" count="2217" uniqueCount="638">
  <si>
    <t>AAS</t>
  </si>
  <si>
    <t>Asian American Studies Program </t>
  </si>
  <si>
    <t>AEM</t>
  </si>
  <si>
    <t>Applied Economics and Management </t>
  </si>
  <si>
    <t>AEP</t>
  </si>
  <si>
    <t>Applied and Engineering Physics </t>
  </si>
  <si>
    <t>AGSCI</t>
  </si>
  <si>
    <t>Agricultural Sciences </t>
  </si>
  <si>
    <t>AIIS</t>
  </si>
  <si>
    <t>American Indian and Indigenous Studies </t>
  </si>
  <si>
    <t>AIRS</t>
  </si>
  <si>
    <t>Aerospace Studies </t>
  </si>
  <si>
    <t>AKKAD</t>
  </si>
  <si>
    <t>Akkadian </t>
  </si>
  <si>
    <t>ALS</t>
  </si>
  <si>
    <t>Agriculture &amp; Life Sciences   </t>
  </si>
  <si>
    <t>AMST</t>
  </si>
  <si>
    <t>American Studies </t>
  </si>
  <si>
    <t>ANSC</t>
  </si>
  <si>
    <t>Animal Science </t>
  </si>
  <si>
    <t>ANTHR</t>
  </si>
  <si>
    <t>Anthropology </t>
  </si>
  <si>
    <t>ARAB</t>
  </si>
  <si>
    <t>Arabic </t>
  </si>
  <si>
    <t>ARCH</t>
  </si>
  <si>
    <t>Architecture </t>
  </si>
  <si>
    <t>ARKEO</t>
  </si>
  <si>
    <t>Archaeology </t>
  </si>
  <si>
    <t>ART</t>
  </si>
  <si>
    <t>Art </t>
  </si>
  <si>
    <t>ARTH</t>
  </si>
  <si>
    <t>History of Art </t>
  </si>
  <si>
    <t>ASIAN</t>
  </si>
  <si>
    <t>Asian Studies </t>
  </si>
  <si>
    <t>ASL</t>
  </si>
  <si>
    <t>American Sign Language - do not print </t>
  </si>
  <si>
    <t>ASRC</t>
  </si>
  <si>
    <t>Africana Studies and Research Center </t>
  </si>
  <si>
    <t>ASTRO</t>
  </si>
  <si>
    <t>Astronomy </t>
  </si>
  <si>
    <t>BCS</t>
  </si>
  <si>
    <t>Bosnian, Croatian, Serbian </t>
  </si>
  <si>
    <t>BEE</t>
  </si>
  <si>
    <t>Biological and Environmental Engineering </t>
  </si>
  <si>
    <t>BENGL</t>
  </si>
  <si>
    <t>Bengali </t>
  </si>
  <si>
    <t>BIOAP</t>
  </si>
  <si>
    <t>Animal Physiology and Anatomy </t>
  </si>
  <si>
    <t>BIOEE</t>
  </si>
  <si>
    <t>Ecology and Evolutionary Biology </t>
  </si>
  <si>
    <t>BIOG</t>
  </si>
  <si>
    <t>Biology: General Courses </t>
  </si>
  <si>
    <t>BIOMG</t>
  </si>
  <si>
    <t>Molecular and Cell Biology </t>
  </si>
  <si>
    <t>BIOMI</t>
  </si>
  <si>
    <t>Microbiology </t>
  </si>
  <si>
    <t>BIOMS</t>
  </si>
  <si>
    <t>Biomedical Science </t>
  </si>
  <si>
    <t>BIONB</t>
  </si>
  <si>
    <t>Neurobiology and Behavior </t>
  </si>
  <si>
    <t>BIOPL</t>
  </si>
  <si>
    <t>Plant Biology </t>
  </si>
  <si>
    <t>BIOSM</t>
  </si>
  <si>
    <t>Shoals Marine Laboratory (SML) </t>
  </si>
  <si>
    <t>BME</t>
  </si>
  <si>
    <t>Biomedical Engineering </t>
  </si>
  <si>
    <t>BPRE</t>
  </si>
  <si>
    <t>Baker Program in Real Estate </t>
  </si>
  <si>
    <t>BSOC</t>
  </si>
  <si>
    <t>Biology &amp; Society </t>
  </si>
  <si>
    <t>BTRY</t>
  </si>
  <si>
    <t>Biometry and Statistics </t>
  </si>
  <si>
    <t>BURM</t>
  </si>
  <si>
    <t>Burmese </t>
  </si>
  <si>
    <t>CAPS</t>
  </si>
  <si>
    <t>China and Asia-Pacific Studies </t>
  </si>
  <si>
    <t>CEE</t>
  </si>
  <si>
    <t>Civil and Environmental Engineering </t>
  </si>
  <si>
    <t>CHEM</t>
  </si>
  <si>
    <t>Chemistry and Chemical Biology </t>
  </si>
  <si>
    <t>CHEME</t>
  </si>
  <si>
    <t>Chemical and Biomolecular Engineering </t>
  </si>
  <si>
    <t>CHIN</t>
  </si>
  <si>
    <t>Chinese </t>
  </si>
  <si>
    <t>CHLIT</t>
  </si>
  <si>
    <t>Chinese Literature </t>
  </si>
  <si>
    <t>CLASS</t>
  </si>
  <si>
    <t>Classics </t>
  </si>
  <si>
    <t>COGST</t>
  </si>
  <si>
    <t>Cognitive Science </t>
  </si>
  <si>
    <t>COLLS</t>
  </si>
  <si>
    <t>College Scholar Program </t>
  </si>
  <si>
    <t>COML</t>
  </si>
  <si>
    <t>Comparative Literature </t>
  </si>
  <si>
    <t>COMM</t>
  </si>
  <si>
    <t>Communication </t>
  </si>
  <si>
    <t>CRP</t>
  </si>
  <si>
    <t>City and Regional Planning </t>
  </si>
  <si>
    <t>CS</t>
  </si>
  <si>
    <t>Computer Science </t>
  </si>
  <si>
    <t>CZECH</t>
  </si>
  <si>
    <t>Czech </t>
  </si>
  <si>
    <t>DEA</t>
  </si>
  <si>
    <t>Design and Environmental Analysis </t>
  </si>
  <si>
    <t>DSOC</t>
  </si>
  <si>
    <t>Development Sociology </t>
  </si>
  <si>
    <t>DUTCH</t>
  </si>
  <si>
    <t>Dutch </t>
  </si>
  <si>
    <t>EAS</t>
  </si>
  <si>
    <t>Earth and Atmospheric Sciences </t>
  </si>
  <si>
    <t>EAST</t>
  </si>
  <si>
    <t>East Asia Program </t>
  </si>
  <si>
    <t>ECE</t>
  </si>
  <si>
    <t>Electrical and Computer Engineering </t>
  </si>
  <si>
    <t>ECON</t>
  </si>
  <si>
    <t>Economics </t>
  </si>
  <si>
    <t>EDUC</t>
  </si>
  <si>
    <t>Education </t>
  </si>
  <si>
    <t>ELSO</t>
  </si>
  <si>
    <t>English Language Support Office </t>
  </si>
  <si>
    <t>ENGL</t>
  </si>
  <si>
    <t>English </t>
  </si>
  <si>
    <t>ENGRC</t>
  </si>
  <si>
    <t>Engineering Communications </t>
  </si>
  <si>
    <t>ENGRD</t>
  </si>
  <si>
    <t>Engineering Distribution  </t>
  </si>
  <si>
    <t>ENGRG</t>
  </si>
  <si>
    <t>Engineering General Interest  </t>
  </si>
  <si>
    <t>ENGRI</t>
  </si>
  <si>
    <t>Engineering Introduction  </t>
  </si>
  <si>
    <t>ENGRP</t>
  </si>
  <si>
    <t>Engineering Professional Practice</t>
  </si>
  <si>
    <t>ENMGT</t>
  </si>
  <si>
    <t>Engineering Management  </t>
  </si>
  <si>
    <t>ENTOM</t>
  </si>
  <si>
    <t>Entomology </t>
  </si>
  <si>
    <t>EPHY</t>
  </si>
  <si>
    <t>Engineering Physics </t>
  </si>
  <si>
    <t>ESS</t>
  </si>
  <si>
    <t>Environment &amp; Sustainability </t>
  </si>
  <si>
    <t>FDSC</t>
  </si>
  <si>
    <t>Food Science </t>
  </si>
  <si>
    <t>FGSS</t>
  </si>
  <si>
    <t>Feminist, Gender, &amp; Sexuality Studies </t>
  </si>
  <si>
    <t>FINN</t>
  </si>
  <si>
    <t>Finnish </t>
  </si>
  <si>
    <t>FREN</t>
  </si>
  <si>
    <t>French </t>
  </si>
  <si>
    <t>FSAD</t>
  </si>
  <si>
    <t>Fiber Science &amp; Apparel Design  </t>
  </si>
  <si>
    <t>GERST</t>
  </si>
  <si>
    <t>German Studies </t>
  </si>
  <si>
    <t>GOVT</t>
  </si>
  <si>
    <t>Government </t>
  </si>
  <si>
    <t>GRAD</t>
  </si>
  <si>
    <t>Graduate Research  </t>
  </si>
  <si>
    <t>GREEK</t>
  </si>
  <si>
    <t>Greek </t>
  </si>
  <si>
    <t>HADM</t>
  </si>
  <si>
    <t>Hotel Administration </t>
  </si>
  <si>
    <t>HD</t>
  </si>
  <si>
    <t>Human Development </t>
  </si>
  <si>
    <t>HE</t>
  </si>
  <si>
    <t>Human Ecology (Interdepartmental)  </t>
  </si>
  <si>
    <t>HEBRW</t>
  </si>
  <si>
    <t>Hebrew </t>
  </si>
  <si>
    <t>HINDI</t>
  </si>
  <si>
    <t>Hindi </t>
  </si>
  <si>
    <t>HIST</t>
  </si>
  <si>
    <t>History </t>
  </si>
  <si>
    <t>HUNGR</t>
  </si>
  <si>
    <t>Hungarian </t>
  </si>
  <si>
    <t>IARD</t>
  </si>
  <si>
    <t>International Agriculture and Rural Development </t>
  </si>
  <si>
    <t>ILRHR</t>
  </si>
  <si>
    <t>Human Resource Studies </t>
  </si>
  <si>
    <t>ILRIC</t>
  </si>
  <si>
    <t>International and Comparative Labor </t>
  </si>
  <si>
    <t>ILRID</t>
  </si>
  <si>
    <t>Industrial and Labor Relations Interdepartmental </t>
  </si>
  <si>
    <t>ILRLE</t>
  </si>
  <si>
    <t>Labor Economics  </t>
  </si>
  <si>
    <t>ILRLR</t>
  </si>
  <si>
    <t>Labor Relations, Law, and History </t>
  </si>
  <si>
    <t>ILROB</t>
  </si>
  <si>
    <t>Organizational Behavior </t>
  </si>
  <si>
    <t>ILRST</t>
  </si>
  <si>
    <t>Social Statistics </t>
  </si>
  <si>
    <t>INDO</t>
  </si>
  <si>
    <t>Indonesian </t>
  </si>
  <si>
    <t>INFO</t>
  </si>
  <si>
    <t>Information Science </t>
  </si>
  <si>
    <t>ITAL</t>
  </si>
  <si>
    <t>Italian </t>
  </si>
  <si>
    <t>JAPAN</t>
  </si>
  <si>
    <t>Japanese </t>
  </si>
  <si>
    <t>LEAD</t>
  </si>
  <si>
    <t>Leadership</t>
  </si>
  <si>
    <t>MGMT</t>
  </si>
  <si>
    <t>Johnson Graduate School of Management </t>
  </si>
  <si>
    <t>JPLIT</t>
  </si>
  <si>
    <t>Literature in Japanese </t>
  </si>
  <si>
    <t>JWST</t>
  </si>
  <si>
    <t>Jewish Studies </t>
  </si>
  <si>
    <t>KANAD</t>
  </si>
  <si>
    <t>Kannada </t>
  </si>
  <si>
    <t>KHMER</t>
  </si>
  <si>
    <t>Khmer (Cambodian) </t>
  </si>
  <si>
    <t>KOREA</t>
  </si>
  <si>
    <t>Korean </t>
  </si>
  <si>
    <t>KRLIT</t>
  </si>
  <si>
    <t>Korean Literature </t>
  </si>
  <si>
    <t>LA</t>
  </si>
  <si>
    <t>Landscape Architecture </t>
  </si>
  <si>
    <t>LATA</t>
  </si>
  <si>
    <t>Latin American Studies </t>
  </si>
  <si>
    <t>LATIN</t>
  </si>
  <si>
    <t>Latin </t>
  </si>
  <si>
    <t>LAW</t>
  </si>
  <si>
    <t>Law </t>
  </si>
  <si>
    <t>LGBT</t>
  </si>
  <si>
    <t>Lesbian, Gay, Bisexual &amp; Transgender Studies </t>
  </si>
  <si>
    <t>LING</t>
  </si>
  <si>
    <t>Linguistics </t>
  </si>
  <si>
    <t>LSP</t>
  </si>
  <si>
    <t>Latina/o Studies Program </t>
  </si>
  <si>
    <t>MAE</t>
  </si>
  <si>
    <t>Mechanical and Aerospace Engineering </t>
  </si>
  <si>
    <t>MATH</t>
  </si>
  <si>
    <t>Mathematics </t>
  </si>
  <si>
    <t>MEDVL</t>
  </si>
  <si>
    <t>Medieval Studies </t>
  </si>
  <si>
    <t>MILS</t>
  </si>
  <si>
    <t>Military Science </t>
  </si>
  <si>
    <t>MSE</t>
  </si>
  <si>
    <t>Materials Science and Engineering </t>
  </si>
  <si>
    <t>MOGRK</t>
  </si>
  <si>
    <t>Modern Greek - do not print </t>
  </si>
  <si>
    <t>MUSIC</t>
  </si>
  <si>
    <t>Music </t>
  </si>
  <si>
    <t>NACCT</t>
  </si>
  <si>
    <t>Graduate Management Accounting </t>
  </si>
  <si>
    <t>NAVS</t>
  </si>
  <si>
    <t>Naval Science </t>
  </si>
  <si>
    <t>NBA</t>
  </si>
  <si>
    <t>Business Administration </t>
  </si>
  <si>
    <t>NBAB</t>
  </si>
  <si>
    <t>Executive Boardroom Electives </t>
  </si>
  <si>
    <t>NBAE</t>
  </si>
  <si>
    <t>Business Administration Electives EMBA </t>
  </si>
  <si>
    <t>NBAW</t>
  </si>
  <si>
    <t>Graduate Management Business Admin Weill </t>
  </si>
  <si>
    <t>NBAY</t>
  </si>
  <si>
    <t>Business Administration - Cornell Tech </t>
  </si>
  <si>
    <t>NCC</t>
  </si>
  <si>
    <t>Graduate School of Management Common Core </t>
  </si>
  <si>
    <t>NCCB</t>
  </si>
  <si>
    <t>Executive Boardroom Common Core </t>
  </si>
  <si>
    <t>NCCE</t>
  </si>
  <si>
    <t>EMBA Common Core </t>
  </si>
  <si>
    <t>NCCW</t>
  </si>
  <si>
    <t>Graduate Management Common Core Weill </t>
  </si>
  <si>
    <t>NCCY</t>
  </si>
  <si>
    <t>Common Core - Cornell Tech </t>
  </si>
  <si>
    <t>NEPAL</t>
  </si>
  <si>
    <t>Nepali </t>
  </si>
  <si>
    <t>NES</t>
  </si>
  <si>
    <t>Near Eastern Studies </t>
  </si>
  <si>
    <t>Graduate Management </t>
  </si>
  <si>
    <t>NMI</t>
  </si>
  <si>
    <t>Graduate School of Management, Research and Advanced Studies </t>
  </si>
  <si>
    <t>NRE</t>
  </si>
  <si>
    <t>Graduate School of Management, Doctoral Seminars </t>
  </si>
  <si>
    <t>NS</t>
  </si>
  <si>
    <t>Nutritional Science </t>
  </si>
  <si>
    <t>NSE</t>
  </si>
  <si>
    <t>Nuclear Science and Engineering </t>
  </si>
  <si>
    <t>NTRES</t>
  </si>
  <si>
    <t>Natural Resources </t>
  </si>
  <si>
    <t>ORIE</t>
  </si>
  <si>
    <t>Operations Research and Information Engineering </t>
  </si>
  <si>
    <t>PADM</t>
  </si>
  <si>
    <t>Public Administration </t>
  </si>
  <si>
    <t>PALI</t>
  </si>
  <si>
    <t>Pali </t>
  </si>
  <si>
    <t>PAM</t>
  </si>
  <si>
    <t>Policy Analysis and Management </t>
  </si>
  <si>
    <t>PE</t>
  </si>
  <si>
    <t>Physical Education </t>
  </si>
  <si>
    <t>PERSN</t>
  </si>
  <si>
    <t>Persian/Farsi </t>
  </si>
  <si>
    <t>PHIL</t>
  </si>
  <si>
    <t>Philosophy </t>
  </si>
  <si>
    <t>PHYS</t>
  </si>
  <si>
    <t>Physics </t>
  </si>
  <si>
    <t>PLBIO</t>
  </si>
  <si>
    <t>PLBRG</t>
  </si>
  <si>
    <t>Plant Breeding </t>
  </si>
  <si>
    <t>PLHRT</t>
  </si>
  <si>
    <t>Horticulture </t>
  </si>
  <si>
    <t>PLPPM</t>
  </si>
  <si>
    <t>Plant Pathology </t>
  </si>
  <si>
    <t>PLSCI</t>
  </si>
  <si>
    <t>Plant Science </t>
  </si>
  <si>
    <t>PLSCS</t>
  </si>
  <si>
    <t>Soil and Crop Sciences </t>
  </si>
  <si>
    <t>PMA</t>
  </si>
  <si>
    <t>Performing and Media Arts </t>
  </si>
  <si>
    <t>POLSH</t>
  </si>
  <si>
    <t>Polish </t>
  </si>
  <si>
    <t>PORT</t>
  </si>
  <si>
    <t>Portuguese </t>
  </si>
  <si>
    <t>PSYCH</t>
  </si>
  <si>
    <t>Psychology </t>
  </si>
  <si>
    <t>RELST</t>
  </si>
  <si>
    <t>Religious Studies </t>
  </si>
  <si>
    <t>ROMAN</t>
  </si>
  <si>
    <t>Romanian </t>
  </si>
  <si>
    <t>ROMS</t>
  </si>
  <si>
    <t>Romance Studies </t>
  </si>
  <si>
    <t>RUSSA</t>
  </si>
  <si>
    <t>Russian </t>
  </si>
  <si>
    <t>RUSSL</t>
  </si>
  <si>
    <t>Literature in Russian </t>
  </si>
  <si>
    <t>SANSK</t>
  </si>
  <si>
    <t>Sanskrit </t>
  </si>
  <si>
    <t>SAST</t>
  </si>
  <si>
    <t>South Asian Program </t>
  </si>
  <si>
    <t>SEAST</t>
  </si>
  <si>
    <t>Southeast Asia Program </t>
  </si>
  <si>
    <t>SHUM</t>
  </si>
  <si>
    <t>Society for the Humanities </t>
  </si>
  <si>
    <t>SINHA</t>
  </si>
  <si>
    <t>Sinhala </t>
  </si>
  <si>
    <t>SNLIT</t>
  </si>
  <si>
    <t>Literature in Sanskrit </t>
  </si>
  <si>
    <t>SOC</t>
  </si>
  <si>
    <t>Sociology </t>
  </si>
  <si>
    <t>SPAN</t>
  </si>
  <si>
    <t>Spanish </t>
  </si>
  <si>
    <t>STS</t>
  </si>
  <si>
    <t>Science &amp; Technology Studies </t>
  </si>
  <si>
    <t>STSCI</t>
  </si>
  <si>
    <t>Statistics and Data Science </t>
  </si>
  <si>
    <t>SUMER</t>
  </si>
  <si>
    <t>Sumerian </t>
  </si>
  <si>
    <t>SWAHL</t>
  </si>
  <si>
    <t>Swahili </t>
  </si>
  <si>
    <t>SYSEN</t>
  </si>
  <si>
    <t>Systems Engineering, M.Eng. </t>
  </si>
  <si>
    <t>TAG</t>
  </si>
  <si>
    <t>Tagalog </t>
  </si>
  <si>
    <t>TECH</t>
  </si>
  <si>
    <t>Digital Technology and Practice (Cornell Tech)  </t>
  </si>
  <si>
    <t>THAI</t>
  </si>
  <si>
    <t>Thai </t>
  </si>
  <si>
    <t>TIBET</t>
  </si>
  <si>
    <t>Tibetan </t>
  </si>
  <si>
    <t>TOX</t>
  </si>
  <si>
    <t>Toxicology </t>
  </si>
  <si>
    <t>TURK</t>
  </si>
  <si>
    <t>Turkish </t>
  </si>
  <si>
    <t>UKRAN</t>
  </si>
  <si>
    <t>Ukrainian </t>
  </si>
  <si>
    <t>URDU</t>
  </si>
  <si>
    <t>Urdu </t>
  </si>
  <si>
    <t>VETCS</t>
  </si>
  <si>
    <t>Veterinary Clinical Sciences </t>
  </si>
  <si>
    <t>VETMI</t>
  </si>
  <si>
    <t>Veterinary Microbiology and Immunology </t>
  </si>
  <si>
    <t>VETMM</t>
  </si>
  <si>
    <t>Veterinary Molecular Medicine </t>
  </si>
  <si>
    <t>VIEN</t>
  </si>
  <si>
    <t>Viticulture and Enology </t>
  </si>
  <si>
    <t>VIET</t>
  </si>
  <si>
    <t>Vietnamese </t>
  </si>
  <si>
    <t>VISST</t>
  </si>
  <si>
    <t>Visual Studies </t>
  </si>
  <si>
    <t>VTBMS</t>
  </si>
  <si>
    <t>Veterinary Biomedical Science </t>
  </si>
  <si>
    <t>VTLIT</t>
  </si>
  <si>
    <t>Literature in Vietnamese </t>
  </si>
  <si>
    <t>VTMED</t>
  </si>
  <si>
    <t>Veterinary Medicine Interdisciplinary </t>
  </si>
  <si>
    <t>VTPMD</t>
  </si>
  <si>
    <t>Veterinary Population Medicine and Diagnostic Sciences </t>
  </si>
  <si>
    <t>WOLOF</t>
  </si>
  <si>
    <t>Wolof </t>
  </si>
  <si>
    <t>WRIT</t>
  </si>
  <si>
    <t>Writing Program </t>
  </si>
  <si>
    <t>YORUB</t>
  </si>
  <si>
    <t>Yoruba </t>
  </si>
  <si>
    <t>ZULU</t>
  </si>
  <si>
    <t>Zulu </t>
  </si>
  <si>
    <t>CIP 2-digit</t>
  </si>
  <si>
    <t>Major Plan</t>
  </si>
  <si>
    <t>Fall 2018</t>
  </si>
  <si>
    <t>Fall 2019</t>
  </si>
  <si>
    <t>STEM (Science, Technology, Engineering and Math)</t>
  </si>
  <si>
    <t>01 Agriculture, Agriculture Operations &amp; Related Sciences</t>
  </si>
  <si>
    <t>Agricultural Economics</t>
  </si>
  <si>
    <t>Agricultural Sciences</t>
  </si>
  <si>
    <t>Agriculture and Life Sciences</t>
  </si>
  <si>
    <t>Animal Science</t>
  </si>
  <si>
    <t>Applied Economics and Management</t>
  </si>
  <si>
    <t>Applied Economics and Mgmt</t>
  </si>
  <si>
    <t>Applied Economics and Mngmt</t>
  </si>
  <si>
    <t>Biological Sciences</t>
  </si>
  <si>
    <t>Communication</t>
  </si>
  <si>
    <t>Development Sociology</t>
  </si>
  <si>
    <t>Environmental Undecided</t>
  </si>
  <si>
    <t>Envr/Sustainability Sciences</t>
  </si>
  <si>
    <t>Food Science</t>
  </si>
  <si>
    <t>Food Science and Technology</t>
  </si>
  <si>
    <t>Global and Public Health Sci</t>
  </si>
  <si>
    <t>Horticultural Biology</t>
  </si>
  <si>
    <t>Horticultural Crop Mgmt System</t>
  </si>
  <si>
    <t>Information Science</t>
  </si>
  <si>
    <t>Inter Agriculture and Rural Dev</t>
  </si>
  <si>
    <t>Interdisciplinary Study in ALS</t>
  </si>
  <si>
    <t>Internal Transfer - Undeclared</t>
  </si>
  <si>
    <t>International Agriculture</t>
  </si>
  <si>
    <t>Intrnl Agric and Rural Develp</t>
  </si>
  <si>
    <t>Plant Breeding</t>
  </si>
  <si>
    <t>Plant Sciences</t>
  </si>
  <si>
    <t>Soil and Crop Sciences</t>
  </si>
  <si>
    <t>Viticulture and Enology</t>
  </si>
  <si>
    <t>03 Natural Resources &amp; Conservation</t>
  </si>
  <si>
    <t>Envr and Sustainability</t>
  </si>
  <si>
    <t>Natural Resources</t>
  </si>
  <si>
    <t>Resource Economics</t>
  </si>
  <si>
    <t>Science of Nat and Envir Sys</t>
  </si>
  <si>
    <t>11 Computer &amp; Information Sciences</t>
  </si>
  <si>
    <t>Computer Science</t>
  </si>
  <si>
    <t>Computing in the Arts</t>
  </si>
  <si>
    <t>Cornell Tech, Non-Degree</t>
  </si>
  <si>
    <t>Information Science Sys and Tech</t>
  </si>
  <si>
    <t>Information Sciences</t>
  </si>
  <si>
    <t>Information Systems</t>
  </si>
  <si>
    <t>14 Engineering</t>
  </si>
  <si>
    <t>Aerospace Engineering</t>
  </si>
  <si>
    <t>Applied Physics</t>
  </si>
  <si>
    <t>Biological Engineering</t>
  </si>
  <si>
    <t>BiologicalandEnvironmental Engr</t>
  </si>
  <si>
    <t>Biomedical Engineering</t>
  </si>
  <si>
    <t>Chemical Engineering</t>
  </si>
  <si>
    <t>Civil and Environmental Engr</t>
  </si>
  <si>
    <t>Civil Engineering</t>
  </si>
  <si>
    <t>Electrical and Computer Engr</t>
  </si>
  <si>
    <t>Engineering Mechanics</t>
  </si>
  <si>
    <t>Engineering Physics</t>
  </si>
  <si>
    <t>Environmental Engineering</t>
  </si>
  <si>
    <t>Independent Major</t>
  </si>
  <si>
    <t>Materials Science and Engr</t>
  </si>
  <si>
    <t>Mechanical Engineering</t>
  </si>
  <si>
    <t>Oper Research and Engineering</t>
  </si>
  <si>
    <t>Operations Research</t>
  </si>
  <si>
    <t>Opers Research and Info Engr</t>
  </si>
  <si>
    <t>Systems</t>
  </si>
  <si>
    <t>Systems Engineering</t>
  </si>
  <si>
    <t>Theoretical and Appl Mechanics</t>
  </si>
  <si>
    <t>Unaffiliated</t>
  </si>
  <si>
    <t>15 Engineering Technologies/Technicians</t>
  </si>
  <si>
    <t>Engineering Management</t>
  </si>
  <si>
    <t>Fiber Science</t>
  </si>
  <si>
    <t>26 Biological &amp; Biomedical Sciences</t>
  </si>
  <si>
    <t>Behavioral Biology</t>
  </si>
  <si>
    <t>Biochemistry</t>
  </si>
  <si>
    <t>Biology and Society</t>
  </si>
  <si>
    <t>BiomedicalandBiological Sciences</t>
  </si>
  <si>
    <t>Biometry and Statistics</t>
  </si>
  <si>
    <t>Biophysics</t>
  </si>
  <si>
    <t>Computational Biology</t>
  </si>
  <si>
    <t>Ecology</t>
  </si>
  <si>
    <t>Entomology</t>
  </si>
  <si>
    <t>Environmental Toxicology</t>
  </si>
  <si>
    <t>Evolutionary Biology</t>
  </si>
  <si>
    <t>Genetics</t>
  </si>
  <si>
    <t>Human Bio, Health and Society</t>
  </si>
  <si>
    <t>Human Bio, Health, and Society</t>
  </si>
  <si>
    <t>Immunology</t>
  </si>
  <si>
    <t>Microbiology</t>
  </si>
  <si>
    <t>Molecular and Cell Biology</t>
  </si>
  <si>
    <t>Neurobiology</t>
  </si>
  <si>
    <t>Pharmacology</t>
  </si>
  <si>
    <t>Physiology</t>
  </si>
  <si>
    <t>Plant Biology</t>
  </si>
  <si>
    <t>Plant Pathology</t>
  </si>
  <si>
    <t>Veterinary Medicine Sciences</t>
  </si>
  <si>
    <t>Zoology</t>
  </si>
  <si>
    <t>27 Mathematics &amp; Statistics</t>
  </si>
  <si>
    <t>Applied Mathematics</t>
  </si>
  <si>
    <t>Applied Statistics</t>
  </si>
  <si>
    <t>Mathematics</t>
  </si>
  <si>
    <t>Statistical Science</t>
  </si>
  <si>
    <t>Statistics</t>
  </si>
  <si>
    <t>30 Nutritional Sciences</t>
  </si>
  <si>
    <t>Dietetics Internship</t>
  </si>
  <si>
    <t>Nutrition</t>
  </si>
  <si>
    <t>Nutritional Sciences</t>
  </si>
  <si>
    <t>40 Physical Sciences</t>
  </si>
  <si>
    <t>Astronomy</t>
  </si>
  <si>
    <t>Atmospheric Science</t>
  </si>
  <si>
    <t>Atmospheric Sciences</t>
  </si>
  <si>
    <t>Chemistry and Chemical Biology</t>
  </si>
  <si>
    <t>Earth and Atmospheric Sciences</t>
  </si>
  <si>
    <t>Geological Sciences</t>
  </si>
  <si>
    <t>Physics</t>
  </si>
  <si>
    <t>Science of Earth Systems</t>
  </si>
  <si>
    <t>51 Health Professions &amp; Related Clinical Sciences</t>
  </si>
  <si>
    <t>Executive Health Administratio</t>
  </si>
  <si>
    <t>Health Administration</t>
  </si>
  <si>
    <t>Public Health</t>
  </si>
  <si>
    <t>Veterinary Medicine</t>
  </si>
  <si>
    <t>Total</t>
  </si>
  <si>
    <t>Social &amp; Behavioral Sciences</t>
  </si>
  <si>
    <t>05 Area, Ethnic, Cultural &amp; Gender Studies</t>
  </si>
  <si>
    <t>African Studies</t>
  </si>
  <si>
    <t>Africana Studies</t>
  </si>
  <si>
    <t>American Studies</t>
  </si>
  <si>
    <t>Asian Studies</t>
  </si>
  <si>
    <t>China Asia-Pacific Studies</t>
  </si>
  <si>
    <t>Feminist,Gender,Sexuality Stds</t>
  </si>
  <si>
    <t>German Area Studies</t>
  </si>
  <si>
    <t>German Studies</t>
  </si>
  <si>
    <t>Germanic Studies</t>
  </si>
  <si>
    <t>Near Eastern Studies</t>
  </si>
  <si>
    <t>09 Communication, Journalism &amp; Related Programs</t>
  </si>
  <si>
    <t>19 Family &amp; Consumer Sciences/Human Sciences</t>
  </si>
  <si>
    <t>Fashion Design and Management</t>
  </si>
  <si>
    <t>Human Behavior and Design</t>
  </si>
  <si>
    <t>Human Devel and Family Studies</t>
  </si>
  <si>
    <t>Human Development</t>
  </si>
  <si>
    <t>Human-Environment Relations</t>
  </si>
  <si>
    <t>22 Legal Professions &amp; Studies</t>
  </si>
  <si>
    <t>Doctor of Science Law</t>
  </si>
  <si>
    <t>Law</t>
  </si>
  <si>
    <t>Law, Tech and Entrepreneurship</t>
  </si>
  <si>
    <t>42 Psychology</t>
  </si>
  <si>
    <t>Developmental Psychology</t>
  </si>
  <si>
    <t>Psychology</t>
  </si>
  <si>
    <t>44 Public Administration &amp; Social Service Professions</t>
  </si>
  <si>
    <t>Health Care Policy</t>
  </si>
  <si>
    <t>Policy Analysis and Management</t>
  </si>
  <si>
    <t>Public Administration</t>
  </si>
  <si>
    <t>45 Social Sciences</t>
  </si>
  <si>
    <t>Anthropology</t>
  </si>
  <si>
    <t>Archaeology</t>
  </si>
  <si>
    <t>Economics</t>
  </si>
  <si>
    <t>Government</t>
  </si>
  <si>
    <t>International Development</t>
  </si>
  <si>
    <t>International Relations</t>
  </si>
  <si>
    <t>Law and Society</t>
  </si>
  <si>
    <t>Regional Science</t>
  </si>
  <si>
    <t>Sociology</t>
  </si>
  <si>
    <t>52 Business, Management &amp; Marketing</t>
  </si>
  <si>
    <t>Business Administration</t>
  </si>
  <si>
    <t>Business Management</t>
  </si>
  <si>
    <t>Hospitality Management</t>
  </si>
  <si>
    <t>Hotel Administration</t>
  </si>
  <si>
    <t>Hotel and Restaurant Admin</t>
  </si>
  <si>
    <t>Human Resources</t>
  </si>
  <si>
    <t>Industrial and Labor Relations</t>
  </si>
  <si>
    <t>Management</t>
  </si>
  <si>
    <t>Real Estate</t>
  </si>
  <si>
    <t>54 History</t>
  </si>
  <si>
    <t>History</t>
  </si>
  <si>
    <t>Humanities, Arts &amp; Design</t>
  </si>
  <si>
    <t>04 Architecture &amp; Related Programs</t>
  </si>
  <si>
    <t>Advanced Architectural Design</t>
  </si>
  <si>
    <t>Arch Sci-Matter Design Comp</t>
  </si>
  <si>
    <t>Architectural Science</t>
  </si>
  <si>
    <t>Architecture</t>
  </si>
  <si>
    <t>City and Regional Planning</t>
  </si>
  <si>
    <t>Design</t>
  </si>
  <si>
    <t>Design and Environmental Analy</t>
  </si>
  <si>
    <t>History of Arch and Urban Devel</t>
  </si>
  <si>
    <t>History of Architecture</t>
  </si>
  <si>
    <t>Landscape Architecture</t>
  </si>
  <si>
    <t>Urban and Regional Studies</t>
  </si>
  <si>
    <t>13 Education</t>
  </si>
  <si>
    <t>Agricultural Science Education</t>
  </si>
  <si>
    <t>Biology 7-12</t>
  </si>
  <si>
    <t>Chemistry 7-12</t>
  </si>
  <si>
    <t>Earth Science 7-12</t>
  </si>
  <si>
    <t>Education</t>
  </si>
  <si>
    <t>Physics 7-12</t>
  </si>
  <si>
    <t>16 Foreign Languages, Literatures &amp; Linguistics</t>
  </si>
  <si>
    <t>Asian Lit, Religion, and Culture</t>
  </si>
  <si>
    <t>Classics</t>
  </si>
  <si>
    <t>Comparative Literature</t>
  </si>
  <si>
    <t>French</t>
  </si>
  <si>
    <t>German</t>
  </si>
  <si>
    <t>Italian</t>
  </si>
  <si>
    <t>Linguistics</t>
  </si>
  <si>
    <t>Romance Studies</t>
  </si>
  <si>
    <t>Spanish</t>
  </si>
  <si>
    <t>23 English Language &amp; Literatures/Letters</t>
  </si>
  <si>
    <t>Creative Writing</t>
  </si>
  <si>
    <t>English</t>
  </si>
  <si>
    <t>English Language and Literature</t>
  </si>
  <si>
    <t>24 Liberal Arts &amp; Sciences/General Studies &amp; Humanities</t>
  </si>
  <si>
    <t>College Scholar</t>
  </si>
  <si>
    <t>Undecided</t>
  </si>
  <si>
    <t>Undeclared</t>
  </si>
  <si>
    <t>30 Multi/Interdisciplinary</t>
  </si>
  <si>
    <t>Historic Preserv Planning</t>
  </si>
  <si>
    <t>Medieval Studies</t>
  </si>
  <si>
    <t>Science and Technology Studies</t>
  </si>
  <si>
    <t>Undergraduate Non-Candidate</t>
  </si>
  <si>
    <t>38 Philosophy &amp; Religious Studies</t>
  </si>
  <si>
    <t>Asian Religions</t>
  </si>
  <si>
    <t>Philosophy</t>
  </si>
  <si>
    <t>Religious Studies</t>
  </si>
  <si>
    <t>50 Visual &amp; Performing Arts</t>
  </si>
  <si>
    <t>Apparel Design</t>
  </si>
  <si>
    <t>Creative Visual Arts</t>
  </si>
  <si>
    <t>Fiber Science and Apparel Design</t>
  </si>
  <si>
    <t>Film</t>
  </si>
  <si>
    <t>Fine Arts</t>
  </si>
  <si>
    <t>History of Art</t>
  </si>
  <si>
    <t>History of Art and Archaeology</t>
  </si>
  <si>
    <t>Music</t>
  </si>
  <si>
    <t>Musicology</t>
  </si>
  <si>
    <t>Performing and Media Arts</t>
  </si>
  <si>
    <t>Theatre Arts</t>
  </si>
  <si>
    <t>99 Unknown</t>
  </si>
  <si>
    <t>Grand Total</t>
  </si>
  <si>
    <t>unique(crdp_checked_collection$dept)</t>
  </si>
  <si>
    <t>NCCT</t>
  </si>
  <si>
    <t>Official Depts</t>
  </si>
  <si>
    <t>Official Dept Names</t>
  </si>
  <si>
    <t>Concentration</t>
  </si>
  <si>
    <t>dept</t>
  </si>
  <si>
    <t>field</t>
  </si>
  <si>
    <t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"PLPPM", "PLSCI", "PLSCS", "STSCI", "SYSEN", "VIEN", "VTPMD"</t>
  </si>
  <si>
    <t>"ARAB", "ARCH", "ART", "ARTH", "ASL", "CHIN", "CHLIT", "CLASS", "COML", "CRP", "DEA", "EDUC", "ENGL", "FREN", "FSAD", "GREEK", "ITAL", "JAPAN", "KHMER", "LA", "LATIN", "LING", "MEDVL", "MUSIC", "PERSN", "PHIL", "PMA", "POLSH", "PORT", "RELST", "ROMS", "RUSSL", "SHUM", "SPAN", "STS", "SUMER", "SWAHL", "VISST", "WRIT"</t>
  </si>
  <si>
    <t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"NCCT", "NES", "NRE", "PADM", "PAM", "PSYCH", "SOC"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</si>
</sst>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3" fontId="1" fillId="0" borderId="0" xfId="1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2">
    <cellStyle name="Normal" xfId="0" builtinId="0"/>
    <cellStyle name="Normal 2" xfId="1" xr:uid="{78CCEB4B-A23B-4835-BDD0-E1756DDEEA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0</xdr:rowOff>
    </xdr:from>
    <xdr:to>
      <xdr:col>25</xdr:col>
      <xdr:colOff>134394</xdr:colOff>
      <xdr:row>37</xdr:row>
      <xdr:rowOff>984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609210-EAAD-4834-A7AF-C9C36C1D4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0"/>
          <a:ext cx="7478169" cy="7049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124863</xdr:colOff>
      <xdr:row>34</xdr:row>
      <xdr:rowOff>172378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1C9EA7-3C94-4815-8FB1-F3309BB32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40063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1A5-D8A0-4F1E-8790-53C881756867}">
  <dimension ref="A1:B198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198</v>
      </c>
      <c r="B135" t="s">
        <v>268</v>
      </c>
    </row>
    <row r="136" spans="1:2" x14ac:dyDescent="0.25">
      <c r="A136" t="s">
        <v>269</v>
      </c>
      <c r="B136" t="s">
        <v>270</v>
      </c>
    </row>
    <row r="137" spans="1:2" x14ac:dyDescent="0.25">
      <c r="A137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61</v>
      </c>
    </row>
    <row r="150" spans="1:2" x14ac:dyDescent="0.25">
      <c r="A150" t="s">
        <v>296</v>
      </c>
      <c r="B150" t="s">
        <v>297</v>
      </c>
    </row>
    <row r="151" spans="1:2" x14ac:dyDescent="0.25">
      <c r="A151" t="s">
        <v>298</v>
      </c>
      <c r="B151" t="s">
        <v>299</v>
      </c>
    </row>
    <row r="152" spans="1:2" x14ac:dyDescent="0.25">
      <c r="A152" t="s">
        <v>300</v>
      </c>
      <c r="B152" t="s">
        <v>301</v>
      </c>
    </row>
    <row r="153" spans="1:2" x14ac:dyDescent="0.25">
      <c r="A153" t="s">
        <v>302</v>
      </c>
      <c r="B153" t="s">
        <v>303</v>
      </c>
    </row>
    <row r="154" spans="1:2" x14ac:dyDescent="0.25">
      <c r="A154" t="s">
        <v>304</v>
      </c>
      <c r="B154" t="s">
        <v>305</v>
      </c>
    </row>
    <row r="155" spans="1:2" x14ac:dyDescent="0.25">
      <c r="A155" t="s">
        <v>306</v>
      </c>
      <c r="B155" t="s">
        <v>307</v>
      </c>
    </row>
    <row r="156" spans="1:2" x14ac:dyDescent="0.25">
      <c r="A156" t="s">
        <v>308</v>
      </c>
      <c r="B156" t="s">
        <v>309</v>
      </c>
    </row>
    <row r="157" spans="1:2" x14ac:dyDescent="0.25">
      <c r="A157" t="s">
        <v>310</v>
      </c>
      <c r="B157" t="s">
        <v>311</v>
      </c>
    </row>
    <row r="158" spans="1:2" x14ac:dyDescent="0.25">
      <c r="A158" t="s">
        <v>312</v>
      </c>
      <c r="B158" t="s">
        <v>313</v>
      </c>
    </row>
    <row r="159" spans="1:2" x14ac:dyDescent="0.25">
      <c r="A159" t="s">
        <v>314</v>
      </c>
      <c r="B159" t="s">
        <v>315</v>
      </c>
    </row>
    <row r="160" spans="1:2" x14ac:dyDescent="0.25">
      <c r="A160" t="s">
        <v>316</v>
      </c>
      <c r="B160" t="s">
        <v>317</v>
      </c>
    </row>
    <row r="161" spans="1:2" x14ac:dyDescent="0.25">
      <c r="A161" t="s">
        <v>318</v>
      </c>
      <c r="B161" t="s">
        <v>319</v>
      </c>
    </row>
    <row r="162" spans="1:2" x14ac:dyDescent="0.25">
      <c r="A162" t="s">
        <v>320</v>
      </c>
      <c r="B162" t="s">
        <v>321</v>
      </c>
    </row>
    <row r="163" spans="1:2" x14ac:dyDescent="0.25">
      <c r="A163" t="s">
        <v>322</v>
      </c>
      <c r="B163" t="s">
        <v>323</v>
      </c>
    </row>
    <row r="164" spans="1:2" x14ac:dyDescent="0.25">
      <c r="A164" t="s">
        <v>324</v>
      </c>
      <c r="B164" t="s">
        <v>325</v>
      </c>
    </row>
    <row r="165" spans="1:2" x14ac:dyDescent="0.25">
      <c r="A165" t="s">
        <v>326</v>
      </c>
      <c r="B165" t="s">
        <v>327</v>
      </c>
    </row>
    <row r="166" spans="1:2" x14ac:dyDescent="0.25">
      <c r="A166" t="s">
        <v>328</v>
      </c>
      <c r="B166" t="s">
        <v>329</v>
      </c>
    </row>
    <row r="167" spans="1:2" x14ac:dyDescent="0.25">
      <c r="A167" t="s">
        <v>330</v>
      </c>
      <c r="B167" t="s">
        <v>331</v>
      </c>
    </row>
    <row r="168" spans="1:2" x14ac:dyDescent="0.25">
      <c r="A168" t="s">
        <v>332</v>
      </c>
      <c r="B168" t="s">
        <v>333</v>
      </c>
    </row>
    <row r="169" spans="1:2" x14ac:dyDescent="0.25">
      <c r="A169" t="s">
        <v>334</v>
      </c>
      <c r="B169" t="s">
        <v>335</v>
      </c>
    </row>
    <row r="170" spans="1:2" x14ac:dyDescent="0.25">
      <c r="A170" t="s">
        <v>336</v>
      </c>
      <c r="B170" t="s">
        <v>337</v>
      </c>
    </row>
    <row r="171" spans="1:2" x14ac:dyDescent="0.25">
      <c r="A171" t="s">
        <v>338</v>
      </c>
      <c r="B171" t="s">
        <v>339</v>
      </c>
    </row>
    <row r="172" spans="1:2" x14ac:dyDescent="0.25">
      <c r="A172" t="s">
        <v>340</v>
      </c>
      <c r="B172" t="s">
        <v>341</v>
      </c>
    </row>
    <row r="173" spans="1:2" x14ac:dyDescent="0.25">
      <c r="A173" t="s">
        <v>342</v>
      </c>
      <c r="B173" t="s">
        <v>343</v>
      </c>
    </row>
    <row r="174" spans="1:2" x14ac:dyDescent="0.25">
      <c r="A174" t="s">
        <v>344</v>
      </c>
      <c r="B174" t="s">
        <v>345</v>
      </c>
    </row>
    <row r="175" spans="1:2" x14ac:dyDescent="0.25">
      <c r="A175" t="s">
        <v>346</v>
      </c>
      <c r="B175" t="s">
        <v>347</v>
      </c>
    </row>
    <row r="176" spans="1:2" x14ac:dyDescent="0.25">
      <c r="A176" t="s">
        <v>348</v>
      </c>
      <c r="B176" t="s">
        <v>349</v>
      </c>
    </row>
    <row r="177" spans="1:2" x14ac:dyDescent="0.25">
      <c r="A177" t="s">
        <v>350</v>
      </c>
      <c r="B177" t="s">
        <v>351</v>
      </c>
    </row>
    <row r="178" spans="1:2" x14ac:dyDescent="0.25">
      <c r="A178" t="s">
        <v>352</v>
      </c>
      <c r="B178" t="s">
        <v>353</v>
      </c>
    </row>
    <row r="179" spans="1:2" x14ac:dyDescent="0.25">
      <c r="A179" t="s">
        <v>354</v>
      </c>
      <c r="B179" t="s">
        <v>355</v>
      </c>
    </row>
    <row r="180" spans="1:2" x14ac:dyDescent="0.25">
      <c r="A180" t="s">
        <v>356</v>
      </c>
      <c r="B180" t="s">
        <v>357</v>
      </c>
    </row>
    <row r="181" spans="1:2" x14ac:dyDescent="0.25">
      <c r="A181" t="s">
        <v>358</v>
      </c>
      <c r="B181" t="s">
        <v>359</v>
      </c>
    </row>
    <row r="182" spans="1:2" x14ac:dyDescent="0.25">
      <c r="A182" t="s">
        <v>360</v>
      </c>
      <c r="B182" t="s">
        <v>361</v>
      </c>
    </row>
    <row r="183" spans="1:2" x14ac:dyDescent="0.25">
      <c r="A183" t="s">
        <v>362</v>
      </c>
      <c r="B183" t="s">
        <v>363</v>
      </c>
    </row>
    <row r="184" spans="1:2" x14ac:dyDescent="0.25">
      <c r="A184" t="s">
        <v>364</v>
      </c>
      <c r="B184" t="s">
        <v>365</v>
      </c>
    </row>
    <row r="185" spans="1:2" x14ac:dyDescent="0.25">
      <c r="A185" t="s">
        <v>366</v>
      </c>
      <c r="B185" t="s">
        <v>367</v>
      </c>
    </row>
    <row r="186" spans="1:2" x14ac:dyDescent="0.25">
      <c r="A186" t="s">
        <v>368</v>
      </c>
      <c r="B186" t="s">
        <v>369</v>
      </c>
    </row>
    <row r="187" spans="1:2" x14ac:dyDescent="0.25">
      <c r="A187" t="s">
        <v>370</v>
      </c>
      <c r="B187" t="s">
        <v>371</v>
      </c>
    </row>
    <row r="188" spans="1:2" x14ac:dyDescent="0.25">
      <c r="A188" t="s">
        <v>372</v>
      </c>
      <c r="B188" t="s">
        <v>373</v>
      </c>
    </row>
    <row r="189" spans="1:2" x14ac:dyDescent="0.25">
      <c r="A189" t="s">
        <v>374</v>
      </c>
      <c r="B189" t="s">
        <v>375</v>
      </c>
    </row>
    <row r="190" spans="1:2" x14ac:dyDescent="0.25">
      <c r="A190" t="s">
        <v>376</v>
      </c>
      <c r="B190" t="s">
        <v>377</v>
      </c>
    </row>
    <row r="191" spans="1:2" x14ac:dyDescent="0.25">
      <c r="A191" t="s">
        <v>378</v>
      </c>
      <c r="B191" t="s">
        <v>379</v>
      </c>
    </row>
    <row r="192" spans="1:2" x14ac:dyDescent="0.25">
      <c r="A192" t="s">
        <v>380</v>
      </c>
      <c r="B192" t="s">
        <v>381</v>
      </c>
    </row>
    <row r="193" spans="1:2" x14ac:dyDescent="0.25">
      <c r="A193" t="s">
        <v>382</v>
      </c>
      <c r="B193" t="s">
        <v>383</v>
      </c>
    </row>
    <row r="194" spans="1:2" x14ac:dyDescent="0.25">
      <c r="A194" t="s">
        <v>384</v>
      </c>
      <c r="B194" t="s">
        <v>385</v>
      </c>
    </row>
    <row r="195" spans="1:2" x14ac:dyDescent="0.25">
      <c r="A195" t="s">
        <v>386</v>
      </c>
      <c r="B195" t="s">
        <v>387</v>
      </c>
    </row>
    <row r="196" spans="1:2" x14ac:dyDescent="0.25">
      <c r="A196" t="s">
        <v>388</v>
      </c>
      <c r="B196" t="s">
        <v>389</v>
      </c>
    </row>
    <row r="197" spans="1:2" x14ac:dyDescent="0.25">
      <c r="A197" t="s">
        <v>390</v>
      </c>
      <c r="B197" t="s">
        <v>391</v>
      </c>
    </row>
    <row r="198" spans="1:2" x14ac:dyDescent="0.25">
      <c r="A198" t="s">
        <v>392</v>
      </c>
      <c r="B198" t="s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0FC0-8DAB-4B2A-914C-B8486C6E6A61}">
  <dimension ref="A1:E222"/>
  <sheetViews>
    <sheetView topLeftCell="A168" workbookViewId="0">
      <selection activeCell="B188" sqref="A188:B188"/>
    </sheetView>
  </sheetViews>
  <sheetFormatPr defaultRowHeight="14.25" x14ac:dyDescent="0.2"/>
  <cols>
    <col min="1" max="1" width="49.5703125" style="1" bestFit="1" customWidth="1"/>
    <col min="2" max="2" width="54.140625" style="1" bestFit="1" customWidth="1"/>
    <col min="3" max="3" width="35.42578125" style="1" bestFit="1" customWidth="1"/>
    <col min="4" max="16384" width="9.140625" style="1"/>
  </cols>
  <sheetData>
    <row r="1" spans="1:5" x14ac:dyDescent="0.2">
      <c r="B1" s="1" t="s">
        <v>394</v>
      </c>
      <c r="C1" s="1" t="s">
        <v>395</v>
      </c>
      <c r="D1" s="1" t="s">
        <v>396</v>
      </c>
      <c r="E1" s="1" t="s">
        <v>397</v>
      </c>
    </row>
    <row r="2" spans="1:5" x14ac:dyDescent="0.2">
      <c r="A2" s="1" t="s">
        <v>398</v>
      </c>
      <c r="B2" s="1" t="s">
        <v>399</v>
      </c>
      <c r="C2" s="1" t="s">
        <v>400</v>
      </c>
    </row>
    <row r="3" spans="1:5" x14ac:dyDescent="0.2">
      <c r="A3" s="1" t="s">
        <v>398</v>
      </c>
      <c r="B3" s="1" t="s">
        <v>399</v>
      </c>
      <c r="C3" s="1" t="s">
        <v>401</v>
      </c>
      <c r="D3" s="1">
        <v>105</v>
      </c>
      <c r="E3" s="1">
        <v>88</v>
      </c>
    </row>
    <row r="4" spans="1:5" x14ac:dyDescent="0.2">
      <c r="A4" s="1" t="s">
        <v>398</v>
      </c>
      <c r="B4" s="1" t="s">
        <v>399</v>
      </c>
      <c r="C4" s="1" t="s">
        <v>402</v>
      </c>
      <c r="D4" s="1">
        <v>42</v>
      </c>
      <c r="E4" s="1">
        <v>47</v>
      </c>
    </row>
    <row r="5" spans="1:5" x14ac:dyDescent="0.2">
      <c r="A5" s="1" t="s">
        <v>398</v>
      </c>
      <c r="B5" s="1" t="s">
        <v>399</v>
      </c>
      <c r="C5" s="1" t="s">
        <v>403</v>
      </c>
      <c r="D5" s="1">
        <v>394</v>
      </c>
      <c r="E5" s="1">
        <v>375</v>
      </c>
    </row>
    <row r="6" spans="1:5" x14ac:dyDescent="0.2">
      <c r="A6" s="1" t="s">
        <v>398</v>
      </c>
      <c r="B6" s="1" t="s">
        <v>399</v>
      </c>
      <c r="C6" s="1" t="s">
        <v>404</v>
      </c>
      <c r="D6" s="1">
        <v>122</v>
      </c>
      <c r="E6" s="1">
        <v>132</v>
      </c>
    </row>
    <row r="7" spans="1:5" x14ac:dyDescent="0.2">
      <c r="A7" s="1" t="s">
        <v>398</v>
      </c>
      <c r="B7" s="1" t="s">
        <v>399</v>
      </c>
      <c r="C7" s="1" t="s">
        <v>405</v>
      </c>
      <c r="D7" s="1">
        <v>667</v>
      </c>
      <c r="E7" s="1">
        <v>710</v>
      </c>
    </row>
    <row r="8" spans="1:5" x14ac:dyDescent="0.2">
      <c r="A8" s="1" t="s">
        <v>398</v>
      </c>
      <c r="B8" s="1" t="s">
        <v>399</v>
      </c>
      <c r="C8" s="1" t="s">
        <v>406</v>
      </c>
      <c r="D8" s="1">
        <v>38</v>
      </c>
      <c r="E8" s="1">
        <v>58</v>
      </c>
    </row>
    <row r="9" spans="1:5" x14ac:dyDescent="0.2">
      <c r="A9" s="1" t="s">
        <v>398</v>
      </c>
      <c r="B9" s="1" t="s">
        <v>399</v>
      </c>
      <c r="C9" s="1" t="s">
        <v>407</v>
      </c>
      <c r="E9" s="1">
        <v>1</v>
      </c>
    </row>
    <row r="10" spans="1:5" x14ac:dyDescent="0.2">
      <c r="A10" s="1" t="s">
        <v>398</v>
      </c>
      <c r="B10" s="1" t="s">
        <v>399</v>
      </c>
      <c r="C10" s="1" t="s">
        <v>408</v>
      </c>
      <c r="E10" s="1">
        <v>1</v>
      </c>
    </row>
    <row r="11" spans="1:5" x14ac:dyDescent="0.2">
      <c r="A11" s="1" t="s">
        <v>398</v>
      </c>
      <c r="B11" s="1" t="s">
        <v>399</v>
      </c>
      <c r="C11" s="1" t="s">
        <v>409</v>
      </c>
      <c r="E11" s="1">
        <v>1</v>
      </c>
    </row>
    <row r="12" spans="1:5" x14ac:dyDescent="0.2">
      <c r="A12" s="1" t="s">
        <v>398</v>
      </c>
      <c r="B12" s="1" t="s">
        <v>399</v>
      </c>
      <c r="C12" s="1" t="s">
        <v>410</v>
      </c>
    </row>
    <row r="13" spans="1:5" x14ac:dyDescent="0.2">
      <c r="A13" s="1" t="s">
        <v>398</v>
      </c>
      <c r="B13" s="1" t="s">
        <v>399</v>
      </c>
      <c r="C13" s="1" t="s">
        <v>411</v>
      </c>
      <c r="E13" s="1">
        <v>2</v>
      </c>
    </row>
    <row r="14" spans="1:5" x14ac:dyDescent="0.2">
      <c r="A14" s="1" t="s">
        <v>398</v>
      </c>
      <c r="B14" s="1" t="s">
        <v>399</v>
      </c>
      <c r="C14" s="1" t="s">
        <v>412</v>
      </c>
      <c r="D14" s="1">
        <v>114</v>
      </c>
      <c r="E14" s="1">
        <v>108</v>
      </c>
    </row>
    <row r="15" spans="1:5" x14ac:dyDescent="0.2">
      <c r="A15" s="1" t="s">
        <v>398</v>
      </c>
      <c r="B15" s="1" t="s">
        <v>399</v>
      </c>
      <c r="C15" s="1" t="s">
        <v>413</v>
      </c>
      <c r="D15" s="1">
        <v>76</v>
      </c>
      <c r="E15" s="1">
        <v>90</v>
      </c>
    </row>
    <row r="16" spans="1:5" x14ac:dyDescent="0.2">
      <c r="A16" s="1" t="s">
        <v>398</v>
      </c>
      <c r="B16" s="1" t="s">
        <v>399</v>
      </c>
      <c r="C16" s="1" t="s">
        <v>414</v>
      </c>
      <c r="E16" s="1">
        <v>1</v>
      </c>
    </row>
    <row r="17" spans="1:5" x14ac:dyDescent="0.2">
      <c r="A17" s="1" t="s">
        <v>398</v>
      </c>
      <c r="B17" s="1" t="s">
        <v>399</v>
      </c>
      <c r="C17" s="1" t="s">
        <v>415</v>
      </c>
      <c r="D17" s="1">
        <v>41</v>
      </c>
      <c r="E17" s="1">
        <v>37</v>
      </c>
    </row>
    <row r="18" spans="1:5" x14ac:dyDescent="0.2">
      <c r="A18" s="1" t="s">
        <v>398</v>
      </c>
      <c r="B18" s="1" t="s">
        <v>399</v>
      </c>
      <c r="C18" s="1" t="s">
        <v>416</v>
      </c>
      <c r="D18" s="1">
        <v>1</v>
      </c>
    </row>
    <row r="19" spans="1:5" x14ac:dyDescent="0.2">
      <c r="A19" s="1" t="s">
        <v>398</v>
      </c>
      <c r="B19" s="1" t="s">
        <v>399</v>
      </c>
      <c r="C19" s="1" t="s">
        <v>417</v>
      </c>
      <c r="E19" s="1">
        <v>1</v>
      </c>
    </row>
    <row r="20" spans="1:5" x14ac:dyDescent="0.2">
      <c r="A20" s="1" t="s">
        <v>398</v>
      </c>
      <c r="B20" s="1" t="s">
        <v>399</v>
      </c>
      <c r="C20" s="1" t="s">
        <v>418</v>
      </c>
      <c r="D20" s="1">
        <v>65</v>
      </c>
      <c r="E20" s="1">
        <v>63</v>
      </c>
    </row>
    <row r="21" spans="1:5" x14ac:dyDescent="0.2">
      <c r="A21" s="1" t="s">
        <v>398</v>
      </c>
      <c r="B21" s="1" t="s">
        <v>399</v>
      </c>
      <c r="C21" s="1" t="s">
        <v>419</v>
      </c>
      <c r="D21" s="1">
        <v>74</v>
      </c>
      <c r="E21" s="1">
        <v>83</v>
      </c>
    </row>
    <row r="22" spans="1:5" x14ac:dyDescent="0.2">
      <c r="A22" s="1" t="s">
        <v>398</v>
      </c>
      <c r="B22" s="1" t="s">
        <v>399</v>
      </c>
      <c r="C22" s="1" t="s">
        <v>420</v>
      </c>
    </row>
    <row r="23" spans="1:5" x14ac:dyDescent="0.2">
      <c r="A23" s="1" t="s">
        <v>398</v>
      </c>
      <c r="B23" s="1" t="s">
        <v>399</v>
      </c>
      <c r="C23" s="1" t="s">
        <v>421</v>
      </c>
    </row>
    <row r="24" spans="1:5" x14ac:dyDescent="0.2">
      <c r="A24" s="1" t="s">
        <v>398</v>
      </c>
      <c r="B24" s="1" t="s">
        <v>399</v>
      </c>
      <c r="C24" s="1" t="s">
        <v>422</v>
      </c>
    </row>
    <row r="25" spans="1:5" x14ac:dyDescent="0.2">
      <c r="A25" s="1" t="s">
        <v>398</v>
      </c>
      <c r="B25" s="1" t="s">
        <v>399</v>
      </c>
      <c r="C25" s="1" t="s">
        <v>423</v>
      </c>
      <c r="D25" s="1">
        <v>35</v>
      </c>
      <c r="E25" s="1">
        <v>35</v>
      </c>
    </row>
    <row r="26" spans="1:5" x14ac:dyDescent="0.2">
      <c r="A26" s="1" t="s">
        <v>398</v>
      </c>
      <c r="B26" s="1" t="s">
        <v>399</v>
      </c>
      <c r="C26" s="1" t="s">
        <v>424</v>
      </c>
      <c r="D26" s="1">
        <v>104</v>
      </c>
      <c r="E26" s="1">
        <v>92</v>
      </c>
    </row>
    <row r="27" spans="1:5" x14ac:dyDescent="0.2">
      <c r="A27" s="1" t="s">
        <v>398</v>
      </c>
      <c r="B27" s="1" t="s">
        <v>399</v>
      </c>
      <c r="C27" s="1" t="s">
        <v>425</v>
      </c>
      <c r="D27" s="1">
        <v>19</v>
      </c>
      <c r="E27" s="1">
        <v>23</v>
      </c>
    </row>
    <row r="28" spans="1:5" x14ac:dyDescent="0.2">
      <c r="A28" s="1" t="s">
        <v>398</v>
      </c>
      <c r="B28" s="1" t="s">
        <v>399</v>
      </c>
      <c r="C28" s="1" t="s">
        <v>426</v>
      </c>
      <c r="D28" s="1">
        <v>18</v>
      </c>
      <c r="E28" s="1">
        <v>24</v>
      </c>
    </row>
    <row r="29" spans="1:5" x14ac:dyDescent="0.2">
      <c r="A29" s="1" t="s">
        <v>398</v>
      </c>
      <c r="B29" s="1" t="s">
        <v>427</v>
      </c>
      <c r="C29" s="1" t="s">
        <v>402</v>
      </c>
      <c r="E29" s="1">
        <v>6</v>
      </c>
    </row>
    <row r="30" spans="1:5" x14ac:dyDescent="0.2">
      <c r="A30" s="1" t="s">
        <v>398</v>
      </c>
      <c r="B30" s="1" t="s">
        <v>427</v>
      </c>
      <c r="C30" s="1" t="s">
        <v>428</v>
      </c>
      <c r="E30" s="1">
        <v>106</v>
      </c>
    </row>
    <row r="31" spans="1:5" x14ac:dyDescent="0.2">
      <c r="A31" s="1" t="s">
        <v>398</v>
      </c>
      <c r="B31" s="1" t="s">
        <v>427</v>
      </c>
      <c r="C31" s="1" t="s">
        <v>411</v>
      </c>
      <c r="D31" s="1">
        <v>349</v>
      </c>
      <c r="E31" s="1">
        <v>261</v>
      </c>
    </row>
    <row r="32" spans="1:5" x14ac:dyDescent="0.2">
      <c r="A32" s="1" t="s">
        <v>398</v>
      </c>
      <c r="B32" s="1" t="s">
        <v>427</v>
      </c>
      <c r="C32" s="1" t="s">
        <v>429</v>
      </c>
      <c r="D32" s="1">
        <v>50</v>
      </c>
      <c r="E32" s="1">
        <v>53</v>
      </c>
    </row>
    <row r="33" spans="1:5" x14ac:dyDescent="0.2">
      <c r="A33" s="1" t="s">
        <v>398</v>
      </c>
      <c r="B33" s="1" t="s">
        <v>427</v>
      </c>
      <c r="C33" s="1" t="s">
        <v>430</v>
      </c>
    </row>
    <row r="34" spans="1:5" x14ac:dyDescent="0.2">
      <c r="A34" s="1" t="s">
        <v>398</v>
      </c>
      <c r="B34" s="1" t="s">
        <v>427</v>
      </c>
      <c r="C34" s="1" t="s">
        <v>431</v>
      </c>
      <c r="D34" s="1">
        <v>1</v>
      </c>
    </row>
    <row r="35" spans="1:5" x14ac:dyDescent="0.2">
      <c r="A35" s="1" t="s">
        <v>398</v>
      </c>
      <c r="B35" s="1" t="s">
        <v>432</v>
      </c>
      <c r="C35" s="1" t="s">
        <v>433</v>
      </c>
      <c r="D35" s="2">
        <v>1164</v>
      </c>
      <c r="E35" s="2">
        <v>1333</v>
      </c>
    </row>
    <row r="36" spans="1:5" x14ac:dyDescent="0.2">
      <c r="A36" s="1" t="s">
        <v>398</v>
      </c>
      <c r="B36" s="1" t="s">
        <v>432</v>
      </c>
      <c r="C36" s="1" t="s">
        <v>434</v>
      </c>
    </row>
    <row r="37" spans="1:5" x14ac:dyDescent="0.2">
      <c r="A37" s="1" t="s">
        <v>398</v>
      </c>
      <c r="B37" s="1" t="s">
        <v>432</v>
      </c>
      <c r="C37" s="1" t="s">
        <v>435</v>
      </c>
    </row>
    <row r="38" spans="1:5" x14ac:dyDescent="0.2">
      <c r="A38" s="1" t="s">
        <v>398</v>
      </c>
      <c r="B38" s="1" t="s">
        <v>432</v>
      </c>
      <c r="C38" s="1" t="s">
        <v>417</v>
      </c>
      <c r="D38" s="1">
        <v>338</v>
      </c>
      <c r="E38" s="1">
        <v>386</v>
      </c>
    </row>
    <row r="39" spans="1:5" x14ac:dyDescent="0.2">
      <c r="A39" s="1" t="s">
        <v>398</v>
      </c>
      <c r="B39" s="1" t="s">
        <v>432</v>
      </c>
      <c r="C39" s="1" t="s">
        <v>436</v>
      </c>
      <c r="D39" s="1">
        <v>53</v>
      </c>
      <c r="E39" s="1">
        <v>45</v>
      </c>
    </row>
    <row r="40" spans="1:5" x14ac:dyDescent="0.2">
      <c r="A40" s="1" t="s">
        <v>398</v>
      </c>
      <c r="B40" s="1" t="s">
        <v>432</v>
      </c>
      <c r="C40" s="1" t="s">
        <v>437</v>
      </c>
      <c r="D40" s="1">
        <v>91</v>
      </c>
      <c r="E40" s="1">
        <v>105</v>
      </c>
    </row>
    <row r="41" spans="1:5" x14ac:dyDescent="0.2">
      <c r="A41" s="1" t="s">
        <v>398</v>
      </c>
      <c r="B41" s="1" t="s">
        <v>432</v>
      </c>
      <c r="C41" s="1" t="s">
        <v>438</v>
      </c>
      <c r="D41" s="1">
        <v>88</v>
      </c>
      <c r="E41" s="1">
        <v>104</v>
      </c>
    </row>
    <row r="42" spans="1:5" x14ac:dyDescent="0.2">
      <c r="A42" s="1" t="s">
        <v>398</v>
      </c>
      <c r="B42" s="1" t="s">
        <v>439</v>
      </c>
      <c r="C42" s="1" t="s">
        <v>440</v>
      </c>
      <c r="D42" s="1">
        <v>39</v>
      </c>
      <c r="E42" s="1">
        <v>35</v>
      </c>
    </row>
    <row r="43" spans="1:5" x14ac:dyDescent="0.2">
      <c r="A43" s="1" t="s">
        <v>398</v>
      </c>
      <c r="B43" s="1" t="s">
        <v>439</v>
      </c>
      <c r="C43" s="1" t="s">
        <v>402</v>
      </c>
      <c r="E43" s="1">
        <v>1</v>
      </c>
    </row>
    <row r="44" spans="1:5" x14ac:dyDescent="0.2">
      <c r="A44" s="1" t="s">
        <v>398</v>
      </c>
      <c r="B44" s="1" t="s">
        <v>439</v>
      </c>
      <c r="C44" s="1" t="s">
        <v>441</v>
      </c>
      <c r="D44" s="1">
        <v>77</v>
      </c>
      <c r="E44" s="1">
        <v>83</v>
      </c>
    </row>
    <row r="45" spans="1:5" x14ac:dyDescent="0.2">
      <c r="A45" s="1" t="s">
        <v>398</v>
      </c>
      <c r="B45" s="1" t="s">
        <v>439</v>
      </c>
      <c r="C45" s="1" t="s">
        <v>442</v>
      </c>
      <c r="D45" s="1">
        <v>154</v>
      </c>
      <c r="E45" s="1">
        <v>121</v>
      </c>
    </row>
    <row r="46" spans="1:5" x14ac:dyDescent="0.2">
      <c r="A46" s="1" t="s">
        <v>398</v>
      </c>
      <c r="B46" s="1" t="s">
        <v>439</v>
      </c>
      <c r="C46" s="1" t="s">
        <v>443</v>
      </c>
      <c r="D46" s="1">
        <v>55</v>
      </c>
      <c r="E46" s="1">
        <v>48</v>
      </c>
    </row>
    <row r="47" spans="1:5" x14ac:dyDescent="0.2">
      <c r="A47" s="1" t="s">
        <v>398</v>
      </c>
      <c r="B47" s="1" t="s">
        <v>439</v>
      </c>
      <c r="C47" s="1" t="s">
        <v>444</v>
      </c>
      <c r="D47" s="1">
        <v>256</v>
      </c>
      <c r="E47" s="1">
        <v>259</v>
      </c>
    </row>
    <row r="48" spans="1:5" x14ac:dyDescent="0.2">
      <c r="A48" s="1" t="s">
        <v>398</v>
      </c>
      <c r="B48" s="1" t="s">
        <v>439</v>
      </c>
      <c r="C48" s="1" t="s">
        <v>445</v>
      </c>
      <c r="D48" s="1">
        <v>282</v>
      </c>
      <c r="E48" s="1">
        <v>292</v>
      </c>
    </row>
    <row r="49" spans="1:5" x14ac:dyDescent="0.2">
      <c r="A49" s="1" t="s">
        <v>398</v>
      </c>
      <c r="B49" s="1" t="s">
        <v>439</v>
      </c>
      <c r="C49" s="1" t="s">
        <v>446</v>
      </c>
      <c r="D49" s="1">
        <v>89</v>
      </c>
      <c r="E49" s="1">
        <v>95</v>
      </c>
    </row>
    <row r="50" spans="1:5" x14ac:dyDescent="0.2">
      <c r="A50" s="1" t="s">
        <v>398</v>
      </c>
      <c r="B50" s="1" t="s">
        <v>439</v>
      </c>
      <c r="C50" s="1" t="s">
        <v>447</v>
      </c>
      <c r="D50" s="1">
        <v>79</v>
      </c>
      <c r="E50" s="1">
        <v>70</v>
      </c>
    </row>
    <row r="51" spans="1:5" x14ac:dyDescent="0.2">
      <c r="A51" s="1" t="s">
        <v>398</v>
      </c>
      <c r="B51" s="1" t="s">
        <v>439</v>
      </c>
      <c r="C51" s="1" t="s">
        <v>448</v>
      </c>
      <c r="D51" s="1">
        <v>498</v>
      </c>
      <c r="E51" s="1">
        <v>546</v>
      </c>
    </row>
    <row r="52" spans="1:5" x14ac:dyDescent="0.2">
      <c r="A52" s="1" t="s">
        <v>398</v>
      </c>
      <c r="B52" s="1" t="s">
        <v>439</v>
      </c>
      <c r="C52" s="1" t="s">
        <v>449</v>
      </c>
    </row>
    <row r="53" spans="1:5" x14ac:dyDescent="0.2">
      <c r="A53" s="1" t="s">
        <v>398</v>
      </c>
      <c r="B53" s="1" t="s">
        <v>439</v>
      </c>
      <c r="C53" s="1" t="s">
        <v>450</v>
      </c>
      <c r="D53" s="1">
        <v>59</v>
      </c>
      <c r="E53" s="1">
        <v>61</v>
      </c>
    </row>
    <row r="54" spans="1:5" x14ac:dyDescent="0.2">
      <c r="A54" s="1" t="s">
        <v>398</v>
      </c>
      <c r="B54" s="1" t="s">
        <v>439</v>
      </c>
      <c r="C54" s="1" t="s">
        <v>451</v>
      </c>
      <c r="D54" s="1">
        <v>109</v>
      </c>
      <c r="E54" s="1">
        <v>103</v>
      </c>
    </row>
    <row r="55" spans="1:5" x14ac:dyDescent="0.2">
      <c r="A55" s="1" t="s">
        <v>398</v>
      </c>
      <c r="B55" s="1" t="s">
        <v>439</v>
      </c>
      <c r="C55" s="1" t="s">
        <v>452</v>
      </c>
      <c r="D55" s="1">
        <v>30</v>
      </c>
      <c r="E55" s="1">
        <v>19</v>
      </c>
    </row>
    <row r="56" spans="1:5" x14ac:dyDescent="0.2">
      <c r="A56" s="1" t="s">
        <v>398</v>
      </c>
      <c r="B56" s="1" t="s">
        <v>439</v>
      </c>
      <c r="C56" s="1" t="s">
        <v>453</v>
      </c>
      <c r="D56" s="1">
        <v>184</v>
      </c>
      <c r="E56" s="1">
        <v>191</v>
      </c>
    </row>
    <row r="57" spans="1:5" x14ac:dyDescent="0.2">
      <c r="A57" s="1" t="s">
        <v>398</v>
      </c>
      <c r="B57" s="1" t="s">
        <v>439</v>
      </c>
      <c r="C57" s="1" t="s">
        <v>454</v>
      </c>
      <c r="D57" s="1">
        <v>474</v>
      </c>
      <c r="E57" s="1">
        <v>463</v>
      </c>
    </row>
    <row r="58" spans="1:5" x14ac:dyDescent="0.2">
      <c r="A58" s="1" t="s">
        <v>398</v>
      </c>
      <c r="B58" s="1" t="s">
        <v>439</v>
      </c>
      <c r="C58" s="1" t="s">
        <v>455</v>
      </c>
      <c r="D58" s="1">
        <v>172</v>
      </c>
      <c r="E58" s="1">
        <v>173</v>
      </c>
    </row>
    <row r="59" spans="1:5" x14ac:dyDescent="0.2">
      <c r="A59" s="1" t="s">
        <v>398</v>
      </c>
      <c r="B59" s="1" t="s">
        <v>439</v>
      </c>
      <c r="C59" s="1" t="s">
        <v>456</v>
      </c>
      <c r="D59" s="1">
        <v>54</v>
      </c>
      <c r="E59" s="1">
        <v>52</v>
      </c>
    </row>
    <row r="60" spans="1:5" x14ac:dyDescent="0.2">
      <c r="A60" s="1" t="s">
        <v>398</v>
      </c>
      <c r="B60" s="1" t="s">
        <v>439</v>
      </c>
      <c r="C60" s="1" t="s">
        <v>457</v>
      </c>
      <c r="D60" s="1">
        <v>184</v>
      </c>
      <c r="E60" s="1">
        <v>230</v>
      </c>
    </row>
    <row r="61" spans="1:5" x14ac:dyDescent="0.2">
      <c r="A61" s="1" t="s">
        <v>398</v>
      </c>
      <c r="B61" s="1" t="s">
        <v>439</v>
      </c>
      <c r="C61" s="1" t="s">
        <v>458</v>
      </c>
      <c r="D61" s="1">
        <v>14</v>
      </c>
      <c r="E61" s="1">
        <v>19</v>
      </c>
    </row>
    <row r="62" spans="1:5" x14ac:dyDescent="0.2">
      <c r="A62" s="1" t="s">
        <v>398</v>
      </c>
      <c r="B62" s="1" t="s">
        <v>439</v>
      </c>
      <c r="C62" s="1" t="s">
        <v>459</v>
      </c>
      <c r="D62" s="1">
        <v>209</v>
      </c>
      <c r="E62" s="1">
        <v>226</v>
      </c>
    </row>
    <row r="63" spans="1:5" x14ac:dyDescent="0.2">
      <c r="A63" s="1" t="s">
        <v>398</v>
      </c>
      <c r="B63" s="1" t="s">
        <v>439</v>
      </c>
      <c r="C63" s="1" t="s">
        <v>460</v>
      </c>
      <c r="D63" s="1">
        <v>12</v>
      </c>
      <c r="E63" s="1">
        <v>15</v>
      </c>
    </row>
    <row r="64" spans="1:5" x14ac:dyDescent="0.2">
      <c r="A64" s="1" t="s">
        <v>398</v>
      </c>
      <c r="B64" s="1" t="s">
        <v>439</v>
      </c>
      <c r="C64" s="1" t="s">
        <v>461</v>
      </c>
      <c r="D64" s="2">
        <v>1466</v>
      </c>
      <c r="E64" s="2">
        <v>1402</v>
      </c>
    </row>
    <row r="65" spans="1:5" x14ac:dyDescent="0.2">
      <c r="A65" s="1" t="s">
        <v>398</v>
      </c>
      <c r="B65" s="1" t="s">
        <v>462</v>
      </c>
      <c r="C65" s="1" t="s">
        <v>463</v>
      </c>
      <c r="D65" s="1">
        <v>36</v>
      </c>
      <c r="E65" s="1">
        <v>51</v>
      </c>
    </row>
    <row r="66" spans="1:5" x14ac:dyDescent="0.2">
      <c r="A66" s="1" t="s">
        <v>398</v>
      </c>
      <c r="B66" s="1" t="s">
        <v>462</v>
      </c>
      <c r="C66" s="1" t="s">
        <v>464</v>
      </c>
      <c r="E66" s="1">
        <v>9</v>
      </c>
    </row>
    <row r="67" spans="1:5" x14ac:dyDescent="0.2">
      <c r="A67" s="1" t="s">
        <v>398</v>
      </c>
      <c r="B67" s="1" t="s">
        <v>465</v>
      </c>
      <c r="C67" s="1" t="s">
        <v>402</v>
      </c>
      <c r="E67" s="1">
        <v>2</v>
      </c>
    </row>
    <row r="68" spans="1:5" x14ac:dyDescent="0.2">
      <c r="A68" s="1" t="s">
        <v>398</v>
      </c>
      <c r="B68" s="1" t="s">
        <v>465</v>
      </c>
      <c r="C68" s="1" t="s">
        <v>466</v>
      </c>
      <c r="D68" s="1">
        <v>12</v>
      </c>
      <c r="E68" s="1">
        <v>14</v>
      </c>
    </row>
    <row r="69" spans="1:5" x14ac:dyDescent="0.2">
      <c r="A69" s="1" t="s">
        <v>398</v>
      </c>
      <c r="B69" s="1" t="s">
        <v>465</v>
      </c>
      <c r="C69" s="1" t="s">
        <v>467</v>
      </c>
      <c r="D69" s="1">
        <v>35</v>
      </c>
      <c r="E69" s="1">
        <v>34</v>
      </c>
    </row>
    <row r="70" spans="1:5" x14ac:dyDescent="0.2">
      <c r="A70" s="1" t="s">
        <v>398</v>
      </c>
      <c r="B70" s="1" t="s">
        <v>465</v>
      </c>
      <c r="C70" s="1" t="s">
        <v>407</v>
      </c>
      <c r="D70" s="2">
        <v>1030</v>
      </c>
      <c r="E70" s="1">
        <v>991</v>
      </c>
    </row>
    <row r="71" spans="1:5" x14ac:dyDescent="0.2">
      <c r="A71" s="1" t="s">
        <v>398</v>
      </c>
      <c r="B71" s="1" t="s">
        <v>465</v>
      </c>
      <c r="C71" s="1" t="s">
        <v>468</v>
      </c>
      <c r="D71" s="1">
        <v>249</v>
      </c>
      <c r="E71" s="1">
        <v>279</v>
      </c>
    </row>
    <row r="72" spans="1:5" x14ac:dyDescent="0.2">
      <c r="A72" s="1" t="s">
        <v>398</v>
      </c>
      <c r="B72" s="1" t="s">
        <v>465</v>
      </c>
      <c r="C72" s="1" t="s">
        <v>469</v>
      </c>
      <c r="D72" s="1">
        <v>79</v>
      </c>
      <c r="E72" s="1">
        <v>80</v>
      </c>
    </row>
    <row r="73" spans="1:5" x14ac:dyDescent="0.2">
      <c r="A73" s="1" t="s">
        <v>398</v>
      </c>
      <c r="B73" s="1" t="s">
        <v>465</v>
      </c>
      <c r="C73" s="1" t="s">
        <v>470</v>
      </c>
      <c r="D73" s="1">
        <v>111</v>
      </c>
      <c r="E73" s="1">
        <v>94</v>
      </c>
    </row>
    <row r="74" spans="1:5" x14ac:dyDescent="0.2">
      <c r="A74" s="1" t="s">
        <v>398</v>
      </c>
      <c r="B74" s="1" t="s">
        <v>465</v>
      </c>
      <c r="C74" s="1" t="s">
        <v>471</v>
      </c>
      <c r="D74" s="1">
        <v>19</v>
      </c>
      <c r="E74" s="1">
        <v>19</v>
      </c>
    </row>
    <row r="75" spans="1:5" x14ac:dyDescent="0.2">
      <c r="A75" s="1" t="s">
        <v>398</v>
      </c>
      <c r="B75" s="1" t="s">
        <v>465</v>
      </c>
      <c r="C75" s="1" t="s">
        <v>472</v>
      </c>
      <c r="D75" s="1">
        <v>24</v>
      </c>
      <c r="E75" s="1">
        <v>25</v>
      </c>
    </row>
    <row r="76" spans="1:5" x14ac:dyDescent="0.2">
      <c r="A76" s="1" t="s">
        <v>398</v>
      </c>
      <c r="B76" s="1" t="s">
        <v>465</v>
      </c>
      <c r="C76" s="1" t="s">
        <v>473</v>
      </c>
      <c r="D76" s="1">
        <v>36</v>
      </c>
      <c r="E76" s="1">
        <v>38</v>
      </c>
    </row>
    <row r="77" spans="1:5" x14ac:dyDescent="0.2">
      <c r="A77" s="1" t="s">
        <v>398</v>
      </c>
      <c r="B77" s="1" t="s">
        <v>465</v>
      </c>
      <c r="C77" s="1" t="s">
        <v>474</v>
      </c>
      <c r="D77" s="1">
        <v>69</v>
      </c>
      <c r="E77" s="1">
        <v>72</v>
      </c>
    </row>
    <row r="78" spans="1:5" x14ac:dyDescent="0.2">
      <c r="A78" s="1" t="s">
        <v>398</v>
      </c>
      <c r="B78" s="1" t="s">
        <v>465</v>
      </c>
      <c r="C78" s="1" t="s">
        <v>475</v>
      </c>
    </row>
    <row r="79" spans="1:5" x14ac:dyDescent="0.2">
      <c r="A79" s="1" t="s">
        <v>398</v>
      </c>
      <c r="B79" s="1" t="s">
        <v>465</v>
      </c>
      <c r="C79" s="1" t="s">
        <v>476</v>
      </c>
      <c r="D79" s="1">
        <v>18</v>
      </c>
      <c r="E79" s="1">
        <v>18</v>
      </c>
    </row>
    <row r="80" spans="1:5" x14ac:dyDescent="0.2">
      <c r="A80" s="1" t="s">
        <v>398</v>
      </c>
      <c r="B80" s="1" t="s">
        <v>465</v>
      </c>
      <c r="C80" s="1" t="s">
        <v>477</v>
      </c>
      <c r="D80" s="1">
        <v>64</v>
      </c>
      <c r="E80" s="1">
        <v>71</v>
      </c>
    </row>
    <row r="81" spans="1:5" x14ac:dyDescent="0.2">
      <c r="A81" s="1" t="s">
        <v>398</v>
      </c>
      <c r="B81" s="1" t="s">
        <v>465</v>
      </c>
      <c r="C81" s="1" t="s">
        <v>478</v>
      </c>
    </row>
    <row r="82" spans="1:5" x14ac:dyDescent="0.2">
      <c r="A82" s="1" t="s">
        <v>398</v>
      </c>
      <c r="B82" s="1" t="s">
        <v>465</v>
      </c>
      <c r="C82" s="1" t="s">
        <v>479</v>
      </c>
      <c r="D82" s="1">
        <v>360</v>
      </c>
      <c r="E82" s="1">
        <v>301</v>
      </c>
    </row>
    <row r="83" spans="1:5" x14ac:dyDescent="0.2">
      <c r="A83" s="1" t="s">
        <v>398</v>
      </c>
      <c r="B83" s="1" t="s">
        <v>465</v>
      </c>
      <c r="C83" s="1" t="s">
        <v>480</v>
      </c>
    </row>
    <row r="84" spans="1:5" x14ac:dyDescent="0.2">
      <c r="A84" s="1" t="s">
        <v>398</v>
      </c>
      <c r="B84" s="1" t="s">
        <v>465</v>
      </c>
      <c r="C84" s="1" t="s">
        <v>481</v>
      </c>
      <c r="D84" s="1">
        <v>39</v>
      </c>
      <c r="E84" s="1">
        <v>35</v>
      </c>
    </row>
    <row r="85" spans="1:5" x14ac:dyDescent="0.2">
      <c r="A85" s="1" t="s">
        <v>398</v>
      </c>
      <c r="B85" s="1" t="s">
        <v>465</v>
      </c>
      <c r="C85" s="1" t="s">
        <v>482</v>
      </c>
      <c r="D85" s="1">
        <v>65</v>
      </c>
      <c r="E85" s="1">
        <v>66</v>
      </c>
    </row>
    <row r="86" spans="1:5" x14ac:dyDescent="0.2">
      <c r="A86" s="1" t="s">
        <v>398</v>
      </c>
      <c r="B86" s="1" t="s">
        <v>465</v>
      </c>
      <c r="C86" s="1" t="s">
        <v>483</v>
      </c>
      <c r="D86" s="1">
        <v>18</v>
      </c>
      <c r="E86" s="1">
        <v>15</v>
      </c>
    </row>
    <row r="87" spans="1:5" x14ac:dyDescent="0.2">
      <c r="A87" s="1" t="s">
        <v>398</v>
      </c>
      <c r="B87" s="1" t="s">
        <v>465</v>
      </c>
      <c r="C87" s="1" t="s">
        <v>484</v>
      </c>
    </row>
    <row r="88" spans="1:5" x14ac:dyDescent="0.2">
      <c r="A88" s="1" t="s">
        <v>398</v>
      </c>
      <c r="B88" s="1" t="s">
        <v>465</v>
      </c>
      <c r="C88" s="1" t="s">
        <v>485</v>
      </c>
    </row>
    <row r="89" spans="1:5" x14ac:dyDescent="0.2">
      <c r="A89" s="1" t="s">
        <v>398</v>
      </c>
      <c r="B89" s="1" t="s">
        <v>465</v>
      </c>
      <c r="C89" s="1" t="s">
        <v>486</v>
      </c>
      <c r="D89" s="1">
        <v>34</v>
      </c>
      <c r="E89" s="1">
        <v>29</v>
      </c>
    </row>
    <row r="90" spans="1:5" x14ac:dyDescent="0.2">
      <c r="A90" s="1" t="s">
        <v>398</v>
      </c>
      <c r="B90" s="1" t="s">
        <v>465</v>
      </c>
      <c r="C90" s="1" t="s">
        <v>487</v>
      </c>
      <c r="D90" s="1">
        <v>37</v>
      </c>
      <c r="E90" s="1">
        <v>33</v>
      </c>
    </row>
    <row r="91" spans="1:5" x14ac:dyDescent="0.2">
      <c r="A91" s="1" t="s">
        <v>398</v>
      </c>
      <c r="B91" s="1" t="s">
        <v>465</v>
      </c>
      <c r="C91" s="1" t="s">
        <v>488</v>
      </c>
      <c r="D91" s="1">
        <v>13</v>
      </c>
      <c r="E91" s="1">
        <v>13</v>
      </c>
    </row>
    <row r="92" spans="1:5" x14ac:dyDescent="0.2">
      <c r="A92" s="1" t="s">
        <v>398</v>
      </c>
      <c r="B92" s="1" t="s">
        <v>465</v>
      </c>
      <c r="C92" s="1" t="s">
        <v>489</v>
      </c>
    </row>
    <row r="93" spans="1:5" x14ac:dyDescent="0.2">
      <c r="A93" s="1" t="s">
        <v>398</v>
      </c>
      <c r="B93" s="1" t="s">
        <v>490</v>
      </c>
      <c r="C93" s="1" t="s">
        <v>491</v>
      </c>
      <c r="D93" s="1">
        <v>41</v>
      </c>
      <c r="E93" s="1">
        <v>43</v>
      </c>
    </row>
    <row r="94" spans="1:5" x14ac:dyDescent="0.2">
      <c r="A94" s="1" t="s">
        <v>398</v>
      </c>
      <c r="B94" s="1" t="s">
        <v>490</v>
      </c>
      <c r="C94" s="1" t="s">
        <v>492</v>
      </c>
      <c r="D94" s="1">
        <v>49</v>
      </c>
      <c r="E94" s="1">
        <v>67</v>
      </c>
    </row>
    <row r="95" spans="1:5" x14ac:dyDescent="0.2">
      <c r="A95" s="1" t="s">
        <v>398</v>
      </c>
      <c r="B95" s="1" t="s">
        <v>490</v>
      </c>
      <c r="C95" s="1" t="s">
        <v>493</v>
      </c>
      <c r="D95" s="1">
        <v>177</v>
      </c>
      <c r="E95" s="1">
        <v>193</v>
      </c>
    </row>
    <row r="96" spans="1:5" x14ac:dyDescent="0.2">
      <c r="A96" s="1" t="s">
        <v>398</v>
      </c>
      <c r="B96" s="1" t="s">
        <v>490</v>
      </c>
      <c r="C96" s="1" t="s">
        <v>494</v>
      </c>
      <c r="D96" s="1">
        <v>52</v>
      </c>
      <c r="E96" s="1">
        <v>53</v>
      </c>
    </row>
    <row r="97" spans="1:5" x14ac:dyDescent="0.2">
      <c r="A97" s="1" t="s">
        <v>398</v>
      </c>
      <c r="B97" s="1" t="s">
        <v>490</v>
      </c>
      <c r="C97" s="1" t="s">
        <v>495</v>
      </c>
      <c r="D97" s="1">
        <v>37</v>
      </c>
      <c r="E97" s="1">
        <v>32</v>
      </c>
    </row>
    <row r="98" spans="1:5" x14ac:dyDescent="0.2">
      <c r="A98" s="1" t="s">
        <v>398</v>
      </c>
      <c r="B98" s="1" t="s">
        <v>496</v>
      </c>
      <c r="C98" s="1" t="s">
        <v>497</v>
      </c>
      <c r="D98" s="1">
        <v>7</v>
      </c>
      <c r="E98" s="1">
        <v>10</v>
      </c>
    </row>
    <row r="99" spans="1:5" x14ac:dyDescent="0.2">
      <c r="A99" s="1" t="s">
        <v>398</v>
      </c>
      <c r="B99" s="1" t="s">
        <v>496</v>
      </c>
      <c r="C99" s="1" t="s">
        <v>498</v>
      </c>
      <c r="D99" s="1">
        <v>57</v>
      </c>
      <c r="E99" s="1">
        <v>51</v>
      </c>
    </row>
    <row r="100" spans="1:5" x14ac:dyDescent="0.2">
      <c r="A100" s="1" t="s">
        <v>398</v>
      </c>
      <c r="B100" s="1" t="s">
        <v>496</v>
      </c>
      <c r="C100" s="1" t="s">
        <v>499</v>
      </c>
      <c r="D100" s="1">
        <v>131</v>
      </c>
      <c r="E100" s="1">
        <v>127</v>
      </c>
    </row>
    <row r="101" spans="1:5" x14ac:dyDescent="0.2">
      <c r="A101" s="1" t="s">
        <v>398</v>
      </c>
      <c r="B101" s="1" t="s">
        <v>500</v>
      </c>
      <c r="C101" s="1" t="s">
        <v>501</v>
      </c>
      <c r="D101" s="1">
        <v>42</v>
      </c>
      <c r="E101" s="1">
        <v>37</v>
      </c>
    </row>
    <row r="102" spans="1:5" x14ac:dyDescent="0.2">
      <c r="A102" s="1" t="s">
        <v>398</v>
      </c>
      <c r="B102" s="1" t="s">
        <v>500</v>
      </c>
      <c r="C102" s="1" t="s">
        <v>502</v>
      </c>
      <c r="D102" s="1">
        <v>8</v>
      </c>
      <c r="E102" s="1">
        <v>7</v>
      </c>
    </row>
    <row r="103" spans="1:5" x14ac:dyDescent="0.2">
      <c r="A103" s="1" t="s">
        <v>398</v>
      </c>
      <c r="B103" s="1" t="s">
        <v>500</v>
      </c>
      <c r="C103" s="1" t="s">
        <v>503</v>
      </c>
      <c r="D103" s="1">
        <v>29</v>
      </c>
      <c r="E103" s="1">
        <v>28</v>
      </c>
    </row>
    <row r="104" spans="1:5" x14ac:dyDescent="0.2">
      <c r="A104" s="1" t="s">
        <v>398</v>
      </c>
      <c r="B104" s="1" t="s">
        <v>500</v>
      </c>
      <c r="C104" s="1" t="s">
        <v>504</v>
      </c>
      <c r="D104" s="1">
        <v>233</v>
      </c>
      <c r="E104" s="1">
        <v>261</v>
      </c>
    </row>
    <row r="105" spans="1:5" x14ac:dyDescent="0.2">
      <c r="A105" s="1" t="s">
        <v>398</v>
      </c>
      <c r="B105" s="1" t="s">
        <v>500</v>
      </c>
      <c r="C105" s="1" t="s">
        <v>505</v>
      </c>
      <c r="D105" s="1">
        <v>11</v>
      </c>
      <c r="E105" s="1">
        <v>44</v>
      </c>
    </row>
    <row r="106" spans="1:5" x14ac:dyDescent="0.2">
      <c r="A106" s="1" t="s">
        <v>398</v>
      </c>
      <c r="B106" s="1" t="s">
        <v>500</v>
      </c>
      <c r="C106" s="1" t="s">
        <v>506</v>
      </c>
      <c r="D106" s="1">
        <v>27</v>
      </c>
      <c r="E106" s="1">
        <v>26</v>
      </c>
    </row>
    <row r="107" spans="1:5" x14ac:dyDescent="0.2">
      <c r="A107" s="1" t="s">
        <v>398</v>
      </c>
      <c r="B107" s="1" t="s">
        <v>500</v>
      </c>
      <c r="C107" s="1" t="s">
        <v>507</v>
      </c>
      <c r="D107" s="1">
        <v>234</v>
      </c>
      <c r="E107" s="1">
        <v>241</v>
      </c>
    </row>
    <row r="108" spans="1:5" x14ac:dyDescent="0.2">
      <c r="A108" s="1" t="s">
        <v>398</v>
      </c>
      <c r="B108" s="1" t="s">
        <v>500</v>
      </c>
      <c r="C108" s="1" t="s">
        <v>508</v>
      </c>
      <c r="D108" s="1">
        <v>27</v>
      </c>
    </row>
    <row r="109" spans="1:5" x14ac:dyDescent="0.2">
      <c r="A109" s="1" t="s">
        <v>398</v>
      </c>
      <c r="B109" s="1" t="s">
        <v>509</v>
      </c>
      <c r="C109" s="1" t="s">
        <v>510</v>
      </c>
      <c r="E109" s="1">
        <v>36</v>
      </c>
    </row>
    <row r="110" spans="1:5" x14ac:dyDescent="0.2">
      <c r="A110" s="1" t="s">
        <v>398</v>
      </c>
      <c r="B110" s="1" t="s">
        <v>509</v>
      </c>
      <c r="C110" s="1" t="s">
        <v>414</v>
      </c>
      <c r="D110" s="1">
        <v>132</v>
      </c>
      <c r="E110" s="1">
        <v>135</v>
      </c>
    </row>
    <row r="111" spans="1:5" x14ac:dyDescent="0.2">
      <c r="A111" s="1" t="s">
        <v>398</v>
      </c>
      <c r="B111" s="1" t="s">
        <v>509</v>
      </c>
      <c r="C111" s="1" t="s">
        <v>511</v>
      </c>
      <c r="D111" s="1">
        <v>69</v>
      </c>
      <c r="E111" s="1">
        <v>60</v>
      </c>
    </row>
    <row r="112" spans="1:5" x14ac:dyDescent="0.2">
      <c r="A112" s="1" t="s">
        <v>398</v>
      </c>
      <c r="B112" s="1" t="s">
        <v>509</v>
      </c>
      <c r="C112" s="1" t="s">
        <v>512</v>
      </c>
      <c r="D112" s="1">
        <v>42</v>
      </c>
      <c r="E112" s="1">
        <v>67</v>
      </c>
    </row>
    <row r="113" spans="1:5" x14ac:dyDescent="0.2">
      <c r="A113" s="1" t="s">
        <v>398</v>
      </c>
      <c r="B113" s="1" t="s">
        <v>509</v>
      </c>
      <c r="C113" s="1" t="s">
        <v>513</v>
      </c>
      <c r="D113" s="1">
        <v>457</v>
      </c>
      <c r="E113" s="1">
        <v>468</v>
      </c>
    </row>
    <row r="114" spans="1:5" x14ac:dyDescent="0.2">
      <c r="A114" s="1" t="s">
        <v>398</v>
      </c>
      <c r="B114" s="1" t="s">
        <v>514</v>
      </c>
      <c r="C114" s="1" t="s">
        <v>514</v>
      </c>
      <c r="D114" s="2">
        <v>12755</v>
      </c>
      <c r="E114" s="2">
        <v>13150</v>
      </c>
    </row>
    <row r="115" spans="1:5" x14ac:dyDescent="0.2">
      <c r="A115" s="1" t="s">
        <v>515</v>
      </c>
      <c r="B115" s="1" t="s">
        <v>516</v>
      </c>
      <c r="C115" s="1" t="s">
        <v>517</v>
      </c>
      <c r="D115" s="1">
        <v>9</v>
      </c>
      <c r="E115" s="1">
        <v>13</v>
      </c>
    </row>
    <row r="116" spans="1:5" x14ac:dyDescent="0.2">
      <c r="A116" s="1" t="s">
        <v>515</v>
      </c>
      <c r="B116" s="1" t="s">
        <v>516</v>
      </c>
      <c r="C116" s="1" t="s">
        <v>518</v>
      </c>
      <c r="D116" s="1">
        <v>5</v>
      </c>
      <c r="E116" s="1">
        <v>4</v>
      </c>
    </row>
    <row r="117" spans="1:5" x14ac:dyDescent="0.2">
      <c r="A117" s="1" t="s">
        <v>515</v>
      </c>
      <c r="B117" s="1" t="s">
        <v>516</v>
      </c>
      <c r="C117" s="1" t="s">
        <v>519</v>
      </c>
      <c r="D117" s="1">
        <v>36</v>
      </c>
      <c r="E117" s="1">
        <v>28</v>
      </c>
    </row>
    <row r="118" spans="1:5" x14ac:dyDescent="0.2">
      <c r="A118" s="1" t="s">
        <v>515</v>
      </c>
      <c r="B118" s="1" t="s">
        <v>516</v>
      </c>
      <c r="C118" s="1" t="s">
        <v>520</v>
      </c>
      <c r="D118" s="1">
        <v>35</v>
      </c>
      <c r="E118" s="1">
        <v>25</v>
      </c>
    </row>
    <row r="119" spans="1:5" x14ac:dyDescent="0.2">
      <c r="A119" s="1" t="s">
        <v>515</v>
      </c>
      <c r="B119" s="1" t="s">
        <v>516</v>
      </c>
      <c r="C119" s="1" t="s">
        <v>521</v>
      </c>
      <c r="D119" s="1">
        <v>14</v>
      </c>
      <c r="E119" s="1">
        <v>11</v>
      </c>
    </row>
    <row r="120" spans="1:5" x14ac:dyDescent="0.2">
      <c r="A120" s="1" t="s">
        <v>515</v>
      </c>
      <c r="B120" s="1" t="s">
        <v>516</v>
      </c>
      <c r="C120" s="1" t="s">
        <v>522</v>
      </c>
      <c r="D120" s="1">
        <v>5</v>
      </c>
      <c r="E120" s="1">
        <v>8</v>
      </c>
    </row>
    <row r="121" spans="1:5" x14ac:dyDescent="0.2">
      <c r="A121" s="1" t="s">
        <v>515</v>
      </c>
      <c r="B121" s="1" t="s">
        <v>516</v>
      </c>
      <c r="C121" s="1" t="s">
        <v>523</v>
      </c>
    </row>
    <row r="122" spans="1:5" x14ac:dyDescent="0.2">
      <c r="A122" s="1" t="s">
        <v>515</v>
      </c>
      <c r="B122" s="1" t="s">
        <v>516</v>
      </c>
      <c r="C122" s="1" t="s">
        <v>524</v>
      </c>
      <c r="D122" s="1">
        <v>10</v>
      </c>
      <c r="E122" s="1">
        <v>4</v>
      </c>
    </row>
    <row r="123" spans="1:5" x14ac:dyDescent="0.2">
      <c r="A123" s="1" t="s">
        <v>515</v>
      </c>
      <c r="B123" s="1" t="s">
        <v>516</v>
      </c>
      <c r="C123" s="1" t="s">
        <v>525</v>
      </c>
      <c r="D123" s="1">
        <v>17</v>
      </c>
      <c r="E123" s="1">
        <v>20</v>
      </c>
    </row>
    <row r="124" spans="1:5" x14ac:dyDescent="0.2">
      <c r="A124" s="1" t="s">
        <v>515</v>
      </c>
      <c r="B124" s="1" t="s">
        <v>516</v>
      </c>
      <c r="C124" s="1" t="s">
        <v>526</v>
      </c>
      <c r="D124" s="1">
        <v>22</v>
      </c>
      <c r="E124" s="1">
        <v>21</v>
      </c>
    </row>
    <row r="125" spans="1:5" x14ac:dyDescent="0.2">
      <c r="A125" s="1" t="s">
        <v>515</v>
      </c>
      <c r="B125" s="1" t="s">
        <v>527</v>
      </c>
      <c r="C125" s="1" t="s">
        <v>408</v>
      </c>
      <c r="D125" s="1">
        <v>299</v>
      </c>
      <c r="E125" s="1">
        <v>310</v>
      </c>
    </row>
    <row r="126" spans="1:5" x14ac:dyDescent="0.2">
      <c r="A126" s="1" t="s">
        <v>515</v>
      </c>
      <c r="B126" s="1" t="s">
        <v>528</v>
      </c>
      <c r="C126" s="1" t="s">
        <v>529</v>
      </c>
      <c r="D126" s="1">
        <v>85</v>
      </c>
      <c r="E126" s="1">
        <v>81</v>
      </c>
    </row>
    <row r="127" spans="1:5" x14ac:dyDescent="0.2">
      <c r="A127" s="1" t="s">
        <v>515</v>
      </c>
      <c r="B127" s="1" t="s">
        <v>528</v>
      </c>
      <c r="C127" s="1" t="s">
        <v>464</v>
      </c>
      <c r="D127" s="1">
        <v>17</v>
      </c>
      <c r="E127" s="1">
        <v>19</v>
      </c>
    </row>
    <row r="128" spans="1:5" x14ac:dyDescent="0.2">
      <c r="A128" s="1" t="s">
        <v>515</v>
      </c>
      <c r="B128" s="1" t="s">
        <v>528</v>
      </c>
      <c r="C128" s="1" t="s">
        <v>530</v>
      </c>
      <c r="D128" s="1">
        <v>14</v>
      </c>
      <c r="E128" s="1">
        <v>14</v>
      </c>
    </row>
    <row r="129" spans="1:5" x14ac:dyDescent="0.2">
      <c r="A129" s="1" t="s">
        <v>515</v>
      </c>
      <c r="B129" s="1" t="s">
        <v>528</v>
      </c>
      <c r="C129" s="1" t="s">
        <v>531</v>
      </c>
      <c r="D129" s="1">
        <v>7</v>
      </c>
      <c r="E129" s="1">
        <v>3</v>
      </c>
    </row>
    <row r="130" spans="1:5" x14ac:dyDescent="0.2">
      <c r="A130" s="1" t="s">
        <v>515</v>
      </c>
      <c r="B130" s="1" t="s">
        <v>528</v>
      </c>
      <c r="C130" s="1" t="s">
        <v>532</v>
      </c>
      <c r="D130" s="1">
        <v>258</v>
      </c>
      <c r="E130" s="1">
        <v>246</v>
      </c>
    </row>
    <row r="131" spans="1:5" x14ac:dyDescent="0.2">
      <c r="A131" s="1" t="s">
        <v>515</v>
      </c>
      <c r="B131" s="1" t="s">
        <v>528</v>
      </c>
      <c r="C131" s="1" t="s">
        <v>533</v>
      </c>
      <c r="D131" s="1">
        <v>17</v>
      </c>
      <c r="E131" s="1">
        <v>17</v>
      </c>
    </row>
    <row r="132" spans="1:5" x14ac:dyDescent="0.2">
      <c r="A132" s="1" t="s">
        <v>515</v>
      </c>
      <c r="B132" s="1" t="s">
        <v>534</v>
      </c>
      <c r="C132" s="1" t="s">
        <v>535</v>
      </c>
      <c r="D132" s="1">
        <v>10</v>
      </c>
      <c r="E132" s="1">
        <v>9</v>
      </c>
    </row>
    <row r="133" spans="1:5" x14ac:dyDescent="0.2">
      <c r="A133" s="1" t="s">
        <v>515</v>
      </c>
      <c r="B133" s="1" t="s">
        <v>534</v>
      </c>
      <c r="C133" s="1" t="s">
        <v>536</v>
      </c>
      <c r="D133" s="1">
        <v>729</v>
      </c>
      <c r="E133" s="1">
        <v>737</v>
      </c>
    </row>
    <row r="134" spans="1:5" x14ac:dyDescent="0.2">
      <c r="A134" s="1" t="s">
        <v>515</v>
      </c>
      <c r="B134" s="1" t="s">
        <v>534</v>
      </c>
      <c r="C134" s="1" t="s">
        <v>537</v>
      </c>
      <c r="D134" s="1">
        <v>15</v>
      </c>
      <c r="E134" s="1">
        <v>17</v>
      </c>
    </row>
    <row r="135" spans="1:5" x14ac:dyDescent="0.2">
      <c r="A135" s="1" t="s">
        <v>515</v>
      </c>
      <c r="B135" s="1" t="s">
        <v>538</v>
      </c>
      <c r="C135" s="1" t="s">
        <v>539</v>
      </c>
      <c r="D135" s="1">
        <v>40</v>
      </c>
      <c r="E135" s="1">
        <v>43</v>
      </c>
    </row>
    <row r="136" spans="1:5" x14ac:dyDescent="0.2">
      <c r="A136" s="1" t="s">
        <v>515</v>
      </c>
      <c r="B136" s="1" t="s">
        <v>538</v>
      </c>
      <c r="C136" s="1" t="s">
        <v>540</v>
      </c>
      <c r="D136" s="1">
        <v>163</v>
      </c>
      <c r="E136" s="1">
        <v>163</v>
      </c>
    </row>
    <row r="137" spans="1:5" x14ac:dyDescent="0.2">
      <c r="A137" s="1" t="s">
        <v>515</v>
      </c>
      <c r="B137" s="1" t="s">
        <v>541</v>
      </c>
      <c r="C137" s="1" t="s">
        <v>542</v>
      </c>
      <c r="E137" s="1">
        <v>17</v>
      </c>
    </row>
    <row r="138" spans="1:5" x14ac:dyDescent="0.2">
      <c r="A138" s="1" t="s">
        <v>515</v>
      </c>
      <c r="B138" s="1" t="s">
        <v>541</v>
      </c>
      <c r="C138" s="1" t="s">
        <v>543</v>
      </c>
      <c r="D138" s="1">
        <v>266</v>
      </c>
      <c r="E138" s="1">
        <v>241</v>
      </c>
    </row>
    <row r="139" spans="1:5" x14ac:dyDescent="0.2">
      <c r="A139" s="1" t="s">
        <v>515</v>
      </c>
      <c r="B139" s="1" t="s">
        <v>541</v>
      </c>
      <c r="C139" s="1" t="s">
        <v>544</v>
      </c>
      <c r="D139" s="1">
        <v>150</v>
      </c>
      <c r="E139" s="1">
        <v>161</v>
      </c>
    </row>
    <row r="140" spans="1:5" x14ac:dyDescent="0.2">
      <c r="A140" s="1" t="s">
        <v>515</v>
      </c>
      <c r="B140" s="1" t="s">
        <v>545</v>
      </c>
      <c r="C140" s="1" t="s">
        <v>546</v>
      </c>
      <c r="D140" s="1">
        <v>41</v>
      </c>
      <c r="E140" s="1">
        <v>55</v>
      </c>
    </row>
    <row r="141" spans="1:5" x14ac:dyDescent="0.2">
      <c r="A141" s="1" t="s">
        <v>515</v>
      </c>
      <c r="B141" s="1" t="s">
        <v>545</v>
      </c>
      <c r="C141" s="1" t="s">
        <v>547</v>
      </c>
      <c r="D141" s="1">
        <v>15</v>
      </c>
      <c r="E141" s="1">
        <v>13</v>
      </c>
    </row>
    <row r="142" spans="1:5" x14ac:dyDescent="0.2">
      <c r="A142" s="1" t="s">
        <v>515</v>
      </c>
      <c r="B142" s="1" t="s">
        <v>545</v>
      </c>
      <c r="C142" s="1" t="s">
        <v>409</v>
      </c>
      <c r="D142" s="1">
        <v>122</v>
      </c>
      <c r="E142" s="1">
        <v>134</v>
      </c>
    </row>
    <row r="143" spans="1:5" x14ac:dyDescent="0.2">
      <c r="A143" s="1" t="s">
        <v>515</v>
      </c>
      <c r="B143" s="1" t="s">
        <v>545</v>
      </c>
      <c r="C143" s="1" t="s">
        <v>548</v>
      </c>
      <c r="D143" s="1">
        <v>410</v>
      </c>
      <c r="E143" s="1">
        <v>390</v>
      </c>
    </row>
    <row r="144" spans="1:5" x14ac:dyDescent="0.2">
      <c r="A144" s="1" t="s">
        <v>515</v>
      </c>
      <c r="B144" s="1" t="s">
        <v>545</v>
      </c>
      <c r="C144" s="1" t="s">
        <v>549</v>
      </c>
      <c r="D144" s="1">
        <v>280</v>
      </c>
      <c r="E144" s="1">
        <v>323</v>
      </c>
    </row>
    <row r="145" spans="1:5" x14ac:dyDescent="0.2">
      <c r="A145" s="1" t="s">
        <v>515</v>
      </c>
      <c r="B145" s="1" t="s">
        <v>545</v>
      </c>
      <c r="C145" s="1" t="s">
        <v>550</v>
      </c>
      <c r="D145" s="1">
        <v>10</v>
      </c>
      <c r="E145" s="1">
        <v>11</v>
      </c>
    </row>
    <row r="146" spans="1:5" x14ac:dyDescent="0.2">
      <c r="A146" s="1" t="s">
        <v>515</v>
      </c>
      <c r="B146" s="1" t="s">
        <v>545</v>
      </c>
      <c r="C146" s="1" t="s">
        <v>551</v>
      </c>
    </row>
    <row r="147" spans="1:5" x14ac:dyDescent="0.2">
      <c r="A147" s="1" t="s">
        <v>515</v>
      </c>
      <c r="B147" s="1" t="s">
        <v>545</v>
      </c>
      <c r="C147" s="1" t="s">
        <v>552</v>
      </c>
    </row>
    <row r="148" spans="1:5" x14ac:dyDescent="0.2">
      <c r="A148" s="1" t="s">
        <v>515</v>
      </c>
      <c r="B148" s="1" t="s">
        <v>545</v>
      </c>
      <c r="C148" s="1" t="s">
        <v>553</v>
      </c>
      <c r="D148" s="1">
        <v>17</v>
      </c>
      <c r="E148" s="1">
        <v>20</v>
      </c>
    </row>
    <row r="149" spans="1:5" x14ac:dyDescent="0.2">
      <c r="A149" s="1" t="s">
        <v>515</v>
      </c>
      <c r="B149" s="1" t="s">
        <v>545</v>
      </c>
      <c r="C149" s="1" t="s">
        <v>554</v>
      </c>
      <c r="D149" s="1">
        <v>92</v>
      </c>
      <c r="E149" s="1">
        <v>103</v>
      </c>
    </row>
    <row r="150" spans="1:5" x14ac:dyDescent="0.2">
      <c r="A150" s="1" t="s">
        <v>515</v>
      </c>
      <c r="B150" s="1" t="s">
        <v>555</v>
      </c>
      <c r="C150" s="1" t="s">
        <v>556</v>
      </c>
      <c r="D150" s="2">
        <v>1355</v>
      </c>
      <c r="E150" s="2">
        <v>1441</v>
      </c>
    </row>
    <row r="151" spans="1:5" x14ac:dyDescent="0.2">
      <c r="A151" s="1" t="s">
        <v>515</v>
      </c>
      <c r="B151" s="1" t="s">
        <v>555</v>
      </c>
      <c r="C151" s="1" t="s">
        <v>557</v>
      </c>
      <c r="D151" s="1">
        <v>25</v>
      </c>
      <c r="E151" s="1">
        <v>37</v>
      </c>
    </row>
    <row r="152" spans="1:5" x14ac:dyDescent="0.2">
      <c r="A152" s="1" t="s">
        <v>515</v>
      </c>
      <c r="B152" s="1" t="s">
        <v>555</v>
      </c>
      <c r="C152" s="1" t="s">
        <v>558</v>
      </c>
      <c r="D152" s="1">
        <v>68</v>
      </c>
      <c r="E152" s="1">
        <v>67</v>
      </c>
    </row>
    <row r="153" spans="1:5" x14ac:dyDescent="0.2">
      <c r="A153" s="1" t="s">
        <v>515</v>
      </c>
      <c r="B153" s="1" t="s">
        <v>555</v>
      </c>
      <c r="C153" s="1" t="s">
        <v>559</v>
      </c>
    </row>
    <row r="154" spans="1:5" x14ac:dyDescent="0.2">
      <c r="A154" s="1" t="s">
        <v>515</v>
      </c>
      <c r="B154" s="1" t="s">
        <v>555</v>
      </c>
      <c r="C154" s="1" t="s">
        <v>560</v>
      </c>
      <c r="D154" s="1">
        <v>898</v>
      </c>
      <c r="E154" s="1">
        <v>874</v>
      </c>
    </row>
    <row r="155" spans="1:5" x14ac:dyDescent="0.2">
      <c r="A155" s="1" t="s">
        <v>515</v>
      </c>
      <c r="B155" s="1" t="s">
        <v>555</v>
      </c>
      <c r="C155" s="1" t="s">
        <v>561</v>
      </c>
      <c r="D155" s="1">
        <v>37</v>
      </c>
      <c r="E155" s="1">
        <v>36</v>
      </c>
    </row>
    <row r="156" spans="1:5" x14ac:dyDescent="0.2">
      <c r="A156" s="1" t="s">
        <v>515</v>
      </c>
      <c r="B156" s="1" t="s">
        <v>555</v>
      </c>
      <c r="C156" s="1" t="s">
        <v>562</v>
      </c>
      <c r="D156" s="2">
        <v>1122</v>
      </c>
      <c r="E156" s="2">
        <v>1141</v>
      </c>
    </row>
    <row r="157" spans="1:5" x14ac:dyDescent="0.2">
      <c r="A157" s="1" t="s">
        <v>515</v>
      </c>
      <c r="B157" s="1" t="s">
        <v>555</v>
      </c>
      <c r="C157" s="1" t="s">
        <v>536</v>
      </c>
    </row>
    <row r="158" spans="1:5" x14ac:dyDescent="0.2">
      <c r="A158" s="1" t="s">
        <v>515</v>
      </c>
      <c r="B158" s="1" t="s">
        <v>555</v>
      </c>
      <c r="C158" s="1" t="s">
        <v>563</v>
      </c>
      <c r="D158" s="1">
        <v>100</v>
      </c>
      <c r="E158" s="1">
        <v>151</v>
      </c>
    </row>
    <row r="159" spans="1:5" x14ac:dyDescent="0.2">
      <c r="A159" s="1" t="s">
        <v>515</v>
      </c>
      <c r="B159" s="1" t="s">
        <v>555</v>
      </c>
      <c r="C159" s="1" t="s">
        <v>564</v>
      </c>
      <c r="D159" s="1">
        <v>46</v>
      </c>
      <c r="E159" s="1">
        <v>58</v>
      </c>
    </row>
    <row r="160" spans="1:5" x14ac:dyDescent="0.2">
      <c r="A160" s="1" t="s">
        <v>515</v>
      </c>
      <c r="B160" s="1" t="s">
        <v>565</v>
      </c>
      <c r="C160" s="1" t="s">
        <v>566</v>
      </c>
      <c r="D160" s="1">
        <v>121</v>
      </c>
      <c r="E160" s="1">
        <v>126</v>
      </c>
    </row>
    <row r="161" spans="1:5" x14ac:dyDescent="0.2">
      <c r="A161" s="1" t="s">
        <v>515</v>
      </c>
      <c r="B161" s="1" t="s">
        <v>514</v>
      </c>
      <c r="C161" s="1" t="s">
        <v>514</v>
      </c>
      <c r="D161" s="2">
        <v>6982</v>
      </c>
      <c r="E161" s="2">
        <v>7192</v>
      </c>
    </row>
    <row r="162" spans="1:5" x14ac:dyDescent="0.2">
      <c r="A162" s="1" t="s">
        <v>567</v>
      </c>
      <c r="B162" s="1" t="s">
        <v>568</v>
      </c>
      <c r="C162" s="1" t="s">
        <v>569</v>
      </c>
      <c r="D162" s="1">
        <v>27</v>
      </c>
      <c r="E162" s="1">
        <v>27</v>
      </c>
    </row>
    <row r="163" spans="1:5" x14ac:dyDescent="0.2">
      <c r="A163" s="1" t="s">
        <v>567</v>
      </c>
      <c r="B163" s="1" t="s">
        <v>568</v>
      </c>
      <c r="C163" s="1" t="s">
        <v>570</v>
      </c>
      <c r="D163" s="1">
        <v>1</v>
      </c>
      <c r="E163" s="1">
        <v>8</v>
      </c>
    </row>
    <row r="164" spans="1:5" x14ac:dyDescent="0.2">
      <c r="A164" s="1" t="s">
        <v>567</v>
      </c>
      <c r="B164" s="1" t="s">
        <v>568</v>
      </c>
      <c r="C164" s="1" t="s">
        <v>571</v>
      </c>
      <c r="D164" s="1">
        <v>1</v>
      </c>
    </row>
    <row r="165" spans="1:5" x14ac:dyDescent="0.2">
      <c r="A165" s="1" t="s">
        <v>567</v>
      </c>
      <c r="B165" s="1" t="s">
        <v>568</v>
      </c>
      <c r="C165" s="1" t="s">
        <v>572</v>
      </c>
      <c r="D165" s="1">
        <v>371</v>
      </c>
      <c r="E165" s="1">
        <v>376</v>
      </c>
    </row>
    <row r="166" spans="1:5" x14ac:dyDescent="0.2">
      <c r="A166" s="1" t="s">
        <v>567</v>
      </c>
      <c r="B166" s="1" t="s">
        <v>568</v>
      </c>
      <c r="C166" s="1" t="s">
        <v>573</v>
      </c>
      <c r="D166" s="1">
        <v>91</v>
      </c>
      <c r="E166" s="1">
        <v>85</v>
      </c>
    </row>
    <row r="167" spans="1:5" x14ac:dyDescent="0.2">
      <c r="A167" s="1" t="s">
        <v>567</v>
      </c>
      <c r="B167" s="1" t="s">
        <v>568</v>
      </c>
      <c r="C167" s="1" t="s">
        <v>574</v>
      </c>
      <c r="D167" s="1">
        <v>4</v>
      </c>
      <c r="E167" s="1">
        <v>5</v>
      </c>
    </row>
    <row r="168" spans="1:5" x14ac:dyDescent="0.2">
      <c r="A168" s="1" t="s">
        <v>567</v>
      </c>
      <c r="B168" s="1" t="s">
        <v>568</v>
      </c>
      <c r="C168" s="1" t="s">
        <v>575</v>
      </c>
      <c r="D168" s="1">
        <v>73</v>
      </c>
      <c r="E168" s="1">
        <v>77</v>
      </c>
    </row>
    <row r="169" spans="1:5" x14ac:dyDescent="0.2">
      <c r="A169" s="1" t="s">
        <v>567</v>
      </c>
      <c r="B169" s="1" t="s">
        <v>568</v>
      </c>
      <c r="C169" s="1" t="s">
        <v>576</v>
      </c>
      <c r="D169" s="1">
        <v>10</v>
      </c>
      <c r="E169" s="1">
        <v>9</v>
      </c>
    </row>
    <row r="170" spans="1:5" x14ac:dyDescent="0.2">
      <c r="A170" s="1" t="s">
        <v>567</v>
      </c>
      <c r="B170" s="1" t="s">
        <v>568</v>
      </c>
      <c r="C170" s="1" t="s">
        <v>577</v>
      </c>
    </row>
    <row r="171" spans="1:5" x14ac:dyDescent="0.2">
      <c r="A171" s="1" t="s">
        <v>567</v>
      </c>
      <c r="B171" s="1" t="s">
        <v>568</v>
      </c>
      <c r="C171" s="1" t="s">
        <v>578</v>
      </c>
      <c r="D171" s="1">
        <v>112</v>
      </c>
      <c r="E171" s="1">
        <v>106</v>
      </c>
    </row>
    <row r="172" spans="1:5" x14ac:dyDescent="0.2">
      <c r="A172" s="1" t="s">
        <v>567</v>
      </c>
      <c r="B172" s="1" t="s">
        <v>568</v>
      </c>
      <c r="C172" s="1" t="s">
        <v>579</v>
      </c>
      <c r="D172" s="1">
        <v>103</v>
      </c>
      <c r="E172" s="1">
        <v>105</v>
      </c>
    </row>
    <row r="173" spans="1:5" x14ac:dyDescent="0.2">
      <c r="A173" s="1" t="s">
        <v>567</v>
      </c>
      <c r="B173" s="1" t="s">
        <v>580</v>
      </c>
      <c r="C173" s="1" t="s">
        <v>581</v>
      </c>
    </row>
    <row r="174" spans="1:5" x14ac:dyDescent="0.2">
      <c r="A174" s="1" t="s">
        <v>567</v>
      </c>
      <c r="B174" s="1" t="s">
        <v>580</v>
      </c>
      <c r="C174" s="1" t="s">
        <v>582</v>
      </c>
    </row>
    <row r="175" spans="1:5" x14ac:dyDescent="0.2">
      <c r="A175" s="1" t="s">
        <v>567</v>
      </c>
      <c r="B175" s="1" t="s">
        <v>580</v>
      </c>
      <c r="C175" s="1" t="s">
        <v>583</v>
      </c>
    </row>
    <row r="176" spans="1:5" x14ac:dyDescent="0.2">
      <c r="A176" s="1" t="s">
        <v>567</v>
      </c>
      <c r="B176" s="1" t="s">
        <v>580</v>
      </c>
      <c r="C176" s="1" t="s">
        <v>584</v>
      </c>
    </row>
    <row r="177" spans="1:5" x14ac:dyDescent="0.2">
      <c r="A177" s="1" t="s">
        <v>567</v>
      </c>
      <c r="B177" s="1" t="s">
        <v>580</v>
      </c>
      <c r="C177" s="1" t="s">
        <v>585</v>
      </c>
    </row>
    <row r="178" spans="1:5" x14ac:dyDescent="0.2">
      <c r="A178" s="1" t="s">
        <v>567</v>
      </c>
      <c r="B178" s="1" t="s">
        <v>580</v>
      </c>
      <c r="C178" s="1" t="s">
        <v>586</v>
      </c>
    </row>
    <row r="179" spans="1:5" x14ac:dyDescent="0.2">
      <c r="A179" s="1" t="s">
        <v>567</v>
      </c>
      <c r="B179" s="1" t="s">
        <v>587</v>
      </c>
      <c r="C179" s="1" t="s">
        <v>588</v>
      </c>
      <c r="D179" s="1">
        <v>18</v>
      </c>
      <c r="E179" s="1">
        <v>19</v>
      </c>
    </row>
    <row r="180" spans="1:5" x14ac:dyDescent="0.2">
      <c r="A180" s="1" t="s">
        <v>567</v>
      </c>
      <c r="B180" s="1" t="s">
        <v>587</v>
      </c>
      <c r="C180" s="1" t="s">
        <v>589</v>
      </c>
      <c r="D180" s="1">
        <v>30</v>
      </c>
      <c r="E180" s="1">
        <v>33</v>
      </c>
    </row>
    <row r="181" spans="1:5" x14ac:dyDescent="0.2">
      <c r="A181" s="1" t="s">
        <v>567</v>
      </c>
      <c r="B181" s="1" t="s">
        <v>587</v>
      </c>
      <c r="C181" s="1" t="s">
        <v>590</v>
      </c>
      <c r="D181" s="1">
        <v>36</v>
      </c>
      <c r="E181" s="1">
        <v>32</v>
      </c>
    </row>
    <row r="182" spans="1:5" x14ac:dyDescent="0.2">
      <c r="A182" s="1" t="s">
        <v>567</v>
      </c>
      <c r="B182" s="1" t="s">
        <v>587</v>
      </c>
      <c r="C182" s="1" t="s">
        <v>591</v>
      </c>
      <c r="D182" s="1">
        <v>16</v>
      </c>
      <c r="E182" s="1">
        <v>16</v>
      </c>
    </row>
    <row r="183" spans="1:5" x14ac:dyDescent="0.2">
      <c r="A183" s="1" t="s">
        <v>567</v>
      </c>
      <c r="B183" s="1" t="s">
        <v>587</v>
      </c>
      <c r="C183" s="1" t="s">
        <v>592</v>
      </c>
    </row>
    <row r="184" spans="1:5" x14ac:dyDescent="0.2">
      <c r="A184" s="1" t="s">
        <v>567</v>
      </c>
      <c r="B184" s="1" t="s">
        <v>587</v>
      </c>
      <c r="C184" s="1" t="s">
        <v>593</v>
      </c>
      <c r="D184" s="1">
        <v>2</v>
      </c>
      <c r="E184" s="1">
        <v>3</v>
      </c>
    </row>
    <row r="185" spans="1:5" x14ac:dyDescent="0.2">
      <c r="A185" s="1" t="s">
        <v>567</v>
      </c>
      <c r="B185" s="1" t="s">
        <v>587</v>
      </c>
      <c r="C185" s="1" t="s">
        <v>594</v>
      </c>
      <c r="D185" s="1">
        <v>50</v>
      </c>
      <c r="E185" s="1">
        <v>60</v>
      </c>
    </row>
    <row r="186" spans="1:5" x14ac:dyDescent="0.2">
      <c r="A186" s="1" t="s">
        <v>567</v>
      </c>
      <c r="B186" s="1" t="s">
        <v>587</v>
      </c>
      <c r="C186" s="1" t="s">
        <v>595</v>
      </c>
      <c r="D186" s="1">
        <v>46</v>
      </c>
      <c r="E186" s="1">
        <v>46</v>
      </c>
    </row>
    <row r="187" spans="1:5" x14ac:dyDescent="0.2">
      <c r="A187" s="1" t="s">
        <v>567</v>
      </c>
      <c r="B187" s="1" t="s">
        <v>587</v>
      </c>
      <c r="C187" s="1" t="s">
        <v>596</v>
      </c>
      <c r="D187" s="1">
        <v>21</v>
      </c>
      <c r="E187" s="1">
        <v>20</v>
      </c>
    </row>
    <row r="188" spans="1:5" x14ac:dyDescent="0.2">
      <c r="A188" s="1" t="s">
        <v>567</v>
      </c>
      <c r="B188" s="1" t="s">
        <v>597</v>
      </c>
      <c r="C188" s="1" t="s">
        <v>598</v>
      </c>
      <c r="D188" s="1">
        <v>18</v>
      </c>
      <c r="E188" s="1">
        <v>16</v>
      </c>
    </row>
    <row r="189" spans="1:5" x14ac:dyDescent="0.2">
      <c r="A189" s="1" t="s">
        <v>567</v>
      </c>
      <c r="B189" s="1" t="s">
        <v>597</v>
      </c>
      <c r="C189" s="1" t="s">
        <v>599</v>
      </c>
      <c r="D189" s="1">
        <v>79</v>
      </c>
      <c r="E189" s="1">
        <v>99</v>
      </c>
    </row>
    <row r="190" spans="1:5" x14ac:dyDescent="0.2">
      <c r="A190" s="1" t="s">
        <v>567</v>
      </c>
      <c r="B190" s="1" t="s">
        <v>597</v>
      </c>
      <c r="C190" s="1" t="s">
        <v>600</v>
      </c>
      <c r="D190" s="1">
        <v>61</v>
      </c>
      <c r="E190" s="1">
        <v>58</v>
      </c>
    </row>
    <row r="191" spans="1:5" x14ac:dyDescent="0.2">
      <c r="A191" s="1" t="s">
        <v>567</v>
      </c>
      <c r="B191" s="1" t="s">
        <v>601</v>
      </c>
      <c r="C191" s="1" t="s">
        <v>602</v>
      </c>
      <c r="D191" s="1">
        <v>17</v>
      </c>
      <c r="E191" s="1">
        <v>19</v>
      </c>
    </row>
    <row r="192" spans="1:5" x14ac:dyDescent="0.2">
      <c r="A192" s="1" t="s">
        <v>567</v>
      </c>
      <c r="B192" s="1" t="s">
        <v>601</v>
      </c>
      <c r="C192" s="1" t="s">
        <v>452</v>
      </c>
      <c r="D192" s="1">
        <v>2</v>
      </c>
      <c r="E192" s="1">
        <v>2</v>
      </c>
    </row>
    <row r="193" spans="1:5" x14ac:dyDescent="0.2">
      <c r="A193" s="1" t="s">
        <v>567</v>
      </c>
      <c r="B193" s="1" t="s">
        <v>601</v>
      </c>
      <c r="C193" s="1" t="s">
        <v>420</v>
      </c>
    </row>
    <row r="194" spans="1:5" x14ac:dyDescent="0.2">
      <c r="A194" s="1" t="s">
        <v>567</v>
      </c>
      <c r="B194" s="1" t="s">
        <v>601</v>
      </c>
      <c r="C194" s="1" t="s">
        <v>603</v>
      </c>
      <c r="D194" s="1">
        <v>1</v>
      </c>
      <c r="E194" s="1">
        <v>2</v>
      </c>
    </row>
    <row r="195" spans="1:5" x14ac:dyDescent="0.2">
      <c r="A195" s="1" t="s">
        <v>567</v>
      </c>
      <c r="B195" s="1" t="s">
        <v>601</v>
      </c>
      <c r="C195" s="1" t="s">
        <v>604</v>
      </c>
      <c r="D195" s="2">
        <v>2202</v>
      </c>
      <c r="E195" s="2">
        <v>1998</v>
      </c>
    </row>
    <row r="196" spans="1:5" x14ac:dyDescent="0.2">
      <c r="A196" s="1" t="s">
        <v>567</v>
      </c>
      <c r="B196" s="1" t="s">
        <v>605</v>
      </c>
      <c r="C196" s="1" t="s">
        <v>405</v>
      </c>
    </row>
    <row r="197" spans="1:5" x14ac:dyDescent="0.2">
      <c r="A197" s="1" t="s">
        <v>567</v>
      </c>
      <c r="B197" s="1" t="s">
        <v>605</v>
      </c>
      <c r="C197" s="1" t="s">
        <v>468</v>
      </c>
    </row>
    <row r="198" spans="1:5" x14ac:dyDescent="0.2">
      <c r="A198" s="1" t="s">
        <v>567</v>
      </c>
      <c r="B198" s="1" t="s">
        <v>605</v>
      </c>
      <c r="C198" s="1" t="s">
        <v>428</v>
      </c>
      <c r="E198" s="1">
        <v>10</v>
      </c>
    </row>
    <row r="199" spans="1:5" x14ac:dyDescent="0.2">
      <c r="A199" s="1" t="s">
        <v>567</v>
      </c>
      <c r="B199" s="1" t="s">
        <v>605</v>
      </c>
      <c r="C199" s="1" t="s">
        <v>606</v>
      </c>
      <c r="D199" s="1">
        <v>12</v>
      </c>
      <c r="E199" s="1">
        <v>6</v>
      </c>
    </row>
    <row r="200" spans="1:5" x14ac:dyDescent="0.2">
      <c r="A200" s="1" t="s">
        <v>567</v>
      </c>
      <c r="B200" s="1" t="s">
        <v>605</v>
      </c>
      <c r="C200" s="1" t="s">
        <v>532</v>
      </c>
      <c r="E200" s="1">
        <v>1</v>
      </c>
    </row>
    <row r="201" spans="1:5" x14ac:dyDescent="0.2">
      <c r="A201" s="1" t="s">
        <v>567</v>
      </c>
      <c r="B201" s="1" t="s">
        <v>605</v>
      </c>
      <c r="C201" s="1" t="s">
        <v>607</v>
      </c>
      <c r="D201" s="1">
        <v>10</v>
      </c>
      <c r="E201" s="1">
        <v>12</v>
      </c>
    </row>
    <row r="202" spans="1:5" x14ac:dyDescent="0.2">
      <c r="A202" s="1" t="s">
        <v>567</v>
      </c>
      <c r="B202" s="1" t="s">
        <v>605</v>
      </c>
      <c r="C202" s="1" t="s">
        <v>608</v>
      </c>
      <c r="D202" s="1">
        <v>25</v>
      </c>
      <c r="E202" s="1">
        <v>33</v>
      </c>
    </row>
    <row r="203" spans="1:5" x14ac:dyDescent="0.2">
      <c r="A203" s="1" t="s">
        <v>567</v>
      </c>
      <c r="B203" s="1" t="s">
        <v>605</v>
      </c>
      <c r="C203" s="1" t="s">
        <v>604</v>
      </c>
      <c r="D203" s="1">
        <v>9</v>
      </c>
      <c r="E203" s="1">
        <v>10</v>
      </c>
    </row>
    <row r="204" spans="1:5" x14ac:dyDescent="0.2">
      <c r="A204" s="1" t="s">
        <v>567</v>
      </c>
      <c r="B204" s="1" t="s">
        <v>605</v>
      </c>
      <c r="C204" s="1" t="s">
        <v>609</v>
      </c>
      <c r="D204" s="1">
        <v>77</v>
      </c>
      <c r="E204" s="1">
        <v>65</v>
      </c>
    </row>
    <row r="205" spans="1:5" x14ac:dyDescent="0.2">
      <c r="A205" s="1" t="s">
        <v>567</v>
      </c>
      <c r="B205" s="1" t="s">
        <v>610</v>
      </c>
      <c r="C205" s="1" t="s">
        <v>611</v>
      </c>
      <c r="D205" s="1">
        <v>1</v>
      </c>
    </row>
    <row r="206" spans="1:5" x14ac:dyDescent="0.2">
      <c r="A206" s="1" t="s">
        <v>567</v>
      </c>
      <c r="B206" s="1" t="s">
        <v>610</v>
      </c>
      <c r="C206" s="1" t="s">
        <v>612</v>
      </c>
      <c r="D206" s="1">
        <v>65</v>
      </c>
      <c r="E206" s="1">
        <v>68</v>
      </c>
    </row>
    <row r="207" spans="1:5" x14ac:dyDescent="0.2">
      <c r="A207" s="1" t="s">
        <v>567</v>
      </c>
      <c r="B207" s="1" t="s">
        <v>610</v>
      </c>
      <c r="C207" s="1" t="s">
        <v>613</v>
      </c>
      <c r="D207" s="1">
        <v>6</v>
      </c>
      <c r="E207" s="1">
        <v>3</v>
      </c>
    </row>
    <row r="208" spans="1:5" x14ac:dyDescent="0.2">
      <c r="A208" s="1" t="s">
        <v>567</v>
      </c>
      <c r="B208" s="1" t="s">
        <v>614</v>
      </c>
      <c r="C208" s="1" t="s">
        <v>615</v>
      </c>
      <c r="D208" s="1">
        <v>18</v>
      </c>
      <c r="E208" s="1">
        <v>16</v>
      </c>
    </row>
    <row r="209" spans="1:5" x14ac:dyDescent="0.2">
      <c r="A209" s="1" t="s">
        <v>567</v>
      </c>
      <c r="B209" s="1" t="s">
        <v>614</v>
      </c>
      <c r="C209" s="1" t="s">
        <v>616</v>
      </c>
      <c r="D209" s="1">
        <v>12</v>
      </c>
      <c r="E209" s="1">
        <v>12</v>
      </c>
    </row>
    <row r="210" spans="1:5" x14ac:dyDescent="0.2">
      <c r="A210" s="1" t="s">
        <v>567</v>
      </c>
      <c r="B210" s="1" t="s">
        <v>614</v>
      </c>
      <c r="C210" s="1" t="s">
        <v>464</v>
      </c>
      <c r="D210" s="1">
        <v>12</v>
      </c>
    </row>
    <row r="211" spans="1:5" x14ac:dyDescent="0.2">
      <c r="A211" s="1" t="s">
        <v>567</v>
      </c>
      <c r="B211" s="1" t="s">
        <v>614</v>
      </c>
      <c r="C211" s="1" t="s">
        <v>617</v>
      </c>
    </row>
    <row r="212" spans="1:5" x14ac:dyDescent="0.2">
      <c r="A212" s="1" t="s">
        <v>567</v>
      </c>
      <c r="B212" s="1" t="s">
        <v>614</v>
      </c>
      <c r="C212" s="1" t="s">
        <v>618</v>
      </c>
    </row>
    <row r="213" spans="1:5" x14ac:dyDescent="0.2">
      <c r="A213" s="1" t="s">
        <v>567</v>
      </c>
      <c r="B213" s="1" t="s">
        <v>614</v>
      </c>
      <c r="C213" s="1" t="s">
        <v>619</v>
      </c>
      <c r="D213" s="1">
        <v>114</v>
      </c>
      <c r="E213" s="1">
        <v>117</v>
      </c>
    </row>
    <row r="214" spans="1:5" x14ac:dyDescent="0.2">
      <c r="A214" s="1" t="s">
        <v>567</v>
      </c>
      <c r="B214" s="1" t="s">
        <v>614</v>
      </c>
      <c r="C214" s="1" t="s">
        <v>620</v>
      </c>
      <c r="D214" s="1">
        <v>13</v>
      </c>
      <c r="E214" s="1">
        <v>11</v>
      </c>
    </row>
    <row r="215" spans="1:5" x14ac:dyDescent="0.2">
      <c r="A215" s="1" t="s">
        <v>567</v>
      </c>
      <c r="B215" s="1" t="s">
        <v>614</v>
      </c>
      <c r="C215" s="1" t="s">
        <v>621</v>
      </c>
      <c r="D215" s="1">
        <v>19</v>
      </c>
      <c r="E215" s="1">
        <v>15</v>
      </c>
    </row>
    <row r="216" spans="1:5" x14ac:dyDescent="0.2">
      <c r="A216" s="1" t="s">
        <v>567</v>
      </c>
      <c r="B216" s="1" t="s">
        <v>614</v>
      </c>
      <c r="C216" s="1" t="s">
        <v>622</v>
      </c>
      <c r="D216" s="1">
        <v>23</v>
      </c>
      <c r="E216" s="1">
        <v>25</v>
      </c>
    </row>
    <row r="217" spans="1:5" x14ac:dyDescent="0.2">
      <c r="A217" s="1" t="s">
        <v>567</v>
      </c>
      <c r="B217" s="1" t="s">
        <v>614</v>
      </c>
      <c r="C217" s="1" t="s">
        <v>623</v>
      </c>
      <c r="D217" s="1">
        <v>20</v>
      </c>
      <c r="E217" s="1">
        <v>19</v>
      </c>
    </row>
    <row r="218" spans="1:5" x14ac:dyDescent="0.2">
      <c r="A218" s="1" t="s">
        <v>567</v>
      </c>
      <c r="B218" s="1" t="s">
        <v>614</v>
      </c>
      <c r="C218" s="1" t="s">
        <v>624</v>
      </c>
      <c r="D218" s="1">
        <v>24</v>
      </c>
      <c r="E218" s="1">
        <v>41</v>
      </c>
    </row>
    <row r="219" spans="1:5" x14ac:dyDescent="0.2">
      <c r="A219" s="1" t="s">
        <v>567</v>
      </c>
      <c r="B219" s="1" t="s">
        <v>614</v>
      </c>
      <c r="C219" s="1" t="s">
        <v>625</v>
      </c>
      <c r="D219" s="1">
        <v>11</v>
      </c>
    </row>
    <row r="220" spans="1:5" x14ac:dyDescent="0.2">
      <c r="A220" s="1" t="s">
        <v>567</v>
      </c>
      <c r="B220" s="1" t="s">
        <v>626</v>
      </c>
      <c r="C220" s="1" t="s">
        <v>420</v>
      </c>
    </row>
    <row r="221" spans="1:5" x14ac:dyDescent="0.2">
      <c r="A221" s="1" t="s">
        <v>567</v>
      </c>
      <c r="B221" s="1" t="s">
        <v>514</v>
      </c>
      <c r="C221" s="1" t="s">
        <v>514</v>
      </c>
      <c r="D221" s="2">
        <v>3863</v>
      </c>
      <c r="E221" s="2">
        <v>3685</v>
      </c>
    </row>
    <row r="222" spans="1:5" x14ac:dyDescent="0.2">
      <c r="A222" s="1" t="s">
        <v>627</v>
      </c>
      <c r="B222" s="1" t="s">
        <v>514</v>
      </c>
      <c r="C222" s="1" t="s">
        <v>514</v>
      </c>
      <c r="D222" s="2">
        <v>23600</v>
      </c>
      <c r="E222" s="2">
        <v>24027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E9E1-8D6E-49EF-A744-6478D965C799}">
  <dimension ref="A1:F201"/>
  <sheetViews>
    <sheetView topLeftCell="A111" workbookViewId="0">
      <selection activeCell="D130" sqref="A2:D130"/>
    </sheetView>
  </sheetViews>
  <sheetFormatPr defaultRowHeight="15" x14ac:dyDescent="0.25"/>
  <cols>
    <col min="1" max="1" width="36.5703125" bestFit="1" customWidth="1"/>
    <col min="2" max="2" width="13.140625" bestFit="1" customWidth="1"/>
    <col min="3" max="3" width="60.85546875" bestFit="1" customWidth="1"/>
    <col min="4" max="4" width="50.7109375" bestFit="1" customWidth="1"/>
    <col min="5" max="5" width="56.140625" bestFit="1" customWidth="1"/>
    <col min="6" max="6" width="32.28515625" bestFit="1" customWidth="1"/>
  </cols>
  <sheetData>
    <row r="1" spans="1:6" x14ac:dyDescent="0.25">
      <c r="A1" t="s">
        <v>628</v>
      </c>
      <c r="B1" t="s">
        <v>630</v>
      </c>
      <c r="C1" t="s">
        <v>631</v>
      </c>
      <c r="D1" s="1" t="s">
        <v>632</v>
      </c>
      <c r="E1" s="1" t="s">
        <v>394</v>
      </c>
      <c r="F1" s="1" t="s">
        <v>395</v>
      </c>
    </row>
    <row r="2" spans="1:6" x14ac:dyDescent="0.25">
      <c r="A2" t="s">
        <v>0</v>
      </c>
      <c r="B2" t="s">
        <v>0</v>
      </c>
      <c r="C2" t="s">
        <v>1</v>
      </c>
      <c r="D2" s="1" t="s">
        <v>515</v>
      </c>
      <c r="E2" s="1" t="s">
        <v>516</v>
      </c>
      <c r="F2" s="1" t="s">
        <v>520</v>
      </c>
    </row>
    <row r="3" spans="1:6" x14ac:dyDescent="0.25">
      <c r="A3" t="s">
        <v>2</v>
      </c>
      <c r="B3" t="s">
        <v>2</v>
      </c>
      <c r="C3" t="s">
        <v>3</v>
      </c>
      <c r="D3" s="1" t="s">
        <v>398</v>
      </c>
      <c r="E3" s="1" t="s">
        <v>399</v>
      </c>
      <c r="F3" s="1" t="s">
        <v>405</v>
      </c>
    </row>
    <row r="4" spans="1:6" x14ac:dyDescent="0.25">
      <c r="A4" t="s">
        <v>4</v>
      </c>
      <c r="B4" t="s">
        <v>4</v>
      </c>
      <c r="C4" t="s">
        <v>5</v>
      </c>
      <c r="D4" s="1" t="s">
        <v>398</v>
      </c>
      <c r="E4" s="1" t="s">
        <v>439</v>
      </c>
      <c r="F4" s="1" t="s">
        <v>450</v>
      </c>
    </row>
    <row r="5" spans="1:6" x14ac:dyDescent="0.25">
      <c r="A5" t="s">
        <v>8</v>
      </c>
      <c r="B5" t="s">
        <v>8</v>
      </c>
      <c r="C5" t="s">
        <v>9</v>
      </c>
      <c r="D5" s="1" t="s">
        <v>515</v>
      </c>
      <c r="E5" s="1" t="s">
        <v>516</v>
      </c>
      <c r="F5" s="1" t="s">
        <v>519</v>
      </c>
    </row>
    <row r="6" spans="1:6" x14ac:dyDescent="0.25">
      <c r="A6" t="s">
        <v>14</v>
      </c>
      <c r="B6" t="s">
        <v>14</v>
      </c>
      <c r="C6" t="s">
        <v>15</v>
      </c>
      <c r="D6" s="1" t="s">
        <v>398</v>
      </c>
      <c r="E6" s="1" t="s">
        <v>399</v>
      </c>
      <c r="F6" s="1" t="s">
        <v>402</v>
      </c>
    </row>
    <row r="7" spans="1:6" x14ac:dyDescent="0.25">
      <c r="A7" t="s">
        <v>16</v>
      </c>
      <c r="B7" t="s">
        <v>16</v>
      </c>
      <c r="C7" t="s">
        <v>17</v>
      </c>
      <c r="D7" s="1" t="s">
        <v>515</v>
      </c>
      <c r="E7" s="1" t="s">
        <v>516</v>
      </c>
      <c r="F7" s="1" t="s">
        <v>519</v>
      </c>
    </row>
    <row r="8" spans="1:6" x14ac:dyDescent="0.25">
      <c r="A8" t="s">
        <v>18</v>
      </c>
      <c r="B8" t="s">
        <v>18</v>
      </c>
      <c r="C8" t="s">
        <v>19</v>
      </c>
      <c r="D8" s="1" t="s">
        <v>398</v>
      </c>
      <c r="E8" s="1" t="s">
        <v>399</v>
      </c>
      <c r="F8" s="1" t="s">
        <v>403</v>
      </c>
    </row>
    <row r="9" spans="1:6" x14ac:dyDescent="0.25">
      <c r="A9" t="s">
        <v>20</v>
      </c>
      <c r="B9" t="s">
        <v>20</v>
      </c>
      <c r="C9" t="s">
        <v>21</v>
      </c>
      <c r="D9" s="1" t="s">
        <v>515</v>
      </c>
      <c r="E9" s="1" t="s">
        <v>545</v>
      </c>
      <c r="F9" s="1" t="s">
        <v>546</v>
      </c>
    </row>
    <row r="10" spans="1:6" x14ac:dyDescent="0.25">
      <c r="A10" t="s">
        <v>22</v>
      </c>
      <c r="B10" t="s">
        <v>22</v>
      </c>
      <c r="C10" t="s">
        <v>23</v>
      </c>
      <c r="D10" s="1" t="s">
        <v>567</v>
      </c>
      <c r="E10" s="1" t="s">
        <v>587</v>
      </c>
    </row>
    <row r="11" spans="1:6" x14ac:dyDescent="0.25">
      <c r="A11" t="s">
        <v>24</v>
      </c>
      <c r="B11" t="s">
        <v>24</v>
      </c>
      <c r="C11" t="s">
        <v>25</v>
      </c>
      <c r="D11" s="1" t="s">
        <v>567</v>
      </c>
      <c r="E11" s="1" t="s">
        <v>568</v>
      </c>
      <c r="F11" s="1" t="s">
        <v>572</v>
      </c>
    </row>
    <row r="12" spans="1:6" x14ac:dyDescent="0.25">
      <c r="A12" t="s">
        <v>26</v>
      </c>
      <c r="B12" t="s">
        <v>26</v>
      </c>
      <c r="C12" t="s">
        <v>27</v>
      </c>
      <c r="D12" s="1" t="s">
        <v>515</v>
      </c>
      <c r="E12" s="1" t="s">
        <v>545</v>
      </c>
      <c r="F12" s="1" t="s">
        <v>547</v>
      </c>
    </row>
    <row r="13" spans="1:6" x14ac:dyDescent="0.25">
      <c r="A13" t="s">
        <v>28</v>
      </c>
      <c r="B13" t="s">
        <v>28</v>
      </c>
      <c r="C13" t="s">
        <v>29</v>
      </c>
      <c r="D13" s="1" t="s">
        <v>567</v>
      </c>
      <c r="E13" s="1" t="s">
        <v>614</v>
      </c>
    </row>
    <row r="14" spans="1:6" x14ac:dyDescent="0.25">
      <c r="A14" t="s">
        <v>30</v>
      </c>
      <c r="B14" t="s">
        <v>30</v>
      </c>
      <c r="C14" t="s">
        <v>31</v>
      </c>
      <c r="D14" s="1" t="s">
        <v>567</v>
      </c>
      <c r="E14" s="1" t="s">
        <v>614</v>
      </c>
      <c r="F14" s="1" t="s">
        <v>620</v>
      </c>
    </row>
    <row r="15" spans="1:6" x14ac:dyDescent="0.25">
      <c r="A15" t="s">
        <v>32</v>
      </c>
      <c r="B15" t="s">
        <v>32</v>
      </c>
      <c r="C15" t="s">
        <v>33</v>
      </c>
      <c r="D15" s="1" t="s">
        <v>515</v>
      </c>
      <c r="E15" s="1" t="s">
        <v>516</v>
      </c>
      <c r="F15" s="1" t="s">
        <v>520</v>
      </c>
    </row>
    <row r="16" spans="1:6" x14ac:dyDescent="0.25">
      <c r="A16" t="s">
        <v>34</v>
      </c>
      <c r="B16" t="s">
        <v>34</v>
      </c>
      <c r="C16" t="s">
        <v>35</v>
      </c>
      <c r="D16" s="1" t="s">
        <v>567</v>
      </c>
      <c r="E16" s="1" t="s">
        <v>587</v>
      </c>
    </row>
    <row r="17" spans="1:6" x14ac:dyDescent="0.25">
      <c r="A17" t="s">
        <v>36</v>
      </c>
      <c r="B17" t="s">
        <v>36</v>
      </c>
      <c r="C17" t="s">
        <v>37</v>
      </c>
      <c r="D17" s="1" t="s">
        <v>515</v>
      </c>
      <c r="E17" s="1" t="s">
        <v>516</v>
      </c>
      <c r="F17" s="1" t="s">
        <v>518</v>
      </c>
    </row>
    <row r="18" spans="1:6" x14ac:dyDescent="0.25">
      <c r="A18" t="s">
        <v>38</v>
      </c>
      <c r="B18" t="s">
        <v>38</v>
      </c>
      <c r="C18" t="s">
        <v>39</v>
      </c>
      <c r="D18" s="1" t="s">
        <v>398</v>
      </c>
      <c r="E18" s="1" t="s">
        <v>500</v>
      </c>
      <c r="F18" s="1" t="s">
        <v>501</v>
      </c>
    </row>
    <row r="19" spans="1:6" x14ac:dyDescent="0.25">
      <c r="A19" t="s">
        <v>42</v>
      </c>
      <c r="B19" t="s">
        <v>42</v>
      </c>
      <c r="C19" t="s">
        <v>43</v>
      </c>
      <c r="D19" s="1" t="s">
        <v>398</v>
      </c>
      <c r="E19" s="1" t="s">
        <v>439</v>
      </c>
      <c r="F19" s="1" t="s">
        <v>443</v>
      </c>
    </row>
    <row r="20" spans="1:6" x14ac:dyDescent="0.25">
      <c r="A20" t="s">
        <v>46</v>
      </c>
      <c r="B20" t="s">
        <v>46</v>
      </c>
      <c r="C20" t="s">
        <v>47</v>
      </c>
      <c r="D20" s="1" t="s">
        <v>398</v>
      </c>
      <c r="E20" s="1" t="s">
        <v>399</v>
      </c>
      <c r="F20" s="1" t="s">
        <v>403</v>
      </c>
    </row>
    <row r="21" spans="1:6" x14ac:dyDescent="0.25">
      <c r="A21" t="s">
        <v>48</v>
      </c>
      <c r="B21" t="s">
        <v>48</v>
      </c>
      <c r="C21" t="s">
        <v>49</v>
      </c>
      <c r="D21" s="1" t="s">
        <v>398</v>
      </c>
      <c r="E21" s="1" t="s">
        <v>465</v>
      </c>
      <c r="F21" s="1" t="s">
        <v>473</v>
      </c>
    </row>
    <row r="22" spans="1:6" x14ac:dyDescent="0.25">
      <c r="A22" t="s">
        <v>50</v>
      </c>
      <c r="B22" t="s">
        <v>50</v>
      </c>
      <c r="C22" t="s">
        <v>51</v>
      </c>
      <c r="D22" s="1" t="s">
        <v>398</v>
      </c>
      <c r="E22" s="1" t="s">
        <v>465</v>
      </c>
      <c r="F22" s="1" t="s">
        <v>407</v>
      </c>
    </row>
    <row r="23" spans="1:6" x14ac:dyDescent="0.25">
      <c r="A23" t="s">
        <v>52</v>
      </c>
      <c r="B23" t="s">
        <v>52</v>
      </c>
      <c r="C23" t="s">
        <v>53</v>
      </c>
      <c r="D23" s="1" t="s">
        <v>398</v>
      </c>
      <c r="E23" s="1" t="s">
        <v>465</v>
      </c>
      <c r="F23" s="1" t="s">
        <v>482</v>
      </c>
    </row>
    <row r="24" spans="1:6" x14ac:dyDescent="0.25">
      <c r="A24" t="s">
        <v>54</v>
      </c>
      <c r="B24" t="s">
        <v>54</v>
      </c>
      <c r="C24" t="s">
        <v>55</v>
      </c>
      <c r="D24" s="1" t="s">
        <v>398</v>
      </c>
      <c r="E24" s="1" t="s">
        <v>465</v>
      </c>
      <c r="F24" s="1" t="s">
        <v>481</v>
      </c>
    </row>
    <row r="25" spans="1:6" x14ac:dyDescent="0.25">
      <c r="A25" t="s">
        <v>56</v>
      </c>
      <c r="B25" t="s">
        <v>56</v>
      </c>
      <c r="C25" t="s">
        <v>57</v>
      </c>
      <c r="D25" s="1" t="s">
        <v>398</v>
      </c>
      <c r="E25" s="1" t="s">
        <v>465</v>
      </c>
      <c r="F25" s="1" t="s">
        <v>469</v>
      </c>
    </row>
    <row r="26" spans="1:6" x14ac:dyDescent="0.25">
      <c r="A26" t="s">
        <v>58</v>
      </c>
      <c r="B26" t="s">
        <v>58</v>
      </c>
      <c r="C26" t="s">
        <v>59</v>
      </c>
      <c r="D26" s="1" t="s">
        <v>398</v>
      </c>
      <c r="E26" s="1" t="s">
        <v>465</v>
      </c>
      <c r="F26" s="1" t="s">
        <v>483</v>
      </c>
    </row>
    <row r="27" spans="1:6" x14ac:dyDescent="0.25">
      <c r="A27" t="s">
        <v>64</v>
      </c>
      <c r="B27" t="s">
        <v>64</v>
      </c>
      <c r="C27" t="s">
        <v>65</v>
      </c>
      <c r="D27" s="1" t="s">
        <v>398</v>
      </c>
      <c r="E27" s="1" t="s">
        <v>439</v>
      </c>
      <c r="F27" s="1" t="s">
        <v>444</v>
      </c>
    </row>
    <row r="28" spans="1:6" x14ac:dyDescent="0.25">
      <c r="A28" t="s">
        <v>66</v>
      </c>
      <c r="B28" t="s">
        <v>66</v>
      </c>
      <c r="C28" t="s">
        <v>67</v>
      </c>
      <c r="D28" s="1" t="s">
        <v>515</v>
      </c>
      <c r="E28" s="1" t="s">
        <v>555</v>
      </c>
      <c r="F28" s="1" t="s">
        <v>564</v>
      </c>
    </row>
    <row r="29" spans="1:6" x14ac:dyDescent="0.25">
      <c r="A29" t="s">
        <v>68</v>
      </c>
      <c r="B29" t="s">
        <v>68</v>
      </c>
      <c r="C29" t="s">
        <v>69</v>
      </c>
      <c r="D29" s="1" t="s">
        <v>398</v>
      </c>
      <c r="E29" s="1" t="s">
        <v>465</v>
      </c>
      <c r="F29" s="1" t="s">
        <v>468</v>
      </c>
    </row>
    <row r="30" spans="1:6" x14ac:dyDescent="0.25">
      <c r="A30" t="s">
        <v>70</v>
      </c>
      <c r="B30" t="s">
        <v>70</v>
      </c>
      <c r="C30" t="s">
        <v>71</v>
      </c>
      <c r="D30" s="1" t="s">
        <v>398</v>
      </c>
      <c r="E30" s="1" t="s">
        <v>465</v>
      </c>
      <c r="F30" s="1" t="s">
        <v>470</v>
      </c>
    </row>
    <row r="31" spans="1:6" x14ac:dyDescent="0.25">
      <c r="A31" t="s">
        <v>74</v>
      </c>
      <c r="B31" t="s">
        <v>74</v>
      </c>
      <c r="C31" t="s">
        <v>75</v>
      </c>
      <c r="D31" s="1" t="s">
        <v>515</v>
      </c>
      <c r="E31" s="1" t="s">
        <v>516</v>
      </c>
      <c r="F31" s="1" t="s">
        <v>521</v>
      </c>
    </row>
    <row r="32" spans="1:6" x14ac:dyDescent="0.25">
      <c r="A32" t="s">
        <v>76</v>
      </c>
      <c r="B32" t="s">
        <v>76</v>
      </c>
      <c r="C32" t="s">
        <v>77</v>
      </c>
      <c r="D32" s="1" t="s">
        <v>398</v>
      </c>
      <c r="E32" s="1" t="s">
        <v>439</v>
      </c>
      <c r="F32" s="1" t="s">
        <v>446</v>
      </c>
    </row>
    <row r="33" spans="1:6" x14ac:dyDescent="0.25">
      <c r="A33" t="s">
        <v>78</v>
      </c>
      <c r="B33" t="s">
        <v>78</v>
      </c>
      <c r="C33" t="s">
        <v>79</v>
      </c>
      <c r="D33" s="1" t="s">
        <v>398</v>
      </c>
      <c r="E33" s="1" t="s">
        <v>500</v>
      </c>
      <c r="F33" s="1" t="s">
        <v>504</v>
      </c>
    </row>
    <row r="34" spans="1:6" x14ac:dyDescent="0.25">
      <c r="A34" t="s">
        <v>80</v>
      </c>
      <c r="B34" t="s">
        <v>80</v>
      </c>
      <c r="C34" t="s">
        <v>81</v>
      </c>
      <c r="D34" s="1" t="s">
        <v>398</v>
      </c>
      <c r="E34" s="1" t="s">
        <v>439</v>
      </c>
      <c r="F34" s="1" t="s">
        <v>445</v>
      </c>
    </row>
    <row r="35" spans="1:6" x14ac:dyDescent="0.25">
      <c r="A35" t="s">
        <v>82</v>
      </c>
      <c r="B35" t="s">
        <v>82</v>
      </c>
      <c r="C35" t="s">
        <v>83</v>
      </c>
      <c r="D35" s="1" t="s">
        <v>567</v>
      </c>
      <c r="E35" s="1" t="s">
        <v>587</v>
      </c>
    </row>
    <row r="36" spans="1:6" x14ac:dyDescent="0.25">
      <c r="A36" t="s">
        <v>84</v>
      </c>
      <c r="B36" t="s">
        <v>84</v>
      </c>
      <c r="C36" t="s">
        <v>85</v>
      </c>
      <c r="D36" s="1" t="s">
        <v>567</v>
      </c>
      <c r="E36" s="1" t="s">
        <v>587</v>
      </c>
    </row>
    <row r="37" spans="1:6" x14ac:dyDescent="0.25">
      <c r="A37" t="s">
        <v>86</v>
      </c>
      <c r="B37" t="s">
        <v>86</v>
      </c>
      <c r="C37" t="s">
        <v>87</v>
      </c>
      <c r="D37" s="1" t="s">
        <v>567</v>
      </c>
      <c r="E37" s="1" t="s">
        <v>587</v>
      </c>
      <c r="F37" s="1" t="s">
        <v>589</v>
      </c>
    </row>
    <row r="38" spans="1:6" x14ac:dyDescent="0.25">
      <c r="A38" s="5" t="s">
        <v>88</v>
      </c>
      <c r="B38" s="5" t="s">
        <v>88</v>
      </c>
      <c r="C38" s="5" t="s">
        <v>89</v>
      </c>
      <c r="D38" s="1" t="s">
        <v>515</v>
      </c>
      <c r="E38" s="1" t="s">
        <v>545</v>
      </c>
    </row>
    <row r="39" spans="1:6" x14ac:dyDescent="0.25">
      <c r="A39" t="s">
        <v>92</v>
      </c>
      <c r="B39" t="s">
        <v>92</v>
      </c>
      <c r="C39" t="s">
        <v>93</v>
      </c>
      <c r="D39" s="1" t="s">
        <v>567</v>
      </c>
      <c r="E39" s="1" t="s">
        <v>587</v>
      </c>
      <c r="F39" s="1" t="s">
        <v>590</v>
      </c>
    </row>
    <row r="40" spans="1:6" x14ac:dyDescent="0.25">
      <c r="A40" t="s">
        <v>94</v>
      </c>
      <c r="B40" t="s">
        <v>94</v>
      </c>
      <c r="C40" t="s">
        <v>95</v>
      </c>
      <c r="D40" s="1" t="s">
        <v>515</v>
      </c>
      <c r="E40" s="1" t="s">
        <v>527</v>
      </c>
      <c r="F40" s="1" t="s">
        <v>408</v>
      </c>
    </row>
    <row r="41" spans="1:6" x14ac:dyDescent="0.25">
      <c r="A41" t="s">
        <v>96</v>
      </c>
      <c r="B41" t="s">
        <v>96</v>
      </c>
      <c r="C41" t="s">
        <v>97</v>
      </c>
      <c r="D41" s="1" t="s">
        <v>567</v>
      </c>
      <c r="E41" s="1" t="s">
        <v>568</v>
      </c>
      <c r="F41" s="1" t="s">
        <v>573</v>
      </c>
    </row>
    <row r="42" spans="1:6" x14ac:dyDescent="0.25">
      <c r="A42" t="s">
        <v>98</v>
      </c>
      <c r="B42" t="s">
        <v>98</v>
      </c>
      <c r="C42" t="s">
        <v>99</v>
      </c>
      <c r="D42" s="1" t="s">
        <v>398</v>
      </c>
      <c r="E42" s="1" t="s">
        <v>432</v>
      </c>
      <c r="F42" s="1" t="s">
        <v>433</v>
      </c>
    </row>
    <row r="43" spans="1:6" x14ac:dyDescent="0.25">
      <c r="A43" t="s">
        <v>102</v>
      </c>
      <c r="B43" t="s">
        <v>102</v>
      </c>
      <c r="C43" t="s">
        <v>103</v>
      </c>
      <c r="D43" s="1" t="s">
        <v>567</v>
      </c>
      <c r="E43" s="1" t="s">
        <v>568</v>
      </c>
      <c r="F43" s="1" t="s">
        <v>575</v>
      </c>
    </row>
    <row r="44" spans="1:6" x14ac:dyDescent="0.25">
      <c r="A44" t="s">
        <v>104</v>
      </c>
      <c r="B44" t="s">
        <v>104</v>
      </c>
      <c r="C44" t="s">
        <v>105</v>
      </c>
      <c r="D44" s="1" t="s">
        <v>515</v>
      </c>
      <c r="E44" s="1" t="s">
        <v>545</v>
      </c>
      <c r="F44" s="1" t="s">
        <v>409</v>
      </c>
    </row>
    <row r="45" spans="1:6" x14ac:dyDescent="0.25">
      <c r="A45" t="s">
        <v>108</v>
      </c>
      <c r="B45" t="s">
        <v>108</v>
      </c>
      <c r="C45" t="s">
        <v>109</v>
      </c>
      <c r="D45" s="1" t="s">
        <v>398</v>
      </c>
      <c r="E45" s="1" t="s">
        <v>500</v>
      </c>
      <c r="F45" s="1" t="s">
        <v>505</v>
      </c>
    </row>
    <row r="46" spans="1:6" x14ac:dyDescent="0.25">
      <c r="A46" t="s">
        <v>112</v>
      </c>
      <c r="B46" t="s">
        <v>112</v>
      </c>
      <c r="C46" t="s">
        <v>113</v>
      </c>
      <c r="D46" s="1" t="s">
        <v>398</v>
      </c>
      <c r="E46" s="1" t="s">
        <v>439</v>
      </c>
      <c r="F46" s="1" t="s">
        <v>448</v>
      </c>
    </row>
    <row r="47" spans="1:6" x14ac:dyDescent="0.25">
      <c r="A47" t="s">
        <v>114</v>
      </c>
      <c r="B47" t="s">
        <v>114</v>
      </c>
      <c r="C47" t="s">
        <v>115</v>
      </c>
      <c r="D47" s="1" t="s">
        <v>515</v>
      </c>
      <c r="E47" s="1" t="s">
        <v>545</v>
      </c>
      <c r="F47" s="1" t="s">
        <v>548</v>
      </c>
    </row>
    <row r="48" spans="1:6" x14ac:dyDescent="0.25">
      <c r="A48" t="s">
        <v>116</v>
      </c>
      <c r="B48" t="s">
        <v>116</v>
      </c>
      <c r="C48" t="s">
        <v>117</v>
      </c>
      <c r="D48" s="1" t="s">
        <v>567</v>
      </c>
      <c r="E48" s="1" t="s">
        <v>580</v>
      </c>
      <c r="F48" s="1" t="s">
        <v>585</v>
      </c>
    </row>
    <row r="49" spans="1:6" x14ac:dyDescent="0.25">
      <c r="A49" t="s">
        <v>120</v>
      </c>
      <c r="B49" t="s">
        <v>120</v>
      </c>
      <c r="C49" t="s">
        <v>121</v>
      </c>
      <c r="D49" s="1" t="s">
        <v>567</v>
      </c>
      <c r="E49" s="1" t="s">
        <v>597</v>
      </c>
      <c r="F49" s="1" t="s">
        <v>599</v>
      </c>
    </row>
    <row r="50" spans="1:6" x14ac:dyDescent="0.25">
      <c r="A50" s="5" t="s">
        <v>122</v>
      </c>
      <c r="B50" s="5" t="s">
        <v>122</v>
      </c>
      <c r="C50" s="5" t="s">
        <v>123</v>
      </c>
      <c r="D50" s="1" t="s">
        <v>398</v>
      </c>
      <c r="E50" s="1" t="s">
        <v>439</v>
      </c>
    </row>
    <row r="51" spans="1:6" x14ac:dyDescent="0.25">
      <c r="A51" t="s">
        <v>124</v>
      </c>
      <c r="B51" t="s">
        <v>124</v>
      </c>
      <c r="C51" s="5" t="s">
        <v>125</v>
      </c>
      <c r="D51" s="1" t="s">
        <v>398</v>
      </c>
      <c r="E51" s="1" t="s">
        <v>439</v>
      </c>
    </row>
    <row r="52" spans="1:6" x14ac:dyDescent="0.25">
      <c r="A52" t="s">
        <v>128</v>
      </c>
      <c r="B52" t="s">
        <v>128</v>
      </c>
      <c r="C52" s="5" t="s">
        <v>129</v>
      </c>
      <c r="D52" s="1" t="s">
        <v>398</v>
      </c>
      <c r="E52" s="1" t="s">
        <v>439</v>
      </c>
    </row>
    <row r="53" spans="1:6" x14ac:dyDescent="0.25">
      <c r="A53" t="s">
        <v>132</v>
      </c>
      <c r="B53" t="s">
        <v>132</v>
      </c>
      <c r="C53" s="5" t="s">
        <v>133</v>
      </c>
      <c r="D53" s="1" t="s">
        <v>398</v>
      </c>
      <c r="E53" s="1" t="s">
        <v>439</v>
      </c>
    </row>
    <row r="54" spans="1:6" x14ac:dyDescent="0.25">
      <c r="A54" t="s">
        <v>134</v>
      </c>
      <c r="B54" t="s">
        <v>134</v>
      </c>
      <c r="C54" t="s">
        <v>135</v>
      </c>
      <c r="D54" s="1" t="s">
        <v>398</v>
      </c>
      <c r="E54" s="1" t="s">
        <v>465</v>
      </c>
      <c r="F54" s="1" t="s">
        <v>474</v>
      </c>
    </row>
    <row r="55" spans="1:6" x14ac:dyDescent="0.25">
      <c r="A55" t="s">
        <v>140</v>
      </c>
      <c r="B55" t="s">
        <v>140</v>
      </c>
      <c r="C55" t="s">
        <v>141</v>
      </c>
      <c r="D55" s="1" t="s">
        <v>398</v>
      </c>
      <c r="E55" s="1" t="s">
        <v>399</v>
      </c>
      <c r="F55" s="1" t="s">
        <v>412</v>
      </c>
    </row>
    <row r="56" spans="1:6" x14ac:dyDescent="0.25">
      <c r="A56" t="s">
        <v>142</v>
      </c>
      <c r="B56" t="s">
        <v>142</v>
      </c>
      <c r="C56" t="s">
        <v>143</v>
      </c>
      <c r="D56" s="1" t="s">
        <v>515</v>
      </c>
      <c r="E56" s="1" t="s">
        <v>516</v>
      </c>
      <c r="F56" s="1" t="s">
        <v>522</v>
      </c>
    </row>
    <row r="57" spans="1:6" x14ac:dyDescent="0.25">
      <c r="A57" t="s">
        <v>146</v>
      </c>
      <c r="B57" t="s">
        <v>146</v>
      </c>
      <c r="C57" t="s">
        <v>147</v>
      </c>
      <c r="D57" s="1" t="s">
        <v>567</v>
      </c>
      <c r="E57" s="1" t="s">
        <v>587</v>
      </c>
      <c r="F57" s="1" t="s">
        <v>591</v>
      </c>
    </row>
    <row r="58" spans="1:6" x14ac:dyDescent="0.25">
      <c r="A58" t="s">
        <v>148</v>
      </c>
      <c r="B58" t="s">
        <v>148</v>
      </c>
      <c r="C58" t="s">
        <v>149</v>
      </c>
      <c r="D58" s="1" t="s">
        <v>567</v>
      </c>
      <c r="E58" s="1" t="s">
        <v>614</v>
      </c>
      <c r="F58" s="1" t="s">
        <v>617</v>
      </c>
    </row>
    <row r="59" spans="1:6" x14ac:dyDescent="0.25">
      <c r="A59" t="s">
        <v>150</v>
      </c>
      <c r="B59" t="s">
        <v>150</v>
      </c>
      <c r="C59" t="s">
        <v>151</v>
      </c>
      <c r="D59" s="1" t="s">
        <v>515</v>
      </c>
      <c r="E59" s="1" t="s">
        <v>516</v>
      </c>
      <c r="F59" s="1" t="s">
        <v>524</v>
      </c>
    </row>
    <row r="60" spans="1:6" x14ac:dyDescent="0.25">
      <c r="A60" t="s">
        <v>152</v>
      </c>
      <c r="B60" t="s">
        <v>152</v>
      </c>
      <c r="C60" t="s">
        <v>153</v>
      </c>
      <c r="D60" s="1" t="s">
        <v>515</v>
      </c>
      <c r="E60" s="1" t="s">
        <v>545</v>
      </c>
      <c r="F60" s="1" t="s">
        <v>549</v>
      </c>
    </row>
    <row r="61" spans="1:6" x14ac:dyDescent="0.25">
      <c r="A61" t="s">
        <v>156</v>
      </c>
      <c r="B61" t="s">
        <v>156</v>
      </c>
      <c r="C61" t="s">
        <v>157</v>
      </c>
      <c r="D61" s="1" t="s">
        <v>567</v>
      </c>
      <c r="E61" s="1" t="s">
        <v>587</v>
      </c>
    </row>
    <row r="62" spans="1:6" x14ac:dyDescent="0.25">
      <c r="A62" t="s">
        <v>158</v>
      </c>
      <c r="B62" t="s">
        <v>158</v>
      </c>
      <c r="C62" t="s">
        <v>159</v>
      </c>
      <c r="D62" s="1" t="s">
        <v>515</v>
      </c>
      <c r="E62" s="1" t="s">
        <v>555</v>
      </c>
      <c r="F62" s="1" t="s">
        <v>560</v>
      </c>
    </row>
    <row r="63" spans="1:6" x14ac:dyDescent="0.25">
      <c r="A63" t="s">
        <v>160</v>
      </c>
      <c r="B63" t="s">
        <v>160</v>
      </c>
      <c r="C63" t="s">
        <v>161</v>
      </c>
      <c r="D63" s="1" t="s">
        <v>515</v>
      </c>
      <c r="E63" s="1" t="s">
        <v>528</v>
      </c>
      <c r="F63" s="1" t="s">
        <v>532</v>
      </c>
    </row>
    <row r="64" spans="1:6" x14ac:dyDescent="0.25">
      <c r="A64" t="s">
        <v>168</v>
      </c>
      <c r="B64" t="s">
        <v>168</v>
      </c>
      <c r="C64" t="s">
        <v>169</v>
      </c>
      <c r="D64" s="1" t="s">
        <v>515</v>
      </c>
      <c r="E64" s="1" t="s">
        <v>565</v>
      </c>
      <c r="F64" s="1" t="s">
        <v>566</v>
      </c>
    </row>
    <row r="65" spans="1:6" x14ac:dyDescent="0.25">
      <c r="A65" t="s">
        <v>172</v>
      </c>
      <c r="B65" t="s">
        <v>172</v>
      </c>
      <c r="C65" t="s">
        <v>173</v>
      </c>
      <c r="D65" s="1" t="s">
        <v>398</v>
      </c>
      <c r="E65" s="1" t="s">
        <v>399</v>
      </c>
      <c r="F65" s="1" t="s">
        <v>418</v>
      </c>
    </row>
    <row r="66" spans="1:6" x14ac:dyDescent="0.25">
      <c r="A66" t="s">
        <v>174</v>
      </c>
      <c r="B66" t="s">
        <v>174</v>
      </c>
      <c r="C66" t="s">
        <v>175</v>
      </c>
      <c r="D66" s="1" t="s">
        <v>515</v>
      </c>
      <c r="E66" s="1" t="s">
        <v>555</v>
      </c>
      <c r="F66" s="1" t="s">
        <v>562</v>
      </c>
    </row>
    <row r="67" spans="1:6" x14ac:dyDescent="0.25">
      <c r="A67" t="s">
        <v>176</v>
      </c>
      <c r="B67" t="s">
        <v>176</v>
      </c>
      <c r="C67" t="s">
        <v>177</v>
      </c>
      <c r="D67" s="1" t="s">
        <v>515</v>
      </c>
      <c r="E67" s="1" t="s">
        <v>555</v>
      </c>
      <c r="F67" s="1" t="s">
        <v>562</v>
      </c>
    </row>
    <row r="68" spans="1:6" x14ac:dyDescent="0.25">
      <c r="A68" t="s">
        <v>178</v>
      </c>
      <c r="B68" t="s">
        <v>178</v>
      </c>
      <c r="C68" t="s">
        <v>179</v>
      </c>
      <c r="D68" s="1" t="s">
        <v>515</v>
      </c>
      <c r="E68" s="1" t="s">
        <v>555</v>
      </c>
      <c r="F68" s="1" t="s">
        <v>562</v>
      </c>
    </row>
    <row r="69" spans="1:6" x14ac:dyDescent="0.25">
      <c r="A69" t="s">
        <v>180</v>
      </c>
      <c r="B69" t="s">
        <v>180</v>
      </c>
      <c r="C69" t="s">
        <v>181</v>
      </c>
      <c r="D69" s="1" t="s">
        <v>515</v>
      </c>
      <c r="E69" s="1" t="s">
        <v>555</v>
      </c>
      <c r="F69" s="1" t="s">
        <v>562</v>
      </c>
    </row>
    <row r="70" spans="1:6" x14ac:dyDescent="0.25">
      <c r="A70" t="s">
        <v>182</v>
      </c>
      <c r="B70" t="s">
        <v>182</v>
      </c>
      <c r="C70" t="s">
        <v>183</v>
      </c>
      <c r="D70" s="1" t="s">
        <v>515</v>
      </c>
      <c r="E70" s="1" t="s">
        <v>555</v>
      </c>
      <c r="F70" s="1" t="s">
        <v>562</v>
      </c>
    </row>
    <row r="71" spans="1:6" x14ac:dyDescent="0.25">
      <c r="A71" t="s">
        <v>184</v>
      </c>
      <c r="B71" t="s">
        <v>184</v>
      </c>
      <c r="C71" t="s">
        <v>185</v>
      </c>
      <c r="D71" s="1" t="s">
        <v>515</v>
      </c>
      <c r="E71" s="1" t="s">
        <v>555</v>
      </c>
      <c r="F71" s="1" t="s">
        <v>562</v>
      </c>
    </row>
    <row r="72" spans="1:6" x14ac:dyDescent="0.25">
      <c r="A72" t="s">
        <v>186</v>
      </c>
      <c r="B72" t="s">
        <v>186</v>
      </c>
      <c r="C72" t="s">
        <v>187</v>
      </c>
      <c r="D72" s="1" t="s">
        <v>515</v>
      </c>
      <c r="E72" s="1" t="s">
        <v>555</v>
      </c>
      <c r="F72" s="1" t="s">
        <v>562</v>
      </c>
    </row>
    <row r="73" spans="1:6" x14ac:dyDescent="0.25">
      <c r="A73" t="s">
        <v>190</v>
      </c>
      <c r="B73" t="s">
        <v>190</v>
      </c>
      <c r="C73" t="s">
        <v>191</v>
      </c>
      <c r="D73" s="1" t="s">
        <v>398</v>
      </c>
      <c r="E73" s="1" t="s">
        <v>432</v>
      </c>
      <c r="F73" s="1" t="s">
        <v>417</v>
      </c>
    </row>
    <row r="74" spans="1:6" x14ac:dyDescent="0.25">
      <c r="A74" t="s">
        <v>192</v>
      </c>
      <c r="B74" t="s">
        <v>192</v>
      </c>
      <c r="C74" t="s">
        <v>193</v>
      </c>
      <c r="D74" s="1" t="s">
        <v>567</v>
      </c>
      <c r="E74" s="1" t="s">
        <v>587</v>
      </c>
    </row>
    <row r="75" spans="1:6" x14ac:dyDescent="0.25">
      <c r="A75" t="s">
        <v>194</v>
      </c>
      <c r="B75" t="s">
        <v>194</v>
      </c>
      <c r="C75" t="s">
        <v>195</v>
      </c>
      <c r="D75" s="1" t="s">
        <v>567</v>
      </c>
      <c r="E75" s="1" t="s">
        <v>587</v>
      </c>
    </row>
    <row r="76" spans="1:6" x14ac:dyDescent="0.25">
      <c r="A76" t="s">
        <v>202</v>
      </c>
      <c r="B76" t="s">
        <v>202</v>
      </c>
      <c r="C76" t="s">
        <v>203</v>
      </c>
      <c r="D76" s="1" t="s">
        <v>515</v>
      </c>
      <c r="E76" s="1" t="s">
        <v>516</v>
      </c>
    </row>
    <row r="77" spans="1:6" x14ac:dyDescent="0.25">
      <c r="A77" t="s">
        <v>206</v>
      </c>
      <c r="B77" t="s">
        <v>206</v>
      </c>
      <c r="C77" t="s">
        <v>207</v>
      </c>
      <c r="D77" s="1" t="s">
        <v>567</v>
      </c>
      <c r="E77" s="1" t="s">
        <v>587</v>
      </c>
    </row>
    <row r="78" spans="1:6" x14ac:dyDescent="0.25">
      <c r="A78" t="s">
        <v>212</v>
      </c>
      <c r="B78" t="s">
        <v>212</v>
      </c>
      <c r="C78" t="s">
        <v>213</v>
      </c>
      <c r="D78" s="1" t="s">
        <v>567</v>
      </c>
      <c r="E78" s="1" t="s">
        <v>568</v>
      </c>
      <c r="F78" s="1" t="s">
        <v>578</v>
      </c>
    </row>
    <row r="79" spans="1:6" x14ac:dyDescent="0.25">
      <c r="A79" t="s">
        <v>214</v>
      </c>
      <c r="B79" t="s">
        <v>214</v>
      </c>
      <c r="C79" t="s">
        <v>215</v>
      </c>
      <c r="D79" s="1" t="s">
        <v>515</v>
      </c>
      <c r="E79" s="1" t="s">
        <v>516</v>
      </c>
    </row>
    <row r="80" spans="1:6" x14ac:dyDescent="0.25">
      <c r="A80" t="s">
        <v>216</v>
      </c>
      <c r="B80" t="s">
        <v>216</v>
      </c>
      <c r="C80" t="s">
        <v>217</v>
      </c>
      <c r="D80" s="1" t="s">
        <v>567</v>
      </c>
      <c r="E80" s="1" t="s">
        <v>587</v>
      </c>
    </row>
    <row r="81" spans="1:6" x14ac:dyDescent="0.25">
      <c r="A81" t="s">
        <v>218</v>
      </c>
      <c r="B81" t="s">
        <v>218</v>
      </c>
      <c r="C81" t="s">
        <v>219</v>
      </c>
      <c r="D81" s="1" t="s">
        <v>515</v>
      </c>
      <c r="E81" s="1" t="s">
        <v>534</v>
      </c>
      <c r="F81" s="1" t="s">
        <v>536</v>
      </c>
    </row>
    <row r="82" spans="1:6" x14ac:dyDescent="0.25">
      <c r="A82" s="3" t="s">
        <v>196</v>
      </c>
      <c r="D82" s="1" t="s">
        <v>515</v>
      </c>
      <c r="E82" s="1" t="s">
        <v>555</v>
      </c>
      <c r="F82" s="1" t="s">
        <v>563</v>
      </c>
    </row>
    <row r="83" spans="1:6" x14ac:dyDescent="0.25">
      <c r="A83" t="s">
        <v>222</v>
      </c>
      <c r="B83" t="s">
        <v>222</v>
      </c>
      <c r="C83" t="s">
        <v>223</v>
      </c>
      <c r="D83" s="1" t="s">
        <v>567</v>
      </c>
      <c r="E83" s="1" t="s">
        <v>587</v>
      </c>
      <c r="F83" s="1" t="s">
        <v>594</v>
      </c>
    </row>
    <row r="84" spans="1:6" x14ac:dyDescent="0.25">
      <c r="A84" t="s">
        <v>224</v>
      </c>
      <c r="B84" t="s">
        <v>224</v>
      </c>
      <c r="C84" t="s">
        <v>225</v>
      </c>
      <c r="D84" s="1" t="s">
        <v>515</v>
      </c>
      <c r="E84" s="1" t="s">
        <v>516</v>
      </c>
    </row>
    <row r="85" spans="1:6" x14ac:dyDescent="0.25">
      <c r="A85" t="s">
        <v>226</v>
      </c>
      <c r="B85" t="s">
        <v>226</v>
      </c>
      <c r="C85" t="s">
        <v>227</v>
      </c>
      <c r="D85" s="1" t="s">
        <v>398</v>
      </c>
      <c r="E85" s="1" t="s">
        <v>439</v>
      </c>
      <c r="F85" s="1" t="s">
        <v>454</v>
      </c>
    </row>
    <row r="86" spans="1:6" x14ac:dyDescent="0.25">
      <c r="A86" t="s">
        <v>228</v>
      </c>
      <c r="B86" t="s">
        <v>228</v>
      </c>
      <c r="C86" t="s">
        <v>229</v>
      </c>
      <c r="D86" s="1" t="s">
        <v>398</v>
      </c>
      <c r="E86" s="1" t="s">
        <v>490</v>
      </c>
      <c r="F86" s="1" t="s">
        <v>493</v>
      </c>
    </row>
    <row r="87" spans="1:6" x14ac:dyDescent="0.25">
      <c r="A87" t="s">
        <v>230</v>
      </c>
      <c r="B87" t="s">
        <v>230</v>
      </c>
      <c r="C87" t="s">
        <v>231</v>
      </c>
      <c r="D87" s="1" t="s">
        <v>567</v>
      </c>
      <c r="E87" s="1" t="s">
        <v>605</v>
      </c>
      <c r="F87" s="1" t="s">
        <v>607</v>
      </c>
    </row>
    <row r="88" spans="1:6" x14ac:dyDescent="0.25">
      <c r="A88" s="4" t="s">
        <v>198</v>
      </c>
      <c r="B88" t="s">
        <v>198</v>
      </c>
      <c r="C88" t="s">
        <v>268</v>
      </c>
      <c r="D88" s="1" t="s">
        <v>515</v>
      </c>
      <c r="E88" s="1" t="s">
        <v>555</v>
      </c>
      <c r="F88" s="1" t="s">
        <v>563</v>
      </c>
    </row>
    <row r="89" spans="1:6" x14ac:dyDescent="0.25">
      <c r="A89" t="s">
        <v>234</v>
      </c>
      <c r="B89" t="s">
        <v>234</v>
      </c>
      <c r="C89" t="s">
        <v>235</v>
      </c>
      <c r="D89" s="1" t="s">
        <v>398</v>
      </c>
      <c r="E89" s="1" t="s">
        <v>439</v>
      </c>
      <c r="F89" s="1" t="s">
        <v>453</v>
      </c>
    </row>
    <row r="90" spans="1:6" x14ac:dyDescent="0.25">
      <c r="A90" t="s">
        <v>238</v>
      </c>
      <c r="B90" t="s">
        <v>238</v>
      </c>
      <c r="C90" t="s">
        <v>239</v>
      </c>
      <c r="D90" s="1" t="s">
        <v>567</v>
      </c>
      <c r="E90" s="1" t="s">
        <v>614</v>
      </c>
      <c r="F90" s="1" t="s">
        <v>622</v>
      </c>
    </row>
    <row r="91" spans="1:6" x14ac:dyDescent="0.25">
      <c r="A91" t="s">
        <v>240</v>
      </c>
      <c r="B91" t="s">
        <v>240</v>
      </c>
      <c r="C91" t="s">
        <v>241</v>
      </c>
      <c r="D91" s="1" t="s">
        <v>515</v>
      </c>
      <c r="E91" s="1" t="s">
        <v>555</v>
      </c>
      <c r="F91" s="1" t="s">
        <v>563</v>
      </c>
    </row>
    <row r="92" spans="1:6" x14ac:dyDescent="0.25">
      <c r="A92" t="s">
        <v>244</v>
      </c>
      <c r="B92" t="s">
        <v>244</v>
      </c>
      <c r="C92" t="s">
        <v>245</v>
      </c>
      <c r="D92" s="1" t="s">
        <v>515</v>
      </c>
      <c r="E92" s="1" t="s">
        <v>555</v>
      </c>
      <c r="F92" s="1" t="s">
        <v>556</v>
      </c>
    </row>
    <row r="93" spans="1:6" x14ac:dyDescent="0.25">
      <c r="A93" t="s">
        <v>252</v>
      </c>
      <c r="B93" t="s">
        <v>252</v>
      </c>
      <c r="C93" t="s">
        <v>253</v>
      </c>
      <c r="D93" s="1" t="s">
        <v>515</v>
      </c>
      <c r="E93" s="1" t="s">
        <v>555</v>
      </c>
      <c r="F93" s="1" t="s">
        <v>556</v>
      </c>
    </row>
    <row r="94" spans="1:6" x14ac:dyDescent="0.25">
      <c r="A94" t="s">
        <v>254</v>
      </c>
      <c r="B94" t="s">
        <v>254</v>
      </c>
      <c r="C94" t="s">
        <v>255</v>
      </c>
      <c r="D94" s="1" t="s">
        <v>515</v>
      </c>
      <c r="E94" s="1" t="s">
        <v>555</v>
      </c>
      <c r="F94" s="1" t="s">
        <v>563</v>
      </c>
    </row>
    <row r="95" spans="1:6" x14ac:dyDescent="0.25">
      <c r="A95" s="3" t="s">
        <v>629</v>
      </c>
      <c r="D95" s="1" t="s">
        <v>515</v>
      </c>
      <c r="E95" s="1" t="s">
        <v>555</v>
      </c>
      <c r="F95" s="1" t="s">
        <v>563</v>
      </c>
    </row>
    <row r="96" spans="1:6" x14ac:dyDescent="0.25">
      <c r="A96" t="s">
        <v>266</v>
      </c>
      <c r="B96" t="s">
        <v>266</v>
      </c>
      <c r="C96" t="s">
        <v>267</v>
      </c>
      <c r="D96" s="1" t="s">
        <v>515</v>
      </c>
      <c r="E96" s="1" t="s">
        <v>516</v>
      </c>
      <c r="F96" s="1" t="s">
        <v>526</v>
      </c>
    </row>
    <row r="97" spans="1:6" x14ac:dyDescent="0.25">
      <c r="A97" s="4" t="s">
        <v>271</v>
      </c>
      <c r="B97" t="s">
        <v>271</v>
      </c>
      <c r="C97" t="s">
        <v>272</v>
      </c>
      <c r="D97" s="1" t="s">
        <v>515</v>
      </c>
      <c r="E97" s="1" t="s">
        <v>555</v>
      </c>
      <c r="F97" s="1" t="s">
        <v>563</v>
      </c>
    </row>
    <row r="98" spans="1:6" x14ac:dyDescent="0.25">
      <c r="A98" t="s">
        <v>273</v>
      </c>
      <c r="B98" t="s">
        <v>273</v>
      </c>
      <c r="C98" t="s">
        <v>274</v>
      </c>
      <c r="D98" s="1" t="s">
        <v>398</v>
      </c>
      <c r="E98" s="1" t="s">
        <v>496</v>
      </c>
      <c r="F98" s="1" t="s">
        <v>499</v>
      </c>
    </row>
    <row r="99" spans="1:6" x14ac:dyDescent="0.25">
      <c r="A99" t="s">
        <v>277</v>
      </c>
      <c r="B99" t="s">
        <v>277</v>
      </c>
      <c r="C99" t="s">
        <v>278</v>
      </c>
      <c r="D99" s="1" t="s">
        <v>398</v>
      </c>
      <c r="E99" s="1" t="s">
        <v>427</v>
      </c>
      <c r="F99" s="1" t="s">
        <v>429</v>
      </c>
    </row>
    <row r="100" spans="1:6" x14ac:dyDescent="0.25">
      <c r="A100" t="s">
        <v>279</v>
      </c>
      <c r="B100" t="s">
        <v>279</v>
      </c>
      <c r="C100" t="s">
        <v>280</v>
      </c>
      <c r="D100" s="1" t="s">
        <v>398</v>
      </c>
      <c r="E100" s="1" t="s">
        <v>439</v>
      </c>
      <c r="F100" s="1" t="s">
        <v>455</v>
      </c>
    </row>
    <row r="101" spans="1:6" x14ac:dyDescent="0.25">
      <c r="A101" t="s">
        <v>281</v>
      </c>
      <c r="B101" t="s">
        <v>281</v>
      </c>
      <c r="C101" t="s">
        <v>282</v>
      </c>
      <c r="D101" s="1" t="s">
        <v>515</v>
      </c>
      <c r="E101" s="1" t="s">
        <v>541</v>
      </c>
      <c r="F101" s="1" t="s">
        <v>544</v>
      </c>
    </row>
    <row r="102" spans="1:6" x14ac:dyDescent="0.25">
      <c r="A102" t="s">
        <v>285</v>
      </c>
      <c r="B102" t="s">
        <v>285</v>
      </c>
      <c r="C102" t="s">
        <v>286</v>
      </c>
      <c r="D102" s="1" t="s">
        <v>515</v>
      </c>
      <c r="E102" s="1" t="s">
        <v>541</v>
      </c>
      <c r="F102" s="1" t="s">
        <v>543</v>
      </c>
    </row>
    <row r="103" spans="1:6" x14ac:dyDescent="0.25">
      <c r="A103" t="s">
        <v>289</v>
      </c>
      <c r="B103" t="s">
        <v>289</v>
      </c>
      <c r="C103" t="s">
        <v>290</v>
      </c>
      <c r="D103" s="1" t="s">
        <v>567</v>
      </c>
      <c r="E103" s="1" t="s">
        <v>587</v>
      </c>
    </row>
    <row r="104" spans="1:6" x14ac:dyDescent="0.25">
      <c r="A104" t="s">
        <v>291</v>
      </c>
      <c r="B104" t="s">
        <v>291</v>
      </c>
      <c r="C104" t="s">
        <v>292</v>
      </c>
      <c r="D104" s="1" t="s">
        <v>567</v>
      </c>
      <c r="E104" s="1" t="s">
        <v>610</v>
      </c>
      <c r="F104" s="1" t="s">
        <v>612</v>
      </c>
    </row>
    <row r="105" spans="1:6" x14ac:dyDescent="0.25">
      <c r="A105" t="s">
        <v>293</v>
      </c>
      <c r="B105" t="s">
        <v>293</v>
      </c>
      <c r="C105" t="s">
        <v>294</v>
      </c>
      <c r="D105" s="1" t="s">
        <v>398</v>
      </c>
      <c r="E105" s="1" t="s">
        <v>500</v>
      </c>
      <c r="F105" s="1" t="s">
        <v>507</v>
      </c>
    </row>
    <row r="106" spans="1:6" x14ac:dyDescent="0.25">
      <c r="A106" t="s">
        <v>295</v>
      </c>
      <c r="B106" t="s">
        <v>295</v>
      </c>
      <c r="C106" t="s">
        <v>61</v>
      </c>
      <c r="D106" s="1" t="s">
        <v>398</v>
      </c>
      <c r="E106" s="1" t="s">
        <v>465</v>
      </c>
      <c r="F106" s="1" t="s">
        <v>486</v>
      </c>
    </row>
    <row r="107" spans="1:6" x14ac:dyDescent="0.25">
      <c r="A107" t="s">
        <v>296</v>
      </c>
      <c r="B107" t="s">
        <v>296</v>
      </c>
      <c r="C107" t="s">
        <v>297</v>
      </c>
      <c r="D107" s="1" t="s">
        <v>398</v>
      </c>
      <c r="E107" s="1" t="s">
        <v>399</v>
      </c>
      <c r="F107" s="1" t="s">
        <v>423</v>
      </c>
    </row>
    <row r="108" spans="1:6" x14ac:dyDescent="0.25">
      <c r="A108" t="s">
        <v>298</v>
      </c>
      <c r="B108" t="s">
        <v>298</v>
      </c>
      <c r="C108" t="s">
        <v>299</v>
      </c>
      <c r="D108" s="1" t="s">
        <v>398</v>
      </c>
      <c r="E108" s="1" t="s">
        <v>399</v>
      </c>
      <c r="F108" s="1" t="s">
        <v>415</v>
      </c>
    </row>
    <row r="109" spans="1:6" x14ac:dyDescent="0.25">
      <c r="A109" t="s">
        <v>300</v>
      </c>
      <c r="B109" t="s">
        <v>300</v>
      </c>
      <c r="C109" t="s">
        <v>301</v>
      </c>
      <c r="D109" s="1" t="s">
        <v>398</v>
      </c>
      <c r="E109" s="1" t="s">
        <v>465</v>
      </c>
      <c r="F109" s="1" t="s">
        <v>487</v>
      </c>
    </row>
    <row r="110" spans="1:6" x14ac:dyDescent="0.25">
      <c r="A110" t="s">
        <v>302</v>
      </c>
      <c r="B110" t="s">
        <v>302</v>
      </c>
      <c r="C110" t="s">
        <v>303</v>
      </c>
      <c r="D110" s="1" t="s">
        <v>398</v>
      </c>
      <c r="E110" s="1" t="s">
        <v>399</v>
      </c>
      <c r="F110" s="1" t="s">
        <v>424</v>
      </c>
    </row>
    <row r="111" spans="1:6" x14ac:dyDescent="0.25">
      <c r="A111" t="s">
        <v>304</v>
      </c>
      <c r="B111" t="s">
        <v>304</v>
      </c>
      <c r="C111" t="s">
        <v>305</v>
      </c>
      <c r="D111" s="1" t="s">
        <v>398</v>
      </c>
      <c r="E111" s="1" t="s">
        <v>399</v>
      </c>
      <c r="F111" s="1" t="s">
        <v>425</v>
      </c>
    </row>
    <row r="112" spans="1:6" x14ac:dyDescent="0.25">
      <c r="A112" t="s">
        <v>306</v>
      </c>
      <c r="B112" t="s">
        <v>306</v>
      </c>
      <c r="C112" t="s">
        <v>307</v>
      </c>
      <c r="D112" s="1" t="s">
        <v>567</v>
      </c>
      <c r="E112" s="1" t="s">
        <v>614</v>
      </c>
      <c r="F112" s="1" t="s">
        <v>624</v>
      </c>
    </row>
    <row r="113" spans="1:6" x14ac:dyDescent="0.25">
      <c r="A113" t="s">
        <v>308</v>
      </c>
      <c r="B113" t="s">
        <v>308</v>
      </c>
      <c r="C113" t="s">
        <v>309</v>
      </c>
      <c r="D113" s="1" t="s">
        <v>567</v>
      </c>
      <c r="E113" s="1" t="s">
        <v>587</v>
      </c>
    </row>
    <row r="114" spans="1:6" x14ac:dyDescent="0.25">
      <c r="A114" t="s">
        <v>310</v>
      </c>
      <c r="B114" t="s">
        <v>310</v>
      </c>
      <c r="C114" t="s">
        <v>311</v>
      </c>
      <c r="D114" s="1" t="s">
        <v>567</v>
      </c>
      <c r="E114" s="1" t="s">
        <v>587</v>
      </c>
    </row>
    <row r="115" spans="1:6" x14ac:dyDescent="0.25">
      <c r="A115" t="s">
        <v>312</v>
      </c>
      <c r="B115" t="s">
        <v>312</v>
      </c>
      <c r="C115" t="s">
        <v>313</v>
      </c>
      <c r="D115" s="1" t="s">
        <v>515</v>
      </c>
      <c r="E115" s="1" t="s">
        <v>538</v>
      </c>
      <c r="F115" s="1" t="s">
        <v>540</v>
      </c>
    </row>
    <row r="116" spans="1:6" x14ac:dyDescent="0.25">
      <c r="A116" t="s">
        <v>314</v>
      </c>
      <c r="B116" t="s">
        <v>314</v>
      </c>
      <c r="C116" t="s">
        <v>315</v>
      </c>
      <c r="D116" s="1" t="s">
        <v>567</v>
      </c>
      <c r="E116" s="1" t="s">
        <v>610</v>
      </c>
      <c r="F116" s="1" t="s">
        <v>613</v>
      </c>
    </row>
    <row r="117" spans="1:6" x14ac:dyDescent="0.25">
      <c r="A117" t="s">
        <v>318</v>
      </c>
      <c r="B117" t="s">
        <v>318</v>
      </c>
      <c r="C117" t="s">
        <v>319</v>
      </c>
      <c r="D117" s="1" t="s">
        <v>567</v>
      </c>
      <c r="E117" s="1" t="s">
        <v>587</v>
      </c>
      <c r="F117" s="1" t="s">
        <v>595</v>
      </c>
    </row>
    <row r="118" spans="1:6" x14ac:dyDescent="0.25">
      <c r="A118" t="s">
        <v>322</v>
      </c>
      <c r="B118" t="s">
        <v>322</v>
      </c>
      <c r="C118" t="s">
        <v>323</v>
      </c>
      <c r="D118" s="1" t="s">
        <v>567</v>
      </c>
      <c r="E118" s="1" t="s">
        <v>587</v>
      </c>
    </row>
    <row r="119" spans="1:6" x14ac:dyDescent="0.25">
      <c r="A119" t="s">
        <v>330</v>
      </c>
      <c r="B119" t="s">
        <v>330</v>
      </c>
      <c r="C119" t="s">
        <v>331</v>
      </c>
      <c r="D119" s="1" t="s">
        <v>567</v>
      </c>
      <c r="E119" s="1" t="s">
        <v>605</v>
      </c>
    </row>
    <row r="120" spans="1:6" x14ac:dyDescent="0.25">
      <c r="A120" t="s">
        <v>336</v>
      </c>
      <c r="B120" t="s">
        <v>336</v>
      </c>
      <c r="C120" t="s">
        <v>337</v>
      </c>
      <c r="D120" s="1" t="s">
        <v>515</v>
      </c>
      <c r="E120" s="1" t="s">
        <v>545</v>
      </c>
      <c r="F120" s="1" t="s">
        <v>554</v>
      </c>
    </row>
    <row r="121" spans="1:6" x14ac:dyDescent="0.25">
      <c r="A121" t="s">
        <v>338</v>
      </c>
      <c r="B121" t="s">
        <v>338</v>
      </c>
      <c r="C121" t="s">
        <v>339</v>
      </c>
      <c r="D121" s="1" t="s">
        <v>567</v>
      </c>
      <c r="E121" s="1" t="s">
        <v>587</v>
      </c>
      <c r="F121" s="1" t="s">
        <v>596</v>
      </c>
    </row>
    <row r="122" spans="1:6" x14ac:dyDescent="0.25">
      <c r="A122" t="s">
        <v>340</v>
      </c>
      <c r="B122" t="s">
        <v>340</v>
      </c>
      <c r="C122" t="s">
        <v>341</v>
      </c>
      <c r="D122" s="1" t="s">
        <v>567</v>
      </c>
      <c r="E122" s="1" t="s">
        <v>605</v>
      </c>
      <c r="F122" s="1" t="s">
        <v>608</v>
      </c>
    </row>
    <row r="123" spans="1:6" x14ac:dyDescent="0.25">
      <c r="A123" t="s">
        <v>342</v>
      </c>
      <c r="B123" t="s">
        <v>342</v>
      </c>
      <c r="C123" t="s">
        <v>343</v>
      </c>
      <c r="D123" s="1" t="s">
        <v>398</v>
      </c>
      <c r="E123" s="1" t="s">
        <v>490</v>
      </c>
      <c r="F123" s="1" t="s">
        <v>495</v>
      </c>
    </row>
    <row r="124" spans="1:6" x14ac:dyDescent="0.25">
      <c r="A124" t="s">
        <v>344</v>
      </c>
      <c r="B124" t="s">
        <v>344</v>
      </c>
      <c r="C124" t="s">
        <v>345</v>
      </c>
      <c r="D124" s="1" t="s">
        <v>567</v>
      </c>
      <c r="E124" s="1" t="s">
        <v>587</v>
      </c>
    </row>
    <row r="125" spans="1:6" x14ac:dyDescent="0.25">
      <c r="A125" t="s">
        <v>346</v>
      </c>
      <c r="B125" t="s">
        <v>346</v>
      </c>
      <c r="C125" t="s">
        <v>347</v>
      </c>
      <c r="D125" s="1" t="s">
        <v>567</v>
      </c>
      <c r="E125" s="1" t="s">
        <v>587</v>
      </c>
    </row>
    <row r="126" spans="1:6" x14ac:dyDescent="0.25">
      <c r="A126" t="s">
        <v>348</v>
      </c>
      <c r="B126" t="s">
        <v>348</v>
      </c>
      <c r="C126" t="s">
        <v>349</v>
      </c>
      <c r="D126" s="1" t="s">
        <v>398</v>
      </c>
      <c r="E126" s="1" t="s">
        <v>439</v>
      </c>
      <c r="F126" s="1" t="s">
        <v>459</v>
      </c>
    </row>
    <row r="127" spans="1:6" x14ac:dyDescent="0.25">
      <c r="A127" t="s">
        <v>372</v>
      </c>
      <c r="B127" t="s">
        <v>372</v>
      </c>
      <c r="C127" t="s">
        <v>373</v>
      </c>
      <c r="D127" s="1" t="s">
        <v>398</v>
      </c>
      <c r="E127" s="1" t="s">
        <v>399</v>
      </c>
      <c r="F127" s="1" t="s">
        <v>426</v>
      </c>
    </row>
    <row r="128" spans="1:6" x14ac:dyDescent="0.25">
      <c r="A128" t="s">
        <v>376</v>
      </c>
      <c r="B128" t="s">
        <v>376</v>
      </c>
      <c r="C128" t="s">
        <v>377</v>
      </c>
      <c r="D128" s="1" t="s">
        <v>567</v>
      </c>
      <c r="E128" s="1" t="s">
        <v>614</v>
      </c>
    </row>
    <row r="129" spans="1:6" x14ac:dyDescent="0.25">
      <c r="A129" t="s">
        <v>384</v>
      </c>
      <c r="B129" t="s">
        <v>384</v>
      </c>
      <c r="C129" t="s">
        <v>385</v>
      </c>
      <c r="D129" s="1" t="s">
        <v>398</v>
      </c>
      <c r="E129" s="1" t="s">
        <v>509</v>
      </c>
      <c r="F129" s="1" t="s">
        <v>513</v>
      </c>
    </row>
    <row r="130" spans="1:6" x14ac:dyDescent="0.25">
      <c r="A130" t="s">
        <v>388</v>
      </c>
      <c r="B130" t="s">
        <v>388</v>
      </c>
      <c r="C130" t="s">
        <v>389</v>
      </c>
      <c r="D130" s="1" t="s">
        <v>567</v>
      </c>
      <c r="E130" s="1" t="s">
        <v>597</v>
      </c>
    </row>
    <row r="131" spans="1:6" x14ac:dyDescent="0.25">
      <c r="B131" t="s">
        <v>6</v>
      </c>
      <c r="C131" t="s">
        <v>7</v>
      </c>
      <c r="D131" s="1"/>
      <c r="E131" s="1"/>
      <c r="F131" s="1"/>
    </row>
    <row r="132" spans="1:6" x14ac:dyDescent="0.25">
      <c r="B132" t="s">
        <v>10</v>
      </c>
      <c r="C132" t="s">
        <v>11</v>
      </c>
    </row>
    <row r="133" spans="1:6" x14ac:dyDescent="0.25">
      <c r="B133" t="s">
        <v>12</v>
      </c>
      <c r="C133" t="s">
        <v>13</v>
      </c>
    </row>
    <row r="134" spans="1:6" x14ac:dyDescent="0.25">
      <c r="B134" t="s">
        <v>40</v>
      </c>
      <c r="C134" t="s">
        <v>41</v>
      </c>
    </row>
    <row r="135" spans="1:6" x14ac:dyDescent="0.25">
      <c r="B135" t="s">
        <v>44</v>
      </c>
      <c r="C135" t="s">
        <v>45</v>
      </c>
    </row>
    <row r="136" spans="1:6" x14ac:dyDescent="0.25">
      <c r="B136" t="s">
        <v>60</v>
      </c>
      <c r="C136" t="s">
        <v>61</v>
      </c>
    </row>
    <row r="137" spans="1:6" x14ac:dyDescent="0.25">
      <c r="B137" t="s">
        <v>62</v>
      </c>
      <c r="C137" t="s">
        <v>63</v>
      </c>
    </row>
    <row r="138" spans="1:6" x14ac:dyDescent="0.25">
      <c r="B138" t="s">
        <v>72</v>
      </c>
      <c r="C138" t="s">
        <v>73</v>
      </c>
    </row>
    <row r="139" spans="1:6" x14ac:dyDescent="0.25">
      <c r="B139" t="s">
        <v>90</v>
      </c>
      <c r="C139" t="s">
        <v>91</v>
      </c>
    </row>
    <row r="140" spans="1:6" x14ac:dyDescent="0.25">
      <c r="B140" t="s">
        <v>100</v>
      </c>
      <c r="C140" t="s">
        <v>101</v>
      </c>
    </row>
    <row r="141" spans="1:6" x14ac:dyDescent="0.25">
      <c r="B141" t="s">
        <v>106</v>
      </c>
      <c r="C141" t="s">
        <v>107</v>
      </c>
    </row>
    <row r="142" spans="1:6" x14ac:dyDescent="0.25">
      <c r="B142" t="s">
        <v>110</v>
      </c>
      <c r="C142" t="s">
        <v>111</v>
      </c>
    </row>
    <row r="143" spans="1:6" x14ac:dyDescent="0.25">
      <c r="B143" t="s">
        <v>118</v>
      </c>
      <c r="C143" t="s">
        <v>119</v>
      </c>
    </row>
    <row r="144" spans="1:6" x14ac:dyDescent="0.25">
      <c r="B144" t="s">
        <v>126</v>
      </c>
      <c r="C144" t="s">
        <v>127</v>
      </c>
    </row>
    <row r="145" spans="2:3" x14ac:dyDescent="0.25">
      <c r="B145" t="s">
        <v>130</v>
      </c>
      <c r="C145" t="s">
        <v>131</v>
      </c>
    </row>
    <row r="146" spans="2:3" x14ac:dyDescent="0.25">
      <c r="B146" t="s">
        <v>136</v>
      </c>
      <c r="C146" t="s">
        <v>137</v>
      </c>
    </row>
    <row r="147" spans="2:3" x14ac:dyDescent="0.25">
      <c r="B147" t="s">
        <v>138</v>
      </c>
      <c r="C147" t="s">
        <v>139</v>
      </c>
    </row>
    <row r="148" spans="2:3" x14ac:dyDescent="0.25">
      <c r="B148" t="s">
        <v>144</v>
      </c>
      <c r="C148" t="s">
        <v>145</v>
      </c>
    </row>
    <row r="149" spans="2:3" x14ac:dyDescent="0.25">
      <c r="B149" t="s">
        <v>154</v>
      </c>
      <c r="C149" t="s">
        <v>155</v>
      </c>
    </row>
    <row r="150" spans="2:3" x14ac:dyDescent="0.25">
      <c r="B150" t="s">
        <v>162</v>
      </c>
      <c r="C150" t="s">
        <v>163</v>
      </c>
    </row>
    <row r="151" spans="2:3" x14ac:dyDescent="0.25">
      <c r="B151" t="s">
        <v>164</v>
      </c>
      <c r="C151" t="s">
        <v>165</v>
      </c>
    </row>
    <row r="152" spans="2:3" x14ac:dyDescent="0.25">
      <c r="B152" t="s">
        <v>166</v>
      </c>
      <c r="C152" t="s">
        <v>167</v>
      </c>
    </row>
    <row r="153" spans="2:3" x14ac:dyDescent="0.25">
      <c r="B153" t="s">
        <v>170</v>
      </c>
      <c r="C153" t="s">
        <v>171</v>
      </c>
    </row>
    <row r="154" spans="2:3" x14ac:dyDescent="0.25">
      <c r="B154" t="s">
        <v>188</v>
      </c>
      <c r="C154" t="s">
        <v>189</v>
      </c>
    </row>
    <row r="155" spans="2:3" x14ac:dyDescent="0.25">
      <c r="B155" t="s">
        <v>196</v>
      </c>
      <c r="C155" t="s">
        <v>197</v>
      </c>
    </row>
    <row r="156" spans="2:3" x14ac:dyDescent="0.25">
      <c r="B156" t="s">
        <v>198</v>
      </c>
      <c r="C156" t="s">
        <v>199</v>
      </c>
    </row>
    <row r="157" spans="2:3" x14ac:dyDescent="0.25">
      <c r="B157" t="s">
        <v>200</v>
      </c>
      <c r="C157" t="s">
        <v>201</v>
      </c>
    </row>
    <row r="158" spans="2:3" x14ac:dyDescent="0.25">
      <c r="B158" t="s">
        <v>204</v>
      </c>
      <c r="C158" t="s">
        <v>205</v>
      </c>
    </row>
    <row r="159" spans="2:3" x14ac:dyDescent="0.25">
      <c r="B159" t="s">
        <v>208</v>
      </c>
      <c r="C159" t="s">
        <v>209</v>
      </c>
    </row>
    <row r="160" spans="2:3" x14ac:dyDescent="0.25">
      <c r="B160" t="s">
        <v>210</v>
      </c>
      <c r="C160" t="s">
        <v>211</v>
      </c>
    </row>
    <row r="161" spans="1:3" x14ac:dyDescent="0.25">
      <c r="A161" s="4"/>
      <c r="B161" s="4" t="s">
        <v>220</v>
      </c>
      <c r="C161" s="4" t="s">
        <v>221</v>
      </c>
    </row>
    <row r="162" spans="1:3" x14ac:dyDescent="0.25">
      <c r="A162" s="4"/>
      <c r="B162" s="4" t="s">
        <v>232</v>
      </c>
      <c r="C162" s="4" t="s">
        <v>233</v>
      </c>
    </row>
    <row r="163" spans="1:3" x14ac:dyDescent="0.25">
      <c r="B163" t="s">
        <v>236</v>
      </c>
      <c r="C163" t="s">
        <v>237</v>
      </c>
    </row>
    <row r="164" spans="1:3" x14ac:dyDescent="0.25">
      <c r="B164" t="s">
        <v>242</v>
      </c>
      <c r="C164" t="s">
        <v>243</v>
      </c>
    </row>
    <row r="165" spans="1:3" x14ac:dyDescent="0.25">
      <c r="B165" t="s">
        <v>246</v>
      </c>
      <c r="C165" t="s">
        <v>247</v>
      </c>
    </row>
    <row r="166" spans="1:3" x14ac:dyDescent="0.25">
      <c r="B166" t="s">
        <v>248</v>
      </c>
      <c r="C166" t="s">
        <v>249</v>
      </c>
    </row>
    <row r="167" spans="1:3" x14ac:dyDescent="0.25">
      <c r="B167" t="s">
        <v>250</v>
      </c>
      <c r="C167" t="s">
        <v>251</v>
      </c>
    </row>
    <row r="168" spans="1:3" x14ac:dyDescent="0.25">
      <c r="A168" s="4"/>
      <c r="B168" t="s">
        <v>256</v>
      </c>
      <c r="C168" t="s">
        <v>257</v>
      </c>
    </row>
    <row r="169" spans="1:3" x14ac:dyDescent="0.25">
      <c r="A169" s="4"/>
      <c r="B169" t="s">
        <v>258</v>
      </c>
      <c r="C169" t="s">
        <v>259</v>
      </c>
    </row>
    <row r="170" spans="1:3" x14ac:dyDescent="0.25">
      <c r="A170" s="4"/>
      <c r="B170" t="s">
        <v>260</v>
      </c>
      <c r="C170" t="s">
        <v>261</v>
      </c>
    </row>
    <row r="171" spans="1:3" x14ac:dyDescent="0.25">
      <c r="A171" s="4"/>
      <c r="B171" t="s">
        <v>262</v>
      </c>
      <c r="C171" t="s">
        <v>263</v>
      </c>
    </row>
    <row r="172" spans="1:3" x14ac:dyDescent="0.25">
      <c r="A172" s="4"/>
      <c r="B172" t="s">
        <v>264</v>
      </c>
      <c r="C172" t="s">
        <v>265</v>
      </c>
    </row>
    <row r="173" spans="1:3" x14ac:dyDescent="0.25">
      <c r="B173" t="s">
        <v>269</v>
      </c>
      <c r="C173" t="s">
        <v>270</v>
      </c>
    </row>
    <row r="174" spans="1:3" x14ac:dyDescent="0.25">
      <c r="B174" t="s">
        <v>275</v>
      </c>
      <c r="C174" t="s">
        <v>276</v>
      </c>
    </row>
    <row r="175" spans="1:3" x14ac:dyDescent="0.25">
      <c r="B175" t="s">
        <v>283</v>
      </c>
      <c r="C175" t="s">
        <v>284</v>
      </c>
    </row>
    <row r="176" spans="1:3" x14ac:dyDescent="0.25">
      <c r="B176" t="s">
        <v>287</v>
      </c>
      <c r="C176" t="s">
        <v>288</v>
      </c>
    </row>
    <row r="177" spans="2:3" x14ac:dyDescent="0.25">
      <c r="B177" t="s">
        <v>316</v>
      </c>
      <c r="C177" t="s">
        <v>317</v>
      </c>
    </row>
    <row r="178" spans="2:3" x14ac:dyDescent="0.25">
      <c r="B178" t="s">
        <v>320</v>
      </c>
      <c r="C178" t="s">
        <v>321</v>
      </c>
    </row>
    <row r="179" spans="2:3" x14ac:dyDescent="0.25">
      <c r="B179" t="s">
        <v>324</v>
      </c>
      <c r="C179" t="s">
        <v>325</v>
      </c>
    </row>
    <row r="180" spans="2:3" x14ac:dyDescent="0.25">
      <c r="B180" t="s">
        <v>326</v>
      </c>
      <c r="C180" t="s">
        <v>327</v>
      </c>
    </row>
    <row r="181" spans="2:3" x14ac:dyDescent="0.25">
      <c r="B181" t="s">
        <v>328</v>
      </c>
      <c r="C181" t="s">
        <v>329</v>
      </c>
    </row>
    <row r="182" spans="2:3" x14ac:dyDescent="0.25">
      <c r="B182" t="s">
        <v>332</v>
      </c>
      <c r="C182" t="s">
        <v>333</v>
      </c>
    </row>
    <row r="183" spans="2:3" x14ac:dyDescent="0.25">
      <c r="B183" t="s">
        <v>334</v>
      </c>
      <c r="C183" t="s">
        <v>335</v>
      </c>
    </row>
    <row r="184" spans="2:3" x14ac:dyDescent="0.25">
      <c r="B184" t="s">
        <v>350</v>
      </c>
      <c r="C184" t="s">
        <v>351</v>
      </c>
    </row>
    <row r="185" spans="2:3" x14ac:dyDescent="0.25">
      <c r="B185" t="s">
        <v>352</v>
      </c>
      <c r="C185" t="s">
        <v>353</v>
      </c>
    </row>
    <row r="186" spans="2:3" x14ac:dyDescent="0.25">
      <c r="B186" t="s">
        <v>354</v>
      </c>
      <c r="C186" t="s">
        <v>355</v>
      </c>
    </row>
    <row r="187" spans="2:3" x14ac:dyDescent="0.25">
      <c r="B187" t="s">
        <v>356</v>
      </c>
      <c r="C187" t="s">
        <v>357</v>
      </c>
    </row>
    <row r="188" spans="2:3" x14ac:dyDescent="0.25">
      <c r="B188" t="s">
        <v>358</v>
      </c>
      <c r="C188" t="s">
        <v>359</v>
      </c>
    </row>
    <row r="189" spans="2:3" x14ac:dyDescent="0.25">
      <c r="B189" t="s">
        <v>360</v>
      </c>
      <c r="C189" t="s">
        <v>361</v>
      </c>
    </row>
    <row r="190" spans="2:3" x14ac:dyDescent="0.25">
      <c r="B190" t="s">
        <v>362</v>
      </c>
      <c r="C190" t="s">
        <v>363</v>
      </c>
    </row>
    <row r="191" spans="2:3" x14ac:dyDescent="0.25">
      <c r="B191" t="s">
        <v>364</v>
      </c>
      <c r="C191" t="s">
        <v>365</v>
      </c>
    </row>
    <row r="192" spans="2:3" x14ac:dyDescent="0.25">
      <c r="B192" t="s">
        <v>366</v>
      </c>
      <c r="C192" t="s">
        <v>367</v>
      </c>
    </row>
    <row r="193" spans="2:3" x14ac:dyDescent="0.25">
      <c r="B193" t="s">
        <v>368</v>
      </c>
      <c r="C193" t="s">
        <v>369</v>
      </c>
    </row>
    <row r="194" spans="2:3" x14ac:dyDescent="0.25">
      <c r="B194" t="s">
        <v>370</v>
      </c>
      <c r="C194" t="s">
        <v>371</v>
      </c>
    </row>
    <row r="195" spans="2:3" x14ac:dyDescent="0.25">
      <c r="B195" t="s">
        <v>374</v>
      </c>
      <c r="C195" t="s">
        <v>375</v>
      </c>
    </row>
    <row r="196" spans="2:3" x14ac:dyDescent="0.25">
      <c r="B196" t="s">
        <v>378</v>
      </c>
      <c r="C196" t="s">
        <v>379</v>
      </c>
    </row>
    <row r="197" spans="2:3" x14ac:dyDescent="0.25">
      <c r="B197" t="s">
        <v>380</v>
      </c>
      <c r="C197" t="s">
        <v>381</v>
      </c>
    </row>
    <row r="198" spans="2:3" x14ac:dyDescent="0.25">
      <c r="B198" t="s">
        <v>382</v>
      </c>
      <c r="C198" t="s">
        <v>383</v>
      </c>
    </row>
    <row r="199" spans="2:3" x14ac:dyDescent="0.25">
      <c r="B199" t="s">
        <v>386</v>
      </c>
      <c r="C199" t="s">
        <v>387</v>
      </c>
    </row>
    <row r="200" spans="2:3" x14ac:dyDescent="0.25">
      <c r="B200" t="s">
        <v>390</v>
      </c>
      <c r="C200" t="s">
        <v>391</v>
      </c>
    </row>
    <row r="201" spans="2:3" x14ac:dyDescent="0.25">
      <c r="B201" t="s">
        <v>392</v>
      </c>
      <c r="C201" t="s">
        <v>393</v>
      </c>
    </row>
  </sheetData>
  <sortState xmlns:xlrd2="http://schemas.microsoft.com/office/spreadsheetml/2017/richdata2" ref="A2:F201">
    <sortCondition ref="A2:A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3B56-4F37-431B-9572-3EE35A5A319C}">
  <dimension ref="A1:C134"/>
  <sheetViews>
    <sheetView tabSelected="1" topLeftCell="A73" workbookViewId="0">
      <selection activeCell="B84" sqref="B84"/>
    </sheetView>
  </sheetViews>
  <sheetFormatPr defaultRowHeight="15" x14ac:dyDescent="0.25"/>
  <cols>
    <col min="1" max="1" width="12.5703125" customWidth="1"/>
    <col min="2" max="2" width="50.7109375" bestFit="1" customWidth="1"/>
  </cols>
  <sheetData>
    <row r="1" spans="1:3" x14ac:dyDescent="0.25">
      <c r="A1" t="s">
        <v>633</v>
      </c>
      <c r="B1" t="s">
        <v>634</v>
      </c>
    </row>
    <row r="2" spans="1:3" x14ac:dyDescent="0.25">
      <c r="A2" t="s">
        <v>22</v>
      </c>
      <c r="B2" s="1" t="s">
        <v>567</v>
      </c>
      <c r="C2" t="str">
        <f>CHAR(34)&amp;"ARAB"&amp;CHAR(34)</f>
        <v>"ARAB"</v>
      </c>
    </row>
    <row r="3" spans="1:3" x14ac:dyDescent="0.25">
      <c r="A3" t="s">
        <v>24</v>
      </c>
      <c r="B3" s="1" t="s">
        <v>567</v>
      </c>
      <c r="C3" t="str">
        <f>CONCATENATE(C2, ", ", CHAR(34), A3, CHAR(34))</f>
        <v>"ARAB", "ARCH"</v>
      </c>
    </row>
    <row r="4" spans="1:3" x14ac:dyDescent="0.25">
      <c r="A4" t="s">
        <v>28</v>
      </c>
      <c r="B4" s="1" t="s">
        <v>567</v>
      </c>
      <c r="C4" t="str">
        <f t="shared" ref="C4:C40" si="0">CONCATENATE(C3, ", ", CHAR(34), A4, CHAR(34))</f>
        <v>"ARAB", "ARCH", "ART"</v>
      </c>
    </row>
    <row r="5" spans="1:3" x14ac:dyDescent="0.25">
      <c r="A5" t="s">
        <v>30</v>
      </c>
      <c r="B5" s="1" t="s">
        <v>567</v>
      </c>
      <c r="C5" t="str">
        <f t="shared" si="0"/>
        <v>"ARAB", "ARCH", "ART", "ARTH"</v>
      </c>
    </row>
    <row r="6" spans="1:3" x14ac:dyDescent="0.25">
      <c r="A6" t="s">
        <v>34</v>
      </c>
      <c r="B6" s="1" t="s">
        <v>567</v>
      </c>
      <c r="C6" t="str">
        <f t="shared" si="0"/>
        <v>"ARAB", "ARCH", "ART", "ARTH", "ASL"</v>
      </c>
    </row>
    <row r="7" spans="1:3" x14ac:dyDescent="0.25">
      <c r="A7" t="s">
        <v>82</v>
      </c>
      <c r="B7" s="1" t="s">
        <v>567</v>
      </c>
      <c r="C7" t="str">
        <f t="shared" si="0"/>
        <v>"ARAB", "ARCH", "ART", "ARTH", "ASL", "CHIN"</v>
      </c>
    </row>
    <row r="8" spans="1:3" x14ac:dyDescent="0.25">
      <c r="A8" t="s">
        <v>84</v>
      </c>
      <c r="B8" s="1" t="s">
        <v>567</v>
      </c>
      <c r="C8" t="str">
        <f t="shared" si="0"/>
        <v>"ARAB", "ARCH", "ART", "ARTH", "ASL", "CHIN", "CHLIT"</v>
      </c>
    </row>
    <row r="9" spans="1:3" x14ac:dyDescent="0.25">
      <c r="A9" t="s">
        <v>86</v>
      </c>
      <c r="B9" s="1" t="s">
        <v>567</v>
      </c>
      <c r="C9" t="str">
        <f t="shared" si="0"/>
        <v>"ARAB", "ARCH", "ART", "ARTH", "ASL", "CHIN", "CHLIT", "CLASS"</v>
      </c>
    </row>
    <row r="10" spans="1:3" x14ac:dyDescent="0.25">
      <c r="A10" t="s">
        <v>92</v>
      </c>
      <c r="B10" s="1" t="s">
        <v>567</v>
      </c>
      <c r="C10" t="str">
        <f t="shared" si="0"/>
        <v>"ARAB", "ARCH", "ART", "ARTH", "ASL", "CHIN", "CHLIT", "CLASS", "COML"</v>
      </c>
    </row>
    <row r="11" spans="1:3" x14ac:dyDescent="0.25">
      <c r="A11" t="s">
        <v>96</v>
      </c>
      <c r="B11" s="1" t="s">
        <v>567</v>
      </c>
      <c r="C11" t="str">
        <f t="shared" si="0"/>
        <v>"ARAB", "ARCH", "ART", "ARTH", "ASL", "CHIN", "CHLIT", "CLASS", "COML", "CRP"</v>
      </c>
    </row>
    <row r="12" spans="1:3" x14ac:dyDescent="0.25">
      <c r="A12" t="s">
        <v>102</v>
      </c>
      <c r="B12" s="1" t="s">
        <v>567</v>
      </c>
      <c r="C12" t="str">
        <f t="shared" si="0"/>
        <v>"ARAB", "ARCH", "ART", "ARTH", "ASL", "CHIN", "CHLIT", "CLASS", "COML", "CRP", "DEA"</v>
      </c>
    </row>
    <row r="13" spans="1:3" x14ac:dyDescent="0.25">
      <c r="A13" t="s">
        <v>116</v>
      </c>
      <c r="B13" s="1" t="s">
        <v>567</v>
      </c>
      <c r="C13" t="str">
        <f t="shared" si="0"/>
        <v>"ARAB", "ARCH", "ART", "ARTH", "ASL", "CHIN", "CHLIT", "CLASS", "COML", "CRP", "DEA", "EDUC"</v>
      </c>
    </row>
    <row r="14" spans="1:3" x14ac:dyDescent="0.25">
      <c r="A14" t="s">
        <v>120</v>
      </c>
      <c r="B14" s="1" t="s">
        <v>567</v>
      </c>
      <c r="C14" t="str">
        <f t="shared" si="0"/>
        <v>"ARAB", "ARCH", "ART", "ARTH", "ASL", "CHIN", "CHLIT", "CLASS", "COML", "CRP", "DEA", "EDUC", "ENGL"</v>
      </c>
    </row>
    <row r="15" spans="1:3" x14ac:dyDescent="0.25">
      <c r="A15" t="s">
        <v>146</v>
      </c>
      <c r="B15" s="1" t="s">
        <v>567</v>
      </c>
      <c r="C15" t="str">
        <f t="shared" si="0"/>
        <v>"ARAB", "ARCH", "ART", "ARTH", "ASL", "CHIN", "CHLIT", "CLASS", "COML", "CRP", "DEA", "EDUC", "ENGL", "FREN"</v>
      </c>
    </row>
    <row r="16" spans="1:3" x14ac:dyDescent="0.25">
      <c r="A16" t="s">
        <v>148</v>
      </c>
      <c r="B16" s="1" t="s">
        <v>567</v>
      </c>
      <c r="C16" t="str">
        <f t="shared" si="0"/>
        <v>"ARAB", "ARCH", "ART", "ARTH", "ASL", "CHIN", "CHLIT", "CLASS", "COML", "CRP", "DEA", "EDUC", "ENGL", "FREN", "FSAD"</v>
      </c>
    </row>
    <row r="17" spans="1:3" x14ac:dyDescent="0.25">
      <c r="A17" t="s">
        <v>156</v>
      </c>
      <c r="B17" s="1" t="s">
        <v>567</v>
      </c>
      <c r="C17" t="str">
        <f t="shared" si="0"/>
        <v>"ARAB", "ARCH", "ART", "ARTH", "ASL", "CHIN", "CHLIT", "CLASS", "COML", "CRP", "DEA", "EDUC", "ENGL", "FREN", "FSAD", "GREEK"</v>
      </c>
    </row>
    <row r="18" spans="1:3" x14ac:dyDescent="0.25">
      <c r="A18" t="s">
        <v>192</v>
      </c>
      <c r="B18" s="1" t="s">
        <v>567</v>
      </c>
      <c r="C18" t="str">
        <f t="shared" si="0"/>
        <v>"ARAB", "ARCH", "ART", "ARTH", "ASL", "CHIN", "CHLIT", "CLASS", "COML", "CRP", "DEA", "EDUC", "ENGL", "FREN", "FSAD", "GREEK", "ITAL"</v>
      </c>
    </row>
    <row r="19" spans="1:3" x14ac:dyDescent="0.25">
      <c r="A19" t="s">
        <v>194</v>
      </c>
      <c r="B19" s="1" t="s">
        <v>567</v>
      </c>
      <c r="C19" t="str">
        <f t="shared" si="0"/>
        <v>"ARAB", "ARCH", "ART", "ARTH", "ASL", "CHIN", "CHLIT", "CLASS", "COML", "CRP", "DEA", "EDUC", "ENGL", "FREN", "FSAD", "GREEK", "ITAL", "JAPAN"</v>
      </c>
    </row>
    <row r="20" spans="1:3" x14ac:dyDescent="0.25">
      <c r="A20" t="s">
        <v>206</v>
      </c>
      <c r="B20" s="1" t="s">
        <v>567</v>
      </c>
      <c r="C20" t="str">
        <f t="shared" si="0"/>
        <v>"ARAB", "ARCH", "ART", "ARTH", "ASL", "CHIN", "CHLIT", "CLASS", "COML", "CRP", "DEA", "EDUC", "ENGL", "FREN", "FSAD", "GREEK", "ITAL", "JAPAN", "KHMER"</v>
      </c>
    </row>
    <row r="21" spans="1:3" x14ac:dyDescent="0.25">
      <c r="A21" t="s">
        <v>212</v>
      </c>
      <c r="B21" s="1" t="s">
        <v>567</v>
      </c>
      <c r="C21" t="str">
        <f t="shared" si="0"/>
        <v>"ARAB", "ARCH", "ART", "ARTH", "ASL", "CHIN", "CHLIT", "CLASS", "COML", "CRP", "DEA", "EDUC", "ENGL", "FREN", "FSAD", "GREEK", "ITAL", "JAPAN", "KHMER", "LA"</v>
      </c>
    </row>
    <row r="22" spans="1:3" x14ac:dyDescent="0.25">
      <c r="A22" t="s">
        <v>216</v>
      </c>
      <c r="B22" s="1" t="s">
        <v>567</v>
      </c>
      <c r="C22" t="str">
        <f t="shared" si="0"/>
        <v>"ARAB", "ARCH", "ART", "ARTH", "ASL", "CHIN", "CHLIT", "CLASS", "COML", "CRP", "DEA", "EDUC", "ENGL", "FREN", "FSAD", "GREEK", "ITAL", "JAPAN", "KHMER", "LA", "LATIN"</v>
      </c>
    </row>
    <row r="23" spans="1:3" x14ac:dyDescent="0.25">
      <c r="A23" t="s">
        <v>222</v>
      </c>
      <c r="B23" s="1" t="s">
        <v>567</v>
      </c>
      <c r="C23" t="str">
        <f t="shared" si="0"/>
        <v>"ARAB", "ARCH", "ART", "ARTH", "ASL", "CHIN", "CHLIT", "CLASS", "COML", "CRP", "DEA", "EDUC", "ENGL", "FREN", "FSAD", "GREEK", "ITAL", "JAPAN", "KHMER", "LA", "LATIN", "LING"</v>
      </c>
    </row>
    <row r="24" spans="1:3" x14ac:dyDescent="0.25">
      <c r="A24" t="s">
        <v>230</v>
      </c>
      <c r="B24" s="1" t="s">
        <v>567</v>
      </c>
      <c r="C24" t="str">
        <f t="shared" si="0"/>
        <v>"ARAB", "ARCH", "ART", "ARTH", "ASL", "CHIN", "CHLIT", "CLASS", "COML", "CRP", "DEA", "EDUC", "ENGL", "FREN", "FSAD", "GREEK", "ITAL", "JAPAN", "KHMER", "LA", "LATIN", "LING", "MEDVL"</v>
      </c>
    </row>
    <row r="25" spans="1:3" x14ac:dyDescent="0.25">
      <c r="A25" t="s">
        <v>238</v>
      </c>
      <c r="B25" s="1" t="s">
        <v>567</v>
      </c>
      <c r="C25" t="str">
        <f t="shared" si="0"/>
        <v>"ARAB", "ARCH", "ART", "ARTH", "ASL", "CHIN", "CHLIT", "CLASS", "COML", "CRP", "DEA", "EDUC", "ENGL", "FREN", "FSAD", "GREEK", "ITAL", "JAPAN", "KHMER", "LA", "LATIN", "LING", "MEDVL", "MUSIC"</v>
      </c>
    </row>
    <row r="26" spans="1:3" x14ac:dyDescent="0.25">
      <c r="A26" t="s">
        <v>289</v>
      </c>
      <c r="B26" s="1" t="s">
        <v>567</v>
      </c>
      <c r="C26" t="str">
        <f t="shared" si="0"/>
        <v>"ARAB", "ARCH", "ART", "ARTH", "ASL", "CHIN", "CHLIT", "CLASS", "COML", "CRP", "DEA", "EDUC", "ENGL", "FREN", "FSAD", "GREEK", "ITAL", "JAPAN", "KHMER", "LA", "LATIN", "LING", "MEDVL", "MUSIC", "PERSN"</v>
      </c>
    </row>
    <row r="27" spans="1:3" x14ac:dyDescent="0.25">
      <c r="A27" t="s">
        <v>291</v>
      </c>
      <c r="B27" s="1" t="s">
        <v>567</v>
      </c>
      <c r="C27" t="str">
        <f t="shared" si="0"/>
        <v>"ARAB", "ARCH", "ART", "ARTH", "ASL", "CHIN", "CHLIT", "CLASS", "COML", "CRP", "DEA", "EDUC", "ENGL", "FREN", "FSAD", "GREEK", "ITAL", "JAPAN", "KHMER", "LA", "LATIN", "LING", "MEDVL", "MUSIC", "PERSN", "PHIL"</v>
      </c>
    </row>
    <row r="28" spans="1:3" x14ac:dyDescent="0.25">
      <c r="A28" t="s">
        <v>306</v>
      </c>
      <c r="B28" s="1" t="s">
        <v>567</v>
      </c>
      <c r="C28" t="str">
        <f t="shared" si="0"/>
        <v>"ARAB", "ARCH", "ART", "ARTH", "ASL", "CHIN", "CHLIT", "CLASS", "COML", "CRP", "DEA", "EDUC", "ENGL", "FREN", "FSAD", "GREEK", "ITAL", "JAPAN", "KHMER", "LA", "LATIN", "LING", "MEDVL", "MUSIC", "PERSN", "PHIL", "PMA"</v>
      </c>
    </row>
    <row r="29" spans="1:3" x14ac:dyDescent="0.25">
      <c r="A29" t="s">
        <v>308</v>
      </c>
      <c r="B29" s="1" t="s">
        <v>567</v>
      </c>
      <c r="C29" t="str">
        <f t="shared" si="0"/>
        <v>"ARAB", "ARCH", "ART", "ARTH", "ASL", "CHIN", "CHLIT", "CLASS", "COML", "CRP", "DEA", "EDUC", "ENGL", "FREN", "FSAD", "GREEK", "ITAL", "JAPAN", "KHMER", "LA", "LATIN", "LING", "MEDVL", "MUSIC", "PERSN", "PHIL", "PMA", "POLSH"</v>
      </c>
    </row>
    <row r="30" spans="1:3" x14ac:dyDescent="0.25">
      <c r="A30" t="s">
        <v>310</v>
      </c>
      <c r="B30" s="1" t="s">
        <v>567</v>
      </c>
      <c r="C30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</v>
      </c>
    </row>
    <row r="31" spans="1:3" x14ac:dyDescent="0.25">
      <c r="A31" t="s">
        <v>314</v>
      </c>
      <c r="B31" s="1" t="s">
        <v>567</v>
      </c>
      <c r="C31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</v>
      </c>
    </row>
    <row r="32" spans="1:3" x14ac:dyDescent="0.25">
      <c r="A32" t="s">
        <v>318</v>
      </c>
      <c r="B32" s="1" t="s">
        <v>567</v>
      </c>
      <c r="C32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</v>
      </c>
    </row>
    <row r="33" spans="1:3" x14ac:dyDescent="0.25">
      <c r="A33" t="s">
        <v>322</v>
      </c>
      <c r="B33" s="1" t="s">
        <v>567</v>
      </c>
      <c r="C33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</v>
      </c>
    </row>
    <row r="34" spans="1:3" x14ac:dyDescent="0.25">
      <c r="A34" t="s">
        <v>330</v>
      </c>
      <c r="B34" s="1" t="s">
        <v>567</v>
      </c>
      <c r="C34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"RUSSL", "SHUM"</v>
      </c>
    </row>
    <row r="35" spans="1:3" x14ac:dyDescent="0.25">
      <c r="A35" t="s">
        <v>338</v>
      </c>
      <c r="B35" s="1" t="s">
        <v>567</v>
      </c>
      <c r="C35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"RUSSL", "SHUM", "SPAN"</v>
      </c>
    </row>
    <row r="36" spans="1:3" x14ac:dyDescent="0.25">
      <c r="A36" t="s">
        <v>340</v>
      </c>
      <c r="B36" s="1" t="s">
        <v>567</v>
      </c>
      <c r="C36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"RUSSL", "SHUM", "SPAN", "STS"</v>
      </c>
    </row>
    <row r="37" spans="1:3" x14ac:dyDescent="0.25">
      <c r="A37" t="s">
        <v>344</v>
      </c>
      <c r="B37" s="1" t="s">
        <v>567</v>
      </c>
      <c r="C37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"RUSSL", "SHUM", "SPAN", "STS", "SUMER"</v>
      </c>
    </row>
    <row r="38" spans="1:3" x14ac:dyDescent="0.25">
      <c r="A38" t="s">
        <v>346</v>
      </c>
      <c r="B38" s="1" t="s">
        <v>567</v>
      </c>
      <c r="C38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"RUSSL", "SHUM", "SPAN", "STS", "SUMER", "SWAHL"</v>
      </c>
    </row>
    <row r="39" spans="1:3" x14ac:dyDescent="0.25">
      <c r="A39" t="s">
        <v>376</v>
      </c>
      <c r="B39" s="1" t="s">
        <v>567</v>
      </c>
      <c r="C39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"RUSSL", "SHUM", "SPAN", "STS", "SUMER", "SWAHL", "VISST"</v>
      </c>
    </row>
    <row r="40" spans="1:3" x14ac:dyDescent="0.25">
      <c r="A40" t="s">
        <v>388</v>
      </c>
      <c r="B40" s="1" t="s">
        <v>567</v>
      </c>
      <c r="C40" t="str">
        <f t="shared" si="0"/>
        <v>"ARAB", "ARCH", "ART", "ARTH", "ASL", "CHIN", "CHLIT", "CLASS", "COML", "CRP", "DEA", "EDUC", "ENGL", "FREN", "FSAD", "GREEK", "ITAL", "JAPAN", "KHMER", "LA", "LATIN", "LING", "MEDVL", "MUSIC", "PERSN", "PHIL", "PMA", "POLSH", "PORT", "RELST", "ROMS", "RUSSL", "SHUM", "SPAN", "STS", "SUMER", "SWAHL", "VISST", "WRIT"</v>
      </c>
    </row>
    <row r="41" spans="1:3" x14ac:dyDescent="0.25">
      <c r="A41" t="s">
        <v>0</v>
      </c>
      <c r="B41" s="1" t="s">
        <v>515</v>
      </c>
      <c r="C41" t="str">
        <f>CHAR(34)&amp;"AAS"&amp;CHAR(34)</f>
        <v>"AAS"</v>
      </c>
    </row>
    <row r="42" spans="1:3" x14ac:dyDescent="0.25">
      <c r="A42" t="s">
        <v>8</v>
      </c>
      <c r="B42" s="1" t="s">
        <v>515</v>
      </c>
      <c r="C42" t="str">
        <f>CONCATENATE(C41, ", ", CHAR(34), A42, CHAR(34))</f>
        <v>"AAS", "AIIS"</v>
      </c>
    </row>
    <row r="43" spans="1:3" x14ac:dyDescent="0.25">
      <c r="A43" t="s">
        <v>16</v>
      </c>
      <c r="B43" s="1" t="s">
        <v>515</v>
      </c>
      <c r="C43" t="str">
        <f t="shared" ref="C43:C83" si="1">CONCATENATE(C42, ", ", CHAR(34), A43, CHAR(34))</f>
        <v>"AAS", "AIIS", "AMST"</v>
      </c>
    </row>
    <row r="44" spans="1:3" x14ac:dyDescent="0.25">
      <c r="A44" t="s">
        <v>20</v>
      </c>
      <c r="B44" s="1" t="s">
        <v>515</v>
      </c>
      <c r="C44" t="str">
        <f t="shared" si="1"/>
        <v>"AAS", "AIIS", "AMST", "ANTHR"</v>
      </c>
    </row>
    <row r="45" spans="1:3" x14ac:dyDescent="0.25">
      <c r="A45" t="s">
        <v>26</v>
      </c>
      <c r="B45" s="1" t="s">
        <v>515</v>
      </c>
      <c r="C45" t="str">
        <f t="shared" si="1"/>
        <v>"AAS", "AIIS", "AMST", "ANTHR", "ARKEO"</v>
      </c>
    </row>
    <row r="46" spans="1:3" x14ac:dyDescent="0.25">
      <c r="A46" t="s">
        <v>32</v>
      </c>
      <c r="B46" s="1" t="s">
        <v>515</v>
      </c>
      <c r="C46" t="str">
        <f t="shared" si="1"/>
        <v>"AAS", "AIIS", "AMST", "ANTHR", "ARKEO", "ASIAN"</v>
      </c>
    </row>
    <row r="47" spans="1:3" x14ac:dyDescent="0.25">
      <c r="A47" t="s">
        <v>36</v>
      </c>
      <c r="B47" s="1" t="s">
        <v>515</v>
      </c>
      <c r="C47" t="str">
        <f t="shared" si="1"/>
        <v>"AAS", "AIIS", "AMST", "ANTHR", "ARKEO", "ASIAN", "ASRC"</v>
      </c>
    </row>
    <row r="48" spans="1:3" x14ac:dyDescent="0.25">
      <c r="A48" t="s">
        <v>66</v>
      </c>
      <c r="B48" s="1" t="s">
        <v>515</v>
      </c>
      <c r="C48" t="str">
        <f t="shared" si="1"/>
        <v>"AAS", "AIIS", "AMST", "ANTHR", "ARKEO", "ASIAN", "ASRC", "BPRE"</v>
      </c>
    </row>
    <row r="49" spans="1:3" x14ac:dyDescent="0.25">
      <c r="A49" t="s">
        <v>74</v>
      </c>
      <c r="B49" s="1" t="s">
        <v>515</v>
      </c>
      <c r="C49" t="str">
        <f t="shared" si="1"/>
        <v>"AAS", "AIIS", "AMST", "ANTHR", "ARKEO", "ASIAN", "ASRC", "BPRE", "CAPS"</v>
      </c>
    </row>
    <row r="50" spans="1:3" x14ac:dyDescent="0.25">
      <c r="A50" s="5" t="s">
        <v>88</v>
      </c>
      <c r="B50" s="1" t="s">
        <v>515</v>
      </c>
      <c r="C50" t="str">
        <f t="shared" si="1"/>
        <v>"AAS", "AIIS", "AMST", "ANTHR", "ARKEO", "ASIAN", "ASRC", "BPRE", "CAPS", "COGST"</v>
      </c>
    </row>
    <row r="51" spans="1:3" x14ac:dyDescent="0.25">
      <c r="A51" t="s">
        <v>94</v>
      </c>
      <c r="B51" s="1" t="s">
        <v>515</v>
      </c>
      <c r="C51" t="str">
        <f t="shared" si="1"/>
        <v>"AAS", "AIIS", "AMST", "ANTHR", "ARKEO", "ASIAN", "ASRC", "BPRE", "CAPS", "COGST", "COMM"</v>
      </c>
    </row>
    <row r="52" spans="1:3" x14ac:dyDescent="0.25">
      <c r="A52" t="s">
        <v>104</v>
      </c>
      <c r="B52" s="1" t="s">
        <v>515</v>
      </c>
      <c r="C52" t="str">
        <f t="shared" si="1"/>
        <v>"AAS", "AIIS", "AMST", "ANTHR", "ARKEO", "ASIAN", "ASRC", "BPRE", "CAPS", "COGST", "COMM", "DSOC"</v>
      </c>
    </row>
    <row r="53" spans="1:3" x14ac:dyDescent="0.25">
      <c r="A53" t="s">
        <v>114</v>
      </c>
      <c r="B53" s="1" t="s">
        <v>515</v>
      </c>
      <c r="C53" t="str">
        <f t="shared" si="1"/>
        <v>"AAS", "AIIS", "AMST", "ANTHR", "ARKEO", "ASIAN", "ASRC", "BPRE", "CAPS", "COGST", "COMM", "DSOC", "ECON"</v>
      </c>
    </row>
    <row r="54" spans="1:3" x14ac:dyDescent="0.25">
      <c r="A54" t="s">
        <v>142</v>
      </c>
      <c r="B54" s="1" t="s">
        <v>515</v>
      </c>
      <c r="C54" t="str">
        <f t="shared" si="1"/>
        <v>"AAS", "AIIS", "AMST", "ANTHR", "ARKEO", "ASIAN", "ASRC", "BPRE", "CAPS", "COGST", "COMM", "DSOC", "ECON", "FGSS"</v>
      </c>
    </row>
    <row r="55" spans="1:3" x14ac:dyDescent="0.25">
      <c r="A55" t="s">
        <v>150</v>
      </c>
      <c r="B55" s="1" t="s">
        <v>515</v>
      </c>
      <c r="C55" t="str">
        <f t="shared" si="1"/>
        <v>"AAS", "AIIS", "AMST", "ANTHR", "ARKEO", "ASIAN", "ASRC", "BPRE", "CAPS", "COGST", "COMM", "DSOC", "ECON", "FGSS", "GERST"</v>
      </c>
    </row>
    <row r="56" spans="1:3" x14ac:dyDescent="0.25">
      <c r="A56" t="s">
        <v>152</v>
      </c>
      <c r="B56" s="1" t="s">
        <v>515</v>
      </c>
      <c r="C56" t="str">
        <f t="shared" si="1"/>
        <v>"AAS", "AIIS", "AMST", "ANTHR", "ARKEO", "ASIAN", "ASRC", "BPRE", "CAPS", "COGST", "COMM", "DSOC", "ECON", "FGSS", "GERST", "GOVT"</v>
      </c>
    </row>
    <row r="57" spans="1:3" x14ac:dyDescent="0.25">
      <c r="A57" t="s">
        <v>158</v>
      </c>
      <c r="B57" s="1" t="s">
        <v>515</v>
      </c>
      <c r="C57" t="str">
        <f t="shared" si="1"/>
        <v>"AAS", "AIIS", "AMST", "ANTHR", "ARKEO", "ASIAN", "ASRC", "BPRE", "CAPS", "COGST", "COMM", "DSOC", "ECON", "FGSS", "GERST", "GOVT", "HADM"</v>
      </c>
    </row>
    <row r="58" spans="1:3" x14ac:dyDescent="0.25">
      <c r="A58" t="s">
        <v>160</v>
      </c>
      <c r="B58" s="1" t="s">
        <v>515</v>
      </c>
      <c r="C58" t="str">
        <f t="shared" si="1"/>
        <v>"AAS", "AIIS", "AMST", "ANTHR", "ARKEO", "ASIAN", "ASRC", "BPRE", "CAPS", "COGST", "COMM", "DSOC", "ECON", "FGSS", "GERST", "GOVT", "HADM", "HD"</v>
      </c>
    </row>
    <row r="59" spans="1:3" x14ac:dyDescent="0.25">
      <c r="A59" t="s">
        <v>168</v>
      </c>
      <c r="B59" s="1" t="s">
        <v>515</v>
      </c>
      <c r="C59" t="str">
        <f t="shared" si="1"/>
        <v>"AAS", "AIIS", "AMST", "ANTHR", "ARKEO", "ASIAN", "ASRC", "BPRE", "CAPS", "COGST", "COMM", "DSOC", "ECON", "FGSS", "GERST", "GOVT", "HADM", "HD", "HIST"</v>
      </c>
    </row>
    <row r="60" spans="1:3" x14ac:dyDescent="0.25">
      <c r="A60" t="s">
        <v>174</v>
      </c>
      <c r="B60" s="1" t="s">
        <v>515</v>
      </c>
      <c r="C60" t="str">
        <f t="shared" si="1"/>
        <v>"AAS", "AIIS", "AMST", "ANTHR", "ARKEO", "ASIAN", "ASRC", "BPRE", "CAPS", "COGST", "COMM", "DSOC", "ECON", "FGSS", "GERST", "GOVT", "HADM", "HD", "HIST", "ILRHR"</v>
      </c>
    </row>
    <row r="61" spans="1:3" x14ac:dyDescent="0.25">
      <c r="A61" t="s">
        <v>176</v>
      </c>
      <c r="B61" s="1" t="s">
        <v>515</v>
      </c>
      <c r="C61" t="str">
        <f t="shared" si="1"/>
        <v>"AAS", "AIIS", "AMST", "ANTHR", "ARKEO", "ASIAN", "ASRC", "BPRE", "CAPS", "COGST", "COMM", "DSOC", "ECON", "FGSS", "GERST", "GOVT", "HADM", "HD", "HIST", "ILRHR", "ILRIC"</v>
      </c>
    </row>
    <row r="62" spans="1:3" x14ac:dyDescent="0.25">
      <c r="A62" t="s">
        <v>178</v>
      </c>
      <c r="B62" s="1" t="s">
        <v>515</v>
      </c>
      <c r="C62" t="str">
        <f t="shared" si="1"/>
        <v>"AAS", "AIIS", "AMST", "ANTHR", "ARKEO", "ASIAN", "ASRC", "BPRE", "CAPS", "COGST", "COMM", "DSOC", "ECON", "FGSS", "GERST", "GOVT", "HADM", "HD", "HIST", "ILRHR", "ILRIC", "ILRID"</v>
      </c>
    </row>
    <row r="63" spans="1:3" x14ac:dyDescent="0.25">
      <c r="A63" t="s">
        <v>180</v>
      </c>
      <c r="B63" s="1" t="s">
        <v>515</v>
      </c>
      <c r="C63" t="str">
        <f t="shared" si="1"/>
        <v>"AAS", "AIIS", "AMST", "ANTHR", "ARKEO", "ASIAN", "ASRC", "BPRE", "CAPS", "COGST", "COMM", "DSOC", "ECON", "FGSS", "GERST", "GOVT", "HADM", "HD", "HIST", "ILRHR", "ILRIC", "ILRID", "ILRLE"</v>
      </c>
    </row>
    <row r="64" spans="1:3" x14ac:dyDescent="0.25">
      <c r="A64" t="s">
        <v>182</v>
      </c>
      <c r="B64" s="1" t="s">
        <v>515</v>
      </c>
      <c r="C64" t="str">
        <f t="shared" si="1"/>
        <v>"AAS", "AIIS", "AMST", "ANTHR", "ARKEO", "ASIAN", "ASRC", "BPRE", "CAPS", "COGST", "COMM", "DSOC", "ECON", "FGSS", "GERST", "GOVT", "HADM", "HD", "HIST", "ILRHR", "ILRIC", "ILRID", "ILRLE", "ILRLR"</v>
      </c>
    </row>
    <row r="65" spans="1:3" x14ac:dyDescent="0.25">
      <c r="A65" t="s">
        <v>184</v>
      </c>
      <c r="B65" s="1" t="s">
        <v>515</v>
      </c>
      <c r="C65" t="str">
        <f t="shared" si="1"/>
        <v>"AAS", "AIIS", "AMST", "ANTHR", "ARKEO", "ASIAN", "ASRC", "BPRE", "CAPS", "COGST", "COMM", "DSOC", "ECON", "FGSS", "GERST", "GOVT", "HADM", "HD", "HIST", "ILRHR", "ILRIC", "ILRID", "ILRLE", "ILRLR", "ILROB"</v>
      </c>
    </row>
    <row r="66" spans="1:3" x14ac:dyDescent="0.25">
      <c r="A66" t="s">
        <v>186</v>
      </c>
      <c r="B66" s="1" t="s">
        <v>515</v>
      </c>
      <c r="C66" t="str">
        <f t="shared" si="1"/>
        <v>"AAS", "AIIS", "AMST", "ANTHR", "ARKEO", "ASIAN", "ASRC", "BPRE", "CAPS", "COGST", "COMM", "DSOC", "ECON", "FGSS", "GERST", "GOVT", "HADM", "HD", "HIST", "ILRHR", "ILRIC", "ILRID", "ILRLE", "ILRLR", "ILROB", "ILRST"</v>
      </c>
    </row>
    <row r="67" spans="1:3" x14ac:dyDescent="0.25">
      <c r="A67" t="s">
        <v>202</v>
      </c>
      <c r="B67" s="1" t="s">
        <v>515</v>
      </c>
      <c r="C67" t="str">
        <f t="shared" si="1"/>
        <v>"AAS", "AIIS", "AMST", "ANTHR", "ARKEO", "ASIAN", "ASRC", "BPRE", "CAPS", "COGST", "COMM", "DSOC", "ECON", "FGSS", "GERST", "GOVT", "HADM", "HD", "HIST", "ILRHR", "ILRIC", "ILRID", "ILRLE", "ILRLR", "ILROB", "ILRST", "JWST"</v>
      </c>
    </row>
    <row r="68" spans="1:3" x14ac:dyDescent="0.25">
      <c r="A68" t="s">
        <v>214</v>
      </c>
      <c r="B68" s="1" t="s">
        <v>515</v>
      </c>
      <c r="C68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</v>
      </c>
    </row>
    <row r="69" spans="1:3" x14ac:dyDescent="0.25">
      <c r="A69" t="s">
        <v>218</v>
      </c>
      <c r="B69" s="1" t="s">
        <v>515</v>
      </c>
      <c r="C69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</v>
      </c>
    </row>
    <row r="70" spans="1:3" x14ac:dyDescent="0.25">
      <c r="A70" s="3" t="s">
        <v>196</v>
      </c>
      <c r="B70" s="1" t="s">
        <v>515</v>
      </c>
      <c r="C70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</v>
      </c>
    </row>
    <row r="71" spans="1:3" x14ac:dyDescent="0.25">
      <c r="A71" t="s">
        <v>224</v>
      </c>
      <c r="B71" s="1" t="s">
        <v>515</v>
      </c>
      <c r="C71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</v>
      </c>
    </row>
    <row r="72" spans="1:3" x14ac:dyDescent="0.25">
      <c r="A72" s="4" t="s">
        <v>198</v>
      </c>
      <c r="B72" s="1" t="s">
        <v>515</v>
      </c>
      <c r="C72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</v>
      </c>
    </row>
    <row r="73" spans="1:3" x14ac:dyDescent="0.25">
      <c r="A73" t="s">
        <v>240</v>
      </c>
      <c r="B73" s="1" t="s">
        <v>515</v>
      </c>
      <c r="C73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</v>
      </c>
    </row>
    <row r="74" spans="1:3" x14ac:dyDescent="0.25">
      <c r="A74" t="s">
        <v>244</v>
      </c>
      <c r="B74" s="1" t="s">
        <v>515</v>
      </c>
      <c r="C74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</v>
      </c>
    </row>
    <row r="75" spans="1:3" x14ac:dyDescent="0.25">
      <c r="A75" t="s">
        <v>252</v>
      </c>
      <c r="B75" s="1" t="s">
        <v>515</v>
      </c>
      <c r="C75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</v>
      </c>
    </row>
    <row r="76" spans="1:3" x14ac:dyDescent="0.25">
      <c r="A76" t="s">
        <v>254</v>
      </c>
      <c r="B76" s="1" t="s">
        <v>515</v>
      </c>
      <c r="C76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</v>
      </c>
    </row>
    <row r="77" spans="1:3" x14ac:dyDescent="0.25">
      <c r="A77" s="3" t="s">
        <v>629</v>
      </c>
      <c r="B77" s="1" t="s">
        <v>515</v>
      </c>
      <c r="C77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</v>
      </c>
    </row>
    <row r="78" spans="1:3" x14ac:dyDescent="0.25">
      <c r="A78" t="s">
        <v>266</v>
      </c>
      <c r="B78" s="1" t="s">
        <v>515</v>
      </c>
      <c r="C78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"NCCT", "NES"</v>
      </c>
    </row>
    <row r="79" spans="1:3" x14ac:dyDescent="0.25">
      <c r="A79" s="4" t="s">
        <v>271</v>
      </c>
      <c r="B79" s="1" t="s">
        <v>515</v>
      </c>
      <c r="C79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"NCCT", "NES", "NRE"</v>
      </c>
    </row>
    <row r="80" spans="1:3" x14ac:dyDescent="0.25">
      <c r="A80" t="s">
        <v>281</v>
      </c>
      <c r="B80" s="1" t="s">
        <v>515</v>
      </c>
      <c r="C80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"NCCT", "NES", "NRE", "PADM"</v>
      </c>
    </row>
    <row r="81" spans="1:3" x14ac:dyDescent="0.25">
      <c r="A81" t="s">
        <v>285</v>
      </c>
      <c r="B81" s="1" t="s">
        <v>515</v>
      </c>
      <c r="C81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"NCCT", "NES", "NRE", "PADM", "PAM"</v>
      </c>
    </row>
    <row r="82" spans="1:3" x14ac:dyDescent="0.25">
      <c r="A82" t="s">
        <v>312</v>
      </c>
      <c r="B82" s="1" t="s">
        <v>515</v>
      </c>
      <c r="C82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"NCCT", "NES", "NRE", "PADM", "PAM", "PSYCH"</v>
      </c>
    </row>
    <row r="83" spans="1:3" x14ac:dyDescent="0.25">
      <c r="A83" t="s">
        <v>336</v>
      </c>
      <c r="B83" s="1" t="s">
        <v>515</v>
      </c>
      <c r="C83" t="str">
        <f t="shared" si="1"/>
        <v>"AAS", "AIIS", "AMST", "ANTHR", "ARKEO", "ASIAN", "ASRC", "BPRE", "CAPS", "COGST", "COMM", "DSOC", "ECON", "FGSS", "GERST", "GOVT", "HADM", "HD", "HIST", "ILRHR", "ILRIC", "ILRID", "ILRLE", "ILRLR", "ILROB", "ILRST", "JWST", "LATA", "LAW", "LEAD", "LSP", "MGMT", "NACCT", "NBA", "NBAY", "NCC", "NCCT", "NES", "NRE", "PADM", "PAM", "PSYCH", "SOC"</v>
      </c>
    </row>
    <row r="84" spans="1:3" x14ac:dyDescent="0.25">
      <c r="A84" t="s">
        <v>2</v>
      </c>
      <c r="B84" s="1" t="s">
        <v>398</v>
      </c>
      <c r="C84" t="str">
        <f>CHAR(34)&amp;"AEM"&amp;CHAR(34)</f>
        <v>"AEM"</v>
      </c>
    </row>
    <row r="85" spans="1:3" x14ac:dyDescent="0.25">
      <c r="A85" t="s">
        <v>4</v>
      </c>
      <c r="B85" s="1" t="s">
        <v>398</v>
      </c>
      <c r="C85" t="str">
        <f>CONCATENATE(C84, ", ", CHAR(34), A85, CHAR(34))</f>
        <v>"AEM", "AEP"</v>
      </c>
    </row>
    <row r="86" spans="1:3" x14ac:dyDescent="0.25">
      <c r="A86" t="s">
        <v>14</v>
      </c>
      <c r="B86" s="1" t="s">
        <v>398</v>
      </c>
      <c r="C86" t="str">
        <f t="shared" ref="C86:C130" si="2">CONCATENATE(C85, ", ", CHAR(34), A86, CHAR(34))</f>
        <v>"AEM", "AEP", "ALS"</v>
      </c>
    </row>
    <row r="87" spans="1:3" x14ac:dyDescent="0.25">
      <c r="A87" t="s">
        <v>18</v>
      </c>
      <c r="B87" s="1" t="s">
        <v>398</v>
      </c>
      <c r="C87" t="str">
        <f t="shared" si="2"/>
        <v>"AEM", "AEP", "ALS", "ANSC"</v>
      </c>
    </row>
    <row r="88" spans="1:3" x14ac:dyDescent="0.25">
      <c r="A88" t="s">
        <v>38</v>
      </c>
      <c r="B88" s="1" t="s">
        <v>398</v>
      </c>
      <c r="C88" t="str">
        <f t="shared" si="2"/>
        <v>"AEM", "AEP", "ALS", "ANSC", "ASTRO"</v>
      </c>
    </row>
    <row r="89" spans="1:3" x14ac:dyDescent="0.25">
      <c r="A89" t="s">
        <v>42</v>
      </c>
      <c r="B89" s="1" t="s">
        <v>398</v>
      </c>
      <c r="C89" t="str">
        <f t="shared" si="2"/>
        <v>"AEM", "AEP", "ALS", "ANSC", "ASTRO", "BEE"</v>
      </c>
    </row>
    <row r="90" spans="1:3" x14ac:dyDescent="0.25">
      <c r="A90" t="s">
        <v>46</v>
      </c>
      <c r="B90" s="1" t="s">
        <v>398</v>
      </c>
      <c r="C90" t="str">
        <f t="shared" si="2"/>
        <v>"AEM", "AEP", "ALS", "ANSC", "ASTRO", "BEE", "BIOAP"</v>
      </c>
    </row>
    <row r="91" spans="1:3" x14ac:dyDescent="0.25">
      <c r="A91" t="s">
        <v>48</v>
      </c>
      <c r="B91" s="1" t="s">
        <v>398</v>
      </c>
      <c r="C91" t="str">
        <f t="shared" si="2"/>
        <v>"AEM", "AEP", "ALS", "ANSC", "ASTRO", "BEE", "BIOAP", "BIOEE"</v>
      </c>
    </row>
    <row r="92" spans="1:3" x14ac:dyDescent="0.25">
      <c r="A92" t="s">
        <v>50</v>
      </c>
      <c r="B92" s="1" t="s">
        <v>398</v>
      </c>
      <c r="C92" t="str">
        <f t="shared" si="2"/>
        <v>"AEM", "AEP", "ALS", "ANSC", "ASTRO", "BEE", "BIOAP", "BIOEE", "BIOG"</v>
      </c>
    </row>
    <row r="93" spans="1:3" x14ac:dyDescent="0.25">
      <c r="A93" t="s">
        <v>52</v>
      </c>
      <c r="B93" s="1" t="s">
        <v>398</v>
      </c>
      <c r="C93" t="str">
        <f t="shared" si="2"/>
        <v>"AEM", "AEP", "ALS", "ANSC", "ASTRO", "BEE", "BIOAP", "BIOEE", "BIOG", "BIOMG"</v>
      </c>
    </row>
    <row r="94" spans="1:3" x14ac:dyDescent="0.25">
      <c r="A94" t="s">
        <v>54</v>
      </c>
      <c r="B94" s="1" t="s">
        <v>398</v>
      </c>
      <c r="C94" t="str">
        <f t="shared" si="2"/>
        <v>"AEM", "AEP", "ALS", "ANSC", "ASTRO", "BEE", "BIOAP", "BIOEE", "BIOG", "BIOMG", "BIOMI"</v>
      </c>
    </row>
    <row r="95" spans="1:3" x14ac:dyDescent="0.25">
      <c r="A95" t="s">
        <v>56</v>
      </c>
      <c r="B95" s="1" t="s">
        <v>398</v>
      </c>
      <c r="C95" t="str">
        <f t="shared" si="2"/>
        <v>"AEM", "AEP", "ALS", "ANSC", "ASTRO", "BEE", "BIOAP", "BIOEE", "BIOG", "BIOMG", "BIOMI", "BIOMS"</v>
      </c>
    </row>
    <row r="96" spans="1:3" x14ac:dyDescent="0.25">
      <c r="A96" t="s">
        <v>58</v>
      </c>
      <c r="B96" s="1" t="s">
        <v>398</v>
      </c>
      <c r="C96" t="str">
        <f t="shared" si="2"/>
        <v>"AEM", "AEP", "ALS", "ANSC", "ASTRO", "BEE", "BIOAP", "BIOEE", "BIOG", "BIOMG", "BIOMI", "BIOMS", "BIONB"</v>
      </c>
    </row>
    <row r="97" spans="1:3" x14ac:dyDescent="0.25">
      <c r="A97" t="s">
        <v>64</v>
      </c>
      <c r="B97" s="1" t="s">
        <v>398</v>
      </c>
      <c r="C97" t="str">
        <f t="shared" si="2"/>
        <v>"AEM", "AEP", "ALS", "ANSC", "ASTRO", "BEE", "BIOAP", "BIOEE", "BIOG", "BIOMG", "BIOMI", "BIOMS", "BIONB", "BME"</v>
      </c>
    </row>
    <row r="98" spans="1:3" x14ac:dyDescent="0.25">
      <c r="A98" t="s">
        <v>68</v>
      </c>
      <c r="B98" s="1" t="s">
        <v>398</v>
      </c>
      <c r="C98" t="str">
        <f t="shared" si="2"/>
        <v>"AEM", "AEP", "ALS", "ANSC", "ASTRO", "BEE", "BIOAP", "BIOEE", "BIOG", "BIOMG", "BIOMI", "BIOMS", "BIONB", "BME", "BSOC"</v>
      </c>
    </row>
    <row r="99" spans="1:3" x14ac:dyDescent="0.25">
      <c r="A99" t="s">
        <v>70</v>
      </c>
      <c r="B99" s="1" t="s">
        <v>398</v>
      </c>
      <c r="C99" t="str">
        <f t="shared" si="2"/>
        <v>"AEM", "AEP", "ALS", "ANSC", "ASTRO", "BEE", "BIOAP", "BIOEE", "BIOG", "BIOMG", "BIOMI", "BIOMS", "BIONB", "BME", "BSOC", "BTRY"</v>
      </c>
    </row>
    <row r="100" spans="1:3" x14ac:dyDescent="0.25">
      <c r="A100" t="s">
        <v>76</v>
      </c>
      <c r="B100" s="1" t="s">
        <v>398</v>
      </c>
      <c r="C100" t="str">
        <f t="shared" si="2"/>
        <v>"AEM", "AEP", "ALS", "ANSC", "ASTRO", "BEE", "BIOAP", "BIOEE", "BIOG", "BIOMG", "BIOMI", "BIOMS", "BIONB", "BME", "BSOC", "BTRY", "CEE"</v>
      </c>
    </row>
    <row r="101" spans="1:3" x14ac:dyDescent="0.25">
      <c r="A101" t="s">
        <v>78</v>
      </c>
      <c r="B101" s="1" t="s">
        <v>398</v>
      </c>
      <c r="C101" t="str">
        <f t="shared" si="2"/>
        <v>"AEM", "AEP", "ALS", "ANSC", "ASTRO", "BEE", "BIOAP", "BIOEE", "BIOG", "BIOMG", "BIOMI", "BIOMS", "BIONB", "BME", "BSOC", "BTRY", "CEE", "CHEM"</v>
      </c>
    </row>
    <row r="102" spans="1:3" x14ac:dyDescent="0.25">
      <c r="A102" t="s">
        <v>80</v>
      </c>
      <c r="B102" s="1" t="s">
        <v>398</v>
      </c>
      <c r="C102" t="str">
        <f t="shared" si="2"/>
        <v>"AEM", "AEP", "ALS", "ANSC", "ASTRO", "BEE", "BIOAP", "BIOEE", "BIOG", "BIOMG", "BIOMI", "BIOMS", "BIONB", "BME", "BSOC", "BTRY", "CEE", "CHEM", "CHEME"</v>
      </c>
    </row>
    <row r="103" spans="1:3" x14ac:dyDescent="0.25">
      <c r="A103" t="s">
        <v>98</v>
      </c>
      <c r="B103" s="1" t="s">
        <v>398</v>
      </c>
      <c r="C103" t="str">
        <f t="shared" si="2"/>
        <v>"AEM", "AEP", "ALS", "ANSC", "ASTRO", "BEE", "BIOAP", "BIOEE", "BIOG", "BIOMG", "BIOMI", "BIOMS", "BIONB", "BME", "BSOC", "BTRY", "CEE", "CHEM", "CHEME", "CS"</v>
      </c>
    </row>
    <row r="104" spans="1:3" x14ac:dyDescent="0.25">
      <c r="A104" t="s">
        <v>108</v>
      </c>
      <c r="B104" s="1" t="s">
        <v>398</v>
      </c>
      <c r="C104" t="str">
        <f t="shared" si="2"/>
        <v>"AEM", "AEP", "ALS", "ANSC", "ASTRO", "BEE", "BIOAP", "BIOEE", "BIOG", "BIOMG", "BIOMI", "BIOMS", "BIONB", "BME", "BSOC", "BTRY", "CEE", "CHEM", "CHEME", "CS", "EAS"</v>
      </c>
    </row>
    <row r="105" spans="1:3" x14ac:dyDescent="0.25">
      <c r="A105" t="s">
        <v>112</v>
      </c>
      <c r="B105" s="1" t="s">
        <v>398</v>
      </c>
      <c r="C105" t="str">
        <f t="shared" si="2"/>
        <v>"AEM", "AEP", "ALS", "ANSC", "ASTRO", "BEE", "BIOAP", "BIOEE", "BIOG", "BIOMG", "BIOMI", "BIOMS", "BIONB", "BME", "BSOC", "BTRY", "CEE", "CHEM", "CHEME", "CS", "EAS", "ECE"</v>
      </c>
    </row>
    <row r="106" spans="1:3" x14ac:dyDescent="0.25">
      <c r="A106" s="5" t="s">
        <v>122</v>
      </c>
      <c r="B106" s="1" t="s">
        <v>398</v>
      </c>
      <c r="C106" t="str">
        <f t="shared" si="2"/>
        <v>"AEM", "AEP", "ALS", "ANSC", "ASTRO", "BEE", "BIOAP", "BIOEE", "BIOG", "BIOMG", "BIOMI", "BIOMS", "BIONB", "BME", "BSOC", "BTRY", "CEE", "CHEM", "CHEME", "CS", "EAS", "ECE", "ENGRC"</v>
      </c>
    </row>
    <row r="107" spans="1:3" x14ac:dyDescent="0.25">
      <c r="A107" t="s">
        <v>124</v>
      </c>
      <c r="B107" s="1" t="s">
        <v>398</v>
      </c>
      <c r="C107" t="str">
        <f t="shared" si="2"/>
        <v>"AEM", "AEP", "ALS", "ANSC", "ASTRO", "BEE", "BIOAP", "BIOEE", "BIOG", "BIOMG", "BIOMI", "BIOMS", "BIONB", "BME", "BSOC", "BTRY", "CEE", "CHEM", "CHEME", "CS", "EAS", "ECE", "ENGRC", "ENGRD"</v>
      </c>
    </row>
    <row r="108" spans="1:3" x14ac:dyDescent="0.25">
      <c r="A108" t="s">
        <v>128</v>
      </c>
      <c r="B108" s="1" t="s">
        <v>398</v>
      </c>
      <c r="C108" t="str">
        <f t="shared" si="2"/>
        <v>"AEM", "AEP", "ALS", "ANSC", "ASTRO", "BEE", "BIOAP", "BIOEE", "BIOG", "BIOMG", "BIOMI", "BIOMS", "BIONB", "BME", "BSOC", "BTRY", "CEE", "CHEM", "CHEME", "CS", "EAS", "ECE", "ENGRC", "ENGRD", "ENGRI"</v>
      </c>
    </row>
    <row r="109" spans="1:3" x14ac:dyDescent="0.25">
      <c r="A109" t="s">
        <v>132</v>
      </c>
      <c r="B109" s="1" t="s">
        <v>398</v>
      </c>
      <c r="C109" t="str">
        <f t="shared" si="2"/>
        <v>"AEM", "AEP", "ALS", "ANSC", "ASTRO", "BEE", "BIOAP", "BIOEE", "BIOG", "BIOMG", "BIOMI", "BIOMS", "BIONB", "BME", "BSOC", "BTRY", "CEE", "CHEM", "CHEME", "CS", "EAS", "ECE", "ENGRC", "ENGRD", "ENGRI", "ENMGT"</v>
      </c>
    </row>
    <row r="110" spans="1:3" x14ac:dyDescent="0.25">
      <c r="A110" t="s">
        <v>134</v>
      </c>
      <c r="B110" s="1" t="s">
        <v>398</v>
      </c>
      <c r="C110" t="str">
        <f t="shared" si="2"/>
        <v>"AEM", "AEP", "ALS", "ANSC", "ASTRO", "BEE", "BIOAP", "BIOEE", "BIOG", "BIOMG", "BIOMI", "BIOMS", "BIONB", "BME", "BSOC", "BTRY", "CEE", "CHEM", "CHEME", "CS", "EAS", "ECE", "ENGRC", "ENGRD", "ENGRI", "ENMGT", "ENTOM"</v>
      </c>
    </row>
    <row r="111" spans="1:3" x14ac:dyDescent="0.25">
      <c r="A111" t="s">
        <v>140</v>
      </c>
      <c r="B111" s="1" t="s">
        <v>398</v>
      </c>
      <c r="C111" t="str">
        <f t="shared" si="2"/>
        <v>"AEM", "AEP", "ALS", "ANSC", "ASTRO", "BEE", "BIOAP", "BIOEE", "BIOG", "BIOMG", "BIOMI", "BIOMS", "BIONB", "BME", "BSOC", "BTRY", "CEE", "CHEM", "CHEME", "CS", "EAS", "ECE", "ENGRC", "ENGRD", "ENGRI", "ENMGT", "ENTOM", "FDSC"</v>
      </c>
    </row>
    <row r="112" spans="1:3" x14ac:dyDescent="0.25">
      <c r="A112" t="s">
        <v>172</v>
      </c>
      <c r="B112" s="1" t="s">
        <v>398</v>
      </c>
      <c r="C112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</v>
      </c>
    </row>
    <row r="113" spans="1:3" x14ac:dyDescent="0.25">
      <c r="A113" t="s">
        <v>190</v>
      </c>
      <c r="B113" s="1" t="s">
        <v>398</v>
      </c>
      <c r="C113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</v>
      </c>
    </row>
    <row r="114" spans="1:3" x14ac:dyDescent="0.25">
      <c r="A114" t="s">
        <v>226</v>
      </c>
      <c r="B114" s="1" t="s">
        <v>398</v>
      </c>
      <c r="C114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</v>
      </c>
    </row>
    <row r="115" spans="1:3" x14ac:dyDescent="0.25">
      <c r="A115" t="s">
        <v>228</v>
      </c>
      <c r="B115" s="1" t="s">
        <v>398</v>
      </c>
      <c r="C115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</v>
      </c>
    </row>
    <row r="116" spans="1:3" x14ac:dyDescent="0.25">
      <c r="A116" t="s">
        <v>234</v>
      </c>
      <c r="B116" s="1" t="s">
        <v>398</v>
      </c>
      <c r="C116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</v>
      </c>
    </row>
    <row r="117" spans="1:3" x14ac:dyDescent="0.25">
      <c r="A117" t="s">
        <v>273</v>
      </c>
      <c r="B117" s="1" t="s">
        <v>398</v>
      </c>
      <c r="C117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</v>
      </c>
    </row>
    <row r="118" spans="1:3" x14ac:dyDescent="0.25">
      <c r="A118" t="s">
        <v>277</v>
      </c>
      <c r="B118" s="1" t="s">
        <v>398</v>
      </c>
      <c r="C118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</v>
      </c>
    </row>
    <row r="119" spans="1:3" x14ac:dyDescent="0.25">
      <c r="A119" t="s">
        <v>279</v>
      </c>
      <c r="B119" s="1" t="s">
        <v>398</v>
      </c>
      <c r="C119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</v>
      </c>
    </row>
    <row r="120" spans="1:3" x14ac:dyDescent="0.25">
      <c r="A120" t="s">
        <v>293</v>
      </c>
      <c r="B120" s="1" t="s">
        <v>398</v>
      </c>
      <c r="C120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</v>
      </c>
    </row>
    <row r="121" spans="1:3" x14ac:dyDescent="0.25">
      <c r="A121" t="s">
        <v>295</v>
      </c>
      <c r="B121" s="1" t="s">
        <v>398</v>
      </c>
      <c r="C121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</v>
      </c>
    </row>
    <row r="122" spans="1:3" x14ac:dyDescent="0.25">
      <c r="A122" t="s">
        <v>296</v>
      </c>
      <c r="B122" s="1" t="s">
        <v>398</v>
      </c>
      <c r="C122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</v>
      </c>
    </row>
    <row r="123" spans="1:3" x14ac:dyDescent="0.25">
      <c r="A123" t="s">
        <v>298</v>
      </c>
      <c r="B123" s="1" t="s">
        <v>398</v>
      </c>
      <c r="C123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</v>
      </c>
    </row>
    <row r="124" spans="1:3" x14ac:dyDescent="0.25">
      <c r="A124" t="s">
        <v>300</v>
      </c>
      <c r="B124" s="1" t="s">
        <v>398</v>
      </c>
      <c r="C124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</v>
      </c>
    </row>
    <row r="125" spans="1:3" x14ac:dyDescent="0.25">
      <c r="A125" t="s">
        <v>302</v>
      </c>
      <c r="B125" s="1" t="s">
        <v>398</v>
      </c>
      <c r="C125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"PLPPM", "PLSCI"</v>
      </c>
    </row>
    <row r="126" spans="1:3" x14ac:dyDescent="0.25">
      <c r="A126" t="s">
        <v>304</v>
      </c>
      <c r="B126" s="1" t="s">
        <v>398</v>
      </c>
      <c r="C126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"PLPPM", "PLSCI", "PLSCS"</v>
      </c>
    </row>
    <row r="127" spans="1:3" x14ac:dyDescent="0.25">
      <c r="A127" t="s">
        <v>342</v>
      </c>
      <c r="B127" s="1" t="s">
        <v>398</v>
      </c>
      <c r="C127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"PLPPM", "PLSCI", "PLSCS", "STSCI"</v>
      </c>
    </row>
    <row r="128" spans="1:3" x14ac:dyDescent="0.25">
      <c r="A128" t="s">
        <v>348</v>
      </c>
      <c r="B128" s="1" t="s">
        <v>398</v>
      </c>
      <c r="C128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"PLPPM", "PLSCI", "PLSCS", "STSCI", "SYSEN"</v>
      </c>
    </row>
    <row r="129" spans="1:3" x14ac:dyDescent="0.25">
      <c r="A129" t="s">
        <v>372</v>
      </c>
      <c r="B129" s="1" t="s">
        <v>398</v>
      </c>
      <c r="C129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"PLPPM", "PLSCI", "PLSCS", "STSCI", "SYSEN", "VIEN"</v>
      </c>
    </row>
    <row r="130" spans="1:3" x14ac:dyDescent="0.25">
      <c r="A130" t="s">
        <v>384</v>
      </c>
      <c r="B130" s="1" t="s">
        <v>398</v>
      </c>
      <c r="C130" t="str">
        <f t="shared" si="2"/>
        <v>"AEM", "AEP", "ALS", "ANSC", "ASTRO", "BEE", "BIOAP", "BIOEE", "BIOG", "BIOMG", "BIOMI", "BIOMS", "BIONB", "BME", "BSOC", "BTRY", "CEE", "CHEM", "CHEME", "CS", "EAS", "ECE", "ENGRC", "ENGRD", "ENGRI", "ENMGT", "ENTOM", "FDSC", "IARD", "INFO", "MAE", "MATH", "MSE", "NS", "NTRES", "ORIE", "PHYS", "PLBIO", "PLBRG", "PLHRT", "PLPPM", "PLSCI", "PLSCS", "STSCI", "SYSEN", "VIEN", "VTPMD"</v>
      </c>
    </row>
    <row r="132" spans="1:3" x14ac:dyDescent="0.25">
      <c r="C132" t="s">
        <v>636</v>
      </c>
    </row>
    <row r="133" spans="1:3" x14ac:dyDescent="0.25">
      <c r="C133" t="s">
        <v>637</v>
      </c>
    </row>
    <row r="134" spans="1:3" x14ac:dyDescent="0.25">
      <c r="C134" t="s">
        <v>635</v>
      </c>
    </row>
  </sheetData>
  <sortState xmlns:xlrd2="http://schemas.microsoft.com/office/spreadsheetml/2017/richdata2" ref="A2:B130">
    <sortCondition ref="B2:B130"/>
    <sortCondition ref="A2:A130"/>
  </sortState>
  <pageMargins left="0.7" right="0.7" top="0.75" bottom="0.75" header="0.3" footer="0.3"/>
  <ignoredErrors>
    <ignoredError sqref="C8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24EB-57D0-4C5E-9B4A-9339CFD1E60B}">
  <dimension ref="A1"/>
  <sheetViews>
    <sheetView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Depts</vt:lpstr>
      <vt:lpstr>CIP map</vt:lpstr>
      <vt:lpstr>unique_depts</vt:lpstr>
      <vt:lpstr>Sheet1</vt:lpstr>
      <vt:lpstr>Factbook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</dc:creator>
  <cp:lastModifiedBy>patri</cp:lastModifiedBy>
  <dcterms:created xsi:type="dcterms:W3CDTF">2020-05-31T23:20:08Z</dcterms:created>
  <dcterms:modified xsi:type="dcterms:W3CDTF">2020-06-04T01:56:29Z</dcterms:modified>
</cp:coreProperties>
</file>