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 Online\Downloads\"/>
    </mc:Choice>
  </mc:AlternateContent>
  <xr:revisionPtr revIDLastSave="0" documentId="8_{01B8D5DE-5922-490C-8BE0-70F4663A5F83}" xr6:coauthVersionLast="47" xr6:coauthVersionMax="47" xr10:uidLastSave="{00000000-0000-0000-0000-000000000000}"/>
  <bookViews>
    <workbookView xWindow="-120" yWindow="-120" windowWidth="20730" windowHeight="11160" activeTab="8" xr2:uid="{C42821B5-31B7-4DBD-86EF-D26C72C0403E}"/>
  </bookViews>
  <sheets>
    <sheet name="Average Cost Per Order" sheetId="1" r:id="rId1"/>
    <sheet name=" Average Transportation Cost" sheetId="2" r:id="rId2"/>
    <sheet name="Freight Cost per Unit Shipped " sheetId="3" r:id="rId3"/>
    <sheet name=" Transit Time to Distance" sheetId="4" r:id="rId4"/>
    <sheet name="Stock Rotation " sheetId="5" r:id="rId5"/>
    <sheet name="Out of Network Shipmen" sheetId="6" r:id="rId6"/>
    <sheet name="On-Time Final Delivery " sheetId="7" r:id="rId7"/>
    <sheet name="On-time pickup " sheetId="8" r:id="rId8"/>
    <sheet name="On-Time Shipping 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9" l="1"/>
  <c r="B3" i="8"/>
  <c r="B3" i="7"/>
  <c r="B3" i="6"/>
  <c r="B3" i="5"/>
  <c r="B3" i="4"/>
  <c r="B3" i="3"/>
  <c r="B3" i="2"/>
  <c r="B7" i="1"/>
</calcChain>
</file>

<file path=xl/sharedStrings.xml><?xml version="1.0" encoding="utf-8"?>
<sst xmlns="http://schemas.openxmlformats.org/spreadsheetml/2006/main" count="31" uniqueCount="31">
  <si>
    <t>Marketing campaign</t>
  </si>
  <si>
    <t>COGS</t>
  </si>
  <si>
    <t>Packaging</t>
  </si>
  <si>
    <t>Shipping costs</t>
  </si>
  <si>
    <t>Storage costs</t>
  </si>
  <si>
    <t>Number of orders</t>
  </si>
  <si>
    <t>Average Cost Per Order</t>
  </si>
  <si>
    <t xml:space="preserve">average monthly transportation cost </t>
  </si>
  <si>
    <t>monthly gross income</t>
  </si>
  <si>
    <t xml:space="preserve">Average transport cost </t>
  </si>
  <si>
    <t>Cost of freight</t>
  </si>
  <si>
    <t>units</t>
  </si>
  <si>
    <t xml:space="preserve">Freight cost per unit shipped </t>
  </si>
  <si>
    <t>time to go from pickup to destination,in day</t>
  </si>
  <si>
    <t>KM</t>
  </si>
  <si>
    <t>Transit time to distance (days per km)</t>
  </si>
  <si>
    <t>Sales</t>
  </si>
  <si>
    <t>Average inventory</t>
  </si>
  <si>
    <t xml:space="preserve">Stock rotation </t>
  </si>
  <si>
    <t>total out-of-network shipments</t>
  </si>
  <si>
    <t>total shipments</t>
  </si>
  <si>
    <t xml:space="preserve">Out-of-network shipments </t>
  </si>
  <si>
    <t>Units delivered on-time</t>
  </si>
  <si>
    <t>Total units</t>
  </si>
  <si>
    <t xml:space="preserve">On-Time Final Delivery </t>
  </si>
  <si>
    <t>number of shipments picked-up</t>
  </si>
  <si>
    <t>Total number of shipments</t>
  </si>
  <si>
    <t xml:space="preserve">On-time pickup </t>
  </si>
  <si>
    <t>orders shipped on-time</t>
  </si>
  <si>
    <t>Totalnumber of  orders shipped</t>
  </si>
  <si>
    <t xml:space="preserve">On-time shipping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</si>
</sst>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₱-464]#,##0.00"/>
    <numFmt numFmtId="169" formatCode="[$₱-3409]#,##0.00"/>
  </numFmts>
  <fonts count="4" x14ac:knownFonts="1">
    <font>
      <sz val="11"/>
      <color theme="1"/>
      <name val="Calibri"/>
      <family val="2"/>
      <scheme val="minor"/>
    </font>
    <font>
      <b/>
      <sz val="13.5"/>
      <color rgb="FF6A9D67"/>
      <name val="Arial"/>
      <family val="2"/>
    </font>
    <font>
      <sz val="13.5"/>
      <color rgb="FF4F585B"/>
      <name val="Arial"/>
      <family val="2"/>
    </font>
    <font>
      <sz val="11"/>
      <color rgb="FF4F585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68" fontId="0" fillId="0" borderId="0" xfId="0" applyNumberFormat="1"/>
    <xf numFmtId="168" fontId="0" fillId="2" borderId="0" xfId="0" applyNumberFormat="1" applyFill="1"/>
    <xf numFmtId="10" fontId="0" fillId="2" borderId="0" xfId="0" applyNumberFormat="1" applyFill="1"/>
    <xf numFmtId="169" fontId="0" fillId="0" borderId="0" xfId="0" applyNumberFormat="1"/>
    <xf numFmtId="169" fontId="0" fillId="2" borderId="0" xfId="0" applyNumberFormat="1" applyFill="1"/>
    <xf numFmtId="0" fontId="2" fillId="0" borderId="0" xfId="0" applyFont="1"/>
    <xf numFmtId="2" fontId="0" fillId="0" borderId="0" xfId="0" applyNumberFormat="1"/>
    <xf numFmtId="2" fontId="3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760A-E72C-4887-8555-6E766D86CF73}">
  <dimension ref="A1:B7"/>
  <sheetViews>
    <sheetView workbookViewId="0">
      <selection activeCell="B7" sqref="B7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0</v>
      </c>
      <c r="B1" s="2">
        <v>500</v>
      </c>
    </row>
    <row r="2" spans="1:2" x14ac:dyDescent="0.25">
      <c r="A2" t="s">
        <v>1</v>
      </c>
      <c r="B2" s="2">
        <v>1200</v>
      </c>
    </row>
    <row r="3" spans="1:2" x14ac:dyDescent="0.25">
      <c r="A3" t="s">
        <v>2</v>
      </c>
      <c r="B3" s="2">
        <v>50</v>
      </c>
    </row>
    <row r="4" spans="1:2" x14ac:dyDescent="0.25">
      <c r="A4" t="s">
        <v>3</v>
      </c>
      <c r="B4" s="2">
        <v>200</v>
      </c>
    </row>
    <row r="5" spans="1:2" x14ac:dyDescent="0.25">
      <c r="A5" t="s">
        <v>4</v>
      </c>
      <c r="B5" s="2">
        <v>100</v>
      </c>
    </row>
    <row r="6" spans="1:2" x14ac:dyDescent="0.25">
      <c r="A6" t="s">
        <v>5</v>
      </c>
      <c r="B6" s="2">
        <v>300</v>
      </c>
    </row>
    <row r="7" spans="1:2" x14ac:dyDescent="0.25">
      <c r="A7" s="1" t="s">
        <v>6</v>
      </c>
      <c r="B7" s="3">
        <f>SUM(B1:B5)/B6</f>
        <v>6.833333333333333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9616-9EBA-4AEE-BEB5-6B6EC70D7A00}">
  <dimension ref="A1:B3"/>
  <sheetViews>
    <sheetView workbookViewId="0">
      <selection activeCell="B3" sqref="B3"/>
    </sheetView>
  </sheetViews>
  <sheetFormatPr defaultRowHeight="15" x14ac:dyDescent="0.25"/>
  <cols>
    <col min="1" max="1" width="33.42578125" customWidth="1"/>
    <col min="2" max="2" width="10.28515625" bestFit="1" customWidth="1"/>
  </cols>
  <sheetData>
    <row r="1" spans="1:2" x14ac:dyDescent="0.25">
      <c r="A1" t="s">
        <v>7</v>
      </c>
      <c r="B1" s="2">
        <v>800</v>
      </c>
    </row>
    <row r="2" spans="1:2" x14ac:dyDescent="0.25">
      <c r="A2" t="s">
        <v>8</v>
      </c>
      <c r="B2" s="2">
        <v>10000</v>
      </c>
    </row>
    <row r="3" spans="1:2" x14ac:dyDescent="0.25">
      <c r="A3" s="1" t="s">
        <v>9</v>
      </c>
      <c r="B3" s="4">
        <f>(B1/B2)</f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66DC-60D3-44CE-A76A-20BE1DE05523}">
  <dimension ref="A1:B3"/>
  <sheetViews>
    <sheetView workbookViewId="0">
      <selection activeCell="B3" sqref="B3"/>
    </sheetView>
  </sheetViews>
  <sheetFormatPr defaultRowHeight="15" x14ac:dyDescent="0.25"/>
  <cols>
    <col min="1" max="1" width="26.42578125" customWidth="1"/>
  </cols>
  <sheetData>
    <row r="1" spans="1:2" x14ac:dyDescent="0.25">
      <c r="A1" t="s">
        <v>10</v>
      </c>
      <c r="B1" s="5">
        <v>4200</v>
      </c>
    </row>
    <row r="2" spans="1:2" x14ac:dyDescent="0.25">
      <c r="A2" t="s">
        <v>11</v>
      </c>
      <c r="B2" s="5">
        <v>6000</v>
      </c>
    </row>
    <row r="3" spans="1:2" x14ac:dyDescent="0.25">
      <c r="A3" s="1" t="s">
        <v>12</v>
      </c>
      <c r="B3" s="6">
        <f>B1/B2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4A91-3112-4D00-8F4C-E9A72BACC234}">
  <dimension ref="A1:B3"/>
  <sheetViews>
    <sheetView workbookViewId="0">
      <selection activeCell="B3" sqref="B3"/>
    </sheetView>
  </sheetViews>
  <sheetFormatPr defaultRowHeight="15" x14ac:dyDescent="0.25"/>
  <cols>
    <col min="1" max="1" width="40" customWidth="1"/>
  </cols>
  <sheetData>
    <row r="1" spans="1:2" x14ac:dyDescent="0.25">
      <c r="A1" t="s">
        <v>13</v>
      </c>
      <c r="B1">
        <v>5</v>
      </c>
    </row>
    <row r="2" spans="1:2" x14ac:dyDescent="0.25">
      <c r="A2" t="s">
        <v>14</v>
      </c>
      <c r="B2">
        <v>2000</v>
      </c>
    </row>
    <row r="3" spans="1:2" x14ac:dyDescent="0.25">
      <c r="A3" s="1" t="s">
        <v>15</v>
      </c>
      <c r="B3" s="1">
        <f>B1/B2</f>
        <v>2.5000000000000001E-3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3CE6-1A39-43B8-BC61-5B44BC095822}">
  <dimension ref="A1:B3"/>
  <sheetViews>
    <sheetView workbookViewId="0">
      <selection activeCell="B3" sqref="B3"/>
    </sheetView>
  </sheetViews>
  <sheetFormatPr defaultRowHeight="15" x14ac:dyDescent="0.25"/>
  <cols>
    <col min="1" max="1" width="25.7109375" customWidth="1"/>
  </cols>
  <sheetData>
    <row r="1" spans="1:2" ht="17.25" x14ac:dyDescent="0.25">
      <c r="A1" s="7" t="s">
        <v>16</v>
      </c>
      <c r="B1" s="9">
        <v>10000</v>
      </c>
    </row>
    <row r="2" spans="1:2" ht="17.25" x14ac:dyDescent="0.25">
      <c r="A2" s="7" t="s">
        <v>17</v>
      </c>
      <c r="B2" s="8">
        <v>5000</v>
      </c>
    </row>
    <row r="3" spans="1:2" ht="17.25" x14ac:dyDescent="0.25">
      <c r="A3" s="10" t="s">
        <v>18</v>
      </c>
      <c r="B3" s="1">
        <f>B1/B2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747C-C857-4521-916C-94F43DB730D0}">
  <dimension ref="A1:B3"/>
  <sheetViews>
    <sheetView workbookViewId="0">
      <selection activeCell="B3" sqref="B3"/>
    </sheetView>
  </sheetViews>
  <sheetFormatPr defaultRowHeight="15" x14ac:dyDescent="0.25"/>
  <cols>
    <col min="1" max="1" width="30.7109375" customWidth="1"/>
  </cols>
  <sheetData>
    <row r="1" spans="1:2" x14ac:dyDescent="0.25">
      <c r="A1" t="s">
        <v>19</v>
      </c>
      <c r="B1">
        <v>20</v>
      </c>
    </row>
    <row r="2" spans="1:2" x14ac:dyDescent="0.25">
      <c r="A2" t="s">
        <v>20</v>
      </c>
      <c r="B2">
        <v>5450</v>
      </c>
    </row>
    <row r="3" spans="1:2" x14ac:dyDescent="0.25">
      <c r="A3" s="1" t="s">
        <v>21</v>
      </c>
      <c r="B3" s="4">
        <f>(B1/B2)</f>
        <v>3.669724770642202E-3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9369-CCDF-4723-853D-2F23A0C85098}">
  <dimension ref="A1:B3"/>
  <sheetViews>
    <sheetView workbookViewId="0">
      <selection activeCell="B3" sqref="B3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22</v>
      </c>
      <c r="B1">
        <v>15</v>
      </c>
    </row>
    <row r="2" spans="1:2" x14ac:dyDescent="0.25">
      <c r="A2" t="s">
        <v>23</v>
      </c>
      <c r="B2">
        <v>18</v>
      </c>
    </row>
    <row r="3" spans="1:2" x14ac:dyDescent="0.25">
      <c r="A3" s="1" t="s">
        <v>24</v>
      </c>
      <c r="B3" s="4">
        <f>B1/B2</f>
        <v>0.83333333333333337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45-3F1A-4DAF-BF87-C19E99E684E4}">
  <dimension ref="A1:B3"/>
  <sheetViews>
    <sheetView workbookViewId="0">
      <selection activeCell="B3" sqref="B3"/>
    </sheetView>
  </sheetViews>
  <sheetFormatPr defaultRowHeight="15" x14ac:dyDescent="0.25"/>
  <cols>
    <col min="1" max="1" width="30.28515625" customWidth="1"/>
  </cols>
  <sheetData>
    <row r="1" spans="1:2" x14ac:dyDescent="0.25">
      <c r="A1" t="s">
        <v>25</v>
      </c>
      <c r="B1">
        <v>43</v>
      </c>
    </row>
    <row r="2" spans="1:2" x14ac:dyDescent="0.25">
      <c r="A2" t="s">
        <v>26</v>
      </c>
      <c r="B2">
        <v>46</v>
      </c>
    </row>
    <row r="3" spans="1:2" x14ac:dyDescent="0.25">
      <c r="A3" s="1" t="s">
        <v>27</v>
      </c>
      <c r="B3" s="4">
        <f>B1/B2</f>
        <v>0.93478260869565222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5C4A-A0BD-4EE6-AAFE-73C9D981BA5D}">
  <dimension ref="A7:B9"/>
  <sheetViews>
    <sheetView tabSelected="1" topLeftCell="A7" workbookViewId="0">
      <selection activeCell="B9" sqref="B9"/>
    </sheetView>
  </sheetViews>
  <sheetFormatPr defaultRowHeight="15" x14ac:dyDescent="0.25"/>
  <cols>
    <col min="1" max="1" width="31.28515625" customWidth="1"/>
  </cols>
  <sheetData>
    <row r="7" spans="1:2" x14ac:dyDescent="0.25">
      <c r="A7" t="s">
        <v>28</v>
      </c>
      <c r="B7">
        <v>18</v>
      </c>
    </row>
    <row r="8" spans="1:2" x14ac:dyDescent="0.25">
      <c r="A8" t="s">
        <v>29</v>
      </c>
      <c r="B8">
        <v>23</v>
      </c>
    </row>
    <row r="9" spans="1:2" x14ac:dyDescent="0.25">
      <c r="A9" s="1" t="s">
        <v>30</v>
      </c>
      <c r="B9" s="4">
        <f>B7/B8</f>
        <v>0.78260869565217395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 Cost Per Order</vt:lpstr>
      <vt:lpstr> Average Transportation Cost</vt:lpstr>
      <vt:lpstr>Freight Cost per Unit Shipped </vt:lpstr>
      <vt:lpstr> Transit Time to Distance</vt:lpstr>
      <vt:lpstr>Stock Rotation </vt:lpstr>
      <vt:lpstr>Out of Network Shipmen</vt:lpstr>
      <vt:lpstr>On-Time Final Delivery </vt:lpstr>
      <vt:lpstr>On-time pickup </vt:lpstr>
      <vt:lpstr>On-Time Shipping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 Online</dc:creator>
  <cp:lastModifiedBy>SHC Online</cp:lastModifiedBy>
  <dcterms:created xsi:type="dcterms:W3CDTF">2022-03-23T06:44:51Z</dcterms:created>
  <dcterms:modified xsi:type="dcterms:W3CDTF">2022-03-23T07:27:59Z</dcterms:modified>
</cp:coreProperties>
</file>