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GE\Downloads\"/>
    </mc:Choice>
  </mc:AlternateContent>
  <bookViews>
    <workbookView xWindow="0" yWindow="0" windowWidth="28800" windowHeight="117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6" i="1"/>
  <c r="F7" i="1"/>
  <c r="F8" i="1"/>
  <c r="F9" i="1"/>
  <c r="F10" i="1"/>
  <c r="F11" i="1"/>
  <c r="F12" i="1"/>
  <c r="F13" i="1"/>
  <c r="F6" i="1"/>
  <c r="G7" i="1"/>
  <c r="G8" i="1"/>
  <c r="G9" i="1"/>
  <c r="G10" i="1"/>
  <c r="G11" i="1"/>
  <c r="G13" i="1"/>
  <c r="G6" i="1"/>
  <c r="G12" i="1" l="1"/>
</calcChain>
</file>

<file path=xl/sharedStrings.xml><?xml version="1.0" encoding="utf-8"?>
<sst xmlns="http://schemas.openxmlformats.org/spreadsheetml/2006/main" count="13" uniqueCount="13">
  <si>
    <t>t</t>
  </si>
  <si>
    <t>S^2</t>
  </si>
  <si>
    <t>n</t>
  </si>
  <si>
    <t>d</t>
  </si>
  <si>
    <t xml:space="preserve"> </t>
  </si>
  <si>
    <t>no</t>
  </si>
  <si>
    <t>ideal</t>
  </si>
  <si>
    <t>no deseable</t>
  </si>
  <si>
    <t>Recursos</t>
  </si>
  <si>
    <t>Humanos</t>
  </si>
  <si>
    <t>Dinero</t>
  </si>
  <si>
    <t>Tiempo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</si>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</sst>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3"/>
  <sheetViews>
    <sheetView tabSelected="1" zoomScale="166" zoomScaleNormal="166" workbookViewId="0">
      <selection activeCell="G6" sqref="G6"/>
    </sheetView>
  </sheetViews>
  <sheetFormatPr baseColWidth="10" defaultRowHeight="15" x14ac:dyDescent="0.25"/>
  <sheetData>
    <row r="2" spans="4:10" x14ac:dyDescent="0.25">
      <c r="D2" s="1">
        <v>0.98599999999999999</v>
      </c>
      <c r="E2" t="s">
        <v>0</v>
      </c>
      <c r="F2">
        <v>2.4576899999999999</v>
      </c>
    </row>
    <row r="3" spans="4:10" x14ac:dyDescent="0.25">
      <c r="E3" t="s">
        <v>1</v>
      </c>
      <c r="F3">
        <v>20</v>
      </c>
    </row>
    <row r="4" spans="4:10" x14ac:dyDescent="0.25">
      <c r="J4" t="s">
        <v>8</v>
      </c>
    </row>
    <row r="5" spans="4:10" x14ac:dyDescent="0.25">
      <c r="D5" t="s">
        <v>4</v>
      </c>
      <c r="E5" s="2" t="s">
        <v>3</v>
      </c>
      <c r="F5" s="2" t="s">
        <v>5</v>
      </c>
      <c r="G5" s="2" t="s">
        <v>2</v>
      </c>
      <c r="I5" s="3" t="s">
        <v>12</v>
      </c>
      <c r="J5" s="3" t="s">
        <v>9</v>
      </c>
    </row>
    <row r="6" spans="4:10" x14ac:dyDescent="0.25">
      <c r="E6" s="2">
        <v>0.05</v>
      </c>
      <c r="F6" s="2">
        <f>$F$2^2*$F$3/E6^2</f>
        <v>48321.921088799987</v>
      </c>
      <c r="G6" s="2">
        <f>ROUNDUP(F6/(1+F6/2000),0)</f>
        <v>1921</v>
      </c>
      <c r="H6" t="s">
        <v>6</v>
      </c>
      <c r="I6">
        <f>G6*20</f>
        <v>38420</v>
      </c>
      <c r="J6" t="s">
        <v>10</v>
      </c>
    </row>
    <row r="7" spans="4:10" x14ac:dyDescent="0.25">
      <c r="E7" s="2">
        <v>1</v>
      </c>
      <c r="F7" s="2">
        <f t="shared" ref="F7:F13" si="0">$F$2^2*$F$3/E7^2</f>
        <v>120.80480272199999</v>
      </c>
      <c r="G7" s="4">
        <f t="shared" ref="G7:G13" si="1">ROUNDUP(F7/(1+F7/2000),0)</f>
        <v>114</v>
      </c>
      <c r="I7" s="5">
        <f t="shared" ref="I7:I13" si="2">G7*20</f>
        <v>2280</v>
      </c>
      <c r="J7" t="s">
        <v>11</v>
      </c>
    </row>
    <row r="8" spans="4:10" x14ac:dyDescent="0.25">
      <c r="E8" s="2">
        <v>1.5</v>
      </c>
      <c r="F8" s="2">
        <f t="shared" si="0"/>
        <v>53.691023431999994</v>
      </c>
      <c r="G8" s="4">
        <f t="shared" si="1"/>
        <v>53</v>
      </c>
      <c r="I8">
        <f t="shared" si="2"/>
        <v>1060</v>
      </c>
    </row>
    <row r="9" spans="4:10" x14ac:dyDescent="0.25">
      <c r="E9" s="2">
        <v>2</v>
      </c>
      <c r="F9" s="2">
        <f t="shared" si="0"/>
        <v>30.201200680499998</v>
      </c>
      <c r="G9" s="2">
        <f t="shared" si="1"/>
        <v>30</v>
      </c>
      <c r="I9">
        <f t="shared" si="2"/>
        <v>600</v>
      </c>
    </row>
    <row r="10" spans="4:10" x14ac:dyDescent="0.25">
      <c r="E10" s="2">
        <v>2.5</v>
      </c>
      <c r="F10" s="2">
        <f t="shared" si="0"/>
        <v>19.328768435519997</v>
      </c>
      <c r="G10" s="2">
        <f t="shared" si="1"/>
        <v>20</v>
      </c>
      <c r="I10">
        <f t="shared" si="2"/>
        <v>400</v>
      </c>
    </row>
    <row r="11" spans="4:10" x14ac:dyDescent="0.25">
      <c r="E11" s="2">
        <v>3.5</v>
      </c>
      <c r="F11" s="2">
        <f t="shared" si="0"/>
        <v>9.861616548734693</v>
      </c>
      <c r="G11" s="2">
        <f t="shared" si="1"/>
        <v>10</v>
      </c>
      <c r="I11">
        <f t="shared" si="2"/>
        <v>200</v>
      </c>
    </row>
    <row r="12" spans="4:10" x14ac:dyDescent="0.25">
      <c r="E12" s="2">
        <v>4.2</v>
      </c>
      <c r="F12" s="2">
        <f t="shared" si="0"/>
        <v>6.8483448255102033</v>
      </c>
      <c r="G12" s="2">
        <f t="shared" si="1"/>
        <v>7</v>
      </c>
      <c r="I12">
        <f t="shared" si="2"/>
        <v>140</v>
      </c>
    </row>
    <row r="13" spans="4:10" x14ac:dyDescent="0.25">
      <c r="E13" s="2">
        <v>5</v>
      </c>
      <c r="F13" s="2">
        <f t="shared" si="0"/>
        <v>4.8321921088799993</v>
      </c>
      <c r="G13" s="2">
        <f t="shared" si="1"/>
        <v>5</v>
      </c>
      <c r="H13" t="s">
        <v>7</v>
      </c>
      <c r="I13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Chue Gallardo</dc:creator>
  <cp:lastModifiedBy>Jorge Chue Gallardo</cp:lastModifiedBy>
  <dcterms:created xsi:type="dcterms:W3CDTF">2020-09-18T14:12:01Z</dcterms:created>
  <dcterms:modified xsi:type="dcterms:W3CDTF">2020-09-18T14:24:20Z</dcterms:modified>
</cp:coreProperties>
</file>