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https://d.docs.live.net/481e8b25b6218866/python/python_projects/cri/recebido_incorporador/"/>
    </mc:Choice>
  </mc:AlternateContent>
  <xr:revisionPtr revIDLastSave="9" documentId="8_{39095ADD-2E94-4460-A91D-036EA19ADC92}" xr6:coauthVersionLast="47" xr6:coauthVersionMax="47" xr10:uidLastSave="{0617DB73-E4BB-4E28-960C-96F9595C9928}"/>
  <bookViews>
    <workbookView xWindow="29055" yWindow="0" windowWidth="29010" windowHeight="14940" tabRatio="799" firstSheet="2" activeTab="3" xr2:uid="{DEC415BF-915D-46F4-8521-7D4ACD64AA48}"/>
  </bookViews>
  <sheets>
    <sheet name="Informações Preliminares" sheetId="11" r:id="rId1"/>
    <sheet name="Quadro de Áreas 01" sheetId="1" r:id="rId2"/>
    <sheet name="Quadro de Áreas 02" sheetId="2" r:id="rId3"/>
    <sheet name="Quadro de Áreas 03" sheetId="3" r:id="rId4"/>
    <sheet name="Quadro de Áreas 04A" sheetId="4" r:id="rId5"/>
    <sheet name="Quadro de Áreas 04B" sheetId="10" r:id="rId6"/>
    <sheet name="Quadro de Áreas 05" sheetId="5" r:id="rId7"/>
    <sheet name="Quadro de Áreas 06" sheetId="6" r:id="rId8"/>
    <sheet name="Quadro de Áreas 07" sheetId="7" r:id="rId9"/>
    <sheet name="Quadros de Áreas 08" sheetId="8" r:id="rId10"/>
    <sheet name="Quadro Resumo" sheetId="9" r:id="rId11"/>
  </sheets>
  <definedNames>
    <definedName name="_xlnm._FilterDatabase" localSheetId="2" hidden="1">'Quadro de Áreas 02'!$M$11:$M$99</definedName>
    <definedName name="_xlnm._FilterDatabase" localSheetId="5" hidden="1">'Quadro de Áreas 04B'!$G$1:$G$104</definedName>
    <definedName name="_xlnm._FilterDatabase" localSheetId="10" hidden="1">'Quadro Resumo'!#REF!</definedName>
    <definedName name="_Regression_Int" localSheetId="0" hidden="1">1</definedName>
    <definedName name="_Regression_Int" localSheetId="1" hidden="1">1</definedName>
    <definedName name="_Regression_Int" localSheetId="2" hidden="1">1</definedName>
    <definedName name="_Regression_Int" localSheetId="3" hidden="1">1</definedName>
    <definedName name="_Regression_Int" localSheetId="4" hidden="1">1</definedName>
    <definedName name="_Regression_Int" localSheetId="5" hidden="1">1</definedName>
    <definedName name="_Regression_Int" localSheetId="6" hidden="1">1</definedName>
    <definedName name="_Regression_Int" localSheetId="7" hidden="1">1</definedName>
    <definedName name="_Regression_Int" localSheetId="8" hidden="1">1</definedName>
    <definedName name="_Regression_Int" localSheetId="10" hidden="1">1</definedName>
    <definedName name="_Regression_Int" localSheetId="9" hidden="1">1</definedName>
    <definedName name="_xlnm.Print_Area" localSheetId="0">'Informações Preliminares'!$A$1:$K$46</definedName>
    <definedName name="_xlnm.Print_Area" localSheetId="1">'Quadro de Áreas 01'!$A$1:$S$51</definedName>
    <definedName name="_xlnm.Print_Area" localSheetId="2">'Quadro de Áreas 02'!$A$1:$U$99</definedName>
    <definedName name="_xlnm.Print_Area" localSheetId="3">'Quadro de Áreas 03'!$A$1:$L$66</definedName>
    <definedName name="_xlnm.Print_Area" localSheetId="4">'Quadro de Áreas 04A'!$A$1:$N$101</definedName>
    <definedName name="_xlnm.Print_Area" localSheetId="5">'Quadro de Áreas 04B'!$A$1:$K$98</definedName>
    <definedName name="_xlnm.Print_Area" localSheetId="6">'Quadro de Áreas 05'!$A$1:$M$55</definedName>
    <definedName name="_xlnm.Print_Area" localSheetId="7">'Quadro de Áreas 06'!$A$1:$L$27</definedName>
    <definedName name="_xlnm.Print_Area" localSheetId="8">'Quadro de Áreas 07'!$A$1:$K$21</definedName>
    <definedName name="_xlnm.Print_Area" localSheetId="10">'Quadro Resumo'!$A$1:$L$73</definedName>
    <definedName name="_xlnm.Print_Area" localSheetId="9">'Quadros de Áreas 08'!$A$1:$K$26</definedName>
    <definedName name="Área_impressão_IM" localSheetId="1">'Quadro de Áreas 01'!$A$1:$S$52</definedName>
    <definedName name="Área_impressão_IM" localSheetId="2">'Quadro de Áreas 02'!$A$1:$U$100</definedName>
    <definedName name="Área_impressão_IM" localSheetId="4">'Quadro de Áreas 04A'!$A$1:$N$101</definedName>
    <definedName name="Área_impressão_IM" localSheetId="5">'Quadro de Áreas 04B'!$A$1:$K$98</definedName>
    <definedName name="Área_impressão_IM" localSheetId="6">'Quadro de Áreas 05'!$A$1:$M$55</definedName>
    <definedName name="Área_impressão_IM" localSheetId="7">'Quadro de Áreas 06'!$A$1:$L$22</definedName>
    <definedName name="Área_impressão_IM" localSheetId="8">'Quadro de Áreas 07'!$A$1:$L$21</definedName>
    <definedName name="Área_impressão_IM" localSheetId="10">'Quadro Resumo'!$A$1:$G$74</definedName>
    <definedName name="Área_impressão_IM" localSheetId="9">'Quadros de Áreas 08'!$A$1:$K$10</definedName>
    <definedName name="_xlnm.Print_Titles" localSheetId="1">'Quadro de Áreas 01'!$1:$18</definedName>
    <definedName name="_xlnm.Print_Titles" localSheetId="10">'Quadro Resumo'!$1:$11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2" i="10" l="1"/>
  <c r="M15" i="10"/>
  <c r="M16" i="10"/>
  <c r="M17" i="10"/>
  <c r="M18" i="10"/>
  <c r="M19" i="10"/>
  <c r="M20" i="10"/>
  <c r="M21" i="10"/>
  <c r="M22" i="10"/>
  <c r="M23" i="10"/>
  <c r="M24" i="10"/>
  <c r="M25" i="10"/>
  <c r="M26" i="10"/>
  <c r="M27" i="10"/>
  <c r="M28" i="10"/>
  <c r="M29" i="10"/>
  <c r="M30" i="10"/>
  <c r="M31" i="10"/>
  <c r="M14" i="10"/>
</calcChain>
</file>

<file path=xl/sharedStrings.xml><?xml version="1.0" encoding="utf-8"?>
<sst xmlns="http://schemas.openxmlformats.org/spreadsheetml/2006/main" count="1441" uniqueCount="628">
  <si>
    <t>INFORMAÇÕES PARA ARQUIVO NO REGISTRO DE IMÓVEIS</t>
  </si>
  <si>
    <t>LOCAL DO IMÓVEL:</t>
  </si>
  <si>
    <t>Nome:</t>
  </si>
  <si>
    <t>Assinatura:</t>
  </si>
  <si>
    <t>Data:</t>
  </si>
  <si>
    <t>P</t>
  </si>
  <si>
    <t>A</t>
  </si>
  <si>
    <t>ÁREA DE USO COMUM</t>
  </si>
  <si>
    <t>V</t>
  </si>
  <si>
    <t>COBERTA</t>
  </si>
  <si>
    <t>I</t>
  </si>
  <si>
    <t xml:space="preserve">P A V I M E N T O </t>
  </si>
  <si>
    <t>PADRÃO</t>
  </si>
  <si>
    <t>E</t>
  </si>
  <si>
    <t>1</t>
  </si>
  <si>
    <t>2</t>
  </si>
  <si>
    <t>3</t>
  </si>
  <si>
    <t>4</t>
  </si>
  <si>
    <t>5</t>
  </si>
  <si>
    <t>6</t>
  </si>
  <si>
    <t>7</t>
  </si>
  <si>
    <t>8</t>
  </si>
  <si>
    <t>9</t>
  </si>
  <si>
    <t>10</t>
  </si>
  <si>
    <t>11</t>
  </si>
  <si>
    <t>12</t>
  </si>
  <si>
    <t>13</t>
  </si>
  <si>
    <t>14</t>
  </si>
  <si>
    <t>15</t>
  </si>
  <si>
    <t>16</t>
  </si>
  <si>
    <t>17</t>
  </si>
  <si>
    <t>18</t>
  </si>
  <si>
    <t>ÁREA REAL GLOBAL:</t>
  </si>
  <si>
    <t>M2</t>
  </si>
  <si>
    <t xml:space="preserve">LOCAL DO IMÓVEL: </t>
  </si>
  <si>
    <t xml:space="preserve">Nome: </t>
  </si>
  <si>
    <t>U</t>
  </si>
  <si>
    <t>N</t>
  </si>
  <si>
    <t>TOTAL</t>
  </si>
  <si>
    <t>DE</t>
  </si>
  <si>
    <t>PROPOR-</t>
  </si>
  <si>
    <t>D</t>
  </si>
  <si>
    <t>U N I D A D E</t>
  </si>
  <si>
    <t>T</t>
  </si>
  <si>
    <t>31*12</t>
  </si>
  <si>
    <t>31*13</t>
  </si>
  <si>
    <t>31*14</t>
  </si>
  <si>
    <t>32+33</t>
  </si>
  <si>
    <t>32+34</t>
  </si>
  <si>
    <t>23+28+35</t>
  </si>
  <si>
    <t>30+36</t>
  </si>
  <si>
    <t>19</t>
  </si>
  <si>
    <t>20</t>
  </si>
  <si>
    <t>21</t>
  </si>
  <si>
    <t>22</t>
  </si>
  <si>
    <t>23</t>
  </si>
  <si>
    <t>24</t>
  </si>
  <si>
    <t>25</t>
  </si>
  <si>
    <t>26</t>
  </si>
  <si>
    <t>27</t>
  </si>
  <si>
    <t>28</t>
  </si>
  <si>
    <t>29</t>
  </si>
  <si>
    <t>30</t>
  </si>
  <si>
    <t>31</t>
  </si>
  <si>
    <t>32</t>
  </si>
  <si>
    <t>33</t>
  </si>
  <si>
    <t>34</t>
  </si>
  <si>
    <t>35</t>
  </si>
  <si>
    <t>36</t>
  </si>
  <si>
    <t>37</t>
  </si>
  <si>
    <t>38</t>
  </si>
  <si>
    <t xml:space="preserve">Data: </t>
  </si>
  <si>
    <t>1.   PROJETO PADRÃO QUE MAIS SE ASSEMELHA AO DA INCORPORAÇÃO PROJETADA</t>
  </si>
  <si>
    <t>F</t>
  </si>
  <si>
    <t>QUARTOS</t>
  </si>
  <si>
    <t>SALAS</t>
  </si>
  <si>
    <t>NORMAL</t>
  </si>
  <si>
    <t>2.   SINDICATO QUE FORNECEU O CUSTO BÁSICO:</t>
  </si>
  <si>
    <t>4.1. ÁREA REAL PRIVATIVA GLOBAL - QI.COL.5</t>
  </si>
  <si>
    <t>4.3. ÁREA REAL GLOBAL - QI.COL.17</t>
  </si>
  <si>
    <t>.</t>
  </si>
  <si>
    <t>6.3.2. AQUECEDORES</t>
  </si>
  <si>
    <t>6.3.3. BOMBAS DE RECALQUE</t>
  </si>
  <si>
    <t>6.3.5. AR CONDICIONADO</t>
  </si>
  <si>
    <t>C</t>
  </si>
  <si>
    <t>6.3.6. CALEFAÇÃO</t>
  </si>
  <si>
    <t>11.  REMUNERAÇÃO DO CONSTRUTOR</t>
  </si>
  <si>
    <t>12.  REMUNERAÇÃO DO INCORPORADOR</t>
  </si>
  <si>
    <t>13.  CUSTO GLOBAL DA CONSTRUÇÃO</t>
  </si>
  <si>
    <t xml:space="preserve"> </t>
  </si>
  <si>
    <t>CUSTO</t>
  </si>
  <si>
    <t>SOMA:</t>
  </si>
  <si>
    <t>QUADRO V - INFORMAÇÕES GERAIS</t>
  </si>
  <si>
    <t>QUADRO VI - MEMORIAL DESCRITIVO DOS EQUIPAMENTOS</t>
  </si>
  <si>
    <t>EQUIPAMENTOS</t>
  </si>
  <si>
    <t>Metais</t>
  </si>
  <si>
    <t>Ferragens</t>
  </si>
  <si>
    <t>QUADRO VII - MEMORIAL DESCRITIVO DOS ACABAMENTOS  (Dependências de uso privativo)</t>
  </si>
  <si>
    <t>DEPENDÊNCIAS</t>
  </si>
  <si>
    <t>QUADRO VIII - MEMORIAL DESCRITIVO DOS ACABAMENTOS  (Dependências de uso comum)</t>
  </si>
  <si>
    <t>Acabamento</t>
  </si>
  <si>
    <t>QUADRO  RESUMO</t>
  </si>
  <si>
    <t>FRAÇÃO</t>
  </si>
  <si>
    <t>ÁREA</t>
  </si>
  <si>
    <t>IDEAL</t>
  </si>
  <si>
    <t>TIPO</t>
  </si>
  <si>
    <t>QUANT.</t>
  </si>
  <si>
    <t>TERRENO</t>
  </si>
  <si>
    <t>T O T A I S</t>
  </si>
  <si>
    <t>DO</t>
  </si>
  <si>
    <t>ÁREA PRIVATIVA</t>
  </si>
  <si>
    <t>ÁREA DE DIVISÃO NÃO PROPORCIONAL</t>
  </si>
  <si>
    <t xml:space="preserve"> ÁREA DE DIVISÃO NÃO PROPORCIONAL</t>
  </si>
  <si>
    <t>A R E A</t>
  </si>
  <si>
    <t>D A</t>
  </si>
  <si>
    <t>DETALHES GERAIS</t>
  </si>
  <si>
    <t>PISOS</t>
  </si>
  <si>
    <t>TETOS</t>
  </si>
  <si>
    <t>PAREDES</t>
  </si>
  <si>
    <t>ÁREA DE DIVISÃO PROPORCIONAL</t>
  </si>
  <si>
    <t>PRIVATIVA</t>
  </si>
  <si>
    <t>COMUM</t>
  </si>
  <si>
    <t>SUBTOTAL</t>
  </si>
  <si>
    <t>ÁREAS DO ÁLVARA</t>
  </si>
  <si>
    <t>DESCOBERTA</t>
  </si>
  <si>
    <t>Sistema de Combate a Incêndio</t>
  </si>
  <si>
    <t>Esquadrias de Madeira</t>
  </si>
  <si>
    <t>(LEI 4591  -  16/12/64  -  ART. 32  E  ABNT NBR 12.721/2006)</t>
  </si>
  <si>
    <t>QUADRO III - AVALIAÇÃO CUSTO GLOBAL E UNITÁRIO DA CONSTRUÇÃO</t>
  </si>
  <si>
    <t>Registro no CREA:</t>
  </si>
  <si>
    <t>Designação</t>
  </si>
  <si>
    <t>Padrão de</t>
  </si>
  <si>
    <t xml:space="preserve">Número de </t>
  </si>
  <si>
    <t>pavimentos</t>
  </si>
  <si>
    <t xml:space="preserve">Área equivalente total </t>
  </si>
  <si>
    <t>do projeto-padão adotado</t>
  </si>
  <si>
    <t>CLASSIFICAÇÃO GERAL</t>
  </si>
  <si>
    <t>Dependências de uso privativo da unidade autônoma</t>
  </si>
  <si>
    <t>Quartos de empregados</t>
  </si>
  <si>
    <t>Banheiros ou WC</t>
  </si>
  <si>
    <t>3.   CUSTO UNITÁRIO BÁSICO PARA O MÊS DE:</t>
  </si>
  <si>
    <t xml:space="preserve">R$ por M2 = </t>
  </si>
  <si>
    <t>4.   ÁREAS GLOBAIS DO PRÉDIO PROJETADO:</t>
  </si>
  <si>
    <t>4.2. ÁREA REAL DE USO COMUM GLOBAL - QI.COL.10+15</t>
  </si>
  <si>
    <t>4.4. ÁREA EQUIVALENTE PRIVATIVA GLOBAL - QI.COL.6</t>
  </si>
  <si>
    <t>4.5. ÁREA EQUIVALENTE DE USO COMUM GLOBAL - QI.COL.11+16</t>
  </si>
  <si>
    <t>4.6. ÁREA EQUIVALENTE GLOBAL - QI.COL.18</t>
  </si>
  <si>
    <t>5.   CUSTO GLOBAL DA EDIFICAÇÃO (4.6 X CUSTO UNITÁRIO BÁSICO(3))</t>
  </si>
  <si>
    <t>5.1 COMPOSIÇÃO DO CUSTO GLOBAL BÁSICO DA EDIFICAÇÃO</t>
  </si>
  <si>
    <t>5.1.1 - CUSTO BÁSICO DE MATERIAIS E OUTROS (5.X%Mat. do CUB inf. em 3)</t>
  </si>
  <si>
    <t>6.1. FUNDAÇÕES</t>
  </si>
  <si>
    <t>6.2. ELEVADOR(ES)</t>
  </si>
  <si>
    <t>6.3. EQUIPAMENTOS E INSTALAÇÕES TAIS COMO:</t>
  </si>
  <si>
    <t>6.4 "PLAYGROUND"</t>
  </si>
  <si>
    <t>6.5. OBRAS E SERVIÇOS COMPLEMENTARES:</t>
  </si>
  <si>
    <t>6.5.4. INSTALAÇÃO E REGULAMENTAÇÃO DO CONDOMÍNIO</t>
  </si>
  <si>
    <t>6.6. OUTROS SERVIÇOS (DISCRIMINAR):</t>
  </si>
  <si>
    <t>7.   1º SUBTOTAL</t>
  </si>
  <si>
    <t>8.   IMPOSTOS, TAXAS E EMOLUENTES CARTONAIS:</t>
  </si>
  <si>
    <t>9.   PROJETOS:</t>
  </si>
  <si>
    <t>9.1. PROJETO ARQUITETÔNICO</t>
  </si>
  <si>
    <t>9.2. PROJETO ESTRUTURAL</t>
  </si>
  <si>
    <t>9.3. PROJETO DE INSTALAÇÕES</t>
  </si>
  <si>
    <t>9.4 PROJETOS ESPECIAIS</t>
  </si>
  <si>
    <t>10.  2º SUBTOTAL</t>
  </si>
  <si>
    <t>14.  CUSTO UNITÁRIO DA OBRA EM CÁLCULO [CUSTO TOTAL/ÁREA EQUIVALENTE(13)/(4.6)]</t>
  </si>
  <si>
    <t>5.1.3 - CUSTO BÁSICO DE DESP. ADMINISTRATIVAS (5.X%Desp. Adm. do CUB inf. em 3)</t>
  </si>
  <si>
    <t>5.1.2 - CUSTO BÁSICO DE MÃO DE OBRA (5.X%Mão-de-obra do CUB inf. em 3)</t>
  </si>
  <si>
    <t>5.1.4 - CUSTO BÁSICO DE MÁQUINAS E EQUIPAMENTOS (5.X%Máq. E Equip. do CUB inf. em 3)</t>
  </si>
  <si>
    <t>6.3.1. INTERFONE</t>
  </si>
  <si>
    <t>6.3.4. PORTÕES E GRADIS</t>
  </si>
  <si>
    <t>6.3.7. PORTÃO ELETRÔNICO</t>
  </si>
  <si>
    <t>6.3.8. ANTENA COLETIVA DE TV</t>
  </si>
  <si>
    <t>6.3.9. GÁS CANALIZADO</t>
  </si>
  <si>
    <t>6.3.11. PARA-RAIOS</t>
  </si>
  <si>
    <t>6.3.10. INSTALAÇÕES DE PREVENÇÃO E COMBATE A INCÊNDIO</t>
  </si>
  <si>
    <t>6.5.1. TERRAPLANAGEM</t>
  </si>
  <si>
    <t>6.5.2. URBANIZAÇÃO</t>
  </si>
  <si>
    <t>6.5.3. RECREAÇÃO (PISCINAS, CAMPOS DE ESPORTE)</t>
  </si>
  <si>
    <t>6.5.4. AJARDINAMENTO</t>
  </si>
  <si>
    <t>6.5.5. LIGAÇÕES DE SERVIÇOS PÚBLICOS (ART. 51)</t>
  </si>
  <si>
    <t>6.5.5. SONDAGEM</t>
  </si>
  <si>
    <t>AVALIAÇÃO DO CUSTO GLOBAL DA CONSTRUÇÃO E DO PREÇO POR M² DA CONSTRUÇÃO</t>
  </si>
  <si>
    <t>INFORMAÇÕES PRELIMINARES</t>
  </si>
  <si>
    <t>Ana Lucia Bajerski</t>
  </si>
  <si>
    <t>24075/D-PR</t>
  </si>
  <si>
    <t>(QII - 19)</t>
  </si>
  <si>
    <t>CUSTO DA CONSTRUÇÃO DA UNIDADE AUTÔNOMA</t>
  </si>
  <si>
    <t>ÁREA EQUIVALENTE EM ÁREA DE CUSTO PADRÃO DAS UNIDADES</t>
  </si>
  <si>
    <t>COEFICIENTE DE PROPORCIONALIDADE (PARA RATEIO DO CUSTO DA CONSTRUÇÃO)</t>
  </si>
  <si>
    <t>COEFICIENTE DE PROPORCIONALIDADE (DAS UNIDADE QUE SUPORTAM O CUSTO DA CONSTRUÇÃO)</t>
  </si>
  <si>
    <t>ÁREA EQUIVALENTE EM ÁREA DE CUSTO PADRÃO TOTAL (RERRATEIO DAS ÁREAS EQUIVALENTES EM ÁREA DE CUSTO: ÁREA PRÓPRIA + QUOTA DA ÁREA SUB-ROGADA)</t>
  </si>
  <si>
    <t>COEFICIENTE DE RATEIO DE CONSTRUÇÃO TOTAL (RERRATEIO DO COEFICIENTE DE PORPORCIONALIDADE: INCORPORA COEFICIENTE DAS UNIDADES DADAS EM PAGAMENTO DO TERRENO)</t>
  </si>
  <si>
    <t>CUSTO DE CONSTRUÇÃO TOTAL (RERRATEIO DO CUSTO)</t>
  </si>
  <si>
    <t>CUSTO DA SUB-ROGAÇÃO SUPORTADA POR CADA UNIDADE</t>
  </si>
  <si>
    <t>RERRATEIO DO CUSTO (QUANDO HOUVER UNIDADE(S) DADA(S) EM PAGAMENTO DO TERRENO)</t>
  </si>
  <si>
    <t>QUANTIDADES (Nº DE UNIDADES IDÊNTICAS</t>
  </si>
  <si>
    <t>TOTAL (TOTAL DE UNIDADES IDÊNTICAS SUB-ROGADAS OU NÃO)</t>
  </si>
  <si>
    <t>SUB-ROGADAS</t>
  </si>
  <si>
    <t>DIFERENÇA (UNIDADES QUE SUPORTAM O CUSTO DA EDIFICAÇÃO)</t>
  </si>
  <si>
    <t>DESIGNAÇÃO DA UNIDADE</t>
  </si>
  <si>
    <t>(QII - 38)</t>
  </si>
  <si>
    <t>(QII - 31)</t>
  </si>
  <si>
    <t>(42)</t>
  </si>
  <si>
    <t>(44 X SOMA 40)</t>
  </si>
  <si>
    <t>(43/SOMA 43)</t>
  </si>
  <si>
    <t>(44 X ITEM 13.QIII)</t>
  </si>
  <si>
    <t>(31 X ITEM 13.QIII)</t>
  </si>
  <si>
    <t>(46 - 41)</t>
  </si>
  <si>
    <t>(QII - 37)</t>
  </si>
  <si>
    <t>(44 X SOMA 48)</t>
  </si>
  <si>
    <t>(50-51)</t>
  </si>
  <si>
    <t>ÁREAS REAIS</t>
  </si>
  <si>
    <t>ÁREA PRIVATIVA (PRINCIPAL)</t>
  </si>
  <si>
    <t>ÁREA PRIVATIVA TOTAL (23) = (B+C)</t>
  </si>
  <si>
    <t>OUTRAS ÁREAS PRIVATIVAS (ACESSÓRIAS)</t>
  </si>
  <si>
    <t>ÁREA DE USO COMUM                  (28+35)</t>
  </si>
  <si>
    <t>ÁREA REAL TOTAL ((37)= (D+E)</t>
  </si>
  <si>
    <t>COEFICIENTE DE PROPORCIONALIDADE (31)</t>
  </si>
  <si>
    <t>B</t>
  </si>
  <si>
    <t>G</t>
  </si>
  <si>
    <t>QUANTIDADE (Nº DE UNIDADES IDÊNTICAS)</t>
  </si>
  <si>
    <t>DESIGNAÇÃO DA UNIDADE (19)</t>
  </si>
  <si>
    <t>NBR 12.721 - INFORMAÇÕES PRELIMINARES</t>
  </si>
  <si>
    <t>1. I N C O R P O R A D O R</t>
  </si>
  <si>
    <t>1.1 Nome:</t>
  </si>
  <si>
    <t>1.2 CNPJ/CPF:</t>
  </si>
  <si>
    <t>1.3 Endereço:</t>
  </si>
  <si>
    <t>2. RESPONSABILIDADE TÉCNICA PELAS INFORMAÇÕES E CÁLCULOS</t>
  </si>
  <si>
    <t>2.1 Profissional Responsável Técnico:</t>
  </si>
  <si>
    <t>2.2 Número do registro profissional no CREA:</t>
  </si>
  <si>
    <t>24.075-D/PR</t>
  </si>
  <si>
    <t>2.3 Anotação de Responsabilidade Técnica (ART):</t>
  </si>
  <si>
    <t>2.4 Endereço:</t>
  </si>
  <si>
    <t>3. DADOS DO PROJETO/IMÓVEL</t>
  </si>
  <si>
    <t>3.1 Nome do Edifício:</t>
  </si>
  <si>
    <t>3.2 Local da Construção:</t>
  </si>
  <si>
    <t>3.3 Cidade/UF:</t>
  </si>
  <si>
    <t>3.4 Designação Projeto-padrão da NBR 12.721 mais</t>
  </si>
  <si>
    <t>R</t>
  </si>
  <si>
    <t>CS</t>
  </si>
  <si>
    <t>CL</t>
  </si>
  <si>
    <t xml:space="preserve">      semelhante ao imóvel</t>
  </si>
  <si>
    <t>3.5 Quantidade de unidades autônomas:</t>
  </si>
  <si>
    <t>3.6 Padrão de acabamento:</t>
  </si>
  <si>
    <t>3.7 Número de pavimentos</t>
  </si>
  <si>
    <t>3.8 Quantidade de Vagas de estacionamento para Veículos:</t>
  </si>
  <si>
    <t>3.8.1  Vagas de Estacionamento (Unidade Autônoma)</t>
  </si>
  <si>
    <t>3.8.2  Vagas de Estacionamento (acessório de Unidade Autônoma)</t>
  </si>
  <si>
    <t>3.8.3  Vagas de Estacionamento (áreas de uso comum)</t>
  </si>
  <si>
    <t>3.9 Área do Lote/Terreno:</t>
  </si>
  <si>
    <t>3.10 Data de aprovação do projeto arquitetônico:</t>
  </si>
  <si>
    <t>3.11 Número do Alvará de aprovação do projeto arquitetônico:</t>
  </si>
  <si>
    <t>4. INFORMAÇÕES PLANILHAS/QUADROS</t>
  </si>
  <si>
    <t>5. DATA, LOCAL, ASSINATURAS E CARIMBOS</t>
  </si>
  <si>
    <t>PP</t>
  </si>
  <si>
    <t>RP1Q</t>
  </si>
  <si>
    <t>Normal</t>
  </si>
  <si>
    <t>m²</t>
  </si>
  <si>
    <t>Ana Lucia Bajerski - CREA 24.075-D/PR</t>
  </si>
  <si>
    <t>FOLHA NÚMERO  01</t>
  </si>
  <si>
    <t>QUADRO I  -  CALCULO DAS ÁREAS NOS PAVIMENTO E DAS ÁREAS GLOBAIS - COLUNAS 1 A 18</t>
  </si>
  <si>
    <t xml:space="preserve"> FOLHA NÚMERO  02</t>
  </si>
  <si>
    <t>COBERTA DE PADRÃO</t>
  </si>
  <si>
    <t>DIFERENTE OU</t>
  </si>
  <si>
    <t>REAL</t>
  </si>
  <si>
    <t>EQUIVALENTE</t>
  </si>
  <si>
    <t>O</t>
  </si>
  <si>
    <t>QUANTIDADE (nº de pavimentos idênticos)</t>
  </si>
  <si>
    <t>CUSTO PADRÃO</t>
  </si>
  <si>
    <t>QUADRO II  -  CALCULO DAS ÁREAS DAS UNIDADES AUTÔNOMAS - COLUNAS 19 A 38</t>
  </si>
  <si>
    <t xml:space="preserve"> FOLHA NÚMERO  03</t>
  </si>
  <si>
    <t>INCORPORADOR</t>
  </si>
  <si>
    <t>PROFISSIONAL RESPONSÁVEL PELO CÁLCULO</t>
  </si>
  <si>
    <t>EQ. EM ÁREA DE</t>
  </si>
  <si>
    <t>(2+3)</t>
  </si>
  <si>
    <t>(2+4)</t>
  </si>
  <si>
    <t>(7+8)</t>
  </si>
  <si>
    <t>(7+9)</t>
  </si>
  <si>
    <t>(12+13)</t>
  </si>
  <si>
    <t>(12+14)</t>
  </si>
  <si>
    <t>(5+10+15)</t>
  </si>
  <si>
    <t>(6+11+16)</t>
  </si>
  <si>
    <t>(20+21)</t>
  </si>
  <si>
    <t>(20+22)</t>
  </si>
  <si>
    <t>(25+26)</t>
  </si>
  <si>
    <t>(25+27)</t>
  </si>
  <si>
    <t>ÁREA TOTAL</t>
  </si>
  <si>
    <t>EM ÁREA DE</t>
  </si>
  <si>
    <t>(24+29)</t>
  </si>
  <si>
    <t>30/Soma 30</t>
  </si>
  <si>
    <t>COEFICIENTE</t>
  </si>
  <si>
    <t>CIONALIDADE</t>
  </si>
  <si>
    <t>QUANTIDADE (nº de unidades idênticas)</t>
  </si>
  <si>
    <t>ÁREA EQUIVALENTE GLOBAL:</t>
  </si>
  <si>
    <t>QUADRO IV A - AVALIAÇÃO DO CUSTO DE CONSTRUÇÃO DE CADA UNIDADE AUTÔNOMA E CÁCULO DO RE-RATEIO DE SUBROGAÇÃO - COLUNAS 39 A 52</t>
  </si>
  <si>
    <t>QUADRO IV B - RESUMO DAS ÁREAS REAIS PARA ATOS DE REGISTRO E ESCRITURAÇÃO - COLUNAS A a G</t>
  </si>
  <si>
    <t xml:space="preserve"> FOLHA NÚMERO  06</t>
  </si>
  <si>
    <t xml:space="preserve"> FOLHA NÚMERO  07</t>
  </si>
  <si>
    <t>c) Número de unidades autônomas por pavimento:</t>
  </si>
  <si>
    <t>b) Número de Pavimentos:</t>
  </si>
  <si>
    <t>a) Tipo de edificação:</t>
  </si>
  <si>
    <t>d) Explicitação da numeração da unidades autônomas:</t>
  </si>
  <si>
    <t>e) Pavimentos especiais (situação e descrição)</t>
  </si>
  <si>
    <t>- subsolo</t>
  </si>
  <si>
    <t>- pavimento térreo</t>
  </si>
  <si>
    <t>- garagens</t>
  </si>
  <si>
    <t>- pavimentos comunitários</t>
  </si>
  <si>
    <t>- outros pavimentos</t>
  </si>
  <si>
    <t>f) Data de aprovação do projeto e repartição competente:</t>
  </si>
  <si>
    <t>g) Outras indicações:</t>
  </si>
  <si>
    <t>- Número de blocos:</t>
  </si>
  <si>
    <t>- Total de unidades autônomas</t>
  </si>
  <si>
    <t xml:space="preserve"> FOLHA NÚMERO  08</t>
  </si>
  <si>
    <t>TIPO (OU MARCA)</t>
  </si>
  <si>
    <t>ACABAMENTO</t>
  </si>
  <si>
    <t>OUTROS</t>
  </si>
  <si>
    <t>OBSERVAÇÕES</t>
  </si>
  <si>
    <t>USO COMERCIAL</t>
  </si>
  <si>
    <t>TOTAL GERAL</t>
  </si>
  <si>
    <t>SUBCONDOMÍNIO</t>
  </si>
  <si>
    <t>Curitiba / PR</t>
  </si>
  <si>
    <t>IDEAL DE</t>
  </si>
  <si>
    <t>SOLO</t>
  </si>
  <si>
    <t>QUOTA</t>
  </si>
  <si>
    <t>ALVARÁ</t>
  </si>
  <si>
    <t>(COB+DESC)</t>
  </si>
  <si>
    <t>SUBCONDOMÍNIO RESIDENCIAL</t>
  </si>
  <si>
    <t>NÚMERO</t>
  </si>
  <si>
    <t>DA</t>
  </si>
  <si>
    <t>UNIDADE</t>
  </si>
  <si>
    <t>****</t>
  </si>
  <si>
    <t>TOTAL RESIDENCIAL</t>
  </si>
  <si>
    <t>Residencial e Comercial</t>
  </si>
  <si>
    <t>R16N</t>
  </si>
  <si>
    <t>R16-N</t>
  </si>
  <si>
    <t>8371,40 m²</t>
  </si>
  <si>
    <t>SINDUSCON/PR</t>
  </si>
  <si>
    <t>Fachadas</t>
  </si>
  <si>
    <t>Sacada</t>
  </si>
  <si>
    <t xml:space="preserve"> FOLHA NÚMERO  15</t>
  </si>
  <si>
    <t>de 16 de dezembro de 1964.</t>
  </si>
  <si>
    <t>Rua Emiliano Perneta nº 725, conj. 502</t>
  </si>
  <si>
    <t>Centro - Curitiba - PR</t>
  </si>
  <si>
    <r>
      <t xml:space="preserve">Cf. </t>
    </r>
    <r>
      <rPr>
        <b/>
        <u/>
        <sz val="9"/>
        <rFont val="Arial"/>
        <family val="2"/>
      </rPr>
      <t>ABNT 12.721: 2006 Item 3.17 nota 2:</t>
    </r>
    <r>
      <rPr>
        <sz val="9"/>
        <rFont val="Arial"/>
        <family val="2"/>
      </rPr>
      <t xml:space="preserve"> "As eventuais diferenças entre as áreas reais calculadas nos quadros desta Norma com outras áreas constantes </t>
    </r>
  </si>
  <si>
    <t>nos projetos, alvarás e/ou habite-se, devem-se aos diferentes critérios estabelecidos nas respectivas metodologias de cálculo."</t>
  </si>
  <si>
    <t xml:space="preserve">técnico, incorporador/proprietário, para arquivamento e registro junto ao competente Registro de Imóveis, em atendimento ao disposto na Lei 4.591, </t>
  </si>
  <si>
    <t>TÉRREO</t>
  </si>
  <si>
    <t>CAIXA D'ÁGUA</t>
  </si>
  <si>
    <t>APARTAMENTO TIPO 1</t>
  </si>
  <si>
    <t>APARTAMENTO TIPO 2</t>
  </si>
  <si>
    <t>APARTAMENTO TIPO 3</t>
  </si>
  <si>
    <t xml:space="preserve"> FOLHA NÚMERO  04</t>
  </si>
  <si>
    <t xml:space="preserve">01 (um) </t>
  </si>
  <si>
    <t xml:space="preserve"> FOLHA NÚMERO  11</t>
  </si>
  <si>
    <t xml:space="preserve"> FOLHA NÚMERO  12</t>
  </si>
  <si>
    <t xml:space="preserve"> FOLHA NÚMERO  13</t>
  </si>
  <si>
    <t>LOJA 01</t>
  </si>
  <si>
    <t>LOJA 02</t>
  </si>
  <si>
    <t>DEPÓSITO</t>
  </si>
  <si>
    <t>VINCULADO</t>
  </si>
  <si>
    <t>Cozinha</t>
  </si>
  <si>
    <t>DML</t>
  </si>
  <si>
    <t xml:space="preserve"> FOLHA NÚMERO  16</t>
  </si>
  <si>
    <t>Rua Kalil Elias Warde nº 219</t>
  </si>
  <si>
    <t>Campina do Siqueira - Curitiba / PR</t>
  </si>
  <si>
    <t>vagas presas</t>
  </si>
  <si>
    <t>MEZANINO</t>
  </si>
  <si>
    <t>2º PAVIMENTO</t>
  </si>
  <si>
    <t>SUBCONDOMÍNIO ESTACIONAMENTO</t>
  </si>
  <si>
    <t>VAGA TIPO 1</t>
  </si>
  <si>
    <t>VAGA TIPO 2</t>
  </si>
  <si>
    <t>VAGA TIPO 3</t>
  </si>
  <si>
    <t>VAGA TIPO 4</t>
  </si>
  <si>
    <t>VAGA TIPO 5</t>
  </si>
  <si>
    <t>VAGA TIPO 6</t>
  </si>
  <si>
    <t>VAGA TIPO 7</t>
  </si>
  <si>
    <t>VAGA TIPO 8</t>
  </si>
  <si>
    <t>VAGA TIPO 9</t>
  </si>
  <si>
    <t>VAGA TIPO 10</t>
  </si>
  <si>
    <t>VAGA TIPO 11</t>
  </si>
  <si>
    <t>VAGA TIPO 12</t>
  </si>
  <si>
    <t>VAGA TIPO 13</t>
  </si>
  <si>
    <t>VAGA TIPO 14</t>
  </si>
  <si>
    <t>VAGA TIPO 15</t>
  </si>
  <si>
    <t>VAGA TIPO 16</t>
  </si>
  <si>
    <t>VAGA TIPO 17</t>
  </si>
  <si>
    <t>SUBCONDOMÍNIO GALERIA</t>
  </si>
  <si>
    <t>LOJA 03</t>
  </si>
  <si>
    <t>LOJA 04</t>
  </si>
  <si>
    <t>LOJA 05</t>
  </si>
  <si>
    <t>LOJA 06</t>
  </si>
  <si>
    <t>LOJA 07</t>
  </si>
  <si>
    <t>APARTAMENTO TIPO 4</t>
  </si>
  <si>
    <t>APARTAMENTO TIPO 5</t>
  </si>
  <si>
    <t>APARTAMENTO TIPO 6</t>
  </si>
  <si>
    <t>APARTAMENTO TIPO 19</t>
  </si>
  <si>
    <t>APARTAMENTO TIPO 20</t>
  </si>
  <si>
    <t>APARTAMENTO TIPO 21</t>
  </si>
  <si>
    <t>APARTAMENTO TIPO 22</t>
  </si>
  <si>
    <t>APARTAMENTO TIPO 23</t>
  </si>
  <si>
    <t>APARTAMENTO TIPO 24</t>
  </si>
  <si>
    <t>APARTAMENTO TIPO 25</t>
  </si>
  <si>
    <t>APARTAMENTO TIPO 26</t>
  </si>
  <si>
    <t>APARTAMENTO TIPO 27</t>
  </si>
  <si>
    <t>APARTAMENTO TIPO 28</t>
  </si>
  <si>
    <t>APARTAMENTO TIPO 29</t>
  </si>
  <si>
    <t>TOTAL ESTACIONAMENTO</t>
  </si>
  <si>
    <t>TOTAL GALERIA</t>
  </si>
  <si>
    <t>APARTAMENTO TIPO 7</t>
  </si>
  <si>
    <t>APARTAMENTO TIPO 8</t>
  </si>
  <si>
    <t>APARTAMENTO TIPO 9</t>
  </si>
  <si>
    <t>APARTAMENTO TIPO 10</t>
  </si>
  <si>
    <t>APARTAMENTO TIPO 11</t>
  </si>
  <si>
    <t>APARTAMENTO TIPO 12</t>
  </si>
  <si>
    <t>APARTAMENTO TIPO 13</t>
  </si>
  <si>
    <t>APARTAMENTO TIPO 14</t>
  </si>
  <si>
    <t>APARTAMENTO TIPO 15</t>
  </si>
  <si>
    <t>APARTAMENTO TIPO 17</t>
  </si>
  <si>
    <t>APARTAMENTO TIPO 18</t>
  </si>
  <si>
    <t>APARTAMENTO TIPO 16</t>
  </si>
  <si>
    <t>VAGA TIPO 18</t>
  </si>
  <si>
    <t>Conforme Projeto aprovado pelo Corpo de Bombeiros</t>
  </si>
  <si>
    <t>Interruptores / Tomadas / Outros</t>
  </si>
  <si>
    <t>Schneider, Iriel, Prime, Pial, Siemens, Alumbra, Fame, Simon ou similar</t>
  </si>
  <si>
    <t>Tubulações elétricas</t>
  </si>
  <si>
    <t>Tigre, Plastilit, Provinil, Amanco, Coralplastik ou similar</t>
  </si>
  <si>
    <t>PVC, Polipropileno ou PEX</t>
  </si>
  <si>
    <t>Luminárias</t>
  </si>
  <si>
    <t>Germani, Amalux, Itamonte, Artenova ou similar</t>
  </si>
  <si>
    <t>Interfone</t>
  </si>
  <si>
    <t>Amelco, Intelbras, Thevear ou similar</t>
  </si>
  <si>
    <t>Tubulação e Conexões de PVC Água</t>
  </si>
  <si>
    <t>Tigre, Provinil, Amanco, Krona ou similar</t>
  </si>
  <si>
    <t>PVC ou PPR</t>
  </si>
  <si>
    <t>Registros e Metais</t>
  </si>
  <si>
    <t>Hidromax, Perflex, Via Inox, Deca ou similar</t>
  </si>
  <si>
    <t>Tubulação e Conexões de PVC Esgoto</t>
  </si>
  <si>
    <t>PVC Rígido</t>
  </si>
  <si>
    <t>Azulejos e Pisos Cerâmicos</t>
  </si>
  <si>
    <t xml:space="preserve">Incepa, Eliane, Portobello, Cecrisa, Biancogres ou similar </t>
  </si>
  <si>
    <t>Bancadas</t>
  </si>
  <si>
    <t>Granito nos Banheiros</t>
  </si>
  <si>
    <t>Granito</t>
  </si>
  <si>
    <t>não será entregue o tampo da cozinha/tanque</t>
  </si>
  <si>
    <t>Lavatório</t>
  </si>
  <si>
    <t>Fabrimar, Docol, Imperatriz, Deca, Roca, Celite, Incepa ou similar</t>
  </si>
  <si>
    <t>Cerâmico</t>
  </si>
  <si>
    <t>somente sanitários</t>
  </si>
  <si>
    <t>Bacia e Caixa Acoplada</t>
  </si>
  <si>
    <t>Incepa, Hervy, Deca, Belize, Fiori ou similar</t>
  </si>
  <si>
    <t>Docol, Hidromax, Fabrimar, Meber, Perflex, Via Inox, Deca ou similar</t>
  </si>
  <si>
    <t>Cromado ou Acetinado</t>
  </si>
  <si>
    <t>somente sanitários ( não será entregue as torneiras da cozinha/tanque dos apartamentos)</t>
  </si>
  <si>
    <t>Conforme Projeto de Arquitetura</t>
  </si>
  <si>
    <t>Sincol, Pormade, Camilotti, Randa, Lavrasul ou similar</t>
  </si>
  <si>
    <t>Esquadrias de Alumínio</t>
  </si>
  <si>
    <t>Alcoa, Esaf, Aliança, Ebel, Alumasa ou similar</t>
  </si>
  <si>
    <t xml:space="preserve">Alumínio Pintado </t>
  </si>
  <si>
    <t>La Fonte Fame, Papaiz, Soprano, Midea ou similar</t>
  </si>
  <si>
    <t>Aço Cromado / Metálica</t>
  </si>
  <si>
    <t>Vagas</t>
  </si>
  <si>
    <t>cimentado</t>
  </si>
  <si>
    <t xml:space="preserve">parede falsa de drenagem em forro de pvc, textura fina sobre bloco </t>
  </si>
  <si>
    <t>laje aparente</t>
  </si>
  <si>
    <t>Sala</t>
  </si>
  <si>
    <t>laje zero ou contrapiso</t>
  </si>
  <si>
    <t>emboço e pintura pva</t>
  </si>
  <si>
    <t xml:space="preserve">emboço com pintura branca ou gesso liso </t>
  </si>
  <si>
    <t>Dormitórios</t>
  </si>
  <si>
    <t>Banheiros</t>
  </si>
  <si>
    <t>revestimento cerâmico</t>
  </si>
  <si>
    <t>emboço, azulejo no box, demais paredes com pintura</t>
  </si>
  <si>
    <t>forro de gesso com acabamento e pintura</t>
  </si>
  <si>
    <t>emboço com acabamento de acordo com o projeto de fachada do edifício</t>
  </si>
  <si>
    <t xml:space="preserve">Loja </t>
  </si>
  <si>
    <t>Banheiro Loja</t>
  </si>
  <si>
    <t>Estacionamento</t>
  </si>
  <si>
    <t>Rampa</t>
  </si>
  <si>
    <t xml:space="preserve">cimento ranhurado </t>
  </si>
  <si>
    <t xml:space="preserve">textura fina sobre bloco </t>
  </si>
  <si>
    <t>Bicicletário</t>
  </si>
  <si>
    <t xml:space="preserve">revestimento cerâmico ou pintura </t>
  </si>
  <si>
    <t>gesso liso ou emboço e acabamento em pintura</t>
  </si>
  <si>
    <t xml:space="preserve">Vestiários funcionários </t>
  </si>
  <si>
    <t xml:space="preserve">Copa </t>
  </si>
  <si>
    <t xml:space="preserve">emboço com pintura </t>
  </si>
  <si>
    <t>forro de gesso com acabamento em pintura</t>
  </si>
  <si>
    <t>Recreações internas</t>
  </si>
  <si>
    <t>Recreações externas</t>
  </si>
  <si>
    <t xml:space="preserve">conforme fachada </t>
  </si>
  <si>
    <t xml:space="preserve">Academia </t>
  </si>
  <si>
    <t xml:space="preserve">Circulação galeria </t>
  </si>
  <si>
    <t>FOLHA ÚNICA</t>
  </si>
  <si>
    <t>IPBL CARLOS DE CARVALHO INCORPORAÇÃO DE IMÓVEIS SPE LTDA</t>
  </si>
  <si>
    <t>56.042.453/0001-35</t>
  </si>
  <si>
    <t>SUBSOLO 3</t>
  </si>
  <si>
    <t>SUBSOLO 2</t>
  </si>
  <si>
    <t>SUBSOLO 1</t>
  </si>
  <si>
    <t>TIPO A1 (6° PAVTO.)</t>
  </si>
  <si>
    <t>TIPO A2 (7° E 8° PAVTO.)</t>
  </si>
  <si>
    <t>TIPO A3  (9° PAVTO.)</t>
  </si>
  <si>
    <t xml:space="preserve"> TIPO A4 (10° PAVTO.)</t>
  </si>
  <si>
    <t>TIPO A5 (11° PAVTO.)</t>
  </si>
  <si>
    <t xml:space="preserve"> TIPO A6 (12° E 14° PAVTO.)</t>
  </si>
  <si>
    <t xml:space="preserve"> TIPO A7 (13° PAVTO.)</t>
  </si>
  <si>
    <t xml:space="preserve"> TIPO A8  (17° PAVTO.)</t>
  </si>
  <si>
    <t xml:space="preserve"> TIPO B1 (3° PAVTO.)</t>
  </si>
  <si>
    <t xml:space="preserve"> TIPO B2  (4° E 5° PAVTO.)</t>
  </si>
  <si>
    <t xml:space="preserve"> TIPO B3 (15° PAVTO.)</t>
  </si>
  <si>
    <t xml:space="preserve"> TIPO B4 (16° PAVTO.)</t>
  </si>
  <si>
    <t xml:space="preserve"> TIPO C1 (18° PAVTO.)</t>
  </si>
  <si>
    <t xml:space="preserve"> TIPO C2 (19° E 20° PAVTO.)</t>
  </si>
  <si>
    <t xml:space="preserve"> TIPO C3 (21° PAVTO.)</t>
  </si>
  <si>
    <t xml:space="preserve"> TIPO C4 (22° AO 24° PAVTO.)</t>
  </si>
  <si>
    <t xml:space="preserve"> TIPO C5 (25° PAVTO.)</t>
  </si>
  <si>
    <t>PISO TÉCNICO</t>
  </si>
  <si>
    <t xml:space="preserve">33º PAVIMENTO </t>
  </si>
  <si>
    <t>CME / BARRILETE</t>
  </si>
  <si>
    <t xml:space="preserve"> TIPO D1 (26° AO 28° PAVTO.)</t>
  </si>
  <si>
    <t xml:space="preserve"> TIPO D2  (29° PAVTO.)</t>
  </si>
  <si>
    <t xml:space="preserve"> TIPO D3  (30° PAVTO.)</t>
  </si>
  <si>
    <t xml:space="preserve"> TIPO D4  (31° E 32° PAVTO.)</t>
  </si>
  <si>
    <t>LOJA 08</t>
  </si>
  <si>
    <t>Vagas 59, 60, 61 e 62</t>
  </si>
  <si>
    <t>Vagas 14, 15, 16, 51 a 54 e 63 a 66</t>
  </si>
  <si>
    <t>Vaga/dep 67</t>
  </si>
  <si>
    <t>Apartamentos 301, 319, 401, 419, 501, 519, 619, 719, 819, 919, 1019, 1101, 1119, 1201, 1219, 1301, 1319, 1401, 1419, 1519, 1619 e 1719</t>
  </si>
  <si>
    <t xml:space="preserve">ÁREA </t>
  </si>
  <si>
    <t>Apartamentos 302, 303, 315, 316, 321, 322, 334, 335, 402, 403, 415, 416, 421, 422, 434, 435, 502, 503, 515, 516, 521, 522, 534, 535, 603, 615, 616, 622, 634, 635, 703, 715, 716, 722, 734, 735, 803, 815, 816, 822, 834, 835, 903, 915, 916, 922, 934, 935, 1003, 1015, 1016, 1022, 1034, 1035, 1102, 1103, 1117, 1118, 1121, 1122, 1136, 1137, 1202, 1203, 1217, 1218, 1221, 1222, 1236, 1237, 1302, 1303, 1317, 1318, 1321, 1322, 1336, 1337, 1402, 1403, 1417, 1418, 1421, 1422, 1436, 1437, 1503, 1504, 1505, 1517, 1518, 1522, 1523, 1524, 1536, 1537, 1603, 1604, 1605, 1617, 1618, 1622, 1623, 1624, 1636, 1637,  1703, 1704, 1705, 1717, 1718, 1722, 1723, 1724, 1736 e 1737</t>
  </si>
  <si>
    <t>Apartamentos 304, 305, 317, 318, 323, 324, 336, 337, 404, 405, 417, 418, 423, 424, 436, 437, 504, 505, 517, 518, 523, 524, 536, 537, 602, 604, 605, 617, 618, 621, 623, 624, 636, 637, 702, 704, 705, 717, 718, 721, 723, 724, 736, 737, 802, 804, 805, 817, 818, 821, 823, 824, 836, 837, 902, 904, 905, 917, 918, 921, 923, 924, 936, 937, 1002, 1004, 1005, 1017, 1018, 1021, 1023, 1024, 1036, 1037, 1104, 1105, 1115, 1116, 1123, 1124, 1134, 1135, 1204, 1205, 1215, 1216, 1223, 1224, 1234, 1235, 1304, 1305, 1315, 1316, 1323, 1324, 1334, 1335, 1404, 1405, 1415, 1416, 1423, 1424, 1434, 1435, 1502, 1515, 1516, 1521, 1534, 1535, 1602, 1615, 1616, 1621, 1634, 1635, 1702, 1715, 1716, 1721, 1734 e 1735</t>
  </si>
  <si>
    <t>Apartamentos 306, 314, 325, 333, 406, 414, 425, 433, 506, 514, 525, 533, 606, 614, 625, 633, 706, 714, 725, 733, 806, 814, 825, 833, 906, 914, 925, 933, 1006, 1014, 1025, 1033, 1106, 1114, 1125, 1133, 1206, 1214, 1225, 1233, 1306, 1314, 1325, 1333, 1406, 1414, 1425, 1433, 1506, 1514, 1525, 1533, 1606, 1614, 1625, 1633, 1706, 1714, 1725 e 1733</t>
  </si>
  <si>
    <t>Apartamentos 620, 720, 820, 920, 1020, 1520, 1620 e 1720</t>
  </si>
  <si>
    <t>Apartamentos 310, 329, 410, 429, 510, 529, 1510, 1529, 1610 e 1629</t>
  </si>
  <si>
    <t>Apartamentos 311, 312, 330, 331, 411, 412, 430, 431, 511, 512, 530, 531, 612, 631, 712, 731, 812, 831, 2112, 2131, 2212, 2231, 2312, 2331, 2412, 2431, 2512 e 2531</t>
  </si>
  <si>
    <t>Apartamentos 609, 628, 709, 728, 809, 828, 2109, 2128, 2209, 2228, 2309, 2328, 2409, 2428, 2509 e 2528</t>
  </si>
  <si>
    <t>Apartamentos 908, 927, 1008, 1027, 1108, 1127, 1208, 1227, 1308, 1327, 1408, 1427, 1508, 1509, 1527, 1528, 1608, 1609, 1627, 1628, 1708, 1727, 1808, 1827, 1908, 1927,  2008 e 2027</t>
  </si>
  <si>
    <t>Apartamentos 909, 928, 1009, 1028, 1109, 1128, 1209, 1228, 1309, 1328, 1409, 1428, 1709, 1728, 1809, 1828, 1909, 1928, 2009 e 2028</t>
  </si>
  <si>
    <t>Apartamentos 911, 930, 1011, 1030, 1111, 1130, 1211, 1230, 1311, 1330, 1411, 1430, 1711, 1730, 1811, 1830, 1911, 1930, 2011 e 2030</t>
  </si>
  <si>
    <t>Apartamentos 1801, 1901, 2001, 2101, 2201, 2301, 2401, 2901, 2919, 3001, 3019, 3101, 3119, 3201 e 3219</t>
  </si>
  <si>
    <t>Apartamentos 1803, 1816, 1822, 1835, 1903, 1916, 1922, 1935, 2003, 2016, 2022, 2035, 2103, 2116, 2122, 2135, 2203, 2216, 2222, 2235, 2303, 2316, 2322, 2335, 2403, 2416, 2422, 2435, 2503, 2516, 2522, 2535, 2603, 2616, 2622, 2635, 2703, 2716, 2722, 2735, 2803, 2816, 2822, 2835, 2903, 2916, 2922, 2935, 3003, 3016, 3022, 3035, 3103, 3116, 3122, 3135, 3203, 3216, 3222 e 3235</t>
  </si>
  <si>
    <t>Apartamentos 1807, 1813, 1826, 1832, 1907, 1913, 1926, 1932, 2007, 2013, 2026, 2032, 2107, 2113, 2126, 2132, 2207, 2213, 2226, 2232, 2307, 2313, 2326, 2332, 2407, 2413, 2426, 2432, 2507, 2513, 2526 e 2532</t>
  </si>
  <si>
    <t>Apartamentos 1814, 1833, 1914, 1933, 2014, 2033, 2114, 2133, 2214, 2233, 2314, 2333, 2414, 2433, 2506, 2514,  2525, 2533, 2606, 2614,  2625, 2633, 2706, 2714,  2725, 2733, 2806, 2814,  2825 e 2833</t>
  </si>
  <si>
    <t xml:space="preserve">Apartamentos 1819, 1919, 2019, 2119, 2219, 2319, 2419, 2501, 2519, 2601, 2619, 2701, 2719, 2801 e 2819 </t>
  </si>
  <si>
    <t xml:space="preserve">Apartamentos 1820, 1920, 2020, 2120, 2220, 2320, 2420, 2920, 2938, 3020, 3038, 3120, 3138, 3220 e 3238 </t>
  </si>
  <si>
    <t>Apartamentos 1838, 1938, 2038, 2138, 2238, 2338, 2438, 2520, 2538, 2620, 2638, 2720, 2738, 2820 e 2838</t>
  </si>
  <si>
    <t>Apartamentos 2607, 2626, 2707, 2726, 2807, 2826, 2907, 2926, 3007, 3026, 3107, 3126, 3207 e 3226</t>
  </si>
  <si>
    <t xml:space="preserve">Apartamentos 2609, 2628, 2709, 2728, 2809, 2828, 2909, 2928, 3009, 3028, 3109, 3128, 3209 e 3228 </t>
  </si>
  <si>
    <t xml:space="preserve">Apartamentos 2611, 2630, 2711, 2730, 2811, 2830, 2911, 2930, 3011, 3030, 3111, 3130, 3211 e 3230 </t>
  </si>
  <si>
    <r>
      <t xml:space="preserve">Vaga/dep </t>
    </r>
    <r>
      <rPr>
        <b/>
        <sz val="8"/>
        <color indexed="10"/>
        <rFont val="Arial"/>
        <family val="2"/>
      </rPr>
      <t>215/216</t>
    </r>
  </si>
  <si>
    <r>
      <t xml:space="preserve">Vaga/dep </t>
    </r>
    <r>
      <rPr>
        <b/>
        <sz val="8"/>
        <color indexed="56"/>
        <rFont val="Arial"/>
        <family val="2"/>
      </rPr>
      <t>82/81</t>
    </r>
    <r>
      <rPr>
        <sz val="8"/>
        <rFont val="Arial"/>
        <family val="2"/>
      </rPr>
      <t xml:space="preserve"> e </t>
    </r>
    <r>
      <rPr>
        <b/>
        <sz val="8"/>
        <color indexed="10"/>
        <rFont val="Arial"/>
        <family val="2"/>
      </rPr>
      <t>176/177</t>
    </r>
  </si>
  <si>
    <r>
      <t xml:space="preserve">Vaga/dep </t>
    </r>
    <r>
      <rPr>
        <b/>
        <sz val="8"/>
        <color indexed="56"/>
        <rFont val="Arial"/>
        <family val="2"/>
      </rPr>
      <t>84/83</t>
    </r>
    <r>
      <rPr>
        <sz val="8"/>
        <rFont val="Arial"/>
        <family val="2"/>
      </rPr>
      <t xml:space="preserve"> e </t>
    </r>
    <r>
      <rPr>
        <b/>
        <sz val="8"/>
        <color indexed="10"/>
        <rFont val="Arial"/>
        <family val="2"/>
      </rPr>
      <t>178/179</t>
    </r>
  </si>
  <si>
    <r>
      <t xml:space="preserve">Vaga/dep </t>
    </r>
    <r>
      <rPr>
        <b/>
        <sz val="8"/>
        <color indexed="56"/>
        <rFont val="Arial"/>
        <family val="2"/>
      </rPr>
      <t>88/87</t>
    </r>
    <r>
      <rPr>
        <sz val="8"/>
        <rFont val="Arial"/>
        <family val="2"/>
      </rPr>
      <t xml:space="preserve"> e </t>
    </r>
    <r>
      <rPr>
        <b/>
        <sz val="8"/>
        <color indexed="10"/>
        <rFont val="Arial"/>
        <family val="2"/>
      </rPr>
      <t>182/183</t>
    </r>
  </si>
  <si>
    <r>
      <t xml:space="preserve">Vaga/dep </t>
    </r>
    <r>
      <rPr>
        <b/>
        <sz val="8"/>
        <color indexed="56"/>
        <rFont val="Arial"/>
        <family val="2"/>
      </rPr>
      <t>90/89</t>
    </r>
    <r>
      <rPr>
        <sz val="8"/>
        <rFont val="Arial"/>
        <family val="2"/>
      </rPr>
      <t xml:space="preserve"> e </t>
    </r>
    <r>
      <rPr>
        <b/>
        <sz val="8"/>
        <color indexed="10"/>
        <rFont val="Arial"/>
        <family val="2"/>
      </rPr>
      <t>184/185</t>
    </r>
  </si>
  <si>
    <r>
      <t xml:space="preserve">Vagas </t>
    </r>
    <r>
      <rPr>
        <b/>
        <sz val="8"/>
        <color indexed="56"/>
        <rFont val="Arial"/>
        <family val="2"/>
      </rPr>
      <t>80/79</t>
    </r>
    <r>
      <rPr>
        <sz val="8"/>
        <rFont val="Arial"/>
        <family val="2"/>
      </rPr>
      <t xml:space="preserve">, </t>
    </r>
    <r>
      <rPr>
        <b/>
        <sz val="8"/>
        <color indexed="56"/>
        <rFont val="Arial"/>
        <family val="2"/>
      </rPr>
      <t>86/85</t>
    </r>
    <r>
      <rPr>
        <sz val="8"/>
        <rFont val="Arial"/>
        <family val="2"/>
      </rPr>
      <t xml:space="preserve">, </t>
    </r>
    <r>
      <rPr>
        <b/>
        <sz val="8"/>
        <color indexed="56"/>
        <rFont val="Arial"/>
        <family val="2"/>
      </rPr>
      <t>116/117, 118/119</t>
    </r>
    <r>
      <rPr>
        <sz val="8"/>
        <rFont val="Arial"/>
        <family val="2"/>
      </rPr>
      <t xml:space="preserve">, </t>
    </r>
    <r>
      <rPr>
        <b/>
        <sz val="8"/>
        <color indexed="10"/>
        <rFont val="Arial"/>
        <family val="2"/>
      </rPr>
      <t xml:space="preserve">174/175 </t>
    </r>
    <r>
      <rPr>
        <sz val="8"/>
        <rFont val="Arial"/>
        <family val="2"/>
      </rPr>
      <t xml:space="preserve">e </t>
    </r>
    <r>
      <rPr>
        <b/>
        <sz val="8"/>
        <color indexed="10"/>
        <rFont val="Arial"/>
        <family val="2"/>
      </rPr>
      <t>180/181</t>
    </r>
  </si>
  <si>
    <r>
      <t xml:space="preserve">Vaga/dep </t>
    </r>
    <r>
      <rPr>
        <b/>
        <sz val="8"/>
        <color indexed="56"/>
        <rFont val="Arial"/>
        <family val="2"/>
      </rPr>
      <t>120/121</t>
    </r>
  </si>
  <si>
    <r>
      <t xml:space="preserve">Vaga/dep </t>
    </r>
    <r>
      <rPr>
        <b/>
        <sz val="8"/>
        <color indexed="56"/>
        <rFont val="Arial"/>
        <family val="2"/>
      </rPr>
      <t>122</t>
    </r>
    <r>
      <rPr>
        <sz val="8"/>
        <rFont val="Arial"/>
        <family val="2"/>
      </rPr>
      <t xml:space="preserve"> e </t>
    </r>
    <r>
      <rPr>
        <b/>
        <sz val="8"/>
        <color indexed="10"/>
        <rFont val="Arial"/>
        <family val="2"/>
      </rPr>
      <t>217</t>
    </r>
  </si>
  <si>
    <r>
      <t xml:space="preserve">Vaga/dep </t>
    </r>
    <r>
      <rPr>
        <b/>
        <sz val="8"/>
        <color indexed="56"/>
        <rFont val="Arial"/>
        <family val="2"/>
      </rPr>
      <t>123</t>
    </r>
    <r>
      <rPr>
        <sz val="8"/>
        <rFont val="Arial"/>
        <family val="2"/>
      </rPr>
      <t xml:space="preserve"> e </t>
    </r>
    <r>
      <rPr>
        <b/>
        <sz val="8"/>
        <color indexed="10"/>
        <rFont val="Arial"/>
        <family val="2"/>
      </rPr>
      <t>218</t>
    </r>
  </si>
  <si>
    <r>
      <t xml:space="preserve">Vaga/dep </t>
    </r>
    <r>
      <rPr>
        <b/>
        <sz val="8"/>
        <color indexed="56"/>
        <rFont val="Arial"/>
        <family val="2"/>
      </rPr>
      <t>124</t>
    </r>
    <r>
      <rPr>
        <sz val="8"/>
        <rFont val="Arial"/>
        <family val="2"/>
      </rPr>
      <t xml:space="preserve"> e </t>
    </r>
    <r>
      <rPr>
        <b/>
        <sz val="8"/>
        <color indexed="10"/>
        <rFont val="Arial"/>
        <family val="2"/>
      </rPr>
      <t>219</t>
    </r>
  </si>
  <si>
    <r>
      <t xml:space="preserve">Vaga/dep </t>
    </r>
    <r>
      <rPr>
        <b/>
        <sz val="8"/>
        <color indexed="56"/>
        <rFont val="Arial"/>
        <family val="2"/>
      </rPr>
      <t>125/126</t>
    </r>
    <r>
      <rPr>
        <sz val="8"/>
        <rFont val="Arial"/>
        <family val="2"/>
      </rPr>
      <t xml:space="preserve"> e </t>
    </r>
    <r>
      <rPr>
        <b/>
        <sz val="8"/>
        <color indexed="10"/>
        <rFont val="Arial"/>
        <family val="2"/>
      </rPr>
      <t>220/221</t>
    </r>
  </si>
  <si>
    <r>
      <t xml:space="preserve">Vagas 18/17, 20/19, 22/21, </t>
    </r>
    <r>
      <rPr>
        <b/>
        <sz val="8"/>
        <color indexed="56"/>
        <rFont val="Arial"/>
        <family val="2"/>
      </rPr>
      <t>92/91, 94/93</t>
    </r>
    <r>
      <rPr>
        <sz val="8"/>
        <rFont val="Arial"/>
        <family val="2"/>
      </rPr>
      <t xml:space="preserve">, </t>
    </r>
    <r>
      <rPr>
        <b/>
        <sz val="8"/>
        <color indexed="56"/>
        <rFont val="Arial"/>
        <family val="2"/>
      </rPr>
      <t>110/111, 113/112</t>
    </r>
    <r>
      <rPr>
        <sz val="8"/>
        <rFont val="Arial"/>
        <family val="2"/>
      </rPr>
      <t xml:space="preserve">, </t>
    </r>
    <r>
      <rPr>
        <b/>
        <sz val="8"/>
        <color indexed="56"/>
        <rFont val="Arial"/>
        <family val="2"/>
      </rPr>
      <t>114/115</t>
    </r>
    <r>
      <rPr>
        <sz val="8"/>
        <rFont val="Arial"/>
        <family val="2"/>
      </rPr>
      <t xml:space="preserve">, </t>
    </r>
    <r>
      <rPr>
        <b/>
        <sz val="8"/>
        <color indexed="56"/>
        <rFont val="Arial"/>
        <family val="2"/>
      </rPr>
      <t>127/128</t>
    </r>
    <r>
      <rPr>
        <sz val="8"/>
        <rFont val="Arial"/>
        <family val="2"/>
      </rPr>
      <t xml:space="preserve">, </t>
    </r>
    <r>
      <rPr>
        <b/>
        <sz val="8"/>
        <color indexed="56"/>
        <rFont val="Arial"/>
        <family val="2"/>
      </rPr>
      <t>129/130</t>
    </r>
    <r>
      <rPr>
        <sz val="8"/>
        <rFont val="Arial"/>
        <family val="2"/>
      </rPr>
      <t xml:space="preserve">, </t>
    </r>
    <r>
      <rPr>
        <b/>
        <sz val="8"/>
        <color indexed="10"/>
        <rFont val="Arial"/>
        <family val="2"/>
      </rPr>
      <t>186/187, 188/189</t>
    </r>
    <r>
      <rPr>
        <sz val="8"/>
        <rFont val="Arial"/>
        <family val="2"/>
      </rPr>
      <t xml:space="preserve">, </t>
    </r>
    <r>
      <rPr>
        <b/>
        <sz val="8"/>
        <color indexed="10"/>
        <rFont val="Arial"/>
        <family val="2"/>
      </rPr>
      <t>205/206, 207/208, 209/210, 211/212, 213/214</t>
    </r>
    <r>
      <rPr>
        <sz val="8"/>
        <rFont val="Arial"/>
        <family val="2"/>
      </rPr>
      <t xml:space="preserve">, </t>
    </r>
    <r>
      <rPr>
        <b/>
        <sz val="8"/>
        <color indexed="10"/>
        <rFont val="Arial"/>
        <family val="2"/>
      </rPr>
      <t>222/223 e 224/225</t>
    </r>
  </si>
  <si>
    <r>
      <t xml:space="preserve">Vagas </t>
    </r>
    <r>
      <rPr>
        <b/>
        <sz val="8"/>
        <color indexed="56"/>
        <rFont val="Arial"/>
        <family val="2"/>
      </rPr>
      <t>102/103, 104/105, 106/107, 108/109</t>
    </r>
    <r>
      <rPr>
        <sz val="8"/>
        <rFont val="Arial"/>
        <family val="2"/>
      </rPr>
      <t xml:space="preserve">, </t>
    </r>
    <r>
      <rPr>
        <b/>
        <sz val="8"/>
        <color indexed="56"/>
        <rFont val="Arial"/>
        <family val="2"/>
      </rPr>
      <t>146/147, 148/149</t>
    </r>
    <r>
      <rPr>
        <sz val="8"/>
        <rFont val="Arial"/>
        <family val="2"/>
      </rPr>
      <t xml:space="preserve">, </t>
    </r>
    <r>
      <rPr>
        <b/>
        <sz val="8"/>
        <color indexed="10"/>
        <rFont val="Arial"/>
        <family val="2"/>
      </rPr>
      <t>197/198, 199/200, 201/202, 203/204,</t>
    </r>
    <r>
      <rPr>
        <sz val="8"/>
        <rFont val="Arial"/>
        <family val="2"/>
      </rPr>
      <t xml:space="preserve"> </t>
    </r>
    <r>
      <rPr>
        <b/>
        <sz val="8"/>
        <color indexed="10"/>
        <rFont val="Arial"/>
        <family val="2"/>
      </rPr>
      <t>241/242 e 243/244</t>
    </r>
  </si>
  <si>
    <r>
      <t xml:space="preserve">Vagas 4, 5, 6, 7, 9, 12, 23, 24, 26, 27, 29, 30, 34, 35, 36, 37, 44, 45, 49, 50, 57, 58, </t>
    </r>
    <r>
      <rPr>
        <b/>
        <sz val="8"/>
        <color indexed="56"/>
        <rFont val="Arial"/>
        <family val="2"/>
      </rPr>
      <t>71 a 74</t>
    </r>
    <r>
      <rPr>
        <sz val="8"/>
        <rFont val="Arial"/>
        <family val="2"/>
      </rPr>
      <t xml:space="preserve">, </t>
    </r>
    <r>
      <rPr>
        <b/>
        <sz val="8"/>
        <color indexed="56"/>
        <rFont val="Arial"/>
        <family val="2"/>
      </rPr>
      <t>76</t>
    </r>
    <r>
      <rPr>
        <sz val="8"/>
        <rFont val="Arial"/>
        <family val="2"/>
      </rPr>
      <t xml:space="preserve">, </t>
    </r>
    <r>
      <rPr>
        <b/>
        <sz val="8"/>
        <color indexed="56"/>
        <rFont val="Arial"/>
        <family val="2"/>
      </rPr>
      <t>95 a 101</t>
    </r>
    <r>
      <rPr>
        <sz val="8"/>
        <rFont val="Arial"/>
        <family val="2"/>
      </rPr>
      <t xml:space="preserve">, </t>
    </r>
    <r>
      <rPr>
        <b/>
        <sz val="8"/>
        <color indexed="56"/>
        <rFont val="Arial"/>
        <family val="2"/>
      </rPr>
      <t>131, 132, 139, 140, 141, 142</t>
    </r>
    <r>
      <rPr>
        <sz val="8"/>
        <rFont val="Arial"/>
        <family val="2"/>
      </rPr>
      <t xml:space="preserve">, </t>
    </r>
    <r>
      <rPr>
        <b/>
        <sz val="8"/>
        <color indexed="56"/>
        <rFont val="Arial"/>
        <family val="2"/>
      </rPr>
      <t>150, 151</t>
    </r>
    <r>
      <rPr>
        <sz val="8"/>
        <rFont val="Arial"/>
        <family val="2"/>
      </rPr>
      <t xml:space="preserve">, </t>
    </r>
    <r>
      <rPr>
        <b/>
        <sz val="8"/>
        <color indexed="56"/>
        <rFont val="Arial"/>
        <family val="2"/>
      </rPr>
      <t>158, 159</t>
    </r>
    <r>
      <rPr>
        <sz val="8"/>
        <rFont val="Arial"/>
        <family val="2"/>
      </rPr>
      <t xml:space="preserve">, </t>
    </r>
    <r>
      <rPr>
        <b/>
        <sz val="8"/>
        <color indexed="10"/>
        <rFont val="Arial"/>
        <family val="2"/>
      </rPr>
      <t>163 a 171</t>
    </r>
    <r>
      <rPr>
        <sz val="8"/>
        <rFont val="Arial"/>
        <family val="2"/>
      </rPr>
      <t xml:space="preserve">, </t>
    </r>
    <r>
      <rPr>
        <b/>
        <sz val="8"/>
        <color indexed="10"/>
        <rFont val="Arial"/>
        <family val="2"/>
      </rPr>
      <t>190 a 196</t>
    </r>
    <r>
      <rPr>
        <sz val="8"/>
        <rFont val="Arial"/>
        <family val="2"/>
      </rPr>
      <t xml:space="preserve">, </t>
    </r>
    <r>
      <rPr>
        <b/>
        <sz val="8"/>
        <color indexed="10"/>
        <rFont val="Arial"/>
        <family val="2"/>
      </rPr>
      <t>226, 227</t>
    </r>
    <r>
      <rPr>
        <sz val="8"/>
        <rFont val="Arial"/>
        <family val="2"/>
      </rPr>
      <t xml:space="preserve">, </t>
    </r>
    <r>
      <rPr>
        <b/>
        <sz val="8"/>
        <color indexed="10"/>
        <rFont val="Arial"/>
        <family val="2"/>
      </rPr>
      <t>234 a 237</t>
    </r>
    <r>
      <rPr>
        <sz val="8"/>
        <rFont val="Arial"/>
        <family val="2"/>
      </rPr>
      <t xml:space="preserve">, </t>
    </r>
    <r>
      <rPr>
        <b/>
        <sz val="8"/>
        <color indexed="10"/>
        <rFont val="Arial"/>
        <family val="2"/>
      </rPr>
      <t>245, 246</t>
    </r>
    <r>
      <rPr>
        <sz val="8"/>
        <rFont val="Arial"/>
        <family val="2"/>
      </rPr>
      <t xml:space="preserve">, </t>
    </r>
    <r>
      <rPr>
        <b/>
        <sz val="8"/>
        <color indexed="10"/>
        <rFont val="Arial"/>
        <family val="2"/>
      </rPr>
      <t>253 e 254</t>
    </r>
  </si>
  <si>
    <r>
      <t xml:space="preserve">Vagas 01, 02, 03, 08, 10, 11, 13, 25, 28, 31, 32, 33, 38 a 43, 46, 47, 48, 55, 56, </t>
    </r>
    <r>
      <rPr>
        <b/>
        <sz val="8"/>
        <color indexed="56"/>
        <rFont val="Arial"/>
        <family val="2"/>
      </rPr>
      <t>68, 69, 70</t>
    </r>
    <r>
      <rPr>
        <sz val="8"/>
        <rFont val="Arial"/>
        <family val="2"/>
      </rPr>
      <t xml:space="preserve">, </t>
    </r>
    <r>
      <rPr>
        <b/>
        <sz val="8"/>
        <color indexed="56"/>
        <rFont val="Arial"/>
        <family val="2"/>
      </rPr>
      <t>75</t>
    </r>
    <r>
      <rPr>
        <sz val="8"/>
        <rFont val="Arial"/>
        <family val="2"/>
      </rPr>
      <t>,</t>
    </r>
    <r>
      <rPr>
        <b/>
        <sz val="8"/>
        <color indexed="56"/>
        <rFont val="Arial"/>
        <family val="2"/>
      </rPr>
      <t xml:space="preserve"> 77, 78</t>
    </r>
    <r>
      <rPr>
        <sz val="8"/>
        <rFont val="Arial"/>
        <family val="2"/>
      </rPr>
      <t>,</t>
    </r>
    <r>
      <rPr>
        <b/>
        <sz val="8"/>
        <color indexed="56"/>
        <rFont val="Arial"/>
        <family val="2"/>
      </rPr>
      <t xml:space="preserve"> 133 a 138</t>
    </r>
    <r>
      <rPr>
        <sz val="8"/>
        <rFont val="Arial"/>
        <family val="2"/>
      </rPr>
      <t xml:space="preserve">, </t>
    </r>
    <r>
      <rPr>
        <b/>
        <sz val="8"/>
        <color indexed="56"/>
        <rFont val="Arial"/>
        <family val="2"/>
      </rPr>
      <t>143, 144, 145</t>
    </r>
    <r>
      <rPr>
        <sz val="8"/>
        <rFont val="Arial"/>
        <family val="2"/>
      </rPr>
      <t xml:space="preserve">, </t>
    </r>
    <r>
      <rPr>
        <b/>
        <sz val="8"/>
        <color indexed="56"/>
        <rFont val="Arial"/>
        <family val="2"/>
      </rPr>
      <t>152 a 157</t>
    </r>
    <r>
      <rPr>
        <sz val="8"/>
        <rFont val="Arial"/>
        <family val="2"/>
      </rPr>
      <t xml:space="preserve">, </t>
    </r>
    <r>
      <rPr>
        <b/>
        <sz val="8"/>
        <color indexed="56"/>
        <rFont val="Arial"/>
        <family val="2"/>
      </rPr>
      <t>160, 161, 162</t>
    </r>
    <r>
      <rPr>
        <sz val="8"/>
        <rFont val="Arial"/>
        <family val="2"/>
      </rPr>
      <t xml:space="preserve">, </t>
    </r>
    <r>
      <rPr>
        <b/>
        <sz val="8"/>
        <color indexed="10"/>
        <rFont val="Arial"/>
        <family val="2"/>
      </rPr>
      <t>172, 173</t>
    </r>
    <r>
      <rPr>
        <sz val="8"/>
        <rFont val="Arial"/>
        <family val="2"/>
      </rPr>
      <t xml:space="preserve">, </t>
    </r>
    <r>
      <rPr>
        <b/>
        <sz val="8"/>
        <color indexed="10"/>
        <rFont val="Arial"/>
        <family val="2"/>
      </rPr>
      <t>228 a 233</t>
    </r>
    <r>
      <rPr>
        <sz val="8"/>
        <rFont val="Arial"/>
        <family val="2"/>
      </rPr>
      <t xml:space="preserve">, </t>
    </r>
    <r>
      <rPr>
        <b/>
        <sz val="8"/>
        <color indexed="10"/>
        <rFont val="Arial"/>
        <family val="2"/>
      </rPr>
      <t>238, 239, 240</t>
    </r>
    <r>
      <rPr>
        <sz val="8"/>
        <rFont val="Arial"/>
        <family val="2"/>
      </rPr>
      <t xml:space="preserve">, </t>
    </r>
    <r>
      <rPr>
        <b/>
        <sz val="8"/>
        <color indexed="10"/>
        <rFont val="Arial"/>
        <family val="2"/>
      </rPr>
      <t>247 a 252</t>
    </r>
    <r>
      <rPr>
        <sz val="8"/>
        <rFont val="Arial"/>
        <family val="2"/>
      </rPr>
      <t xml:space="preserve">, </t>
    </r>
    <r>
      <rPr>
        <b/>
        <sz val="8"/>
        <color indexed="10"/>
        <rFont val="Arial"/>
        <family val="2"/>
      </rPr>
      <t>255, 256 e 257</t>
    </r>
  </si>
  <si>
    <t>Apartamentos 601, 701, 801, 901, 1001, 1501, 1601 e 1701</t>
  </si>
  <si>
    <t>Apartamentos 307, 313, 326, 332, 407, 413, 426, 432, 507, 513, 526, 532, 607, 613, 626, 632, 707, 713, 726, 732, 807, 813, 826, 832, 907, 913, 926, 932, 1007, 1013, 1026, 1032, 1107, 1113, 1126, 1132, 1207, 1213, 1226, 1232, 1307, 1313, 1326, 1332, 1407, 1413, 1426, 1432, 1507, 1513, 1526, 1532, 1607, 1613, 1626, 1632, 1707, 1713, 1726 e 1732</t>
  </si>
  <si>
    <t>Apartamentos 611, 630, 711, 730, 811, 830, 2111, 2130, 2211, 2230, 2311, 2330, 2411, 2430, 2511 e 2530</t>
  </si>
  <si>
    <t xml:space="preserve">Apartamentos 2613, 2632, 2713, 2732, 2813, 2832, 2913, 2932, 3013, 3032, 3113, 3132, 3213 e 3232 </t>
  </si>
  <si>
    <t>IPBL Carlos de Carvalho Incorporação de Imóveis SPE Ltda</t>
  </si>
  <si>
    <t>Comércio e Serviço Vicinal 1</t>
  </si>
  <si>
    <t>Comércio e Serviço Vicinal 2</t>
  </si>
  <si>
    <t>Comércio e Serviço Vicinal 3</t>
  </si>
  <si>
    <t>Comércio e Serviço Vicinal 4</t>
  </si>
  <si>
    <t>Comércio e Serviço Vicinal 5</t>
  </si>
  <si>
    <t>Comércio e Serviço Vicinal 6</t>
  </si>
  <si>
    <t>Comércio e Serviço Vicinal 7</t>
  </si>
  <si>
    <t>Comércio e Serviço Vicinal 8</t>
  </si>
  <si>
    <t>33 pavimentos + 3 subsolos + piso técnico</t>
  </si>
  <si>
    <r>
      <rPr>
        <b/>
        <i/>
        <sz val="8"/>
        <rFont val="Arial"/>
        <family val="2"/>
      </rPr>
      <t>Subcondomínio Estacionamento</t>
    </r>
    <r>
      <rPr>
        <b/>
        <sz val="8"/>
        <rFont val="Arial"/>
        <family val="2"/>
      </rPr>
      <t>: 64 (sessenta e quatro) vagas no subsolo 1, 72 (setenta e duas) vagas no subsolo 2 e 72 (setenta e duas) vagas subsolo 3</t>
    </r>
  </si>
  <si>
    <r>
      <rPr>
        <b/>
        <i/>
        <sz val="8"/>
        <rFont val="Arial"/>
        <family val="2"/>
      </rPr>
      <t>Subcondomínio Galeria</t>
    </r>
    <r>
      <rPr>
        <b/>
        <sz val="8"/>
        <rFont val="Arial"/>
        <family val="2"/>
      </rPr>
      <t>: 08 (oito) lojas no térreo, sendo 04 (quatro) lojas com mezanino</t>
    </r>
  </si>
  <si>
    <r>
      <rPr>
        <b/>
        <i/>
        <sz val="8"/>
        <rFont val="Arial"/>
        <family val="2"/>
      </rPr>
      <t>Subcondomínio Galeria</t>
    </r>
    <r>
      <rPr>
        <b/>
        <sz val="8"/>
        <rFont val="Arial"/>
        <family val="2"/>
      </rPr>
      <t>: lojas 01, 02, 03, 04, 05, 06, 07 e 08</t>
    </r>
  </si>
  <si>
    <t>Subcondomínio Galeria: 08 (oito) lojas</t>
  </si>
  <si>
    <t>Subcondomínio Estacionamento: 208 (duzentos e oito) vagas</t>
  </si>
  <si>
    <t>Subcondomínio Residencial: 882 (oitocentos e oitenta e dois) apartamentos</t>
  </si>
  <si>
    <r>
      <rPr>
        <b/>
        <u/>
        <sz val="8"/>
        <rFont val="Arial"/>
        <family val="2"/>
      </rPr>
      <t>3º, 4º, 5º, 15º e 16º pavimento</t>
    </r>
    <r>
      <rPr>
        <b/>
        <sz val="8"/>
        <rFont val="Arial"/>
        <family val="2"/>
      </rPr>
      <t xml:space="preserve">: 09 (nove) elevadores, 02 (duas) escadas de emergência, hall/circulações e 38 (trinta e oito) apartamentos </t>
    </r>
  </si>
  <si>
    <r>
      <rPr>
        <b/>
        <u/>
        <sz val="8"/>
        <rFont val="Arial"/>
        <family val="2"/>
      </rPr>
      <t>6º ao 14º e 17º pavimento</t>
    </r>
    <r>
      <rPr>
        <b/>
        <sz val="8"/>
        <rFont val="Arial"/>
        <family val="2"/>
      </rPr>
      <t xml:space="preserve">: 09 (nove) elevadores, 02 (duas) escadas de emergência, hall/circulações e 36 (trinta e seis) apartamentos </t>
    </r>
  </si>
  <si>
    <r>
      <t>18º ao 25º pavimento:</t>
    </r>
    <r>
      <rPr>
        <b/>
        <sz val="8"/>
        <rFont val="Arial"/>
        <family val="2"/>
      </rPr>
      <t xml:space="preserve"> 09 (nove) elevadores, 02 (duas) escadas de emergência, hall/circulações e 24 (vinte e quatro) apartamentos</t>
    </r>
  </si>
  <si>
    <r>
      <t>26º ao 32º pavimento:</t>
    </r>
    <r>
      <rPr>
        <b/>
        <sz val="8"/>
        <rFont val="Arial"/>
        <family val="2"/>
      </rPr>
      <t xml:space="preserve"> 09 (nove) elevadores, 02 (duas) escadas de emergência, hall/circulações e 20 (vinte) apartamentos</t>
    </r>
  </si>
  <si>
    <t>Piscina coberta</t>
  </si>
  <si>
    <t xml:space="preserve">Espaços técnicos </t>
  </si>
  <si>
    <t xml:space="preserve">Hall/circulação pavimento tipo </t>
  </si>
  <si>
    <t xml:space="preserve">Apartamentos 320, 338, 420, 438, 520, 538, 638, 738, 838, 938, 1038, 1120, 1138, 1220, 1238, 1320, 1338, 1420, 1438, 1538, 1638 e 1738 </t>
  </si>
  <si>
    <t>Apartamentos 1806, 1825, 1906, 1925, 2006, 2025, 2106, 2125, 2206, 2225, 2306, 2325, 2406, 2425, 2906, 2914, 2925, 2933, 3006, 3014, 3025, 3033, 3106, 3114, 3125, 3133, 3206, 3214, 3225 e 3233</t>
  </si>
  <si>
    <t>Apartamentos 308, 309, 327, 328, 408, 409, 427, 428, 508, 509, 527, 528, 608, 627, 708, 727, 808, 827, 2108, 2127, 2208, 2227, 2308, 2327, 2408, 2427, 2508 e 2527</t>
  </si>
  <si>
    <t>Apartamentos 912, 931, 1012, 1031, 1112, 1131, 1212, 1231, 1312, 1331, 1412, 1431, 1511, 1512, 1530, 1531, 1611, 1612, 1630, 1631, 1712, 1731, 1812, 1831, 1912, 1931, 2012 e 2031</t>
  </si>
  <si>
    <t>Alameda Doutor Carlos de Carvalho nº 256 / Rua Visconde de Nacar nº 1035 / Rua Cruz Machado nº 555</t>
  </si>
  <si>
    <t>Alameda Doutor Carlos de Carvalho nº 256 / Rua Visconde de Nacar nº 1035 / Rua Cruz Machado nº 555  - Curitiba (PR)</t>
  </si>
  <si>
    <t xml:space="preserve"> FOLHA NÚMERO  05</t>
  </si>
  <si>
    <t>6.   PARCELAS ADICIONAIS NÃO CONSIDERADAS NO PROJETO-PADRÃO:</t>
  </si>
  <si>
    <t xml:space="preserve"> FOLHA NÚMERO  09</t>
  </si>
  <si>
    <t xml:space="preserve"> FOLHA NÚMERO  10</t>
  </si>
  <si>
    <r>
      <rPr>
        <b/>
        <i/>
        <sz val="8"/>
        <rFont val="Arial"/>
        <family val="2"/>
      </rPr>
      <t>Subcondomínio Residencial</t>
    </r>
    <r>
      <rPr>
        <b/>
        <sz val="8"/>
        <rFont val="Arial"/>
        <family val="2"/>
      </rPr>
      <t>: 38 (trinta e oito) apartamentos no 3º, 4º, 5º, 15º e 16º pavimento, 36 (trinta e seis) apartamentos do 6º ao 14º e 17º pavimento, 24 (vinte e quatro) apartamentos do 18º ao 25º pavimento e 20 (vinte) apartamentos do 26º ao 32º pavimento</t>
    </r>
  </si>
  <si>
    <r>
      <rPr>
        <b/>
        <i/>
        <sz val="8"/>
        <rFont val="Arial"/>
        <family val="2"/>
      </rPr>
      <t>Subcondomínio Estacionamento</t>
    </r>
    <r>
      <rPr>
        <b/>
        <sz val="8"/>
        <rFont val="Arial"/>
        <family val="2"/>
      </rPr>
      <t>: vagas 01, 02, 03, 04, 05, 06, 07, 08, 09, 10, 11, 12, 13, 14, 15, 16, 18/17, 20/19, 22/21, 23, 24, 25, 26, 27, 28, 29, 30, 31, 32, 33, 34, 35, 36, 37, 38, 39, 40, 41, 42, 43, 44, 45, 46, 47, 48, 49, 50, 51, 52, 53, 54, 55, 56, 57, 58, 59, 60, 61, 62, 63, 64, 65, 66, 67, 68, 69, 70, 71, 72, 73, 74, 75, 76, 77, 78, 80/79, 82/81, 84/83, 86/85, 88/87, 90/89, 92/91, 94/93, 95, 96, 97, 98, 99, 100, 101, 102/103, 104/105, 106/107, 108/109, 110/111, 113/112, 114/115, 116/117, 118/119, 120/121, 122, 123, 124, 125/126, 127/128, 129/130, 131, 132, 133, 134, 135, 136, 137, 138, 139, 140, 141, 142, 143, 144, 145, 146/147, 148/149, 150, 151, 152, 153, 154, 155, 156, 157, 158, 159, 160, 161, 162, 163, 164, 165, 166, 167, 168, 169, 170, 171, 172, 173, 174/175, 176/177, 178/179, 180/181, 182/183, 184/185, 186/187, 188/189, 190, 191, 192, 193, 194, 195, 196, 197/198, 199/200, 201/202, 203/204, 205/206, 207/208, 209/210, 211/212, 213/214, 215/216, 217, 218, 219, 220/221, 222/223, 224/225, 226, 227, 228, 229, 230, 231, 232, 233, 234, 235, 236, 237, 238, 239, 240, 241/242, 243/244, 245, 246, 247, 248, 249, 250, 251, 252, 253, 254, 255, 256 e 257</t>
    </r>
  </si>
  <si>
    <r>
      <rPr>
        <b/>
        <i/>
        <sz val="8"/>
        <rFont val="Arial"/>
        <family val="2"/>
      </rPr>
      <t>Subcondomínio Residencial</t>
    </r>
    <r>
      <rPr>
        <b/>
        <sz val="8"/>
        <rFont val="Arial"/>
        <family val="2"/>
      </rPr>
      <t xml:space="preserve">: apartamentos 301, 302, 303, 304, 305, 306, 307, 308, 309, 310, 311, 312, 313, 314, 315, 316, 317, 318, 319, 320, 321, 322, 323, 324, 325, 326, 327, 328, 329, 330, 331, 332, 333, 334, 335, 336, 337, 338, 401, 402, 403, 404, 405, 406, 407, 408, 409, 410, 411, 412, 413, 414, 415, 416, 417, 418, 419, 420, 421, 422, 423, 424, 425, 426, 427, 428, 429, 430, 431, 432, 433, 434, 435, 436, 437, 438, 501, 502, 503, 504, 505, 506, 507, 508, 509, 510, 511, 512, 513, 514, 515, 516, 517, 518, 519, 520, 521, 522, 523, 524, 525, 526, 527, 528, 529, 530, 531, 532, 533, 534, 535, 536, 537, 538, 601, 602, 603, 604, 605, 606, 607, 608, 609, 611, 612, 613, 614, 615, 616, 617, 618, 619, 620, 621, 622, 623, 624, 625, 626, 627, 628, 630, 631, 632, 633, 634, 635, 636, 637, 638, 701, 702, 703, 704, 705, 706, 707, 708, 709, 711, 712, 713, 714, 715, 716, 717, 718, 719, 720, 721, 722, 723, 724, 725, 726, 727, 728, 730, 731, 732, 733, 734, 735, 736, 737, 738, 801, 802, 803, 804, 805, 806, 807, 808, 809, 811, 812, 813, 814, 815, 816, 817, 818, 819, 820, 821, 822, 823, 824, 825, 826, 827, 828, 830, 831, 832, 833, 834, 835, 836, 837, 838, 901, 902, 903, 904, 905, 906, 907, 908, 909, 911, 912, 913, 914, 915, 916, 917, 918, 919, 920, 921, 922, 923, 924, 925, 926, 927, 928, 930, 931, 932, 933, 934, 935, 936, 937, 938, 1001, 1002, 1003, 1004, 1005, 1006, 1007, 1008, 1009, 1011, 1012, 1013, 1014, 1015, 1016, 1017, 1018, 1019, 1020, 1021, 1022, 1023, 1024, 1025, 1026, 1027, 1028, 1030, 1031, 1032, 1033, 1034, 1035, 1036, 1037, 1038, 1101, 1102, 1103, 1104, 1105, 1106, 1107, 1108, 1109, 1111, 1112, 1113, 1114, 1115, 1116, 1117, 1118, 1119, 1120, 1121, 1122, 1123, 1124, 1125, 1126, 1127, 1128, 1130, 1131, 1132, 1133, 1134, 1135, 1136, 1137, 1138, 1201, 1202, 1203, 1204, 1205, 1206, 1207, 1208, 1209, 1211, 1212, 1213, 1214, 1215, 1216, 1217, 1218, 1219, 1220, 1221, 1222, 1223, 1224, 1225, 1226, 1227, 1228, 1230, 1231, 1232, 1233, 1234, 1235, 1236, 1237, 1238, 1301, 1302, 1303, 1304, 1305, 1306, 1307, 1308, 1309, 1311, 1312, 1313, 1314, 1315, 1316, 1317, 1318, 1319, 1320, 1321, 1322, 1323, 1324, 1325, 1326, 1327, 1328, 1330, 1331, 1332, 1333, 1334, 1335, 1336, 1337, 1338, 1401, 1402, 1403, 1404, 1405, 1406, 1407, 1408, 1409, 1411, 1412, 1413, 1414, 1415, 1416, 1417, 1418, 1419, 1420, 1421, 1422, 1423, 1424, 1425, 1426, 1427, 1428, 1430, 1431, 1432, 1433, 1434, 1435, 1436, 1437, 1438, 1501, 1502, 1503, 1504, 1505, 1506, 1507, 1508, 1509, 1510, 1511, 1512, 1513, 1514, 1515, 1516, 1517, 1518, 1519, 1520, 1521, 1522, 1523, 1524, 1525, 1526, 1527, 1528, 1529, 1530, 1531, 1532, 1533, 1534, 1535, 1536, 1537, 1538, 1601, 1602, 1603, 1604, 1605, 1606, 1607, 1608, 1609, 1610, 1611, 1612, 1613, 1614, 1615, 1616, 1617, 1618, 1619, 1620, 1621, 1622, 1623, 1624, 1625, 1626, 1627, 1628, 1629, 1630, 1631, 1632, 1633, 1634, 1635, 1636, 1637, 1638, 1701, 1702, 1703, 1704, 1705, 1706, 1707, 1708, 1709, 1711, 1712, 1713, 1714, 1715, 1716, 1717, 1718, 1719, 1720, 1721, 1722, 1723, 1724, 1725, 1726, 1727, 1728, 1730, 1731, 1732, 1733, 1734, 1735, 1736, 1737, 1738, 1801, 1803, 1806, 1807, 1808, 1809, 1811, 1812, 1813, 1814, 1816, 1819, 1820, 1822, 1825, 1826, 1827, 1828, 1830, 1831, 1832, 1833, 1835, 1838, 1901, 1903, 1906, 1907, 1908, 1909, 1911, 1912, 1913, 1914, 1916, 1919, 1920, 1922, 1925, 1926, 1927, 1928, 1930, 1931, 1932, 1933, 1935, 1938, 2001, 2003, 2006, 2007, 2008, 2009, 2011, 2012, 2013, 2014, 2016, 2019, 2020, 2022, 2025, 2026, 2027, 2028, 2030, 2031, 2032, 2033, 2035, 2038, 2101, 2103, 2106, 2107, 2108, 2109, 2111, 2112, 2113, 2114, 2116, 2119, 2120, 2122, 2125, 2126, 2127, 2128, 2130, 2131, 2132, 2133, 2135, 2138, 2201, 2203, 2206, 2207, 2208, 2209, 2211, 2212, 2213, 2214, 2216, 2219, 2220, 2222, 2225, 2226, 2227, 2228, 2230, 2231, 2232, 2233, 2235, 2238, 2301, 2303, 2306, 2307, 2308, 2309, 2311, 2312, 2313, 2314, 2316, 2319, 2320, 2322, 2325, 2326, 2327, 2328, 2330, 2331, 2332, 2333, 2335, 2338, 2401, 2403, 2406, 2407, 2408, 2409, 2411, 2412, 2413, 2414, 2416, 2419, 2420, 2422, 2425, 2426, 2427, 2428, 2430, 2431, 2432, 2433, 2435, 2438, 2501, 2503, 2506, 2507, 2508, 2509, 2511, 2512, 2513, 2514, 2516, 2519, 2520, 2522, 2525, 2526, 2527, 2528, 2530, 2531, 2532, 2533, 2535, 2538, 2601, 2603, 2606, 2607, 2609, 2611, 2613, 2614, 2616, 2619, 2620, 2622, 2625, 2626, 2628, 2630, 2632, 2633, 2635, 2638, 2701, 2703, 2706, 2707, 2709, 2711, 2713, 2714, 2716, 2719, 2720, 2722, 2725, 2726, 2728, 2730, 2732, 2733, 2735, 2738, 2801, 2803, 2806, 2807, 2809, 2811, 2813, 2814, 2816, 2819, 2820, 2822, 2825, 2826, 2828, 2830, 2832, 2833, 2835, 2838, 2901, 2903, 2906, 2907, 2909, 2911, 2913, 2914, 2916, 2919, 2920, 2922, 2925, 2926, 2928, 2930, 2932, 2933, 2935, 2938, 3001, 3003, 3006, 3007, 3009, 3011, 3013, 3014, 3016, 3019, 3020, 3022, 3025, 3026, 3028, 3030, 3032, 3033, 3035, 3038, 3101, 3103, 3106, 3107, 3109, 3111, 3113, 3114, 3116, 3119, 3120, 3122, 3125, 3126, 3128, 3130, 3132, 3133, 3135, 3138, 3201, 3203, 3206, 3207, 3209, 3211, 3213, 3214, 3216, 3219, 3220, 3222, 3225, 3226, 3228, 3230, 3232, 3233, 3235 e 3238
</t>
    </r>
  </si>
  <si>
    <r>
      <rPr>
        <b/>
        <u/>
        <sz val="8"/>
        <rFont val="Arial"/>
        <family val="2"/>
      </rPr>
      <t>Subsolo 2</t>
    </r>
    <r>
      <rPr>
        <b/>
        <sz val="8"/>
        <rFont val="Arial"/>
        <family val="2"/>
      </rPr>
      <t>: Hall elevadores e escadas, hall elevador, antecâmara, 10 (dez) elevadores, 03 (três) escadas de emergência, 09 (nove) depósitos vinculados às vagas sob nº 82/81, 84/83, 88/87, 90/89, 120/121, 122, 123, 124, 125/126, rampa desce para subsolo 3, rampa sobe para subsolo 1, estacionamento com 95 (noventa e cinco) vagas de automóveis sob nº 68 ao 162, sendo 49 (quarenta e nove) vagas simples autônomas e 23 (vinte e três) vagas duplas autônomas</t>
    </r>
  </si>
  <si>
    <t>Estacionamento residencial coberto no subsolo 1, subsolo 2  e subsolo 3</t>
  </si>
  <si>
    <t>Na parte superior do edifício situam-se, ainda, o barrilete 1, barrilete 2, casa de máquinas dos elevadores e caixa d’água com 02 (dois) reservatórios</t>
  </si>
  <si>
    <t xml:space="preserve"> FOLHA NÚMERO  14</t>
  </si>
  <si>
    <t>ÁREA REAL DAS UNIDADES SUB-ROGADAS</t>
  </si>
  <si>
    <t>QUOTA DE ÁREA REAL DADA EM PAGAMENTO DO TERRENO</t>
  </si>
  <si>
    <t xml:space="preserve"> TOTAL FOLHAS  16</t>
  </si>
  <si>
    <t xml:space="preserve">Esta é a primeira folha de um total de 16 (dezesseis) folhas, todas numeradas seguidamente e assinadas conjuntamente pelo profissional responsável </t>
  </si>
  <si>
    <t>AYA CARLOS DE CARVALHO</t>
  </si>
  <si>
    <t>forro de gesso com acabamento e pintura ou laje emboçada com pintura</t>
  </si>
  <si>
    <t>forro de gesso com acabamento e pintura ou forro vinílico</t>
  </si>
  <si>
    <t>vinílico ou emborrachado</t>
  </si>
  <si>
    <t>cerâmica</t>
  </si>
  <si>
    <t>petit pavet</t>
  </si>
  <si>
    <t>conforme fachada</t>
  </si>
  <si>
    <r>
      <rPr>
        <b/>
        <u/>
        <sz val="8"/>
        <rFont val="Arial"/>
        <family val="2"/>
      </rPr>
      <t>Subsolo 3</t>
    </r>
    <r>
      <rPr>
        <b/>
        <sz val="8"/>
        <rFont val="Arial"/>
        <family val="2"/>
      </rPr>
      <t>: Hall elevadores e escadas, hall elevador, antecâmara, 10 (dez) elevadores, 03 (três) escadas de emergência, depósito coletivo sob rampa, 09 (nove) depósitos vinculados às vagas sob nº 176/177, 178/179, 182/183, 184/185, 215/216, 217, 218, 219, 220/221,  rampa sobe para subsolo 2, estacionamento com 95 (noventa e cinco) vagas de automóveis sob nº 163 ao 257, sendo 49 (quarenta e nove) vagas simples autônomas e 23 (vinte e três) vagas duplas autônomas</t>
    </r>
  </si>
  <si>
    <r>
      <rPr>
        <b/>
        <u/>
        <sz val="8"/>
        <rFont val="Arial"/>
        <family val="2"/>
      </rPr>
      <t>Subsolo 1</t>
    </r>
    <r>
      <rPr>
        <b/>
        <sz val="8"/>
        <rFont val="Arial"/>
        <family val="2"/>
      </rPr>
      <t>: Hall elevadores e escadas, hall elevador, antecâmara, 10 (dez) elevadores, 03 (três) escadas de emergência, copa funcionários, vestiário fem., vestiário masc., vestiário acessível, sala BMS, administrativo, bicicletário, espaços técnicos com para cisternas,  contenção de cheiascaixa de gordura, gerador, medidores e transformadores, depósito vinculado à vaga sob nº 67, rampa desce para subsolo 2, rampa de entrada do térreo, rampa de saída para o térreo, estacionamento com 67 (sessenta e sete) vagas de automóveis sob nº 1 ao 67, sendo 61 (sessenta e uma) vagas simples autônomas e 03 (três) vagas duplas autônomas</t>
    </r>
  </si>
  <si>
    <r>
      <rPr>
        <b/>
        <u/>
        <sz val="8"/>
        <rFont val="Arial"/>
        <family val="2"/>
      </rPr>
      <t>Mezanino</t>
    </r>
    <r>
      <rPr>
        <b/>
        <sz val="8"/>
        <rFont val="Arial"/>
        <family val="2"/>
      </rPr>
      <t>: 10 (dez) elevadores (sem parada), 02 (duas) escadas de emergência (sem acesso), 03 (três) espaços técnicos e mezaninos das lojas nº 01, 02, 07 e 08</t>
    </r>
  </si>
  <si>
    <r>
      <rPr>
        <b/>
        <u/>
        <sz val="8"/>
        <rFont val="Arial"/>
        <family val="2"/>
      </rPr>
      <t>2º pavimento:</t>
    </r>
    <r>
      <rPr>
        <b/>
        <sz val="8"/>
        <rFont val="Arial"/>
        <family val="2"/>
      </rPr>
      <t xml:space="preserve"> 09 (nove) elevadores, 02 (duas) escadas de emergência, 02 (dois) I.S’s, DML, 02 (dois) hall’s, jogos adulto, coworking, 02 (dois) I.S.’s A., gourmet 1, gourmet 2, lavanderia, sala de reunião, copa festas, salão de festas com 02 (dois) I.S.’s A., churrasqueira 1, churrasqueira 2 e 02 (dois) terraços/recreações descobertos</t>
    </r>
  </si>
  <si>
    <r>
      <rPr>
        <b/>
        <u/>
        <sz val="8"/>
        <rFont val="Arial"/>
        <family val="2"/>
      </rPr>
      <t>33º pavimento</t>
    </r>
    <r>
      <rPr>
        <b/>
        <sz val="8"/>
        <rFont val="Arial"/>
        <family val="2"/>
      </rPr>
      <t>: 09 (nove) elevadores, hall elevador, 02 (duas) escadas de emergência, escada serviço cobertura, hall, wellnes, sauna, piscina coberta, academia e recreação/área descoberta de lazer</t>
    </r>
  </si>
  <si>
    <r>
      <rPr>
        <b/>
        <u/>
        <sz val="8"/>
        <rFont val="Arial"/>
        <family val="2"/>
      </rPr>
      <t>Piso técnico:</t>
    </r>
    <r>
      <rPr>
        <b/>
        <sz val="8"/>
        <rFont val="Arial"/>
        <family val="2"/>
      </rPr>
      <t xml:space="preserve"> 09 (nove) elevadores (sem parada), 02 (duas) escadas de emergência e área técnica</t>
    </r>
  </si>
  <si>
    <t>04 (quatro) acessos de pedestres comercial/residencial, sendo um pela Rua Cruz Machado, 02 (dois) pela Rua Visconde de Nacar e um pela Alameda Doutor Carlos de Carvalho; acesso embarque e desembarque de passageiros e port cochére comercial/residencial, saída de veículos estacionamento (rampa que sobe do subsolo 1) pela Rua Cruz Machado; acesso de veículos estacionamento (rampa que desce para subsolo 1) pela Alameda Doutor Carlos de Carvalho; rampas e escadas de acessos de pedestres, plataforma PNE, calçadas, jardins, lixeiras, rampa/eclusa serviço, eclusa/lockers, portaria com I.S., depósito encomendas, hall delivery, hall residencial, 10 (dez) elevadores, 03 (três) escadas de emergência, antecâmara, área técnica, galeria comercial e 08 (oito) lojas sob nº 01, 02, 03, 04, 05, 06, 07 e 08</t>
  </si>
  <si>
    <t>23 de outubro de 2024, Prefeitura Municipal de Curitiba</t>
  </si>
  <si>
    <t>1720246147770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</si>
</sst>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164" formatCode="_(* #,##0.00_);_(* \(#,##0.00\);_(* &quot;-&quot;??_);_(@_)"/>
    <numFmt numFmtId="165" formatCode="_(&quot;R$&quot;\ * #,##0.00_);_(&quot;R$&quot;\ * \(#,##0.00\);_(&quot;R$&quot;\ * &quot;-&quot;??_);_(@_)"/>
    <numFmt numFmtId="166" formatCode="General_)"/>
    <numFmt numFmtId="167" formatCode="#,##0.000000_);\(#,##0.000000\)"/>
    <numFmt numFmtId="168" formatCode="#,##0.0000_);\(#,##0.0000\)"/>
    <numFmt numFmtId="169" formatCode="0_)"/>
    <numFmt numFmtId="170" formatCode="0.000000_)"/>
    <numFmt numFmtId="171" formatCode="_(* #,##0.000000_);_(* \(#,##0.000000\);_(* &quot;-&quot;??_);_(@_)"/>
    <numFmt numFmtId="172" formatCode="_(* #,##0.0000000_);_(* \(#,##0.0000000\);_(* &quot;-&quot;??_);_(@_)"/>
    <numFmt numFmtId="173" formatCode="_(* #,##0_);_(* \(#,##0\);_(* &quot;-&quot;??_);_(@_)"/>
    <numFmt numFmtId="174" formatCode="mmmm\-yy"/>
    <numFmt numFmtId="175" formatCode="mmm/yyyy"/>
    <numFmt numFmtId="176" formatCode="#,##0.00000000_);\(#,##0.00000000\)"/>
    <numFmt numFmtId="177" formatCode="#,##0.00_);\(#,##0.00\)"/>
    <numFmt numFmtId="178" formatCode="0.0000%"/>
    <numFmt numFmtId="179" formatCode="_(* #,##0.00000000_);_(* \(#,##0.00000000\);_(* &quot;-&quot;??_);_(@_)"/>
    <numFmt numFmtId="180" formatCode="#,##0.000000"/>
    <numFmt numFmtId="181" formatCode="#,##0_);\(#,##0\)"/>
  </numFmts>
  <fonts count="49" x14ac:knownFonts="1">
    <font>
      <sz val="6"/>
      <name val="Courier"/>
    </font>
    <font>
      <sz val="10"/>
      <name val="Arial"/>
      <family val="2"/>
    </font>
    <font>
      <sz val="8"/>
      <color indexed="8"/>
      <name val="Arial"/>
      <family val="2"/>
    </font>
    <font>
      <sz val="8"/>
      <name val="Arial"/>
      <family val="2"/>
    </font>
    <font>
      <sz val="8"/>
      <name val="Courier"/>
    </font>
    <font>
      <b/>
      <sz val="8"/>
      <name val="Arial"/>
      <family val="2"/>
    </font>
    <font>
      <b/>
      <sz val="8"/>
      <name val="Arial"/>
      <family val="2"/>
    </font>
    <font>
      <sz val="6"/>
      <name val="Courier"/>
    </font>
    <font>
      <sz val="8"/>
      <name val="Courier"/>
      <family val="3"/>
    </font>
    <font>
      <b/>
      <sz val="8"/>
      <name val="Courier"/>
      <family val="3"/>
    </font>
    <font>
      <b/>
      <sz val="10"/>
      <name val="Arial"/>
      <family val="2"/>
    </font>
    <font>
      <b/>
      <sz val="6"/>
      <name val="Courier"/>
    </font>
    <font>
      <b/>
      <sz val="9"/>
      <name val="Arial"/>
      <family val="2"/>
    </font>
    <font>
      <sz val="9"/>
      <name val="Courier"/>
    </font>
    <font>
      <sz val="9"/>
      <name val="Arial"/>
      <family val="2"/>
    </font>
    <font>
      <sz val="9"/>
      <name val="Courier"/>
      <family val="3"/>
    </font>
    <font>
      <b/>
      <u/>
      <sz val="9"/>
      <name val="Arial"/>
      <family val="2"/>
    </font>
    <font>
      <b/>
      <sz val="9"/>
      <name val="Courier"/>
    </font>
    <font>
      <b/>
      <i/>
      <sz val="8"/>
      <name val="Arial"/>
      <family val="2"/>
    </font>
    <font>
      <b/>
      <i/>
      <sz val="6"/>
      <name val="Courier"/>
    </font>
    <font>
      <b/>
      <i/>
      <sz val="9"/>
      <name val="Arial"/>
      <family val="2"/>
    </font>
    <font>
      <i/>
      <sz val="9"/>
      <name val="Courier"/>
    </font>
    <font>
      <b/>
      <sz val="10"/>
      <name val="Arial"/>
      <family val="2"/>
    </font>
    <font>
      <sz val="8"/>
      <name val="Arial"/>
      <family val="2"/>
    </font>
    <font>
      <sz val="6"/>
      <name val="Courier"/>
    </font>
    <font>
      <b/>
      <sz val="8"/>
      <name val="Arial"/>
      <family val="2"/>
    </font>
    <font>
      <sz val="8"/>
      <name val="Courier"/>
    </font>
    <font>
      <b/>
      <i/>
      <sz val="8"/>
      <name val="Arial"/>
      <family val="2"/>
    </font>
    <font>
      <b/>
      <i/>
      <sz val="6"/>
      <name val="Courier"/>
    </font>
    <font>
      <b/>
      <sz val="6"/>
      <name val="Courier"/>
    </font>
    <font>
      <b/>
      <sz val="9"/>
      <name val="Arial"/>
      <family val="2"/>
    </font>
    <font>
      <sz val="9"/>
      <name val="Courier"/>
    </font>
    <font>
      <sz val="10"/>
      <name val="Arial"/>
      <family val="2"/>
    </font>
    <font>
      <b/>
      <sz val="10"/>
      <name val="Arial"/>
      <family val="2"/>
    </font>
    <font>
      <sz val="8"/>
      <name val="Arial"/>
      <family val="2"/>
    </font>
    <font>
      <sz val="8"/>
      <color indexed="8"/>
      <name val="Arial"/>
      <family val="2"/>
    </font>
    <font>
      <sz val="6"/>
      <name val="Courier"/>
    </font>
    <font>
      <b/>
      <sz val="8"/>
      <name val="Arial"/>
      <family val="2"/>
    </font>
    <font>
      <b/>
      <i/>
      <sz val="8"/>
      <name val="Arial"/>
      <family val="2"/>
    </font>
    <font>
      <b/>
      <i/>
      <sz val="6"/>
      <name val="Courier"/>
    </font>
    <font>
      <b/>
      <sz val="9"/>
      <name val="Arial"/>
      <family val="2"/>
    </font>
    <font>
      <sz val="9"/>
      <name val="Courier"/>
    </font>
    <font>
      <sz val="10"/>
      <name val="Courier"/>
    </font>
    <font>
      <b/>
      <u/>
      <sz val="8"/>
      <name val="Arial"/>
      <family val="2"/>
    </font>
    <font>
      <b/>
      <sz val="8"/>
      <color indexed="10"/>
      <name val="Arial"/>
      <family val="2"/>
    </font>
    <font>
      <b/>
      <sz val="8"/>
      <color indexed="56"/>
      <name val="Arial"/>
      <family val="2"/>
    </font>
    <font>
      <sz val="8"/>
      <color rgb="FF000000"/>
      <name val="Arial"/>
      <family val="2"/>
    </font>
    <font>
      <b/>
      <sz val="6"/>
      <color rgb="FFFF0000"/>
      <name val="Courier"/>
    </font>
    <font>
      <b/>
      <sz val="6"/>
      <color rgb="FF002060"/>
      <name val="Courier"/>
    </font>
  </fonts>
  <fills count="3">
    <fill>
      <patternFill patternType="none"/>
    </fill>
    <fill>
      <patternFill patternType="gray125"/>
    </fill>
    <fill>
      <patternFill patternType="solid">
        <fgColor theme="0"/>
        <bgColor indexed="64"/>
      </patternFill>
    </fill>
  </fills>
  <borders count="146">
    <border>
      <left/>
      <right/>
      <top/>
      <bottom/>
      <diagonal/>
    </border>
    <border>
      <left/>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thin">
        <color indexed="64"/>
      </right>
      <top style="hair">
        <color indexed="64"/>
      </top>
      <bottom style="hair">
        <color indexed="64"/>
      </bottom>
      <diagonal/>
    </border>
    <border>
      <left style="medium">
        <color indexed="64"/>
      </left>
      <right/>
      <top style="hair">
        <color indexed="64"/>
      </top>
      <bottom style="hair">
        <color indexed="64"/>
      </bottom>
      <diagonal/>
    </border>
    <border>
      <left style="medium">
        <color indexed="64"/>
      </left>
      <right/>
      <top style="hair">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double">
        <color indexed="64"/>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medium">
        <color indexed="64"/>
      </right>
      <top style="thin">
        <color indexed="64"/>
      </top>
      <bottom/>
      <diagonal/>
    </border>
    <border>
      <left style="double">
        <color indexed="64"/>
      </left>
      <right style="thin">
        <color indexed="64"/>
      </right>
      <top style="thin">
        <color indexed="64"/>
      </top>
      <bottom/>
      <diagonal/>
    </border>
    <border>
      <left style="double">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hair">
        <color indexed="64"/>
      </bottom>
      <diagonal/>
    </border>
    <border>
      <left/>
      <right/>
      <top style="thin">
        <color indexed="64"/>
      </top>
      <bottom style="hair">
        <color indexed="64"/>
      </bottom>
      <diagonal/>
    </border>
    <border>
      <left/>
      <right style="medium">
        <color indexed="64"/>
      </right>
      <top style="thin">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bottom style="hair">
        <color indexed="64"/>
      </bottom>
      <diagonal/>
    </border>
    <border>
      <left/>
      <right/>
      <top/>
      <bottom style="hair">
        <color indexed="64"/>
      </bottom>
      <diagonal/>
    </border>
    <border>
      <left/>
      <right style="medium">
        <color indexed="64"/>
      </right>
      <top/>
      <bottom style="hair">
        <color indexed="64"/>
      </bottom>
      <diagonal/>
    </border>
    <border>
      <left style="medium">
        <color indexed="64"/>
      </left>
      <right/>
      <top style="hair">
        <color indexed="64"/>
      </top>
      <bottom/>
      <diagonal/>
    </border>
    <border>
      <left/>
      <right/>
      <top style="hair">
        <color indexed="64"/>
      </top>
      <bottom/>
      <diagonal/>
    </border>
    <border>
      <left/>
      <right style="medium">
        <color indexed="64"/>
      </right>
      <top style="hair">
        <color indexed="64"/>
      </top>
      <bottom/>
      <diagonal/>
    </border>
    <border>
      <left/>
      <right style="thin">
        <color indexed="64"/>
      </right>
      <top style="hair">
        <color indexed="64"/>
      </top>
      <bottom/>
      <diagonal/>
    </border>
    <border>
      <left/>
      <right style="thin">
        <color indexed="64"/>
      </right>
      <top/>
      <bottom style="hair">
        <color indexed="64"/>
      </bottom>
      <diagonal/>
    </border>
    <border>
      <left/>
      <right style="thin">
        <color indexed="64"/>
      </right>
      <top/>
      <bottom style="medium">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right/>
      <top style="hair">
        <color indexed="64"/>
      </top>
      <bottom style="medium">
        <color indexed="64"/>
      </bottom>
      <diagonal/>
    </border>
    <border>
      <left/>
      <right style="thin">
        <color indexed="64"/>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style="thin">
        <color indexed="64"/>
      </right>
      <top style="hair">
        <color indexed="64"/>
      </top>
      <bottom style="hair">
        <color indexed="64"/>
      </bottom>
      <diagonal/>
    </border>
    <border>
      <left style="double">
        <color indexed="64"/>
      </left>
      <right style="thin">
        <color indexed="64"/>
      </right>
      <top style="hair">
        <color indexed="64"/>
      </top>
      <bottom style="hair">
        <color indexed="64"/>
      </bottom>
      <diagonal/>
    </border>
    <border>
      <left style="thin">
        <color indexed="64"/>
      </left>
      <right style="double">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hair">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double">
        <color indexed="64"/>
      </left>
      <right style="thin">
        <color indexed="64"/>
      </right>
      <top style="thin">
        <color indexed="64"/>
      </top>
      <bottom style="medium">
        <color indexed="64"/>
      </bottom>
      <diagonal/>
    </border>
    <border>
      <left style="thin">
        <color indexed="64"/>
      </left>
      <right/>
      <top/>
      <bottom style="medium">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hair">
        <color indexed="64"/>
      </bottom>
      <diagonal/>
    </border>
    <border>
      <left style="thin">
        <color indexed="64"/>
      </left>
      <right style="thin">
        <color indexed="64"/>
      </right>
      <top/>
      <bottom style="hair">
        <color indexed="64"/>
      </bottom>
      <diagonal/>
    </border>
    <border>
      <left style="double">
        <color indexed="64"/>
      </left>
      <right style="thin">
        <color indexed="64"/>
      </right>
      <top/>
      <bottom style="hair">
        <color indexed="64"/>
      </bottom>
      <diagonal/>
    </border>
    <border>
      <left style="thin">
        <color indexed="64"/>
      </left>
      <right style="double">
        <color indexed="64"/>
      </right>
      <top/>
      <bottom style="hair">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medium">
        <color indexed="64"/>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style="thin">
        <color indexed="64"/>
      </top>
      <bottom style="thin">
        <color indexed="64"/>
      </bottom>
      <diagonal/>
    </border>
    <border>
      <left style="thin">
        <color indexed="64"/>
      </left>
      <right/>
      <top/>
      <bottom style="hair">
        <color indexed="64"/>
      </bottom>
      <diagonal/>
    </border>
    <border>
      <left style="medium">
        <color indexed="64"/>
      </left>
      <right style="medium">
        <color indexed="64"/>
      </right>
      <top/>
      <bottom style="hair">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hair">
        <color indexed="64"/>
      </top>
      <bottom/>
      <diagonal/>
    </border>
    <border>
      <left/>
      <right style="thin">
        <color indexed="64"/>
      </right>
      <top style="hair">
        <color indexed="64"/>
      </top>
      <bottom style="thin">
        <color indexed="64"/>
      </bottom>
      <diagonal/>
    </border>
    <border>
      <left style="thin">
        <color indexed="64"/>
      </left>
      <right style="medium">
        <color indexed="64"/>
      </right>
      <top/>
      <bottom style="hair">
        <color indexed="64"/>
      </bottom>
      <diagonal/>
    </border>
    <border>
      <left style="medium">
        <color indexed="64"/>
      </left>
      <right style="thin">
        <color indexed="64"/>
      </right>
      <top style="thin">
        <color indexed="64"/>
      </top>
      <bottom style="hair">
        <color indexed="64"/>
      </bottom>
      <diagonal/>
    </border>
    <border>
      <left style="thin">
        <color indexed="64"/>
      </left>
      <right/>
      <top style="thin">
        <color indexed="64"/>
      </top>
      <bottom style="medium">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top style="hair">
        <color indexed="64"/>
      </top>
      <bottom style="medium">
        <color indexed="64"/>
      </bottom>
      <diagonal/>
    </border>
    <border>
      <left style="thin">
        <color indexed="64"/>
      </left>
      <right style="medium">
        <color indexed="64"/>
      </right>
      <top style="thin">
        <color indexed="64"/>
      </top>
      <bottom style="hair">
        <color indexed="64"/>
      </bottom>
      <diagonal/>
    </border>
    <border>
      <left/>
      <right style="thin">
        <color indexed="8"/>
      </right>
      <top/>
      <bottom/>
      <diagonal/>
    </border>
    <border>
      <left style="thin">
        <color indexed="8"/>
      </left>
      <right style="medium">
        <color indexed="64"/>
      </right>
      <top style="hair">
        <color indexed="64"/>
      </top>
      <bottom style="hair">
        <color indexed="64"/>
      </bottom>
      <diagonal/>
    </border>
    <border>
      <left style="thin">
        <color indexed="64"/>
      </left>
      <right style="medium">
        <color indexed="64"/>
      </right>
      <top/>
      <bottom style="medium">
        <color indexed="64"/>
      </bottom>
      <diagonal/>
    </border>
    <border>
      <left style="thin">
        <color indexed="8"/>
      </left>
      <right style="medium">
        <color indexed="64"/>
      </right>
      <top style="hair">
        <color indexed="64"/>
      </top>
      <bottom style="medium">
        <color indexed="64"/>
      </bottom>
      <diagonal/>
    </border>
    <border>
      <left style="thin">
        <color indexed="64"/>
      </left>
      <right style="medium">
        <color indexed="64"/>
      </right>
      <top style="hair">
        <color indexed="64"/>
      </top>
      <bottom style="thin">
        <color indexed="64"/>
      </bottom>
      <diagonal/>
    </border>
    <border>
      <left style="double">
        <color indexed="64"/>
      </left>
      <right style="thin">
        <color indexed="64"/>
      </right>
      <top style="thin">
        <color indexed="64"/>
      </top>
      <bottom style="hair">
        <color indexed="64"/>
      </bottom>
      <diagonal/>
    </border>
    <border>
      <left style="medium">
        <color indexed="64"/>
      </left>
      <right style="thin">
        <color indexed="64"/>
      </right>
      <top style="hair">
        <color indexed="64"/>
      </top>
      <bottom style="medium">
        <color indexed="64"/>
      </bottom>
      <diagonal/>
    </border>
    <border>
      <left style="double">
        <color indexed="64"/>
      </left>
      <right style="thin">
        <color indexed="64"/>
      </right>
      <top style="hair">
        <color indexed="64"/>
      </top>
      <bottom style="medium">
        <color indexed="64"/>
      </bottom>
      <diagonal/>
    </border>
    <border>
      <left style="thin">
        <color indexed="64"/>
      </left>
      <right style="medium">
        <color indexed="64"/>
      </right>
      <top/>
      <bottom/>
      <diagonal/>
    </border>
    <border>
      <left style="thin">
        <color indexed="64"/>
      </left>
      <right/>
      <top style="medium">
        <color indexed="64"/>
      </top>
      <bottom/>
      <diagonal/>
    </border>
    <border>
      <left style="medium">
        <color indexed="64"/>
      </left>
      <right style="thin">
        <color indexed="64"/>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double">
        <color indexed="64"/>
      </right>
      <top style="thin">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right style="thin">
        <color indexed="8"/>
      </right>
      <top style="hair">
        <color indexed="64"/>
      </top>
      <bottom style="medium">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style="hair">
        <color indexed="64"/>
      </top>
      <bottom style="thin">
        <color indexed="64"/>
      </bottom>
      <diagonal/>
    </border>
    <border>
      <left style="double">
        <color indexed="64"/>
      </left>
      <right style="thin">
        <color indexed="64"/>
      </right>
      <top style="hair">
        <color indexed="64"/>
      </top>
      <bottom style="thin">
        <color indexed="64"/>
      </bottom>
      <diagonal/>
    </border>
    <border>
      <left/>
      <right style="medium">
        <color indexed="64"/>
      </right>
      <top style="hair">
        <color indexed="64"/>
      </top>
      <bottom style="thin">
        <color indexed="64"/>
      </bottom>
      <diagonal/>
    </border>
  </borders>
  <cellStyleXfs count="9">
    <xf numFmtId="166" fontId="0" fillId="0" borderId="0"/>
    <xf numFmtId="165" fontId="1" fillId="0" borderId="0" applyFont="0" applyFill="0" applyBorder="0" applyAlignment="0" applyProtection="0"/>
    <xf numFmtId="166" fontId="7" fillId="0" borderId="0"/>
    <xf numFmtId="166" fontId="4" fillId="0" borderId="0"/>
    <xf numFmtId="166" fontId="4" fillId="0" borderId="0"/>
    <xf numFmtId="166" fontId="4" fillId="0" borderId="0"/>
    <xf numFmtId="166" fontId="4" fillId="0" borderId="0"/>
    <xf numFmtId="9" fontId="1" fillId="0" borderId="0" applyFont="0" applyFill="0" applyBorder="0" applyAlignment="0" applyProtection="0"/>
    <xf numFmtId="164" fontId="1" fillId="0" borderId="0" applyFont="0" applyFill="0" applyBorder="0" applyAlignment="0" applyProtection="0"/>
  </cellStyleXfs>
  <cellXfs count="1013">
    <xf numFmtId="166" fontId="0" fillId="0" borderId="0" xfId="0"/>
    <xf numFmtId="166" fontId="3" fillId="0" borderId="0" xfId="0" applyFont="1"/>
    <xf numFmtId="166" fontId="2" fillId="0" borderId="1" xfId="0" applyFont="1" applyBorder="1"/>
    <xf numFmtId="166" fontId="4" fillId="0" borderId="0" xfId="3"/>
    <xf numFmtId="166" fontId="4" fillId="0" borderId="0" xfId="4"/>
    <xf numFmtId="166" fontId="4" fillId="0" borderId="0" xfId="5"/>
    <xf numFmtId="166" fontId="4" fillId="0" borderId="0" xfId="6"/>
    <xf numFmtId="39" fontId="3" fillId="0" borderId="0" xfId="0" applyNumberFormat="1" applyFont="1"/>
    <xf numFmtId="166" fontId="3" fillId="0" borderId="2" xfId="0" applyFont="1" applyBorder="1" applyAlignment="1">
      <alignment horizontal="center"/>
    </xf>
    <xf numFmtId="166" fontId="3" fillId="0" borderId="0" xfId="0" applyFont="1" applyAlignment="1">
      <alignment horizontal="center"/>
    </xf>
    <xf numFmtId="166" fontId="3" fillId="0" borderId="2" xfId="0" applyFont="1" applyBorder="1"/>
    <xf numFmtId="166" fontId="3" fillId="0" borderId="0" xfId="3" applyFont="1"/>
    <xf numFmtId="166" fontId="3" fillId="0" borderId="2" xfId="3" applyFont="1" applyBorder="1"/>
    <xf numFmtId="166" fontId="3" fillId="0" borderId="0" xfId="4" applyFont="1"/>
    <xf numFmtId="166" fontId="3" fillId="0" borderId="0" xfId="5" applyFont="1"/>
    <xf numFmtId="166" fontId="3" fillId="0" borderId="2" xfId="5" applyFont="1" applyBorder="1"/>
    <xf numFmtId="166" fontId="3" fillId="0" borderId="0" xfId="6" applyFont="1"/>
    <xf numFmtId="166" fontId="3" fillId="0" borderId="2" xfId="6" applyFont="1" applyBorder="1"/>
    <xf numFmtId="166" fontId="3" fillId="0" borderId="0" xfId="0" applyFont="1" applyAlignment="1">
      <alignment horizontal="left"/>
    </xf>
    <xf numFmtId="166" fontId="3" fillId="0" borderId="3" xfId="0" applyFont="1" applyBorder="1" applyAlignment="1">
      <alignment horizontal="center"/>
    </xf>
    <xf numFmtId="166" fontId="3" fillId="0" borderId="0" xfId="5" applyFont="1" applyAlignment="1">
      <alignment horizontal="centerContinuous"/>
    </xf>
    <xf numFmtId="166" fontId="3" fillId="0" borderId="4" xfId="0" applyFont="1" applyBorder="1" applyAlignment="1">
      <alignment horizontal="left"/>
    </xf>
    <xf numFmtId="166" fontId="3" fillId="0" borderId="5" xfId="0" applyFont="1" applyBorder="1"/>
    <xf numFmtId="17" fontId="3" fillId="0" borderId="0" xfId="0" applyNumberFormat="1" applyFont="1" applyAlignment="1">
      <alignment horizontal="left"/>
    </xf>
    <xf numFmtId="166" fontId="3" fillId="0" borderId="0" xfId="0" applyFont="1" applyAlignment="1">
      <alignment horizontal="fill"/>
    </xf>
    <xf numFmtId="166" fontId="3" fillId="0" borderId="6" xfId="0" applyFont="1" applyBorder="1" applyAlignment="1">
      <alignment horizontal="centerContinuous"/>
    </xf>
    <xf numFmtId="166" fontId="3" fillId="0" borderId="7" xfId="0" applyFont="1" applyBorder="1" applyAlignment="1">
      <alignment horizontal="centerContinuous"/>
    </xf>
    <xf numFmtId="166" fontId="3" fillId="0" borderId="0" xfId="0" applyFont="1" applyAlignment="1">
      <alignment horizontal="centerContinuous"/>
    </xf>
    <xf numFmtId="166" fontId="3" fillId="0" borderId="5" xfId="0" applyFont="1" applyBorder="1" applyAlignment="1">
      <alignment horizontal="centerContinuous"/>
    </xf>
    <xf numFmtId="166" fontId="3" fillId="0" borderId="8" xfId="0" applyFont="1" applyBorder="1" applyAlignment="1">
      <alignment horizontal="left"/>
    </xf>
    <xf numFmtId="166" fontId="3" fillId="0" borderId="9" xfId="0" applyFont="1" applyBorder="1"/>
    <xf numFmtId="166" fontId="3" fillId="0" borderId="4" xfId="3" applyFont="1" applyBorder="1"/>
    <xf numFmtId="166" fontId="3" fillId="0" borderId="0" xfId="3" applyFont="1" applyAlignment="1">
      <alignment horizontal="left"/>
    </xf>
    <xf numFmtId="166" fontId="3" fillId="0" borderId="5" xfId="3" applyFont="1" applyBorder="1"/>
    <xf numFmtId="166" fontId="3" fillId="0" borderId="4" xfId="3" applyFont="1" applyBorder="1" applyAlignment="1">
      <alignment horizontal="left"/>
    </xf>
    <xf numFmtId="166" fontId="3" fillId="0" borderId="8" xfId="3" applyFont="1" applyBorder="1" applyAlignment="1">
      <alignment horizontal="left"/>
    </xf>
    <xf numFmtId="166" fontId="3" fillId="0" borderId="9" xfId="3" applyFont="1" applyBorder="1"/>
    <xf numFmtId="166" fontId="3" fillId="0" borderId="10" xfId="3" applyFont="1" applyBorder="1"/>
    <xf numFmtId="166" fontId="3" fillId="0" borderId="11" xfId="3" applyFont="1" applyBorder="1"/>
    <xf numFmtId="166" fontId="3" fillId="0" borderId="11" xfId="3" applyFont="1" applyBorder="1" applyAlignment="1">
      <alignment horizontal="left"/>
    </xf>
    <xf numFmtId="166" fontId="3" fillId="0" borderId="12" xfId="3" applyFont="1" applyBorder="1"/>
    <xf numFmtId="166" fontId="3" fillId="0" borderId="5" xfId="4" applyFont="1" applyBorder="1"/>
    <xf numFmtId="166" fontId="3" fillId="0" borderId="4" xfId="4" applyFont="1" applyBorder="1" applyAlignment="1">
      <alignment horizontal="left"/>
    </xf>
    <xf numFmtId="166" fontId="3" fillId="0" borderId="5" xfId="5" applyFont="1" applyBorder="1"/>
    <xf numFmtId="166" fontId="3" fillId="0" borderId="4" xfId="5" applyFont="1" applyBorder="1" applyAlignment="1">
      <alignment horizontal="left"/>
    </xf>
    <xf numFmtId="166" fontId="3" fillId="0" borderId="8" xfId="5" applyFont="1" applyBorder="1" applyAlignment="1">
      <alignment horizontal="left"/>
    </xf>
    <xf numFmtId="166" fontId="3" fillId="0" borderId="9" xfId="5" applyFont="1" applyBorder="1"/>
    <xf numFmtId="166" fontId="3" fillId="0" borderId="4" xfId="6" applyFont="1" applyBorder="1" applyAlignment="1">
      <alignment horizontal="left"/>
    </xf>
    <xf numFmtId="166" fontId="3" fillId="0" borderId="8" xfId="6" applyFont="1" applyBorder="1" applyAlignment="1">
      <alignment horizontal="left"/>
    </xf>
    <xf numFmtId="166" fontId="3" fillId="0" borderId="13" xfId="0" applyFont="1" applyBorder="1"/>
    <xf numFmtId="166" fontId="5" fillId="0" borderId="14" xfId="6" applyFont="1" applyBorder="1" applyAlignment="1">
      <alignment horizontal="left"/>
    </xf>
    <xf numFmtId="166" fontId="5" fillId="0" borderId="15" xfId="6" applyFont="1" applyBorder="1"/>
    <xf numFmtId="166" fontId="5" fillId="0" borderId="14" xfId="3" applyFont="1" applyBorder="1" applyAlignment="1">
      <alignment horizontal="left"/>
    </xf>
    <xf numFmtId="166" fontId="5" fillId="0" borderId="15" xfId="3" applyFont="1" applyBorder="1"/>
    <xf numFmtId="166" fontId="5" fillId="0" borderId="15" xfId="3" applyFont="1" applyBorder="1" applyAlignment="1">
      <alignment horizontal="left"/>
    </xf>
    <xf numFmtId="166" fontId="5" fillId="0" borderId="15" xfId="0" applyFont="1" applyBorder="1"/>
    <xf numFmtId="166" fontId="3" fillId="0" borderId="16" xfId="0" applyFont="1" applyBorder="1" applyAlignment="1">
      <alignment horizontal="center"/>
    </xf>
    <xf numFmtId="166" fontId="3" fillId="0" borderId="16" xfId="0" applyFont="1" applyBorder="1"/>
    <xf numFmtId="166" fontId="3" fillId="0" borderId="17" xfId="0" applyFont="1" applyBorder="1"/>
    <xf numFmtId="166" fontId="3" fillId="0" borderId="17" xfId="0" applyFont="1" applyBorder="1" applyAlignment="1">
      <alignment horizontal="center"/>
    </xf>
    <xf numFmtId="166" fontId="3" fillId="0" borderId="18" xfId="0" applyFont="1" applyBorder="1" applyAlignment="1">
      <alignment horizontal="centerContinuous"/>
    </xf>
    <xf numFmtId="166" fontId="3" fillId="0" borderId="17" xfId="0" applyFont="1" applyBorder="1" applyAlignment="1">
      <alignment horizontal="centerContinuous"/>
    </xf>
    <xf numFmtId="166" fontId="3" fillId="0" borderId="19" xfId="0" applyFont="1" applyBorder="1" applyAlignment="1">
      <alignment horizontal="centerContinuous"/>
    </xf>
    <xf numFmtId="166" fontId="3" fillId="0" borderId="20" xfId="0" applyFont="1" applyBorder="1" applyAlignment="1">
      <alignment horizontal="centerContinuous"/>
    </xf>
    <xf numFmtId="166" fontId="3" fillId="0" borderId="21" xfId="0" applyFont="1" applyBorder="1" applyAlignment="1">
      <alignment horizontal="left"/>
    </xf>
    <xf numFmtId="166" fontId="3" fillId="0" borderId="22" xfId="0" applyFont="1" applyBorder="1" applyAlignment="1">
      <alignment horizontal="center"/>
    </xf>
    <xf numFmtId="166" fontId="3" fillId="0" borderId="1" xfId="3" applyFont="1" applyBorder="1"/>
    <xf numFmtId="166" fontId="7" fillId="0" borderId="0" xfId="0" applyFont="1"/>
    <xf numFmtId="166" fontId="5" fillId="0" borderId="23" xfId="0" applyFont="1" applyBorder="1" applyAlignment="1">
      <alignment horizontal="right"/>
    </xf>
    <xf numFmtId="166" fontId="5" fillId="0" borderId="23" xfId="3" applyFont="1" applyBorder="1" applyAlignment="1">
      <alignment horizontal="right"/>
    </xf>
    <xf numFmtId="166" fontId="5" fillId="0" borderId="23" xfId="6" applyFont="1" applyBorder="1" applyAlignment="1">
      <alignment horizontal="right"/>
    </xf>
    <xf numFmtId="166" fontId="4" fillId="0" borderId="0" xfId="6" applyAlignment="1">
      <alignment horizontal="left"/>
    </xf>
    <xf numFmtId="166" fontId="8" fillId="0" borderId="0" xfId="0" applyFont="1"/>
    <xf numFmtId="164" fontId="8" fillId="0" borderId="0" xfId="8" applyFont="1"/>
    <xf numFmtId="166" fontId="9" fillId="0" borderId="0" xfId="0" applyFont="1"/>
    <xf numFmtId="166" fontId="3" fillId="0" borderId="11" xfId="0" applyFont="1" applyBorder="1" applyAlignment="1">
      <alignment horizontal="centerContinuous"/>
    </xf>
    <xf numFmtId="166" fontId="3" fillId="0" borderId="12" xfId="0" applyFont="1" applyBorder="1" applyAlignment="1">
      <alignment horizontal="centerContinuous"/>
    </xf>
    <xf numFmtId="166" fontId="3" fillId="0" borderId="6" xfId="3" applyFont="1" applyBorder="1" applyAlignment="1">
      <alignment horizontal="centerContinuous"/>
    </xf>
    <xf numFmtId="166" fontId="3" fillId="0" borderId="7" xfId="3" applyFont="1" applyBorder="1" applyAlignment="1">
      <alignment horizontal="centerContinuous"/>
    </xf>
    <xf numFmtId="166" fontId="3" fillId="0" borderId="0" xfId="3" applyFont="1" applyAlignment="1">
      <alignment horizontal="centerContinuous"/>
    </xf>
    <xf numFmtId="166" fontId="3" fillId="0" borderId="5" xfId="3" applyFont="1" applyBorder="1" applyAlignment="1">
      <alignment horizontal="centerContinuous"/>
    </xf>
    <xf numFmtId="166" fontId="3" fillId="0" borderId="6" xfId="4" applyFont="1" applyBorder="1" applyAlignment="1">
      <alignment horizontal="centerContinuous"/>
    </xf>
    <xf numFmtId="166" fontId="3" fillId="0" borderId="7" xfId="4" applyFont="1" applyBorder="1" applyAlignment="1">
      <alignment horizontal="centerContinuous"/>
    </xf>
    <xf numFmtId="166" fontId="3" fillId="0" borderId="0" xfId="4" applyFont="1" applyAlignment="1">
      <alignment horizontal="centerContinuous"/>
    </xf>
    <xf numFmtId="166" fontId="3" fillId="0" borderId="5" xfId="4" applyFont="1" applyBorder="1" applyAlignment="1">
      <alignment horizontal="centerContinuous"/>
    </xf>
    <xf numFmtId="166" fontId="3" fillId="0" borderId="6" xfId="5" applyFont="1" applyBorder="1" applyAlignment="1">
      <alignment horizontal="centerContinuous"/>
    </xf>
    <xf numFmtId="166" fontId="3" fillId="0" borderId="7" xfId="5" applyFont="1" applyBorder="1" applyAlignment="1">
      <alignment horizontal="centerContinuous"/>
    </xf>
    <xf numFmtId="166" fontId="3" fillId="0" borderId="5" xfId="5" applyFont="1" applyBorder="1" applyAlignment="1">
      <alignment horizontal="centerContinuous"/>
    </xf>
    <xf numFmtId="166" fontId="3" fillId="0" borderId="6" xfId="6" applyFont="1" applyBorder="1" applyAlignment="1">
      <alignment horizontal="centerContinuous"/>
    </xf>
    <xf numFmtId="166" fontId="3" fillId="0" borderId="7" xfId="6" applyFont="1" applyBorder="1" applyAlignment="1">
      <alignment horizontal="centerContinuous"/>
    </xf>
    <xf numFmtId="166" fontId="3" fillId="0" borderId="0" xfId="6" applyFont="1" applyAlignment="1">
      <alignment horizontal="centerContinuous"/>
    </xf>
    <xf numFmtId="166" fontId="3" fillId="0" borderId="5" xfId="6" applyFont="1" applyBorder="1" applyAlignment="1">
      <alignment horizontal="centerContinuous"/>
    </xf>
    <xf numFmtId="166" fontId="3" fillId="0" borderId="24" xfId="6" applyFont="1" applyBorder="1"/>
    <xf numFmtId="166" fontId="3" fillId="0" borderId="19" xfId="0" applyFont="1" applyBorder="1" applyAlignment="1">
      <alignment horizontal="center"/>
    </xf>
    <xf numFmtId="166" fontId="3" fillId="0" borderId="25" xfId="6" applyFont="1" applyBorder="1" applyAlignment="1">
      <alignment horizontal="left"/>
    </xf>
    <xf numFmtId="166" fontId="3" fillId="0" borderId="26" xfId="6" applyFont="1" applyBorder="1" applyAlignment="1">
      <alignment horizontal="left"/>
    </xf>
    <xf numFmtId="166" fontId="3" fillId="0" borderId="10" xfId="0" applyFont="1" applyBorder="1" applyAlignment="1">
      <alignment horizontal="centerContinuous"/>
    </xf>
    <xf numFmtId="166" fontId="5" fillId="0" borderId="14" xfId="0" applyFont="1" applyBorder="1"/>
    <xf numFmtId="166" fontId="3" fillId="0" borderId="15" xfId="0" applyFont="1" applyBorder="1"/>
    <xf numFmtId="166" fontId="6" fillId="0" borderId="15" xfId="0" applyFont="1" applyBorder="1"/>
    <xf numFmtId="166" fontId="3" fillId="0" borderId="1" xfId="0" applyFont="1" applyBorder="1"/>
    <xf numFmtId="166" fontId="3" fillId="0" borderId="21" xfId="0" applyFont="1" applyBorder="1" applyAlignment="1">
      <alignment horizontal="center"/>
    </xf>
    <xf numFmtId="166" fontId="3" fillId="0" borderId="27" xfId="0" applyFont="1" applyBorder="1" applyAlignment="1">
      <alignment horizontal="center"/>
    </xf>
    <xf numFmtId="166" fontId="3" fillId="0" borderId="28" xfId="0" applyFont="1" applyBorder="1" applyAlignment="1">
      <alignment horizontal="center"/>
    </xf>
    <xf numFmtId="166" fontId="3" fillId="0" borderId="29" xfId="0" applyFont="1" applyBorder="1" applyAlignment="1">
      <alignment horizontal="center"/>
    </xf>
    <xf numFmtId="166" fontId="3" fillId="0" borderId="30" xfId="0" applyFont="1" applyBorder="1" applyAlignment="1">
      <alignment horizontal="centerContinuous"/>
    </xf>
    <xf numFmtId="166" fontId="3" fillId="0" borderId="1" xfId="0" applyFont="1" applyBorder="1" applyAlignment="1">
      <alignment horizontal="centerContinuous"/>
    </xf>
    <xf numFmtId="166" fontId="3" fillId="0" borderId="31" xfId="0" applyFont="1" applyBorder="1" applyAlignment="1">
      <alignment horizontal="centerContinuous"/>
    </xf>
    <xf numFmtId="166" fontId="3" fillId="0" borderId="32" xfId="0" applyFont="1" applyBorder="1" applyAlignment="1">
      <alignment horizontal="center"/>
    </xf>
    <xf numFmtId="166" fontId="3" fillId="0" borderId="31" xfId="0" applyFont="1" applyBorder="1"/>
    <xf numFmtId="166" fontId="3" fillId="0" borderId="33" xfId="0" applyFont="1" applyBorder="1" applyAlignment="1">
      <alignment horizontal="center"/>
    </xf>
    <xf numFmtId="166" fontId="3" fillId="0" borderId="34" xfId="0" applyFont="1" applyBorder="1" applyAlignment="1">
      <alignment horizontal="center"/>
    </xf>
    <xf numFmtId="166" fontId="3" fillId="0" borderId="13" xfId="0" applyFont="1" applyBorder="1" applyAlignment="1">
      <alignment horizontal="center"/>
    </xf>
    <xf numFmtId="17" fontId="6" fillId="0" borderId="0" xfId="0" applyNumberFormat="1" applyFont="1" applyAlignment="1">
      <alignment horizontal="left"/>
    </xf>
    <xf numFmtId="166" fontId="6" fillId="0" borderId="0" xfId="0" applyFont="1" applyAlignment="1">
      <alignment horizontal="left"/>
    </xf>
    <xf numFmtId="175" fontId="6" fillId="0" borderId="0" xfId="0" applyNumberFormat="1" applyFont="1" applyAlignment="1">
      <alignment horizontal="left"/>
    </xf>
    <xf numFmtId="166" fontId="6" fillId="0" borderId="0" xfId="0" applyFont="1"/>
    <xf numFmtId="166" fontId="7" fillId="0" borderId="6" xfId="0" applyFont="1" applyBorder="1" applyAlignment="1">
      <alignment horizontal="centerContinuous"/>
    </xf>
    <xf numFmtId="166" fontId="7" fillId="0" borderId="7" xfId="0" applyFont="1" applyBorder="1" applyAlignment="1">
      <alignment horizontal="centerContinuous"/>
    </xf>
    <xf numFmtId="166" fontId="3" fillId="0" borderId="27" xfId="0" applyFont="1" applyBorder="1" applyAlignment="1">
      <alignment horizontal="left"/>
    </xf>
    <xf numFmtId="166" fontId="3" fillId="0" borderId="28" xfId="0" applyFont="1" applyBorder="1" applyAlignment="1">
      <alignment horizontal="left"/>
    </xf>
    <xf numFmtId="166" fontId="3" fillId="0" borderId="35" xfId="0" applyFont="1" applyBorder="1"/>
    <xf numFmtId="167" fontId="3" fillId="0" borderId="0" xfId="0" applyNumberFormat="1" applyFont="1"/>
    <xf numFmtId="175" fontId="6" fillId="0" borderId="2" xfId="0" applyNumberFormat="1" applyFont="1" applyBorder="1" applyAlignment="1">
      <alignment horizontal="left"/>
    </xf>
    <xf numFmtId="166" fontId="6" fillId="0" borderId="15" xfId="3" applyFont="1" applyBorder="1"/>
    <xf numFmtId="166" fontId="6" fillId="0" borderId="0" xfId="3" applyFont="1"/>
    <xf numFmtId="175" fontId="6" fillId="0" borderId="2" xfId="3" applyNumberFormat="1" applyFont="1" applyBorder="1" applyAlignment="1">
      <alignment horizontal="left"/>
    </xf>
    <xf numFmtId="166" fontId="6" fillId="0" borderId="0" xfId="3" applyFont="1" applyAlignment="1">
      <alignment horizontal="left"/>
    </xf>
    <xf numFmtId="166" fontId="6" fillId="0" borderId="10" xfId="4" applyFont="1" applyBorder="1" applyAlignment="1">
      <alignment horizontal="left"/>
    </xf>
    <xf numFmtId="166" fontId="6" fillId="0" borderId="11" xfId="4" applyFont="1" applyBorder="1"/>
    <xf numFmtId="166" fontId="6" fillId="0" borderId="11" xfId="4" applyFont="1" applyBorder="1" applyAlignment="1">
      <alignment horizontal="left"/>
    </xf>
    <xf numFmtId="166" fontId="6" fillId="0" borderId="12" xfId="4" applyFont="1" applyBorder="1" applyAlignment="1">
      <alignment horizontal="right"/>
    </xf>
    <xf numFmtId="166" fontId="3" fillId="0" borderId="34" xfId="4" applyFont="1" applyBorder="1" applyAlignment="1">
      <alignment horizontal="center"/>
    </xf>
    <xf numFmtId="166" fontId="6" fillId="0" borderId="0" xfId="4" applyFont="1" applyAlignment="1">
      <alignment horizontal="left"/>
    </xf>
    <xf numFmtId="175" fontId="6" fillId="0" borderId="0" xfId="4" applyNumberFormat="1" applyFont="1" applyAlignment="1">
      <alignment horizontal="left"/>
    </xf>
    <xf numFmtId="166" fontId="6" fillId="0" borderId="14" xfId="5" applyFont="1" applyBorder="1" applyAlignment="1">
      <alignment horizontal="left"/>
    </xf>
    <xf numFmtId="166" fontId="6" fillId="0" borderId="15" xfId="5" applyFont="1" applyBorder="1"/>
    <xf numFmtId="166" fontId="6" fillId="0" borderId="15" xfId="5" applyFont="1" applyBorder="1" applyAlignment="1">
      <alignment horizontal="left"/>
    </xf>
    <xf numFmtId="166" fontId="6" fillId="0" borderId="23" xfId="5" applyFont="1" applyBorder="1" applyAlignment="1">
      <alignment horizontal="right"/>
    </xf>
    <xf numFmtId="166" fontId="6" fillId="0" borderId="0" xfId="5" applyFont="1"/>
    <xf numFmtId="175" fontId="6" fillId="0" borderId="2" xfId="5" applyNumberFormat="1" applyFont="1" applyBorder="1" applyAlignment="1">
      <alignment horizontal="left"/>
    </xf>
    <xf numFmtId="166" fontId="6" fillId="0" borderId="0" xfId="5" applyFont="1" applyAlignment="1">
      <alignment horizontal="left"/>
    </xf>
    <xf numFmtId="166" fontId="6" fillId="0" borderId="15" xfId="6" applyFont="1" applyBorder="1"/>
    <xf numFmtId="166" fontId="6" fillId="0" borderId="0" xfId="6" applyFont="1"/>
    <xf numFmtId="175" fontId="6" fillId="0" borderId="2" xfId="6" applyNumberFormat="1" applyFont="1" applyBorder="1" applyAlignment="1">
      <alignment horizontal="left"/>
    </xf>
    <xf numFmtId="166" fontId="6" fillId="0" borderId="0" xfId="6" applyFont="1" applyAlignment="1">
      <alignment horizontal="left"/>
    </xf>
    <xf numFmtId="166" fontId="3" fillId="0" borderId="8" xfId="0" applyFont="1" applyBorder="1" applyAlignment="1">
      <alignment horizontal="center"/>
    </xf>
    <xf numFmtId="166" fontId="3" fillId="0" borderId="36" xfId="0" applyFont="1" applyBorder="1" applyAlignment="1">
      <alignment horizontal="center"/>
    </xf>
    <xf numFmtId="166" fontId="10" fillId="0" borderId="37" xfId="0" applyFont="1" applyBorder="1" applyAlignment="1">
      <alignment horizontal="centerContinuous"/>
    </xf>
    <xf numFmtId="166" fontId="0" fillId="0" borderId="11" xfId="0" applyBorder="1"/>
    <xf numFmtId="166" fontId="6" fillId="0" borderId="6" xfId="0" applyFont="1" applyBorder="1"/>
    <xf numFmtId="166" fontId="6" fillId="0" borderId="6" xfId="0" applyFont="1" applyBorder="1" applyAlignment="1">
      <alignment horizontal="right"/>
    </xf>
    <xf numFmtId="166" fontId="6" fillId="0" borderId="38" xfId="0" applyFont="1" applyBorder="1" applyAlignment="1">
      <alignment horizontal="right"/>
    </xf>
    <xf numFmtId="166" fontId="6" fillId="0" borderId="39" xfId="0" applyFont="1" applyBorder="1" applyAlignment="1">
      <alignment horizontal="right"/>
    </xf>
    <xf numFmtId="166" fontId="3" fillId="0" borderId="30" xfId="0" applyFont="1" applyBorder="1" applyAlignment="1">
      <alignment horizontal="left"/>
    </xf>
    <xf numFmtId="166" fontId="3" fillId="0" borderId="18" xfId="0" applyFont="1" applyBorder="1" applyAlignment="1">
      <alignment horizontal="left"/>
    </xf>
    <xf numFmtId="166" fontId="3" fillId="0" borderId="20" xfId="0" applyFont="1" applyBorder="1" applyAlignment="1">
      <alignment horizontal="left"/>
    </xf>
    <xf numFmtId="166" fontId="3" fillId="0" borderId="0" xfId="0" applyFont="1" applyAlignment="1">
      <alignment horizontal="right"/>
    </xf>
    <xf numFmtId="166" fontId="6" fillId="0" borderId="27" xfId="0" applyFont="1" applyBorder="1" applyAlignment="1">
      <alignment horizontal="left"/>
    </xf>
    <xf numFmtId="166" fontId="3" fillId="0" borderId="31" xfId="0" applyFont="1" applyBorder="1" applyAlignment="1">
      <alignment horizontal="left"/>
    </xf>
    <xf numFmtId="166" fontId="3" fillId="0" borderId="17" xfId="0" applyFont="1" applyBorder="1" applyAlignment="1">
      <alignment horizontal="left"/>
    </xf>
    <xf numFmtId="166" fontId="6" fillId="0" borderId="30" xfId="0" applyFont="1" applyBorder="1" applyAlignment="1">
      <alignment horizontal="centerContinuous"/>
    </xf>
    <xf numFmtId="166" fontId="3" fillId="0" borderId="28" xfId="0" applyFont="1" applyBorder="1" applyAlignment="1">
      <alignment horizontal="centerContinuous"/>
    </xf>
    <xf numFmtId="166" fontId="3" fillId="0" borderId="29" xfId="0" applyFont="1" applyBorder="1" applyAlignment="1">
      <alignment horizontal="centerContinuous"/>
    </xf>
    <xf numFmtId="166" fontId="6" fillId="0" borderId="1" xfId="0" applyFont="1" applyBorder="1" applyAlignment="1">
      <alignment horizontal="centerContinuous"/>
    </xf>
    <xf numFmtId="166" fontId="3" fillId="0" borderId="27" xfId="0" applyFont="1" applyBorder="1"/>
    <xf numFmtId="166" fontId="3" fillId="0" borderId="28" xfId="0" applyFont="1" applyBorder="1"/>
    <xf numFmtId="17" fontId="3" fillId="0" borderId="28" xfId="0" applyNumberFormat="1" applyFont="1" applyBorder="1" applyAlignment="1">
      <alignment horizontal="left"/>
    </xf>
    <xf numFmtId="39" fontId="3" fillId="0" borderId="28" xfId="0" applyNumberFormat="1" applyFont="1" applyBorder="1"/>
    <xf numFmtId="166" fontId="3" fillId="0" borderId="28" xfId="0" applyFont="1" applyBorder="1" applyAlignment="1">
      <alignment horizontal="right"/>
    </xf>
    <xf numFmtId="9" fontId="3" fillId="0" borderId="5" xfId="7" applyFont="1" applyBorder="1"/>
    <xf numFmtId="167" fontId="3" fillId="0" borderId="28" xfId="0" applyNumberFormat="1" applyFont="1" applyBorder="1"/>
    <xf numFmtId="167" fontId="3" fillId="0" borderId="0" xfId="0" applyNumberFormat="1" applyFont="1" applyAlignment="1">
      <alignment horizontal="center"/>
    </xf>
    <xf numFmtId="165" fontId="3" fillId="0" borderId="0" xfId="1" applyFont="1" applyBorder="1" applyAlignment="1" applyProtection="1">
      <alignment horizontal="center"/>
    </xf>
    <xf numFmtId="165" fontId="3" fillId="0" borderId="0" xfId="1" applyFont="1" applyBorder="1" applyAlignment="1" applyProtection="1">
      <alignment horizontal="left"/>
    </xf>
    <xf numFmtId="165" fontId="3" fillId="0" borderId="5" xfId="1" applyFont="1" applyBorder="1" applyProtection="1"/>
    <xf numFmtId="165" fontId="6" fillId="0" borderId="12" xfId="1" applyFont="1" applyBorder="1" applyProtection="1"/>
    <xf numFmtId="166" fontId="6" fillId="0" borderId="28" xfId="0" applyFont="1" applyBorder="1"/>
    <xf numFmtId="166" fontId="6" fillId="0" borderId="28" xfId="0" applyFont="1" applyBorder="1" applyAlignment="1">
      <alignment horizontal="fill"/>
    </xf>
    <xf numFmtId="166" fontId="6" fillId="0" borderId="28" xfId="0" applyFont="1" applyBorder="1" applyAlignment="1">
      <alignment horizontal="center"/>
    </xf>
    <xf numFmtId="165" fontId="6" fillId="0" borderId="13" xfId="1" applyFont="1" applyBorder="1" applyProtection="1"/>
    <xf numFmtId="165" fontId="6" fillId="0" borderId="13" xfId="1" applyFont="1" applyFill="1" applyBorder="1" applyProtection="1"/>
    <xf numFmtId="166" fontId="6" fillId="0" borderId="11" xfId="0" applyFont="1" applyBorder="1" applyAlignment="1">
      <alignment horizontal="left"/>
    </xf>
    <xf numFmtId="166" fontId="6" fillId="0" borderId="11" xfId="0" applyFont="1" applyBorder="1"/>
    <xf numFmtId="166" fontId="6" fillId="0" borderId="11" xfId="0" applyFont="1" applyBorder="1" applyAlignment="1">
      <alignment horizontal="fill"/>
    </xf>
    <xf numFmtId="166" fontId="6" fillId="0" borderId="11" xfId="0" applyFont="1" applyBorder="1" applyAlignment="1">
      <alignment horizontal="center"/>
    </xf>
    <xf numFmtId="10" fontId="3" fillId="0" borderId="5" xfId="7" applyNumberFormat="1" applyFont="1" applyBorder="1"/>
    <xf numFmtId="166" fontId="6" fillId="0" borderId="35" xfId="0" applyFont="1" applyBorder="1" applyAlignment="1">
      <alignment horizontal="centerContinuous"/>
    </xf>
    <xf numFmtId="166" fontId="3" fillId="0" borderId="5" xfId="0" applyFont="1" applyBorder="1" applyAlignment="1">
      <alignment horizontal="center" vertical="justify" wrapText="1"/>
    </xf>
    <xf numFmtId="39" fontId="3" fillId="0" borderId="13" xfId="0" applyNumberFormat="1" applyFont="1" applyBorder="1"/>
    <xf numFmtId="165" fontId="3" fillId="0" borderId="40" xfId="1" applyFont="1" applyFill="1" applyBorder="1" applyProtection="1"/>
    <xf numFmtId="174" fontId="6" fillId="0" borderId="28" xfId="0" applyNumberFormat="1" applyFont="1" applyBorder="1"/>
    <xf numFmtId="166" fontId="6" fillId="0" borderId="6" xfId="0" applyFont="1" applyBorder="1" applyAlignment="1">
      <alignment horizontal="centerContinuous"/>
    </xf>
    <xf numFmtId="166" fontId="5" fillId="0" borderId="41" xfId="0" applyFont="1" applyBorder="1" applyAlignment="1">
      <alignment horizontal="left"/>
    </xf>
    <xf numFmtId="166" fontId="5" fillId="0" borderId="1" xfId="0" applyFont="1" applyBorder="1"/>
    <xf numFmtId="166" fontId="6" fillId="0" borderId="1" xfId="0" applyFont="1" applyBorder="1" applyAlignment="1">
      <alignment horizontal="left"/>
    </xf>
    <xf numFmtId="166" fontId="5" fillId="0" borderId="1" xfId="0" applyFont="1" applyBorder="1" applyAlignment="1">
      <alignment horizontal="left"/>
    </xf>
    <xf numFmtId="166" fontId="6" fillId="0" borderId="1" xfId="0" applyFont="1" applyBorder="1"/>
    <xf numFmtId="166" fontId="3" fillId="0" borderId="34" xfId="0" applyFont="1" applyBorder="1" applyAlignment="1">
      <alignment horizontal="center" vertical="center"/>
    </xf>
    <xf numFmtId="166" fontId="3" fillId="0" borderId="42" xfId="0" applyFont="1" applyBorder="1" applyAlignment="1">
      <alignment horizontal="center"/>
    </xf>
    <xf numFmtId="166" fontId="3" fillId="0" borderId="33" xfId="0" applyFont="1" applyBorder="1" applyAlignment="1">
      <alignment horizontal="justify" vertical="center"/>
    </xf>
    <xf numFmtId="166" fontId="3" fillId="0" borderId="34" xfId="0" applyFont="1" applyBorder="1" applyAlignment="1">
      <alignment horizontal="center" vertical="center" wrapText="1"/>
    </xf>
    <xf numFmtId="166" fontId="3" fillId="0" borderId="27" xfId="0" applyFont="1" applyBorder="1" applyAlignment="1">
      <alignment horizontal="center" vertical="center" wrapText="1"/>
    </xf>
    <xf numFmtId="166" fontId="3" fillId="0" borderId="43" xfId="0" applyFont="1" applyBorder="1" applyAlignment="1">
      <alignment horizontal="center" vertical="center" wrapText="1"/>
    </xf>
    <xf numFmtId="166" fontId="3" fillId="0" borderId="44" xfId="0" applyFont="1" applyBorder="1" applyAlignment="1">
      <alignment horizontal="center" vertical="center" wrapText="1"/>
    </xf>
    <xf numFmtId="166" fontId="3" fillId="0" borderId="45" xfId="0" applyFont="1" applyBorder="1" applyAlignment="1">
      <alignment horizontal="center" vertical="center" wrapText="1"/>
    </xf>
    <xf numFmtId="166" fontId="3" fillId="0" borderId="19" xfId="0" applyFont="1" applyBorder="1" applyAlignment="1">
      <alignment horizontal="center" vertical="center" wrapText="1"/>
    </xf>
    <xf numFmtId="166" fontId="3" fillId="0" borderId="3" xfId="0" applyFont="1" applyBorder="1" applyAlignment="1">
      <alignment horizontal="center" vertical="center" wrapText="1"/>
    </xf>
    <xf numFmtId="166" fontId="3" fillId="0" borderId="4" xfId="0" applyFont="1" applyBorder="1" applyAlignment="1">
      <alignment horizontal="center"/>
    </xf>
    <xf numFmtId="166" fontId="3" fillId="0" borderId="46" xfId="0" applyFont="1" applyBorder="1" applyAlignment="1">
      <alignment horizontal="center"/>
    </xf>
    <xf numFmtId="166" fontId="3" fillId="0" borderId="47" xfId="0" applyFont="1" applyBorder="1" applyAlignment="1">
      <alignment horizontal="center"/>
    </xf>
    <xf numFmtId="166" fontId="3" fillId="0" borderId="48" xfId="0" applyFont="1" applyBorder="1" applyAlignment="1">
      <alignment horizontal="center"/>
    </xf>
    <xf numFmtId="166" fontId="3" fillId="0" borderId="47" xfId="0" quotePrefix="1" applyFont="1" applyBorder="1" applyAlignment="1">
      <alignment horizontal="center"/>
    </xf>
    <xf numFmtId="166" fontId="3" fillId="0" borderId="36" xfId="0" applyFont="1" applyBorder="1" applyAlignment="1">
      <alignment horizontal="center" vertical="center" wrapText="1"/>
    </xf>
    <xf numFmtId="166" fontId="3" fillId="0" borderId="49" xfId="0" applyFont="1" applyBorder="1" applyAlignment="1">
      <alignment horizontal="center"/>
    </xf>
    <xf numFmtId="166" fontId="3" fillId="0" borderId="20" xfId="0" applyFont="1" applyBorder="1" applyAlignment="1">
      <alignment horizontal="center" vertical="center" wrapText="1"/>
    </xf>
    <xf numFmtId="166" fontId="0" fillId="0" borderId="5" xfId="0" applyBorder="1"/>
    <xf numFmtId="166" fontId="10" fillId="0" borderId="6" xfId="0" applyFont="1" applyBorder="1" applyAlignment="1">
      <alignment horizontal="centerContinuous"/>
    </xf>
    <xf numFmtId="166" fontId="6" fillId="0" borderId="7" xfId="0" applyFont="1" applyBorder="1" applyAlignment="1">
      <alignment horizontal="right"/>
    </xf>
    <xf numFmtId="166" fontId="12" fillId="0" borderId="41" xfId="0" applyFont="1" applyBorder="1"/>
    <xf numFmtId="166" fontId="12" fillId="0" borderId="1" xfId="0" applyFont="1" applyBorder="1"/>
    <xf numFmtId="166" fontId="12" fillId="0" borderId="1" xfId="0" applyFont="1" applyBorder="1" applyAlignment="1">
      <alignment horizontal="left"/>
    </xf>
    <xf numFmtId="166" fontId="12" fillId="0" borderId="0" xfId="0" applyFont="1"/>
    <xf numFmtId="166" fontId="12" fillId="0" borderId="6" xfId="0" applyFont="1" applyBorder="1" applyAlignment="1">
      <alignment horizontal="right"/>
    </xf>
    <xf numFmtId="166" fontId="13" fillId="0" borderId="0" xfId="0" applyFont="1"/>
    <xf numFmtId="166" fontId="12" fillId="0" borderId="49" xfId="0" applyFont="1" applyBorder="1"/>
    <xf numFmtId="166" fontId="14" fillId="0" borderId="28" xfId="0" applyFont="1" applyBorder="1"/>
    <xf numFmtId="166" fontId="13" fillId="0" borderId="28" xfId="0" applyFont="1" applyBorder="1"/>
    <xf numFmtId="166" fontId="14" fillId="0" borderId="13" xfId="0" applyFont="1" applyBorder="1"/>
    <xf numFmtId="166" fontId="14" fillId="0" borderId="4" xfId="0" applyFont="1" applyBorder="1" applyAlignment="1">
      <alignment horizontal="left"/>
    </xf>
    <xf numFmtId="166" fontId="12" fillId="0" borderId="0" xfId="0" applyFont="1" applyAlignment="1">
      <alignment horizontal="left"/>
    </xf>
    <xf numFmtId="166" fontId="14" fillId="0" borderId="0" xfId="0" applyFont="1"/>
    <xf numFmtId="166" fontId="14" fillId="0" borderId="0" xfId="0" applyFont="1" applyAlignment="1">
      <alignment horizontal="left"/>
    </xf>
    <xf numFmtId="166" fontId="12" fillId="0" borderId="5" xfId="0" applyFont="1" applyBorder="1"/>
    <xf numFmtId="166" fontId="14" fillId="0" borderId="5" xfId="0" applyFont="1" applyBorder="1"/>
    <xf numFmtId="175" fontId="12" fillId="0" borderId="0" xfId="0" applyNumberFormat="1" applyFont="1" applyAlignment="1">
      <alignment horizontal="left"/>
    </xf>
    <xf numFmtId="17" fontId="14" fillId="0" borderId="0" xfId="0" applyNumberFormat="1" applyFont="1" applyAlignment="1">
      <alignment horizontal="left"/>
    </xf>
    <xf numFmtId="175" fontId="12" fillId="0" borderId="5" xfId="0" applyNumberFormat="1" applyFont="1" applyBorder="1" applyAlignment="1">
      <alignment horizontal="left"/>
    </xf>
    <xf numFmtId="166" fontId="14" fillId="0" borderId="4" xfId="0" applyFont="1" applyBorder="1"/>
    <xf numFmtId="166" fontId="15" fillId="0" borderId="0" xfId="0" applyFont="1"/>
    <xf numFmtId="166" fontId="14" fillId="0" borderId="34" xfId="0" applyFont="1" applyBorder="1" applyAlignment="1">
      <alignment horizontal="center"/>
    </xf>
    <xf numFmtId="166" fontId="14" fillId="0" borderId="13" xfId="0" applyFont="1" applyBorder="1" applyAlignment="1">
      <alignment horizontal="center"/>
    </xf>
    <xf numFmtId="166" fontId="13" fillId="0" borderId="4" xfId="0" applyFont="1" applyBorder="1"/>
    <xf numFmtId="166" fontId="13" fillId="0" borderId="5" xfId="0" applyFont="1" applyBorder="1"/>
    <xf numFmtId="166" fontId="14" fillId="0" borderId="1" xfId="0" applyFont="1" applyBorder="1"/>
    <xf numFmtId="166" fontId="13" fillId="0" borderId="11" xfId="0" applyFont="1" applyBorder="1"/>
    <xf numFmtId="166" fontId="13" fillId="0" borderId="12" xfId="0" applyFont="1" applyBorder="1"/>
    <xf numFmtId="166" fontId="12" fillId="0" borderId="34" xfId="0" applyFont="1" applyBorder="1" applyAlignment="1">
      <alignment horizontal="center"/>
    </xf>
    <xf numFmtId="166" fontId="13" fillId="0" borderId="2" xfId="0" applyFont="1" applyBorder="1"/>
    <xf numFmtId="166" fontId="14" fillId="0" borderId="10" xfId="0" applyFont="1" applyBorder="1"/>
    <xf numFmtId="166" fontId="14" fillId="0" borderId="11" xfId="0" applyFont="1" applyBorder="1"/>
    <xf numFmtId="166" fontId="14" fillId="0" borderId="12" xfId="0" applyFont="1" applyBorder="1"/>
    <xf numFmtId="166" fontId="12" fillId="0" borderId="28" xfId="0" applyFont="1" applyBorder="1"/>
    <xf numFmtId="166" fontId="17" fillId="0" borderId="28" xfId="0" applyFont="1" applyBorder="1"/>
    <xf numFmtId="166" fontId="12" fillId="0" borderId="13" xfId="0" applyFont="1" applyBorder="1"/>
    <xf numFmtId="166" fontId="14" fillId="0" borderId="50" xfId="0" applyFont="1" applyBorder="1" applyAlignment="1">
      <alignment horizontal="left"/>
    </xf>
    <xf numFmtId="166" fontId="13" fillId="0" borderId="51" xfId="0" applyFont="1" applyBorder="1"/>
    <xf numFmtId="166" fontId="12" fillId="0" borderId="51" xfId="0" applyFont="1" applyBorder="1" applyAlignment="1">
      <alignment horizontal="left"/>
    </xf>
    <xf numFmtId="166" fontId="14" fillId="0" borderId="51" xfId="0" applyFont="1" applyBorder="1"/>
    <xf numFmtId="166" fontId="14" fillId="0" borderId="51" xfId="0" applyFont="1" applyBorder="1" applyAlignment="1">
      <alignment horizontal="left"/>
    </xf>
    <xf numFmtId="166" fontId="12" fillId="0" borderId="51" xfId="0" applyFont="1" applyBorder="1"/>
    <xf numFmtId="166" fontId="12" fillId="0" borderId="52" xfId="0" applyFont="1" applyBorder="1"/>
    <xf numFmtId="166" fontId="14" fillId="0" borderId="25" xfId="0" applyFont="1" applyBorder="1" applyAlignment="1">
      <alignment horizontal="left"/>
    </xf>
    <xf numFmtId="166" fontId="14" fillId="0" borderId="53" xfId="0" applyFont="1" applyBorder="1"/>
    <xf numFmtId="166" fontId="12" fillId="0" borderId="53" xfId="0" applyFont="1" applyBorder="1"/>
    <xf numFmtId="166" fontId="14" fillId="0" borderId="53" xfId="0" applyFont="1" applyBorder="1" applyAlignment="1">
      <alignment horizontal="left"/>
    </xf>
    <xf numFmtId="166" fontId="14" fillId="0" borderId="54" xfId="0" applyFont="1" applyBorder="1"/>
    <xf numFmtId="166" fontId="14" fillId="0" borderId="55" xfId="0" applyFont="1" applyBorder="1"/>
    <xf numFmtId="166" fontId="14" fillId="0" borderId="56" xfId="0" applyFont="1" applyBorder="1"/>
    <xf numFmtId="166" fontId="12" fillId="0" borderId="56" xfId="0" applyFont="1" applyBorder="1"/>
    <xf numFmtId="166" fontId="14" fillId="0" borderId="57" xfId="0" applyFont="1" applyBorder="1"/>
    <xf numFmtId="175" fontId="12" fillId="0" borderId="53" xfId="0" applyNumberFormat="1" applyFont="1" applyBorder="1" applyAlignment="1">
      <alignment horizontal="left"/>
    </xf>
    <xf numFmtId="17" fontId="14" fillId="0" borderId="53" xfId="0" applyNumberFormat="1" applyFont="1" applyBorder="1" applyAlignment="1">
      <alignment horizontal="left"/>
    </xf>
    <xf numFmtId="175" fontId="12" fillId="0" borderId="54" xfId="0" applyNumberFormat="1" applyFont="1" applyBorder="1" applyAlignment="1">
      <alignment horizontal="left"/>
    </xf>
    <xf numFmtId="166" fontId="14" fillId="0" borderId="58" xfId="0" applyFont="1" applyBorder="1" applyAlignment="1">
      <alignment horizontal="left"/>
    </xf>
    <xf numFmtId="175" fontId="12" fillId="0" borderId="59" xfId="0" applyNumberFormat="1" applyFont="1" applyBorder="1" applyAlignment="1">
      <alignment horizontal="left"/>
    </xf>
    <xf numFmtId="166" fontId="12" fillId="0" borderId="59" xfId="0" applyFont="1" applyBorder="1"/>
    <xf numFmtId="166" fontId="14" fillId="0" borderId="59" xfId="0" applyFont="1" applyBorder="1"/>
    <xf numFmtId="166" fontId="14" fillId="0" borderId="59" xfId="0" applyFont="1" applyBorder="1" applyAlignment="1">
      <alignment horizontal="left"/>
    </xf>
    <xf numFmtId="17" fontId="14" fillId="0" borderId="59" xfId="0" applyNumberFormat="1" applyFont="1" applyBorder="1" applyAlignment="1">
      <alignment horizontal="left"/>
    </xf>
    <xf numFmtId="175" fontId="12" fillId="0" borderId="60" xfId="0" applyNumberFormat="1" applyFont="1" applyBorder="1" applyAlignment="1">
      <alignment horizontal="left"/>
    </xf>
    <xf numFmtId="166" fontId="14" fillId="0" borderId="58" xfId="0" applyFont="1" applyBorder="1"/>
    <xf numFmtId="166" fontId="14" fillId="0" borderId="61" xfId="0" applyFont="1" applyBorder="1"/>
    <xf numFmtId="166" fontId="14" fillId="0" borderId="62" xfId="0" applyFont="1" applyBorder="1"/>
    <xf numFmtId="166" fontId="12" fillId="0" borderId="56" xfId="0" applyFont="1" applyBorder="1" applyAlignment="1">
      <alignment horizontal="center"/>
    </xf>
    <xf numFmtId="166" fontId="14" fillId="0" borderId="25" xfId="0" applyFont="1" applyBorder="1"/>
    <xf numFmtId="166" fontId="12" fillId="0" borderId="53" xfId="0" applyFont="1" applyBorder="1" applyAlignment="1">
      <alignment horizontal="center"/>
    </xf>
    <xf numFmtId="166" fontId="13" fillId="0" borderId="25" xfId="0" applyFont="1" applyBorder="1"/>
    <xf numFmtId="166" fontId="13" fillId="0" borderId="53" xfId="0" applyFont="1" applyBorder="1"/>
    <xf numFmtId="166" fontId="13" fillId="0" borderId="54" xfId="0" applyFont="1" applyBorder="1"/>
    <xf numFmtId="166" fontId="10" fillId="0" borderId="37" xfId="0" applyFont="1" applyBorder="1"/>
    <xf numFmtId="166" fontId="10" fillId="0" borderId="4" xfId="0" applyFont="1" applyBorder="1"/>
    <xf numFmtId="166" fontId="5" fillId="0" borderId="15" xfId="0" applyFont="1" applyBorder="1" applyAlignment="1">
      <alignment horizontal="right"/>
    </xf>
    <xf numFmtId="166" fontId="3" fillId="0" borderId="30" xfId="0" applyFont="1" applyBorder="1"/>
    <xf numFmtId="166" fontId="3" fillId="0" borderId="18" xfId="0" applyFont="1" applyBorder="1"/>
    <xf numFmtId="166" fontId="6" fillId="0" borderId="13" xfId="0" applyFont="1" applyBorder="1" applyAlignment="1">
      <alignment horizontal="right"/>
    </xf>
    <xf numFmtId="166" fontId="6" fillId="0" borderId="9" xfId="0" applyFont="1" applyBorder="1" applyAlignment="1">
      <alignment horizontal="right"/>
    </xf>
    <xf numFmtId="166" fontId="0" fillId="0" borderId="35" xfId="0" applyBorder="1"/>
    <xf numFmtId="166" fontId="14" fillId="0" borderId="1" xfId="0" applyFont="1" applyBorder="1" applyAlignment="1">
      <alignment horizontal="left"/>
    </xf>
    <xf numFmtId="166" fontId="6" fillId="0" borderId="10" xfId="0" applyFont="1" applyBorder="1"/>
    <xf numFmtId="166" fontId="6" fillId="0" borderId="63" xfId="0" applyFont="1" applyBorder="1"/>
    <xf numFmtId="166" fontId="10" fillId="0" borderId="8" xfId="0" applyFont="1" applyBorder="1" applyAlignment="1">
      <alignment horizontal="centerContinuous"/>
    </xf>
    <xf numFmtId="166" fontId="6" fillId="0" borderId="2" xfId="0" applyFont="1" applyBorder="1" applyAlignment="1">
      <alignment horizontal="centerContinuous"/>
    </xf>
    <xf numFmtId="166" fontId="6" fillId="0" borderId="2" xfId="0" applyFont="1" applyBorder="1"/>
    <xf numFmtId="166" fontId="6" fillId="0" borderId="2" xfId="0" applyFont="1" applyBorder="1" applyAlignment="1">
      <alignment horizontal="right"/>
    </xf>
    <xf numFmtId="166" fontId="10" fillId="0" borderId="37" xfId="0" applyFont="1" applyBorder="1" applyAlignment="1">
      <alignment horizontal="left"/>
    </xf>
    <xf numFmtId="166" fontId="6" fillId="0" borderId="64" xfId="0" applyFont="1" applyBorder="1" applyAlignment="1">
      <alignment horizontal="right"/>
    </xf>
    <xf numFmtId="166" fontId="6" fillId="0" borderId="65" xfId="0" applyFont="1" applyBorder="1" applyAlignment="1">
      <alignment horizontal="right"/>
    </xf>
    <xf numFmtId="166" fontId="6" fillId="0" borderId="3" xfId="0" applyFont="1" applyBorder="1" applyAlignment="1">
      <alignment horizontal="right"/>
    </xf>
    <xf numFmtId="166" fontId="6" fillId="0" borderId="66" xfId="0" applyFont="1" applyBorder="1" applyAlignment="1">
      <alignment horizontal="right"/>
    </xf>
    <xf numFmtId="166" fontId="6" fillId="0" borderId="67" xfId="0" applyFont="1" applyBorder="1" applyAlignment="1">
      <alignment horizontal="left"/>
    </xf>
    <xf numFmtId="166" fontId="6" fillId="0" borderId="4" xfId="0" applyFont="1" applyBorder="1" applyAlignment="1">
      <alignment horizontal="left"/>
    </xf>
    <xf numFmtId="166" fontId="6" fillId="0" borderId="18" xfId="0" applyFont="1" applyBorder="1" applyAlignment="1">
      <alignment horizontal="left"/>
    </xf>
    <xf numFmtId="166" fontId="5" fillId="0" borderId="35" xfId="0" applyFont="1" applyBorder="1" applyAlignment="1">
      <alignment horizontal="right"/>
    </xf>
    <xf numFmtId="166" fontId="5" fillId="0" borderId="28" xfId="0" applyFont="1" applyBorder="1" applyAlignment="1">
      <alignment horizontal="left"/>
    </xf>
    <xf numFmtId="166" fontId="6" fillId="0" borderId="6" xfId="0" applyFont="1" applyBorder="1" applyAlignment="1">
      <alignment horizontal="left"/>
    </xf>
    <xf numFmtId="166" fontId="6" fillId="0" borderId="68" xfId="0" applyFont="1" applyBorder="1"/>
    <xf numFmtId="166" fontId="5" fillId="0" borderId="13" xfId="0" applyFont="1" applyBorder="1" applyAlignment="1">
      <alignment horizontal="right"/>
    </xf>
    <xf numFmtId="166" fontId="3" fillId="0" borderId="2" xfId="0" applyFont="1" applyBorder="1" applyAlignment="1">
      <alignment horizontal="left"/>
    </xf>
    <xf numFmtId="166" fontId="10" fillId="0" borderId="37" xfId="3" applyFont="1" applyBorder="1" applyAlignment="1">
      <alignment horizontal="left"/>
    </xf>
    <xf numFmtId="166" fontId="6" fillId="0" borderId="6" xfId="3" applyFont="1" applyBorder="1"/>
    <xf numFmtId="166" fontId="6" fillId="0" borderId="6" xfId="3" applyFont="1" applyBorder="1" applyAlignment="1">
      <alignment horizontal="left"/>
    </xf>
    <xf numFmtId="166" fontId="10" fillId="0" borderId="8" xfId="3" applyFont="1" applyBorder="1" applyAlignment="1">
      <alignment horizontal="left"/>
    </xf>
    <xf numFmtId="166" fontId="6" fillId="0" borderId="2" xfId="3" applyFont="1" applyBorder="1"/>
    <xf numFmtId="166" fontId="6" fillId="0" borderId="2" xfId="3" applyFont="1" applyBorder="1" applyAlignment="1">
      <alignment horizontal="left"/>
    </xf>
    <xf numFmtId="166" fontId="3" fillId="0" borderId="18" xfId="3" applyFont="1" applyBorder="1" applyAlignment="1">
      <alignment horizontal="left"/>
    </xf>
    <xf numFmtId="166" fontId="3" fillId="0" borderId="20" xfId="3" applyFont="1" applyBorder="1" applyAlignment="1">
      <alignment horizontal="left"/>
    </xf>
    <xf numFmtId="175" fontId="6" fillId="0" borderId="0" xfId="3" applyNumberFormat="1" applyFont="1" applyAlignment="1">
      <alignment horizontal="left"/>
    </xf>
    <xf numFmtId="166" fontId="3" fillId="0" borderId="41" xfId="3" applyFont="1" applyBorder="1" applyAlignment="1">
      <alignment horizontal="left"/>
    </xf>
    <xf numFmtId="175" fontId="6" fillId="0" borderId="1" xfId="3" applyNumberFormat="1" applyFont="1" applyBorder="1" applyAlignment="1">
      <alignment horizontal="left"/>
    </xf>
    <xf numFmtId="166" fontId="6" fillId="0" borderId="6" xfId="4" applyFont="1" applyBorder="1"/>
    <xf numFmtId="166" fontId="6" fillId="0" borderId="6" xfId="4" applyFont="1" applyBorder="1" applyAlignment="1">
      <alignment horizontal="left"/>
    </xf>
    <xf numFmtId="166" fontId="6" fillId="0" borderId="8" xfId="4" applyFont="1" applyBorder="1" applyAlignment="1">
      <alignment horizontal="left"/>
    </xf>
    <xf numFmtId="166" fontId="6" fillId="0" borderId="2" xfId="4" applyFont="1" applyBorder="1"/>
    <xf numFmtId="166" fontId="6" fillId="0" borderId="2" xfId="4" applyFont="1" applyBorder="1" applyAlignment="1">
      <alignment horizontal="left"/>
    </xf>
    <xf numFmtId="166" fontId="10" fillId="0" borderId="37" xfId="4" applyFont="1" applyBorder="1" applyAlignment="1">
      <alignment horizontal="left"/>
    </xf>
    <xf numFmtId="166" fontId="6" fillId="0" borderId="67" xfId="4" applyFont="1" applyBorder="1" applyAlignment="1">
      <alignment horizontal="left"/>
    </xf>
    <xf numFmtId="166" fontId="6" fillId="0" borderId="27" xfId="4" applyFont="1" applyBorder="1" applyAlignment="1">
      <alignment horizontal="left"/>
    </xf>
    <xf numFmtId="166" fontId="3" fillId="0" borderId="2" xfId="0" applyFont="1" applyBorder="1" applyAlignment="1">
      <alignment horizontal="right"/>
    </xf>
    <xf numFmtId="166" fontId="6" fillId="0" borderId="2" xfId="0" applyFont="1" applyBorder="1" applyAlignment="1">
      <alignment horizontal="left"/>
    </xf>
    <xf numFmtId="166" fontId="10" fillId="0" borderId="37" xfId="5" applyFont="1" applyBorder="1" applyAlignment="1">
      <alignment horizontal="left"/>
    </xf>
    <xf numFmtId="166" fontId="6" fillId="0" borderId="6" xfId="5" applyFont="1" applyBorder="1"/>
    <xf numFmtId="166" fontId="6" fillId="0" borderId="8" xfId="5" applyFont="1" applyBorder="1" applyAlignment="1">
      <alignment horizontal="left"/>
    </xf>
    <xf numFmtId="166" fontId="6" fillId="0" borderId="2" xfId="5" applyFont="1" applyBorder="1"/>
    <xf numFmtId="166" fontId="6" fillId="0" borderId="67" xfId="0" applyFont="1" applyBorder="1" applyAlignment="1">
      <alignment horizontal="right"/>
    </xf>
    <xf numFmtId="166" fontId="6" fillId="0" borderId="27" xfId="0" applyFont="1" applyBorder="1" applyAlignment="1">
      <alignment horizontal="right"/>
    </xf>
    <xf numFmtId="166" fontId="6" fillId="0" borderId="15" xfId="5" applyFont="1" applyBorder="1" applyAlignment="1">
      <alignment horizontal="right"/>
    </xf>
    <xf numFmtId="166" fontId="6" fillId="0" borderId="68" xfId="0" applyFont="1" applyBorder="1" applyAlignment="1">
      <alignment horizontal="right"/>
    </xf>
    <xf numFmtId="166" fontId="6" fillId="0" borderId="19" xfId="0" applyFont="1" applyBorder="1" applyAlignment="1">
      <alignment horizontal="right"/>
    </xf>
    <xf numFmtId="166" fontId="3" fillId="0" borderId="18" xfId="5" applyFont="1" applyBorder="1" applyAlignment="1">
      <alignment horizontal="left"/>
    </xf>
    <xf numFmtId="166" fontId="3" fillId="0" borderId="20" xfId="5" applyFont="1" applyBorder="1" applyAlignment="1">
      <alignment horizontal="left"/>
    </xf>
    <xf numFmtId="166" fontId="3" fillId="0" borderId="18" xfId="4" applyFont="1" applyBorder="1" applyAlignment="1">
      <alignment horizontal="left"/>
    </xf>
    <xf numFmtId="166" fontId="3" fillId="0" borderId="20" xfId="4" applyFont="1" applyBorder="1" applyAlignment="1">
      <alignment horizontal="left"/>
    </xf>
    <xf numFmtId="175" fontId="6" fillId="0" borderId="2" xfId="4" applyNumberFormat="1" applyFont="1" applyBorder="1" applyAlignment="1">
      <alignment horizontal="left"/>
    </xf>
    <xf numFmtId="166" fontId="4" fillId="0" borderId="2" xfId="4" applyBorder="1"/>
    <xf numFmtId="166" fontId="3" fillId="0" borderId="2" xfId="4" applyFont="1" applyBorder="1"/>
    <xf numFmtId="166" fontId="6" fillId="0" borderId="6" xfId="6" applyFont="1" applyBorder="1"/>
    <xf numFmtId="166" fontId="6" fillId="0" borderId="8" xfId="6" applyFont="1" applyBorder="1" applyAlignment="1">
      <alignment horizontal="left"/>
    </xf>
    <xf numFmtId="166" fontId="6" fillId="0" borderId="2" xfId="6" applyFont="1" applyBorder="1"/>
    <xf numFmtId="166" fontId="10" fillId="0" borderId="37" xfId="6" applyFont="1" applyBorder="1" applyAlignment="1">
      <alignment horizontal="left"/>
    </xf>
    <xf numFmtId="166" fontId="3" fillId="0" borderId="18" xfId="6" applyFont="1" applyBorder="1" applyAlignment="1">
      <alignment horizontal="left"/>
    </xf>
    <xf numFmtId="166" fontId="3" fillId="0" borderId="20" xfId="6" applyFont="1" applyBorder="1" applyAlignment="1">
      <alignment horizontal="left"/>
    </xf>
    <xf numFmtId="14" fontId="12" fillId="0" borderId="53" xfId="0" applyNumberFormat="1" applyFont="1" applyBorder="1"/>
    <xf numFmtId="166" fontId="5" fillId="0" borderId="11" xfId="6" applyFont="1" applyBorder="1" applyAlignment="1">
      <alignment horizontal="left"/>
    </xf>
    <xf numFmtId="166" fontId="5" fillId="0" borderId="15" xfId="6" applyFont="1" applyBorder="1" applyAlignment="1">
      <alignment horizontal="right"/>
    </xf>
    <xf numFmtId="166" fontId="4" fillId="0" borderId="5" xfId="6" applyBorder="1"/>
    <xf numFmtId="166" fontId="4" fillId="0" borderId="9" xfId="6" applyBorder="1"/>
    <xf numFmtId="166" fontId="12" fillId="0" borderId="53" xfId="0" applyFont="1" applyBorder="1" applyAlignment="1">
      <alignment horizontal="left"/>
    </xf>
    <xf numFmtId="164" fontId="12" fillId="0" borderId="53" xfId="8" applyFont="1" applyBorder="1"/>
    <xf numFmtId="166" fontId="14" fillId="0" borderId="4" xfId="0" applyFont="1" applyBorder="1" applyAlignment="1">
      <alignment horizontal="left" vertical="top"/>
    </xf>
    <xf numFmtId="166" fontId="12" fillId="0" borderId="0" xfId="0" applyFont="1" applyAlignment="1">
      <alignment vertical="top"/>
    </xf>
    <xf numFmtId="166" fontId="14" fillId="0" borderId="0" xfId="0" applyFont="1" applyAlignment="1">
      <alignment horizontal="left" vertical="top"/>
    </xf>
    <xf numFmtId="166" fontId="0" fillId="0" borderId="0" xfId="0" applyAlignment="1">
      <alignment vertical="top"/>
    </xf>
    <xf numFmtId="175" fontId="12" fillId="0" borderId="0" xfId="0" applyNumberFormat="1" applyFont="1" applyAlignment="1">
      <alignment horizontal="left" vertical="top"/>
    </xf>
    <xf numFmtId="166" fontId="3" fillId="0" borderId="62" xfId="6" applyFont="1" applyBorder="1"/>
    <xf numFmtId="14" fontId="12" fillId="0" borderId="0" xfId="0" applyNumberFormat="1" applyFont="1" applyAlignment="1">
      <alignment horizontal="center" vertical="top"/>
    </xf>
    <xf numFmtId="166" fontId="3" fillId="0" borderId="4" xfId="3" applyFont="1" applyBorder="1" applyAlignment="1">
      <alignment vertical="top"/>
    </xf>
    <xf numFmtId="166" fontId="3" fillId="0" borderId="0" xfId="3" applyFont="1" applyAlignment="1">
      <alignment vertical="top"/>
    </xf>
    <xf numFmtId="166" fontId="3" fillId="0" borderId="53" xfId="6" applyFont="1" applyBorder="1"/>
    <xf numFmtId="166" fontId="3" fillId="0" borderId="40" xfId="6" applyFont="1" applyBorder="1" applyAlignment="1">
      <alignment horizontal="center"/>
    </xf>
    <xf numFmtId="166" fontId="19" fillId="0" borderId="0" xfId="0" applyFont="1"/>
    <xf numFmtId="166" fontId="3" fillId="0" borderId="51" xfId="4" applyFont="1" applyBorder="1"/>
    <xf numFmtId="166" fontId="3" fillId="0" borderId="69" xfId="4" applyFont="1" applyBorder="1"/>
    <xf numFmtId="166" fontId="3" fillId="0" borderId="70" xfId="4" applyFont="1" applyBorder="1"/>
    <xf numFmtId="166" fontId="3" fillId="0" borderId="52" xfId="4" applyFont="1" applyBorder="1"/>
    <xf numFmtId="166" fontId="3" fillId="0" borderId="53" xfId="4" applyFont="1" applyBorder="1"/>
    <xf numFmtId="166" fontId="3" fillId="0" borderId="24" xfId="4" applyFont="1" applyBorder="1"/>
    <xf numFmtId="166" fontId="3" fillId="0" borderId="71" xfId="4" applyFont="1" applyBorder="1"/>
    <xf numFmtId="166" fontId="3" fillId="0" borderId="54" xfId="4" applyFont="1" applyBorder="1"/>
    <xf numFmtId="166" fontId="3" fillId="0" borderId="53" xfId="4" applyFont="1" applyBorder="1" applyAlignment="1">
      <alignment horizontal="left" vertical="justify"/>
    </xf>
    <xf numFmtId="166" fontId="3" fillId="0" borderId="54" xfId="4" applyFont="1" applyBorder="1" applyAlignment="1">
      <alignment horizontal="left" vertical="justify"/>
    </xf>
    <xf numFmtId="166" fontId="3" fillId="0" borderId="72" xfId="4" applyFont="1" applyBorder="1"/>
    <xf numFmtId="166" fontId="3" fillId="0" borderId="73" xfId="4" applyFont="1" applyBorder="1"/>
    <xf numFmtId="166" fontId="3" fillId="0" borderId="74" xfId="4" applyFont="1" applyBorder="1"/>
    <xf numFmtId="166" fontId="3" fillId="0" borderId="75" xfId="0" applyFont="1" applyBorder="1" applyAlignment="1">
      <alignment horizontal="left"/>
    </xf>
    <xf numFmtId="39" fontId="3" fillId="0" borderId="71" xfId="0" applyNumberFormat="1" applyFont="1" applyBorder="1"/>
    <xf numFmtId="167" fontId="3" fillId="0" borderId="76" xfId="0" applyNumberFormat="1" applyFont="1" applyBorder="1"/>
    <xf numFmtId="167" fontId="3" fillId="0" borderId="71" xfId="0" applyNumberFormat="1" applyFont="1" applyBorder="1"/>
    <xf numFmtId="170" fontId="3" fillId="0" borderId="71" xfId="0" applyNumberFormat="1" applyFont="1" applyBorder="1"/>
    <xf numFmtId="39" fontId="3" fillId="0" borderId="77" xfId="0" applyNumberFormat="1" applyFont="1" applyBorder="1"/>
    <xf numFmtId="173" fontId="3" fillId="0" borderId="24" xfId="8" applyNumberFormat="1" applyFont="1" applyBorder="1" applyProtection="1"/>
    <xf numFmtId="173" fontId="3" fillId="0" borderId="71" xfId="8" applyNumberFormat="1" applyFont="1" applyBorder="1" applyProtection="1"/>
    <xf numFmtId="166" fontId="3" fillId="0" borderId="54" xfId="0" applyFont="1" applyBorder="1"/>
    <xf numFmtId="169" fontId="3" fillId="0" borderId="71" xfId="0" applyNumberFormat="1" applyFont="1" applyBorder="1"/>
    <xf numFmtId="39" fontId="3" fillId="0" borderId="79" xfId="0" applyNumberFormat="1" applyFont="1" applyBorder="1"/>
    <xf numFmtId="170" fontId="3" fillId="0" borderId="53" xfId="0" applyNumberFormat="1" applyFont="1" applyBorder="1"/>
    <xf numFmtId="166" fontId="6" fillId="0" borderId="68" xfId="3" applyFont="1" applyBorder="1" applyAlignment="1">
      <alignment horizontal="left"/>
    </xf>
    <xf numFmtId="166" fontId="6" fillId="0" borderId="19" xfId="3" applyFont="1" applyBorder="1" applyAlignment="1">
      <alignment horizontal="left"/>
    </xf>
    <xf numFmtId="166" fontId="12" fillId="0" borderId="21" xfId="0" applyFont="1" applyBorder="1"/>
    <xf numFmtId="37" fontId="20" fillId="0" borderId="13" xfId="0" applyNumberFormat="1" applyFont="1" applyBorder="1" applyAlignment="1">
      <alignment horizontal="center"/>
    </xf>
    <xf numFmtId="166" fontId="21" fillId="0" borderId="0" xfId="0" applyFont="1"/>
    <xf numFmtId="177" fontId="12" fillId="0" borderId="15" xfId="0" applyNumberFormat="1" applyFont="1" applyBorder="1"/>
    <xf numFmtId="167" fontId="12" fillId="0" borderId="23" xfId="0" applyNumberFormat="1" applyFont="1" applyBorder="1"/>
    <xf numFmtId="166" fontId="18" fillId="0" borderId="33" xfId="0" applyFont="1" applyBorder="1" applyAlignment="1">
      <alignment horizontal="left"/>
    </xf>
    <xf numFmtId="167" fontId="18" fillId="0" borderId="34" xfId="0" applyNumberFormat="1" applyFont="1" applyBorder="1"/>
    <xf numFmtId="37" fontId="18" fillId="0" borderId="3" xfId="0" applyNumberFormat="1" applyFont="1" applyBorder="1"/>
    <xf numFmtId="165" fontId="18" fillId="0" borderId="20" xfId="1" applyFont="1" applyBorder="1" applyProtection="1"/>
    <xf numFmtId="167" fontId="18" fillId="0" borderId="2" xfId="0" applyNumberFormat="1" applyFont="1" applyBorder="1"/>
    <xf numFmtId="169" fontId="18" fillId="0" borderId="9" xfId="0" applyNumberFormat="1" applyFont="1" applyBorder="1"/>
    <xf numFmtId="166" fontId="12" fillId="0" borderId="80" xfId="0" applyFont="1" applyBorder="1" applyAlignment="1">
      <alignment horizontal="left"/>
    </xf>
    <xf numFmtId="167" fontId="12" fillId="0" borderId="81" xfId="0" applyNumberFormat="1" applyFont="1" applyBorder="1"/>
    <xf numFmtId="167" fontId="12" fillId="0" borderId="82" xfId="0" applyNumberFormat="1" applyFont="1" applyBorder="1"/>
    <xf numFmtId="37" fontId="12" fillId="0" borderId="81" xfId="0" applyNumberFormat="1" applyFont="1" applyBorder="1"/>
    <xf numFmtId="165" fontId="12" fillId="0" borderId="83" xfId="1" applyFont="1" applyBorder="1" applyProtection="1"/>
    <xf numFmtId="167" fontId="12" fillId="0" borderId="11" xfId="0" applyNumberFormat="1" applyFont="1" applyBorder="1"/>
    <xf numFmtId="169" fontId="12" fillId="0" borderId="12" xfId="0" applyNumberFormat="1" applyFont="1" applyBorder="1"/>
    <xf numFmtId="165" fontId="18" fillId="0" borderId="34" xfId="1" applyFont="1" applyBorder="1" applyProtection="1"/>
    <xf numFmtId="167" fontId="18" fillId="0" borderId="84" xfId="0" applyNumberFormat="1" applyFont="1" applyBorder="1"/>
    <xf numFmtId="165" fontId="18" fillId="0" borderId="85" xfId="1" applyFont="1" applyBorder="1" applyProtection="1"/>
    <xf numFmtId="173" fontId="18" fillId="0" borderId="29" xfId="8" applyNumberFormat="1" applyFont="1" applyBorder="1" applyProtection="1"/>
    <xf numFmtId="173" fontId="18" fillId="0" borderId="34" xfId="8" applyNumberFormat="1" applyFont="1" applyBorder="1" applyProtection="1"/>
    <xf numFmtId="173" fontId="18" fillId="0" borderId="13" xfId="8" applyNumberFormat="1" applyFont="1" applyBorder="1" applyProtection="1"/>
    <xf numFmtId="165" fontId="12" fillId="0" borderId="81" xfId="1" applyFont="1" applyBorder="1" applyProtection="1"/>
    <xf numFmtId="165" fontId="12" fillId="0" borderId="86" xfId="1" applyFont="1" applyBorder="1" applyProtection="1"/>
    <xf numFmtId="173" fontId="12" fillId="0" borderId="87" xfId="8" applyNumberFormat="1" applyFont="1" applyBorder="1" applyProtection="1"/>
    <xf numFmtId="173" fontId="12" fillId="0" borderId="81" xfId="8" applyNumberFormat="1" applyFont="1" applyBorder="1" applyProtection="1"/>
    <xf numFmtId="173" fontId="12" fillId="0" borderId="23" xfId="8" applyNumberFormat="1" applyFont="1" applyBorder="1" applyProtection="1"/>
    <xf numFmtId="166" fontId="3" fillId="0" borderId="88" xfId="0" applyFont="1" applyBorder="1" applyAlignment="1">
      <alignment horizontal="left"/>
    </xf>
    <xf numFmtId="167" fontId="3" fillId="0" borderId="89" xfId="0" applyNumberFormat="1" applyFont="1" applyBorder="1"/>
    <xf numFmtId="167" fontId="3" fillId="0" borderId="90" xfId="0" applyNumberFormat="1" applyFont="1" applyBorder="1"/>
    <xf numFmtId="169" fontId="3" fillId="0" borderId="89" xfId="0" applyNumberFormat="1" applyFont="1" applyBorder="1"/>
    <xf numFmtId="166" fontId="3" fillId="0" borderId="57" xfId="0" applyFont="1" applyBorder="1"/>
    <xf numFmtId="39" fontId="3" fillId="0" borderId="89" xfId="0" applyNumberFormat="1" applyFont="1" applyBorder="1"/>
    <xf numFmtId="170" fontId="3" fillId="0" borderId="89" xfId="0" applyNumberFormat="1" applyFont="1" applyBorder="1"/>
    <xf numFmtId="39" fontId="3" fillId="0" borderId="91" xfId="0" applyNumberFormat="1" applyFont="1" applyBorder="1"/>
    <xf numFmtId="173" fontId="3" fillId="0" borderId="62" xfId="8" applyNumberFormat="1" applyFont="1" applyBorder="1" applyProtection="1"/>
    <xf numFmtId="173" fontId="3" fillId="0" borderId="89" xfId="8" applyNumberFormat="1" applyFont="1" applyBorder="1" applyProtection="1"/>
    <xf numFmtId="166" fontId="22" fillId="0" borderId="37" xfId="0" applyFont="1" applyBorder="1" applyAlignment="1">
      <alignment horizontal="centerContinuous"/>
    </xf>
    <xf numFmtId="166" fontId="23" fillId="0" borderId="6" xfId="0" applyFont="1" applyBorder="1" applyAlignment="1">
      <alignment horizontal="centerContinuous"/>
    </xf>
    <xf numFmtId="166" fontId="23" fillId="0" borderId="6" xfId="6" applyFont="1" applyBorder="1" applyAlignment="1">
      <alignment horizontal="centerContinuous"/>
    </xf>
    <xf numFmtId="166" fontId="23" fillId="0" borderId="7" xfId="0" applyFont="1" applyBorder="1" applyAlignment="1">
      <alignment horizontal="centerContinuous"/>
    </xf>
    <xf numFmtId="166" fontId="23" fillId="0" borderId="7" xfId="0" applyFont="1" applyBorder="1" applyAlignment="1">
      <alignment horizontal="centerContinuous" vertical="justify"/>
    </xf>
    <xf numFmtId="166" fontId="24" fillId="0" borderId="0" xfId="0" applyFont="1"/>
    <xf numFmtId="166" fontId="23" fillId="0" borderId="10" xfId="0" applyFont="1" applyBorder="1" applyAlignment="1">
      <alignment horizontal="centerContinuous"/>
    </xf>
    <xf numFmtId="166" fontId="23" fillId="0" borderId="0" xfId="0" applyFont="1" applyAlignment="1">
      <alignment horizontal="centerContinuous"/>
    </xf>
    <xf numFmtId="166" fontId="23" fillId="0" borderId="5" xfId="0" applyFont="1" applyBorder="1" applyAlignment="1">
      <alignment horizontal="centerContinuous"/>
    </xf>
    <xf numFmtId="166" fontId="23" fillId="0" borderId="5" xfId="0" applyFont="1" applyBorder="1" applyAlignment="1">
      <alignment horizontal="centerContinuous" vertical="justify"/>
    </xf>
    <xf numFmtId="166" fontId="22" fillId="0" borderId="92" xfId="0" applyFont="1" applyBorder="1" applyAlignment="1">
      <alignment horizontal="left"/>
    </xf>
    <xf numFmtId="166" fontId="23" fillId="0" borderId="93" xfId="0" applyFont="1" applyBorder="1" applyAlignment="1">
      <alignment horizontal="centerContinuous"/>
    </xf>
    <xf numFmtId="166" fontId="25" fillId="0" borderId="93" xfId="0" applyFont="1" applyBorder="1" applyAlignment="1">
      <alignment horizontal="centerContinuous"/>
    </xf>
    <xf numFmtId="166" fontId="25" fillId="0" borderId="93" xfId="0" applyFont="1" applyBorder="1" applyAlignment="1">
      <alignment horizontal="right"/>
    </xf>
    <xf numFmtId="166" fontId="25" fillId="0" borderId="14" xfId="6" applyFont="1" applyBorder="1" applyAlignment="1">
      <alignment horizontal="left"/>
    </xf>
    <xf numFmtId="166" fontId="25" fillId="0" borderId="15" xfId="6" applyFont="1" applyBorder="1"/>
    <xf numFmtId="166" fontId="26" fillId="0" borderId="93" xfId="6" applyFont="1" applyBorder="1"/>
    <xf numFmtId="166" fontId="26" fillId="0" borderId="94" xfId="6" applyFont="1" applyBorder="1" applyAlignment="1">
      <alignment vertical="justify"/>
    </xf>
    <xf numFmtId="166" fontId="26" fillId="0" borderId="0" xfId="6" applyFont="1"/>
    <xf numFmtId="166" fontId="23" fillId="0" borderId="37" xfId="6" applyFont="1" applyBorder="1" applyAlignment="1">
      <alignment horizontal="center"/>
    </xf>
    <xf numFmtId="166" fontId="23" fillId="0" borderId="6" xfId="6" applyFont="1" applyBorder="1" applyAlignment="1">
      <alignment horizontal="center"/>
    </xf>
    <xf numFmtId="166" fontId="23" fillId="0" borderId="4" xfId="6" applyFont="1" applyBorder="1" applyAlignment="1">
      <alignment horizontal="left"/>
    </xf>
    <xf numFmtId="166" fontId="25" fillId="0" borderId="0" xfId="6" applyFont="1"/>
    <xf numFmtId="166" fontId="23" fillId="0" borderId="0" xfId="6" applyFont="1"/>
    <xf numFmtId="166" fontId="23" fillId="0" borderId="0" xfId="6" applyFont="1" applyAlignment="1">
      <alignment horizontal="left"/>
    </xf>
    <xf numFmtId="166" fontId="25" fillId="0" borderId="0" xfId="6" applyFont="1" applyAlignment="1">
      <alignment horizontal="left"/>
    </xf>
    <xf numFmtId="166" fontId="25" fillId="0" borderId="5" xfId="6" applyFont="1" applyBorder="1" applyAlignment="1">
      <alignment horizontal="left" vertical="justify"/>
    </xf>
    <xf numFmtId="166" fontId="23" fillId="0" borderId="5" xfId="6" applyFont="1" applyBorder="1" applyAlignment="1">
      <alignment vertical="justify"/>
    </xf>
    <xf numFmtId="166" fontId="23" fillId="0" borderId="10" xfId="6" applyFont="1" applyBorder="1" applyAlignment="1">
      <alignment horizontal="left"/>
    </xf>
    <xf numFmtId="175" fontId="25" fillId="0" borderId="11" xfId="6" applyNumberFormat="1" applyFont="1" applyBorder="1" applyAlignment="1">
      <alignment horizontal="left"/>
    </xf>
    <xf numFmtId="166" fontId="23" fillId="0" borderId="11" xfId="6" applyFont="1" applyBorder="1"/>
    <xf numFmtId="166" fontId="23" fillId="0" borderId="11" xfId="6" applyFont="1" applyBorder="1" applyAlignment="1">
      <alignment horizontal="left"/>
    </xf>
    <xf numFmtId="166" fontId="23" fillId="0" borderId="37" xfId="0" applyFont="1" applyBorder="1"/>
    <xf numFmtId="166" fontId="23" fillId="0" borderId="38" xfId="0" applyFont="1" applyBorder="1"/>
    <xf numFmtId="168" fontId="23" fillId="0" borderId="95" xfId="0" applyNumberFormat="1" applyFont="1" applyBorder="1" applyAlignment="1">
      <alignment horizontal="center"/>
    </xf>
    <xf numFmtId="168" fontId="23" fillId="0" borderId="7" xfId="0" applyNumberFormat="1" applyFont="1" applyBorder="1" applyAlignment="1">
      <alignment horizontal="center"/>
    </xf>
    <xf numFmtId="166" fontId="23" fillId="0" borderId="7" xfId="0" applyFont="1" applyBorder="1" applyAlignment="1">
      <alignment horizontal="center" vertical="justify"/>
    </xf>
    <xf numFmtId="166" fontId="23" fillId="0" borderId="32" xfId="0" applyFont="1" applyBorder="1" applyAlignment="1">
      <alignment horizontal="center"/>
    </xf>
    <xf numFmtId="166" fontId="23" fillId="0" borderId="5" xfId="0" applyFont="1" applyBorder="1" applyAlignment="1">
      <alignment horizontal="center"/>
    </xf>
    <xf numFmtId="168" fontId="23" fillId="0" borderId="21" xfId="0" applyNumberFormat="1" applyFont="1" applyBorder="1" applyAlignment="1">
      <alignment horizontal="center"/>
    </xf>
    <xf numFmtId="168" fontId="23" fillId="0" borderId="22" xfId="0" applyNumberFormat="1" applyFont="1" applyBorder="1" applyAlignment="1">
      <alignment horizontal="center"/>
    </xf>
    <xf numFmtId="168" fontId="23" fillId="0" borderId="30" xfId="0" applyNumberFormat="1" applyFont="1" applyBorder="1" applyAlignment="1">
      <alignment horizontal="center"/>
    </xf>
    <xf numFmtId="168" fontId="23" fillId="0" borderId="46" xfId="0" applyNumberFormat="1" applyFont="1" applyBorder="1" applyAlignment="1">
      <alignment horizontal="center"/>
    </xf>
    <xf numFmtId="168" fontId="23" fillId="0" borderId="96" xfId="0" applyNumberFormat="1" applyFont="1" applyBorder="1" applyAlignment="1">
      <alignment horizontal="center"/>
    </xf>
    <xf numFmtId="168" fontId="23" fillId="0" borderId="5" xfId="0" applyNumberFormat="1" applyFont="1" applyBorder="1" applyAlignment="1">
      <alignment horizontal="center"/>
    </xf>
    <xf numFmtId="168" fontId="23" fillId="0" borderId="5" xfId="0" applyNumberFormat="1" applyFont="1" applyBorder="1" applyAlignment="1">
      <alignment horizontal="center" vertical="justify"/>
    </xf>
    <xf numFmtId="166" fontId="23" fillId="0" borderId="8" xfId="0" applyFont="1" applyBorder="1" applyAlignment="1">
      <alignment horizontal="center"/>
    </xf>
    <xf numFmtId="166" fontId="23" fillId="0" borderId="36" xfId="0" applyFont="1" applyBorder="1" applyAlignment="1">
      <alignment horizontal="center"/>
    </xf>
    <xf numFmtId="168" fontId="23" fillId="0" borderId="97" xfId="0" applyNumberFormat="1" applyFont="1" applyBorder="1" applyAlignment="1">
      <alignment horizontal="center"/>
    </xf>
    <xf numFmtId="168" fontId="23" fillId="0" borderId="3" xfId="0" applyNumberFormat="1" applyFont="1" applyBorder="1" applyAlignment="1">
      <alignment horizontal="center"/>
    </xf>
    <xf numFmtId="168" fontId="23" fillId="0" borderId="20" xfId="0" applyNumberFormat="1" applyFont="1" applyBorder="1" applyAlignment="1">
      <alignment horizontal="center"/>
    </xf>
    <xf numFmtId="168" fontId="23" fillId="0" borderId="36" xfId="0" applyNumberFormat="1" applyFont="1" applyBorder="1" applyAlignment="1">
      <alignment horizontal="center"/>
    </xf>
    <xf numFmtId="168" fontId="23" fillId="0" borderId="98" xfId="0" applyNumberFormat="1" applyFont="1" applyBorder="1" applyAlignment="1">
      <alignment horizontal="center"/>
    </xf>
    <xf numFmtId="168" fontId="23" fillId="0" borderId="9" xfId="0" applyNumberFormat="1" applyFont="1" applyBorder="1" applyAlignment="1">
      <alignment horizontal="center"/>
    </xf>
    <xf numFmtId="168" fontId="23" fillId="0" borderId="9" xfId="0" applyNumberFormat="1" applyFont="1" applyBorder="1" applyAlignment="1">
      <alignment horizontal="center" vertical="justify"/>
    </xf>
    <xf numFmtId="166" fontId="28" fillId="0" borderId="0" xfId="0" applyFont="1"/>
    <xf numFmtId="166" fontId="23" fillId="0" borderId="25" xfId="0" applyFont="1" applyBorder="1" applyAlignment="1">
      <alignment horizontal="left"/>
    </xf>
    <xf numFmtId="166" fontId="23" fillId="0" borderId="99" xfId="0" applyFont="1" applyBorder="1"/>
    <xf numFmtId="171" fontId="23" fillId="0" borderId="79" xfId="8" applyNumberFormat="1" applyFont="1" applyBorder="1" applyProtection="1"/>
    <xf numFmtId="166" fontId="27" fillId="0" borderId="49" xfId="0" applyFont="1" applyBorder="1" applyAlignment="1">
      <alignment horizontal="left"/>
    </xf>
    <xf numFmtId="173" fontId="27" fillId="0" borderId="40" xfId="8" applyNumberFormat="1" applyFont="1" applyFill="1" applyBorder="1" applyProtection="1"/>
    <xf numFmtId="171" fontId="27" fillId="0" borderId="27" xfId="8" applyNumberFormat="1" applyFont="1" applyFill="1" applyBorder="1" applyProtection="1"/>
    <xf numFmtId="171" fontId="27" fillId="0" borderId="101" xfId="8" applyNumberFormat="1" applyFont="1" applyFill="1" applyBorder="1" applyAlignment="1" applyProtection="1">
      <alignment horizontal="center" vertical="justify"/>
    </xf>
    <xf numFmtId="166" fontId="29" fillId="0" borderId="0" xfId="0" applyFont="1"/>
    <xf numFmtId="171" fontId="23" fillId="0" borderId="102" xfId="8" applyNumberFormat="1" applyFont="1" applyBorder="1" applyProtection="1"/>
    <xf numFmtId="166" fontId="30" fillId="0" borderId="92" xfId="0" applyFont="1" applyBorder="1" applyAlignment="1">
      <alignment horizontal="center"/>
    </xf>
    <xf numFmtId="173" fontId="30" fillId="0" borderId="104" xfId="8" applyNumberFormat="1" applyFont="1" applyFill="1" applyBorder="1" applyProtection="1"/>
    <xf numFmtId="164" fontId="30" fillId="0" borderId="109" xfId="8" applyFont="1" applyFill="1" applyBorder="1" applyAlignment="1" applyProtection="1">
      <alignment horizontal="center" vertical="justify"/>
    </xf>
    <xf numFmtId="166" fontId="31" fillId="0" borderId="0" xfId="0" applyFont="1"/>
    <xf numFmtId="166" fontId="23" fillId="0" borderId="0" xfId="0" applyFont="1"/>
    <xf numFmtId="172" fontId="23" fillId="0" borderId="0" xfId="8" applyNumberFormat="1" applyFont="1" applyProtection="1"/>
    <xf numFmtId="178" fontId="23" fillId="0" borderId="0" xfId="8" applyNumberFormat="1" applyFont="1" applyProtection="1"/>
    <xf numFmtId="166" fontId="24" fillId="0" borderId="0" xfId="0" applyFont="1" applyAlignment="1">
      <alignment vertical="justify"/>
    </xf>
    <xf numFmtId="166" fontId="32" fillId="0" borderId="0" xfId="0" applyFont="1"/>
    <xf numFmtId="168" fontId="23" fillId="0" borderId="0" xfId="0" applyNumberFormat="1" applyFont="1"/>
    <xf numFmtId="166" fontId="33" fillId="0" borderId="37" xfId="0" applyFont="1" applyBorder="1" applyAlignment="1">
      <alignment horizontal="centerContinuous"/>
    </xf>
    <xf numFmtId="166" fontId="34" fillId="0" borderId="6" xfId="0" applyFont="1" applyBorder="1" applyAlignment="1">
      <alignment horizontal="centerContinuous"/>
    </xf>
    <xf numFmtId="166" fontId="35" fillId="0" borderId="6" xfId="0" applyFont="1" applyBorder="1" applyAlignment="1">
      <alignment horizontal="centerContinuous"/>
    </xf>
    <xf numFmtId="166" fontId="34" fillId="0" borderId="7" xfId="0" applyFont="1" applyBorder="1" applyAlignment="1">
      <alignment horizontal="centerContinuous"/>
    </xf>
    <xf numFmtId="166" fontId="36" fillId="0" borderId="0" xfId="0" applyFont="1"/>
    <xf numFmtId="166" fontId="34" fillId="0" borderId="10" xfId="0" applyFont="1" applyBorder="1" applyAlignment="1">
      <alignment horizontal="centerContinuous"/>
    </xf>
    <xf numFmtId="166" fontId="34" fillId="0" borderId="0" xfId="0" applyFont="1" applyAlignment="1">
      <alignment horizontal="centerContinuous"/>
    </xf>
    <xf numFmtId="166" fontId="35" fillId="0" borderId="0" xfId="0" applyFont="1" applyAlignment="1">
      <alignment horizontal="centerContinuous"/>
    </xf>
    <xf numFmtId="166" fontId="34" fillId="0" borderId="5" xfId="0" applyFont="1" applyBorder="1" applyAlignment="1">
      <alignment horizontal="centerContinuous"/>
    </xf>
    <xf numFmtId="166" fontId="33" fillId="0" borderId="37" xfId="0" applyFont="1" applyBorder="1"/>
    <xf numFmtId="166" fontId="33" fillId="0" borderId="6" xfId="0" applyFont="1" applyBorder="1"/>
    <xf numFmtId="166" fontId="33" fillId="0" borderId="67" xfId="0" applyFont="1" applyBorder="1"/>
    <xf numFmtId="166" fontId="37" fillId="0" borderId="65" xfId="0" applyFont="1" applyBorder="1" applyAlignment="1">
      <alignment horizontal="right"/>
    </xf>
    <xf numFmtId="166" fontId="33" fillId="0" borderId="4" xfId="0" applyFont="1" applyBorder="1"/>
    <xf numFmtId="166" fontId="33" fillId="0" borderId="0" xfId="0" applyFont="1"/>
    <xf numFmtId="166" fontId="33" fillId="0" borderId="27" xfId="0" applyFont="1" applyBorder="1"/>
    <xf numFmtId="166" fontId="37" fillId="0" borderId="14" xfId="0" applyFont="1" applyBorder="1"/>
    <xf numFmtId="166" fontId="37" fillId="0" borderId="15" xfId="0" applyFont="1" applyBorder="1" applyAlignment="1">
      <alignment horizontal="left"/>
    </xf>
    <xf numFmtId="166" fontId="37" fillId="0" borderId="15" xfId="0" applyFont="1" applyBorder="1"/>
    <xf numFmtId="166" fontId="37" fillId="0" borderId="12" xfId="0" applyFont="1" applyBorder="1" applyAlignment="1">
      <alignment horizontal="right"/>
    </xf>
    <xf numFmtId="166" fontId="34" fillId="0" borderId="4" xfId="0" applyFont="1" applyBorder="1" applyAlignment="1">
      <alignment horizontal="left"/>
    </xf>
    <xf numFmtId="166" fontId="37" fillId="0" borderId="0" xfId="0" applyFont="1"/>
    <xf numFmtId="166" fontId="34" fillId="0" borderId="0" xfId="0" applyFont="1"/>
    <xf numFmtId="166" fontId="34" fillId="0" borderId="18" xfId="0" applyFont="1" applyBorder="1" applyAlignment="1">
      <alignment horizontal="left"/>
    </xf>
    <xf numFmtId="166" fontId="37" fillId="0" borderId="0" xfId="0" applyFont="1" applyAlignment="1">
      <alignment horizontal="left"/>
    </xf>
    <xf numFmtId="166" fontId="34" fillId="0" borderId="5" xfId="0" applyFont="1" applyBorder="1"/>
    <xf numFmtId="175" fontId="37" fillId="0" borderId="0" xfId="0" applyNumberFormat="1" applyFont="1" applyAlignment="1">
      <alignment horizontal="left"/>
    </xf>
    <xf numFmtId="166" fontId="34" fillId="0" borderId="20" xfId="0" applyFont="1" applyBorder="1" applyAlignment="1">
      <alignment horizontal="left"/>
    </xf>
    <xf numFmtId="175" fontId="37" fillId="0" borderId="2" xfId="0" applyNumberFormat="1" applyFont="1" applyBorder="1" applyAlignment="1">
      <alignment horizontal="left"/>
    </xf>
    <xf numFmtId="166" fontId="34" fillId="0" borderId="2" xfId="0" applyFont="1" applyBorder="1" applyAlignment="1">
      <alignment horizontal="right"/>
    </xf>
    <xf numFmtId="166" fontId="37" fillId="0" borderId="2" xfId="0" applyFont="1" applyBorder="1"/>
    <xf numFmtId="166" fontId="34" fillId="0" borderId="21" xfId="0" applyFont="1" applyBorder="1" applyAlignment="1">
      <alignment horizontal="center"/>
    </xf>
    <xf numFmtId="166" fontId="34" fillId="0" borderId="27" xfId="0" applyFont="1" applyBorder="1" applyAlignment="1">
      <alignment horizontal="center"/>
    </xf>
    <xf numFmtId="166" fontId="34" fillId="0" borderId="22" xfId="0" applyFont="1" applyBorder="1" applyAlignment="1">
      <alignment horizontal="center"/>
    </xf>
    <xf numFmtId="166" fontId="34" fillId="0" borderId="30" xfId="0" applyFont="1" applyBorder="1" applyAlignment="1">
      <alignment horizontal="centerContinuous"/>
    </xf>
    <xf numFmtId="166" fontId="34" fillId="0" borderId="1" xfId="0" applyFont="1" applyBorder="1" applyAlignment="1">
      <alignment horizontal="centerContinuous"/>
    </xf>
    <xf numFmtId="166" fontId="34" fillId="0" borderId="31" xfId="0" applyFont="1" applyBorder="1" applyAlignment="1">
      <alignment horizontal="centerContinuous"/>
    </xf>
    <xf numFmtId="166" fontId="34" fillId="0" borderId="30" xfId="0" applyFont="1" applyBorder="1"/>
    <xf numFmtId="166" fontId="34" fillId="0" borderId="31" xfId="0" applyFont="1" applyBorder="1"/>
    <xf numFmtId="166" fontId="34" fillId="0" borderId="32" xfId="0" applyFont="1" applyBorder="1" applyAlignment="1">
      <alignment horizontal="center"/>
    </xf>
    <xf numFmtId="166" fontId="34" fillId="0" borderId="29" xfId="0" applyFont="1" applyBorder="1" applyAlignment="1">
      <alignment horizontal="center"/>
    </xf>
    <xf numFmtId="166" fontId="34" fillId="0" borderId="30" xfId="0" applyFont="1" applyBorder="1" applyAlignment="1">
      <alignment horizontal="center"/>
    </xf>
    <xf numFmtId="166" fontId="34" fillId="0" borderId="16" xfId="0" applyFont="1" applyBorder="1" applyAlignment="1">
      <alignment horizontal="center"/>
    </xf>
    <xf numFmtId="166" fontId="34" fillId="0" borderId="18" xfId="0" applyFont="1" applyBorder="1" applyAlignment="1">
      <alignment horizontal="center"/>
    </xf>
    <xf numFmtId="166" fontId="34" fillId="0" borderId="17" xfId="0" applyFont="1" applyBorder="1" applyAlignment="1">
      <alignment horizontal="center"/>
    </xf>
    <xf numFmtId="166" fontId="34" fillId="0" borderId="1" xfId="0" applyFont="1" applyBorder="1"/>
    <xf numFmtId="166" fontId="34" fillId="0" borderId="16" xfId="0" applyFont="1" applyBorder="1"/>
    <xf numFmtId="166" fontId="34" fillId="0" borderId="20" xfId="0" applyFont="1" applyBorder="1"/>
    <xf numFmtId="166" fontId="34" fillId="0" borderId="19" xfId="0" applyFont="1" applyBorder="1"/>
    <xf numFmtId="166" fontId="34" fillId="0" borderId="17" xfId="0" applyFont="1" applyBorder="1"/>
    <xf numFmtId="166" fontId="34" fillId="0" borderId="18" xfId="0" applyFont="1" applyBorder="1"/>
    <xf numFmtId="166" fontId="34" fillId="0" borderId="16" xfId="0" applyFont="1" applyBorder="1" applyAlignment="1">
      <alignment horizontal="center" vertical="top"/>
    </xf>
    <xf numFmtId="166" fontId="34" fillId="0" borderId="33" xfId="0" applyFont="1" applyBorder="1" applyAlignment="1">
      <alignment horizontal="center"/>
    </xf>
    <xf numFmtId="166" fontId="34" fillId="0" borderId="34" xfId="0" applyFont="1" applyBorder="1" applyAlignment="1">
      <alignment horizontal="center"/>
    </xf>
    <xf numFmtId="166" fontId="39" fillId="0" borderId="0" xfId="0" applyFont="1"/>
    <xf numFmtId="169" fontId="34" fillId="0" borderId="54" xfId="0" applyNumberFormat="1" applyFont="1" applyBorder="1"/>
    <xf numFmtId="166" fontId="38" fillId="0" borderId="33" xfId="0" applyFont="1" applyBorder="1" applyAlignment="1">
      <alignment horizontal="left"/>
    </xf>
    <xf numFmtId="169" fontId="38" fillId="0" borderId="13" xfId="0" applyNumberFormat="1" applyFont="1" applyBorder="1"/>
    <xf numFmtId="169" fontId="34" fillId="0" borderId="57" xfId="0" applyNumberFormat="1" applyFont="1" applyBorder="1"/>
    <xf numFmtId="166" fontId="40" fillId="0" borderId="33" xfId="0" applyFont="1" applyBorder="1" applyAlignment="1">
      <alignment horizontal="left"/>
    </xf>
    <xf numFmtId="181" fontId="40" fillId="0" borderId="13" xfId="0" applyNumberFormat="1" applyFont="1" applyBorder="1"/>
    <xf numFmtId="166" fontId="41" fillId="0" borderId="0" xfId="0" applyFont="1"/>
    <xf numFmtId="166" fontId="40" fillId="0" borderId="14" xfId="0" applyFont="1" applyBorder="1"/>
    <xf numFmtId="177" fontId="40" fillId="0" borderId="15" xfId="0" applyNumberFormat="1" applyFont="1" applyBorder="1"/>
    <xf numFmtId="166" fontId="40" fillId="0" borderId="23" xfId="0" applyFont="1" applyBorder="1"/>
    <xf numFmtId="166" fontId="18" fillId="0" borderId="97" xfId="0" applyFont="1" applyBorder="1" applyAlignment="1">
      <alignment horizontal="left"/>
    </xf>
    <xf numFmtId="166" fontId="3" fillId="0" borderId="75" xfId="0" applyFont="1" applyBorder="1"/>
    <xf numFmtId="175" fontId="25" fillId="0" borderId="12" xfId="6" applyNumberFormat="1" applyFont="1" applyBorder="1" applyAlignment="1">
      <alignment horizontal="left"/>
    </xf>
    <xf numFmtId="166" fontId="5" fillId="0" borderId="65" xfId="0" applyFont="1" applyBorder="1" applyAlignment="1">
      <alignment horizontal="right"/>
    </xf>
    <xf numFmtId="166" fontId="5" fillId="0" borderId="64" xfId="0" applyFont="1" applyBorder="1" applyAlignment="1">
      <alignment horizontal="right"/>
    </xf>
    <xf numFmtId="166" fontId="5" fillId="0" borderId="94" xfId="0" applyFont="1" applyBorder="1" applyAlignment="1">
      <alignment horizontal="right"/>
    </xf>
    <xf numFmtId="171" fontId="3" fillId="0" borderId="100" xfId="8" applyNumberFormat="1" applyFont="1" applyBorder="1" applyAlignment="1" applyProtection="1">
      <alignment wrapText="1"/>
    </xf>
    <xf numFmtId="37" fontId="3" fillId="0" borderId="54" xfId="0" applyNumberFormat="1" applyFont="1" applyBorder="1" applyAlignment="1">
      <alignment horizontal="center"/>
    </xf>
    <xf numFmtId="171" fontId="3" fillId="0" borderId="100" xfId="8" applyNumberFormat="1" applyFont="1" applyBorder="1" applyAlignment="1" applyProtection="1"/>
    <xf numFmtId="179" fontId="23" fillId="0" borderId="112" xfId="8" applyNumberFormat="1" applyFont="1" applyBorder="1" applyProtection="1"/>
    <xf numFmtId="179" fontId="23" fillId="0" borderId="99" xfId="8" applyNumberFormat="1" applyFont="1" applyBorder="1" applyProtection="1"/>
    <xf numFmtId="179" fontId="27" fillId="0" borderId="40" xfId="8" applyNumberFormat="1" applyFont="1" applyFill="1" applyBorder="1" applyProtection="1"/>
    <xf numFmtId="179" fontId="23" fillId="0" borderId="75" xfId="8" applyNumberFormat="1" applyFont="1" applyBorder="1" applyProtection="1"/>
    <xf numFmtId="179" fontId="27" fillId="0" borderId="33" xfId="8" applyNumberFormat="1" applyFont="1" applyFill="1" applyBorder="1" applyProtection="1"/>
    <xf numFmtId="179" fontId="23" fillId="0" borderId="88" xfId="8" applyNumberFormat="1" applyFont="1" applyBorder="1" applyProtection="1"/>
    <xf numFmtId="179" fontId="23" fillId="0" borderId="113" xfId="8" applyNumberFormat="1" applyFont="1" applyBorder="1" applyProtection="1"/>
    <xf numFmtId="179" fontId="3" fillId="0" borderId="71" xfId="8" applyNumberFormat="1" applyFont="1" applyBorder="1" applyProtection="1"/>
    <xf numFmtId="179" fontId="18" fillId="0" borderId="3" xfId="8" applyNumberFormat="1" applyFont="1" applyBorder="1" applyProtection="1"/>
    <xf numFmtId="176" fontId="3" fillId="0" borderId="89" xfId="7" applyNumberFormat="1" applyFont="1" applyBorder="1" applyProtection="1"/>
    <xf numFmtId="176" fontId="3" fillId="0" borderId="71" xfId="7" applyNumberFormat="1" applyFont="1" applyBorder="1" applyProtection="1"/>
    <xf numFmtId="176" fontId="18" fillId="0" borderId="3" xfId="7" applyNumberFormat="1" applyFont="1" applyBorder="1" applyProtection="1"/>
    <xf numFmtId="176" fontId="12" fillId="0" borderId="81" xfId="7" applyNumberFormat="1" applyFont="1" applyBorder="1" applyProtection="1"/>
    <xf numFmtId="166" fontId="3" fillId="0" borderId="48" xfId="0" applyFont="1" applyBorder="1" applyAlignment="1">
      <alignment horizontal="center" vertical="center" wrapText="1"/>
    </xf>
    <xf numFmtId="166" fontId="3" fillId="0" borderId="84" xfId="0" applyFont="1" applyBorder="1" applyAlignment="1">
      <alignment horizontal="center"/>
    </xf>
    <xf numFmtId="179" fontId="3" fillId="0" borderId="79" xfId="8" applyNumberFormat="1" applyFont="1" applyBorder="1" applyProtection="1"/>
    <xf numFmtId="179" fontId="3" fillId="0" borderId="102" xfId="8" applyNumberFormat="1" applyFont="1" applyBorder="1" applyProtection="1"/>
    <xf numFmtId="179" fontId="18" fillId="0" borderId="27" xfId="8" applyNumberFormat="1" applyFont="1" applyBorder="1" applyProtection="1"/>
    <xf numFmtId="179" fontId="12" fillId="0" borderId="114" xfId="8" applyNumberFormat="1" applyFont="1" applyBorder="1" applyProtection="1"/>
    <xf numFmtId="179" fontId="34" fillId="0" borderId="71" xfId="8" applyNumberFormat="1" applyFont="1" applyFill="1" applyBorder="1" applyProtection="1"/>
    <xf numFmtId="179" fontId="38" fillId="0" borderId="34" xfId="0" applyNumberFormat="1" applyFont="1" applyBorder="1"/>
    <xf numFmtId="176" fontId="40" fillId="0" borderId="34" xfId="7" applyNumberFormat="1" applyFont="1" applyBorder="1" applyProtection="1"/>
    <xf numFmtId="166" fontId="3" fillId="0" borderId="4" xfId="3" quotePrefix="1" applyFont="1" applyBorder="1"/>
    <xf numFmtId="166" fontId="3" fillId="0" borderId="17" xfId="3" applyFont="1" applyBorder="1" applyAlignment="1">
      <alignment horizontal="left"/>
    </xf>
    <xf numFmtId="166" fontId="3" fillId="0" borderId="19" xfId="3" applyFont="1" applyBorder="1" applyAlignment="1">
      <alignment horizontal="left"/>
    </xf>
    <xf numFmtId="166" fontId="3" fillId="0" borderId="53" xfId="4" applyFont="1" applyBorder="1" applyAlignment="1">
      <alignment wrapText="1"/>
    </xf>
    <xf numFmtId="166" fontId="3" fillId="0" borderId="71" xfId="4" applyFont="1" applyBorder="1" applyAlignment="1">
      <alignment horizontal="left" wrapText="1"/>
    </xf>
    <xf numFmtId="166" fontId="3" fillId="0" borderId="79" xfId="6" applyFont="1" applyBorder="1" applyAlignment="1">
      <alignment wrapText="1"/>
    </xf>
    <xf numFmtId="166" fontId="3" fillId="0" borderId="35" xfId="5" applyFont="1" applyBorder="1" applyAlignment="1">
      <alignment horizontal="center"/>
    </xf>
    <xf numFmtId="166" fontId="3" fillId="0" borderId="55" xfId="6" applyFont="1" applyBorder="1" applyAlignment="1">
      <alignment horizontal="left"/>
    </xf>
    <xf numFmtId="166" fontId="3" fillId="0" borderId="58" xfId="6" applyFont="1" applyBorder="1" applyAlignment="1">
      <alignment horizontal="left"/>
    </xf>
    <xf numFmtId="166" fontId="5" fillId="0" borderId="6" xfId="3" applyFont="1" applyBorder="1"/>
    <xf numFmtId="166" fontId="42" fillId="0" borderId="0" xfId="0" applyFont="1"/>
    <xf numFmtId="179" fontId="34" fillId="0" borderId="70" xfId="8" applyNumberFormat="1" applyFont="1" applyFill="1" applyBorder="1" applyProtection="1"/>
    <xf numFmtId="169" fontId="34" fillId="0" borderId="52" xfId="0" applyNumberFormat="1" applyFont="1" applyBorder="1"/>
    <xf numFmtId="166" fontId="18" fillId="0" borderId="49" xfId="0" applyFont="1" applyBorder="1" applyAlignment="1">
      <alignment horizontal="left"/>
    </xf>
    <xf numFmtId="166" fontId="3" fillId="0" borderId="4" xfId="3" quotePrefix="1" applyFont="1" applyBorder="1" applyAlignment="1">
      <alignment vertical="top"/>
    </xf>
    <xf numFmtId="166" fontId="3" fillId="0" borderId="71" xfId="4" applyFont="1" applyBorder="1" applyAlignment="1">
      <alignment wrapText="1"/>
    </xf>
    <xf numFmtId="166" fontId="3" fillId="0" borderId="55" xfId="6" applyFont="1" applyBorder="1" applyAlignment="1">
      <alignment horizontal="left" wrapText="1"/>
    </xf>
    <xf numFmtId="166" fontId="3" fillId="0" borderId="62" xfId="6" applyFont="1" applyBorder="1" applyAlignment="1">
      <alignment horizontal="left" wrapText="1"/>
    </xf>
    <xf numFmtId="166" fontId="3" fillId="0" borderId="116" xfId="4" applyFont="1" applyBorder="1" applyAlignment="1">
      <alignment wrapText="1"/>
    </xf>
    <xf numFmtId="166" fontId="12" fillId="0" borderId="5" xfId="0" applyFont="1" applyBorder="1" applyAlignment="1">
      <alignment horizontal="right"/>
    </xf>
    <xf numFmtId="166" fontId="5" fillId="0" borderId="117" xfId="0" applyFont="1" applyBorder="1" applyAlignment="1">
      <alignment horizontal="right"/>
    </xf>
    <xf numFmtId="168" fontId="3" fillId="0" borderId="31" xfId="0" applyNumberFormat="1" applyFont="1" applyBorder="1" applyAlignment="1">
      <alignment horizontal="center"/>
    </xf>
    <xf numFmtId="168" fontId="3" fillId="0" borderId="19" xfId="0" applyNumberFormat="1" applyFont="1" applyBorder="1" applyAlignment="1">
      <alignment horizontal="center"/>
    </xf>
    <xf numFmtId="179" fontId="30" fillId="0" borderId="92" xfId="8" applyNumberFormat="1" applyFont="1" applyFill="1" applyBorder="1" applyProtection="1"/>
    <xf numFmtId="166" fontId="12" fillId="2" borderId="0" xfId="0" applyFont="1" applyFill="1"/>
    <xf numFmtId="166" fontId="12" fillId="2" borderId="56" xfId="0" applyFont="1" applyFill="1" applyBorder="1"/>
    <xf numFmtId="10" fontId="3" fillId="0" borderId="13" xfId="0" applyNumberFormat="1" applyFont="1" applyBorder="1"/>
    <xf numFmtId="165" fontId="3" fillId="0" borderId="71" xfId="1" applyFont="1" applyBorder="1" applyProtection="1"/>
    <xf numFmtId="168" fontId="23" fillId="0" borderId="118" xfId="0" applyNumberFormat="1" applyFont="1" applyBorder="1" applyAlignment="1">
      <alignment horizontal="center"/>
    </xf>
    <xf numFmtId="168" fontId="23" fillId="0" borderId="32" xfId="0" applyNumberFormat="1" applyFont="1" applyBorder="1" applyAlignment="1">
      <alignment horizontal="center"/>
    </xf>
    <xf numFmtId="166" fontId="4" fillId="0" borderId="0" xfId="3" applyAlignment="1">
      <alignment vertical="top"/>
    </xf>
    <xf numFmtId="166" fontId="3" fillId="0" borderId="4" xfId="3" applyFont="1" applyBorder="1" applyAlignment="1">
      <alignment vertical="center"/>
    </xf>
    <xf numFmtId="166" fontId="3" fillId="0" borderId="0" xfId="3" applyFont="1" applyAlignment="1">
      <alignment vertical="center"/>
    </xf>
    <xf numFmtId="166" fontId="4" fillId="0" borderId="0" xfId="3" applyAlignment="1">
      <alignment vertical="center"/>
    </xf>
    <xf numFmtId="166" fontId="5" fillId="0" borderId="40" xfId="0" applyFont="1" applyBorder="1" applyAlignment="1">
      <alignment horizontal="right"/>
    </xf>
    <xf numFmtId="166" fontId="5" fillId="0" borderId="2" xfId="0" applyFont="1" applyBorder="1" applyAlignment="1">
      <alignment horizontal="left"/>
    </xf>
    <xf numFmtId="171" fontId="3" fillId="0" borderId="57" xfId="8" applyNumberFormat="1" applyFont="1" applyFill="1" applyBorder="1" applyAlignment="1" applyProtection="1">
      <alignment wrapText="1"/>
    </xf>
    <xf numFmtId="166" fontId="3" fillId="0" borderId="79" xfId="4" applyFont="1" applyBorder="1" applyAlignment="1">
      <alignment horizontal="left" wrapText="1"/>
    </xf>
    <xf numFmtId="166" fontId="3" fillId="0" borderId="24" xfId="4" applyFont="1" applyBorder="1" applyAlignment="1">
      <alignment horizontal="left" wrapText="1"/>
    </xf>
    <xf numFmtId="166" fontId="3" fillId="0" borderId="53" xfId="4" applyFont="1" applyBorder="1" applyAlignment="1">
      <alignment horizontal="left" wrapText="1"/>
    </xf>
    <xf numFmtId="166" fontId="3" fillId="0" borderId="54" xfId="4" applyFont="1" applyBorder="1" applyAlignment="1">
      <alignment horizontal="left" wrapText="1"/>
    </xf>
    <xf numFmtId="166" fontId="3" fillId="0" borderId="79" xfId="4" applyFont="1" applyBorder="1" applyAlignment="1">
      <alignment horizontal="left"/>
    </xf>
    <xf numFmtId="166" fontId="3" fillId="0" borderId="53" xfId="4" applyFont="1" applyBorder="1" applyAlignment="1">
      <alignment horizontal="left"/>
    </xf>
    <xf numFmtId="166" fontId="3" fillId="0" borderId="54" xfId="4" applyFont="1" applyBorder="1" applyAlignment="1">
      <alignment horizontal="left"/>
    </xf>
    <xf numFmtId="166" fontId="3" fillId="0" borderId="24" xfId="4" applyFont="1" applyBorder="1" applyAlignment="1">
      <alignment horizontal="left"/>
    </xf>
    <xf numFmtId="166" fontId="3" fillId="0" borderId="119" xfId="6" applyFont="1" applyBorder="1" applyAlignment="1">
      <alignment wrapText="1"/>
    </xf>
    <xf numFmtId="166" fontId="43" fillId="2" borderId="0" xfId="3" applyFont="1" applyFill="1" applyAlignment="1">
      <alignment horizontal="left" vertical="top" wrapText="1"/>
    </xf>
    <xf numFmtId="166" fontId="5" fillId="2" borderId="0" xfId="3" applyFont="1" applyFill="1" applyAlignment="1">
      <alignment horizontal="left" vertical="top" wrapText="1"/>
    </xf>
    <xf numFmtId="166" fontId="5" fillId="2" borderId="5" xfId="3" applyFont="1" applyFill="1" applyBorder="1" applyAlignment="1">
      <alignment horizontal="left" vertical="top" wrapText="1"/>
    </xf>
    <xf numFmtId="166" fontId="5" fillId="0" borderId="0" xfId="3" applyFont="1" applyAlignment="1">
      <alignment horizontal="left"/>
    </xf>
    <xf numFmtId="166" fontId="46" fillId="0" borderId="55" xfId="0" applyFont="1" applyBorder="1"/>
    <xf numFmtId="166" fontId="3" fillId="0" borderId="56" xfId="0" applyFont="1" applyBorder="1"/>
    <xf numFmtId="166" fontId="3" fillId="0" borderId="25" xfId="0" applyFont="1" applyBorder="1"/>
    <xf numFmtId="166" fontId="3" fillId="0" borderId="53" xfId="0" applyFont="1" applyBorder="1"/>
    <xf numFmtId="166" fontId="46" fillId="0" borderId="25" xfId="0" applyFont="1" applyBorder="1"/>
    <xf numFmtId="166" fontId="3" fillId="0" borderId="26" xfId="0" applyFont="1" applyBorder="1"/>
    <xf numFmtId="166" fontId="3" fillId="0" borderId="72" xfId="0" applyFont="1" applyBorder="1"/>
    <xf numFmtId="166" fontId="3" fillId="0" borderId="62" xfId="6" applyFont="1" applyBorder="1" applyAlignment="1">
      <alignment wrapText="1"/>
    </xf>
    <xf numFmtId="166" fontId="3" fillId="0" borderId="112" xfId="6" applyFont="1" applyBorder="1" applyAlignment="1">
      <alignment horizontal="left" wrapText="1"/>
    </xf>
    <xf numFmtId="166" fontId="3" fillId="0" borderId="120" xfId="6" applyFont="1" applyBorder="1" applyAlignment="1">
      <alignment horizontal="left" wrapText="1"/>
    </xf>
    <xf numFmtId="166" fontId="5" fillId="0" borderId="53" xfId="6" applyFont="1" applyBorder="1" applyAlignment="1">
      <alignment horizontal="center"/>
    </xf>
    <xf numFmtId="166" fontId="3" fillId="0" borderId="99" xfId="6" applyFont="1" applyBorder="1" applyAlignment="1">
      <alignment horizontal="left" wrapText="1"/>
    </xf>
    <xf numFmtId="166" fontId="5" fillId="0" borderId="59" xfId="6" applyFont="1" applyBorder="1" applyAlignment="1">
      <alignment horizontal="center"/>
    </xf>
    <xf numFmtId="166" fontId="3" fillId="0" borderId="24" xfId="6" applyFont="1" applyBorder="1" applyAlignment="1">
      <alignment wrapText="1"/>
    </xf>
    <xf numFmtId="166" fontId="3" fillId="0" borderId="18" xfId="6" applyFont="1" applyBorder="1" applyAlignment="1">
      <alignment wrapText="1"/>
    </xf>
    <xf numFmtId="166" fontId="3" fillId="0" borderId="121" xfId="6" applyFont="1" applyBorder="1" applyAlignment="1">
      <alignment wrapText="1"/>
    </xf>
    <xf numFmtId="166" fontId="3" fillId="2" borderId="122" xfId="0" applyFont="1" applyFill="1" applyBorder="1" applyAlignment="1" applyProtection="1">
      <alignment horizontal="left" vertical="center" wrapText="1"/>
      <protection locked="0"/>
    </xf>
    <xf numFmtId="166" fontId="3" fillId="0" borderId="73" xfId="6" applyFont="1" applyBorder="1" applyAlignment="1">
      <alignment wrapText="1"/>
    </xf>
    <xf numFmtId="166" fontId="3" fillId="0" borderId="119" xfId="6" applyFont="1" applyBorder="1"/>
    <xf numFmtId="166" fontId="3" fillId="0" borderId="72" xfId="6" applyFont="1" applyBorder="1"/>
    <xf numFmtId="166" fontId="3" fillId="0" borderId="73" xfId="6" applyFont="1" applyBorder="1"/>
    <xf numFmtId="166" fontId="3" fillId="0" borderId="115" xfId="0" applyFont="1" applyBorder="1" applyAlignment="1" applyProtection="1">
      <alignment wrapText="1"/>
      <protection locked="0"/>
    </xf>
    <xf numFmtId="166" fontId="3" fillId="0" borderId="51" xfId="0" applyFont="1" applyBorder="1" applyAlignment="1" applyProtection="1">
      <alignment vertical="center" wrapText="1"/>
      <protection locked="0"/>
    </xf>
    <xf numFmtId="166" fontId="3" fillId="0" borderId="69" xfId="0" applyFont="1" applyBorder="1" applyAlignment="1" applyProtection="1">
      <alignment vertical="center" wrapText="1"/>
      <protection locked="0"/>
    </xf>
    <xf numFmtId="166" fontId="3" fillId="0" borderId="115" xfId="0" applyFont="1" applyBorder="1" applyAlignment="1" applyProtection="1">
      <alignment vertical="center" wrapText="1"/>
      <protection locked="0"/>
    </xf>
    <xf numFmtId="166" fontId="3" fillId="0" borderId="120" xfId="0" applyFont="1" applyBorder="1" applyAlignment="1" applyProtection="1">
      <alignment horizontal="left" vertical="center"/>
      <protection locked="0"/>
    </xf>
    <xf numFmtId="166" fontId="3" fillId="0" borderId="102" xfId="0" applyFont="1" applyBorder="1" applyAlignment="1" applyProtection="1">
      <alignment wrapText="1"/>
      <protection locked="0"/>
    </xf>
    <xf numFmtId="166" fontId="3" fillId="0" borderId="56" xfId="0" applyFont="1" applyBorder="1" applyAlignment="1" applyProtection="1">
      <alignment vertical="center" wrapText="1"/>
      <protection locked="0"/>
    </xf>
    <xf numFmtId="166" fontId="3" fillId="0" borderId="62" xfId="0" applyFont="1" applyBorder="1" applyAlignment="1" applyProtection="1">
      <alignment vertical="center" wrapText="1"/>
      <protection locked="0"/>
    </xf>
    <xf numFmtId="166" fontId="3" fillId="0" borderId="102" xfId="0" applyFont="1" applyBorder="1" applyAlignment="1" applyProtection="1">
      <alignment vertical="center" wrapText="1"/>
      <protection locked="0"/>
    </xf>
    <xf numFmtId="166" fontId="3" fillId="0" borderId="112" xfId="0" applyFont="1" applyBorder="1" applyAlignment="1" applyProtection="1">
      <alignment horizontal="left" vertical="center"/>
      <protection locked="0"/>
    </xf>
    <xf numFmtId="166" fontId="3" fillId="0" borderId="79" xfId="0" applyFont="1" applyBorder="1" applyAlignment="1" applyProtection="1">
      <alignment vertical="center" wrapText="1"/>
      <protection locked="0"/>
    </xf>
    <xf numFmtId="166" fontId="3" fillId="0" borderId="24" xfId="0" applyFont="1" applyBorder="1" applyAlignment="1" applyProtection="1">
      <alignment vertical="center" wrapText="1"/>
      <protection locked="0"/>
    </xf>
    <xf numFmtId="166" fontId="3" fillId="0" borderId="112" xfId="0" applyFont="1" applyBorder="1" applyAlignment="1" applyProtection="1">
      <alignment horizontal="left" vertical="center" wrapText="1"/>
      <protection locked="0"/>
    </xf>
    <xf numFmtId="166" fontId="3" fillId="0" borderId="24" xfId="0" applyFont="1" applyBorder="1" applyAlignment="1">
      <alignment vertical="center"/>
    </xf>
    <xf numFmtId="166" fontId="3" fillId="0" borderId="79" xfId="0" applyFont="1" applyBorder="1" applyAlignment="1">
      <alignment vertical="center"/>
    </xf>
    <xf numFmtId="166" fontId="5" fillId="0" borderId="24" xfId="6" applyFont="1" applyBorder="1" applyAlignment="1">
      <alignment horizontal="center"/>
    </xf>
    <xf numFmtId="166" fontId="3" fillId="0" borderId="111" xfId="0" applyFont="1" applyBorder="1" applyAlignment="1" applyProtection="1">
      <alignment vertical="center" wrapText="1"/>
      <protection locked="0"/>
    </xf>
    <xf numFmtId="166" fontId="3" fillId="0" borderId="11" xfId="6" applyFont="1" applyBorder="1"/>
    <xf numFmtId="166" fontId="3" fillId="0" borderId="123" xfId="6" applyFont="1" applyBorder="1"/>
    <xf numFmtId="166" fontId="3" fillId="0" borderId="33" xfId="0" applyFont="1" applyBorder="1" applyAlignment="1">
      <alignment horizontal="left"/>
    </xf>
    <xf numFmtId="169" fontId="3" fillId="0" borderId="34" xfId="0" applyNumberFormat="1" applyFont="1" applyBorder="1"/>
    <xf numFmtId="39" fontId="3" fillId="0" borderId="27" xfId="0" applyNumberFormat="1" applyFont="1" applyBorder="1"/>
    <xf numFmtId="170" fontId="3" fillId="0" borderId="28" xfId="0" applyNumberFormat="1" applyFont="1" applyBorder="1"/>
    <xf numFmtId="166" fontId="3" fillId="2" borderId="124" xfId="0" applyFont="1" applyFill="1" applyBorder="1" applyAlignment="1" applyProtection="1">
      <alignment horizontal="left" vertical="center" wrapText="1"/>
      <protection locked="0"/>
    </xf>
    <xf numFmtId="37" fontId="3" fillId="0" borderId="60" xfId="0" applyNumberFormat="1" applyFont="1" applyBorder="1" applyAlignment="1">
      <alignment horizontal="center"/>
    </xf>
    <xf numFmtId="37" fontId="3" fillId="0" borderId="125" xfId="0" applyNumberFormat="1" applyFont="1" applyBorder="1" applyAlignment="1">
      <alignment horizontal="center"/>
    </xf>
    <xf numFmtId="168" fontId="3" fillId="0" borderId="18" xfId="0" applyNumberFormat="1" applyFont="1" applyBorder="1" applyAlignment="1">
      <alignment horizontal="center"/>
    </xf>
    <xf numFmtId="168" fontId="3" fillId="0" borderId="20" xfId="0" applyNumberFormat="1" applyFont="1" applyBorder="1" applyAlignment="1">
      <alignment horizontal="center"/>
    </xf>
    <xf numFmtId="166" fontId="3" fillId="0" borderId="95" xfId="0" applyFont="1" applyBorder="1" applyAlignment="1">
      <alignment horizontal="center"/>
    </xf>
    <xf numFmtId="180" fontId="3" fillId="0" borderId="57" xfId="8" applyNumberFormat="1" applyFont="1" applyFill="1" applyBorder="1" applyAlignment="1" applyProtection="1">
      <alignment wrapText="1"/>
    </xf>
    <xf numFmtId="166" fontId="47" fillId="0" borderId="0" xfId="0" applyFont="1"/>
    <xf numFmtId="166" fontId="48" fillId="0" borderId="0" xfId="0" applyFont="1"/>
    <xf numFmtId="166" fontId="3" fillId="0" borderId="113" xfId="0" applyFont="1" applyBorder="1" applyAlignment="1">
      <alignment horizontal="left"/>
    </xf>
    <xf numFmtId="179" fontId="3" fillId="0" borderId="70" xfId="8" applyNumberFormat="1" applyFont="1" applyBorder="1" applyProtection="1"/>
    <xf numFmtId="169" fontId="3" fillId="0" borderId="70" xfId="0" applyNumberFormat="1" applyFont="1" applyBorder="1"/>
    <xf numFmtId="39" fontId="3" fillId="0" borderId="115" xfId="0" applyNumberFormat="1" applyFont="1" applyBorder="1"/>
    <xf numFmtId="170" fontId="3" fillId="0" borderId="51" xfId="0" applyNumberFormat="1" applyFont="1" applyBorder="1"/>
    <xf numFmtId="166" fontId="3" fillId="0" borderId="52" xfId="0" applyFont="1" applyBorder="1"/>
    <xf numFmtId="166" fontId="3" fillId="0" borderId="127" xfId="0" applyFont="1" applyBorder="1" applyAlignment="1">
      <alignment horizontal="left"/>
    </xf>
    <xf numFmtId="179" fontId="3" fillId="0" borderId="116" xfId="8" applyNumberFormat="1" applyFont="1" applyBorder="1" applyProtection="1"/>
    <xf numFmtId="169" fontId="3" fillId="0" borderId="116" xfId="0" applyNumberFormat="1" applyFont="1" applyBorder="1"/>
    <xf numFmtId="39" fontId="3" fillId="0" borderId="119" xfId="0" applyNumberFormat="1" applyFont="1" applyBorder="1"/>
    <xf numFmtId="170" fontId="3" fillId="0" borderId="72" xfId="0" applyNumberFormat="1" applyFont="1" applyBorder="1"/>
    <xf numFmtId="166" fontId="3" fillId="0" borderId="74" xfId="0" applyFont="1" applyBorder="1"/>
    <xf numFmtId="179" fontId="3" fillId="0" borderId="34" xfId="8" applyNumberFormat="1" applyFont="1" applyBorder="1" applyProtection="1"/>
    <xf numFmtId="166" fontId="3" fillId="0" borderId="79" xfId="0" applyFont="1" applyBorder="1" applyAlignment="1" applyProtection="1">
      <alignment horizontal="left" wrapText="1"/>
      <protection locked="0"/>
    </xf>
    <xf numFmtId="166" fontId="3" fillId="0" borderId="53" xfId="0" applyFont="1" applyBorder="1" applyAlignment="1" applyProtection="1">
      <alignment horizontal="left" wrapText="1"/>
      <protection locked="0"/>
    </xf>
    <xf numFmtId="166" fontId="3" fillId="0" borderId="24" xfId="0" applyFont="1" applyBorder="1" applyAlignment="1" applyProtection="1">
      <alignment horizontal="left" wrapText="1"/>
      <protection locked="0"/>
    </xf>
    <xf numFmtId="166" fontId="3" fillId="0" borderId="88" xfId="0" applyFont="1" applyBorder="1"/>
    <xf numFmtId="166" fontId="23" fillId="0" borderId="55" xfId="0" applyFont="1" applyBorder="1" applyAlignment="1">
      <alignment horizontal="left"/>
    </xf>
    <xf numFmtId="166" fontId="23" fillId="0" borderId="112" xfId="0" applyFont="1" applyBorder="1"/>
    <xf numFmtId="179" fontId="34" fillId="0" borderId="78" xfId="8" applyNumberFormat="1" applyFont="1" applyFill="1" applyBorder="1" applyProtection="1"/>
    <xf numFmtId="176" fontId="38" fillId="0" borderId="34" xfId="0" applyNumberFormat="1" applyFont="1" applyBorder="1"/>
    <xf numFmtId="167" fontId="23" fillId="0" borderId="0" xfId="0" applyNumberFormat="1" applyFont="1"/>
    <xf numFmtId="179" fontId="27" fillId="0" borderId="39" xfId="8" applyNumberFormat="1" applyFont="1" applyFill="1" applyBorder="1" applyProtection="1"/>
    <xf numFmtId="171" fontId="24" fillId="0" borderId="0" xfId="8" applyNumberFormat="1" applyFont="1"/>
    <xf numFmtId="164" fontId="3" fillId="0" borderId="0" xfId="8" applyFont="1"/>
    <xf numFmtId="49" fontId="12" fillId="0" borderId="53" xfId="0" applyNumberFormat="1" applyFont="1" applyBorder="1"/>
    <xf numFmtId="166" fontId="3" fillId="0" borderId="75" xfId="0" applyFont="1" applyBorder="1" applyAlignment="1">
      <alignment wrapText="1"/>
    </xf>
    <xf numFmtId="166" fontId="3" fillId="0" borderId="97" xfId="0" applyFont="1" applyBorder="1" applyAlignment="1">
      <alignment wrapText="1"/>
    </xf>
    <xf numFmtId="166" fontId="6" fillId="0" borderId="5" xfId="0" applyFont="1" applyBorder="1" applyAlignment="1">
      <alignment horizontal="left"/>
    </xf>
    <xf numFmtId="176" fontId="3" fillId="0" borderId="71" xfId="0" applyNumberFormat="1" applyFont="1" applyBorder="1"/>
    <xf numFmtId="176" fontId="3" fillId="0" borderId="24" xfId="0" applyNumberFormat="1" applyFont="1" applyBorder="1"/>
    <xf numFmtId="176" fontId="3" fillId="0" borderId="110" xfId="0" applyNumberFormat="1" applyFont="1" applyBorder="1"/>
    <xf numFmtId="176" fontId="3" fillId="0" borderId="61" xfId="0" applyNumberFormat="1" applyFont="1" applyBorder="1"/>
    <xf numFmtId="176" fontId="3" fillId="0" borderId="3" xfId="0" applyNumberFormat="1" applyFont="1" applyBorder="1"/>
    <xf numFmtId="176" fontId="3" fillId="0" borderId="78" xfId="0" applyNumberFormat="1" applyFont="1" applyBorder="1"/>
    <xf numFmtId="176" fontId="3" fillId="0" borderId="19" xfId="0" applyNumberFormat="1" applyFont="1" applyBorder="1"/>
    <xf numFmtId="176" fontId="20" fillId="0" borderId="34" xfId="0" applyNumberFormat="1" applyFont="1" applyBorder="1"/>
    <xf numFmtId="176" fontId="12" fillId="0" borderId="15" xfId="0" applyNumberFormat="1" applyFont="1" applyBorder="1"/>
    <xf numFmtId="176" fontId="34" fillId="0" borderId="70" xfId="0" applyNumberFormat="1" applyFont="1" applyBorder="1"/>
    <xf numFmtId="176" fontId="34" fillId="0" borderId="69" xfId="0" applyNumberFormat="1" applyFont="1" applyBorder="1"/>
    <xf numFmtId="176" fontId="34" fillId="0" borderId="115" xfId="0" applyNumberFormat="1" applyFont="1" applyBorder="1"/>
    <xf numFmtId="176" fontId="34" fillId="0" borderId="71" xfId="0" applyNumberFormat="1" applyFont="1" applyBorder="1"/>
    <xf numFmtId="176" fontId="34" fillId="0" borderId="24" xfId="0" applyNumberFormat="1" applyFont="1" applyBorder="1"/>
    <xf numFmtId="176" fontId="34" fillId="0" borderId="79" xfId="0" applyNumberFormat="1" applyFont="1" applyBorder="1"/>
    <xf numFmtId="176" fontId="34" fillId="0" borderId="78" xfId="0" applyNumberFormat="1" applyFont="1" applyBorder="1"/>
    <xf numFmtId="176" fontId="34" fillId="0" borderId="89" xfId="0" applyNumberFormat="1" applyFont="1" applyBorder="1"/>
    <xf numFmtId="176" fontId="34" fillId="0" borderId="62" xfId="0" applyNumberFormat="1" applyFont="1" applyBorder="1"/>
    <xf numFmtId="176" fontId="34" fillId="0" borderId="102" xfId="0" applyNumberFormat="1" applyFont="1" applyBorder="1"/>
    <xf numFmtId="176" fontId="40" fillId="0" borderId="34" xfId="0" applyNumberFormat="1" applyFont="1" applyBorder="1"/>
    <xf numFmtId="176" fontId="40" fillId="0" borderId="15" xfId="0" applyNumberFormat="1" applyFont="1" applyBorder="1"/>
    <xf numFmtId="176" fontId="3" fillId="0" borderId="0" xfId="0" applyNumberFormat="1" applyFont="1"/>
    <xf numFmtId="176" fontId="18" fillId="0" borderId="34" xfId="0" applyNumberFormat="1" applyFont="1" applyBorder="1"/>
    <xf numFmtId="176" fontId="3" fillId="0" borderId="89" xfId="0" applyNumberFormat="1" applyFont="1" applyBorder="1"/>
    <xf numFmtId="176" fontId="12" fillId="0" borderId="81" xfId="0" applyNumberFormat="1" applyFont="1" applyBorder="1"/>
    <xf numFmtId="176" fontId="3" fillId="0" borderId="71" xfId="8" applyNumberFormat="1" applyFont="1" applyFill="1" applyBorder="1" applyProtection="1"/>
    <xf numFmtId="176" fontId="3" fillId="0" borderId="79" xfId="0" applyNumberFormat="1" applyFont="1" applyBorder="1"/>
    <xf numFmtId="176" fontId="3" fillId="0" borderId="76" xfId="0" applyNumberFormat="1" applyFont="1" applyBorder="1"/>
    <xf numFmtId="176" fontId="18" fillId="0" borderId="3" xfId="0" applyNumberFormat="1" applyFont="1" applyBorder="1"/>
    <xf numFmtId="176" fontId="18" fillId="0" borderId="3" xfId="8" applyNumberFormat="1" applyFont="1" applyFill="1" applyBorder="1" applyProtection="1"/>
    <xf numFmtId="176" fontId="18" fillId="0" borderId="20" xfId="0" applyNumberFormat="1" applyFont="1" applyBorder="1"/>
    <xf numFmtId="176" fontId="18" fillId="0" borderId="48" xfId="0" applyNumberFormat="1" applyFont="1" applyBorder="1"/>
    <xf numFmtId="166" fontId="3" fillId="0" borderId="143" xfId="0" applyFont="1" applyBorder="1" applyAlignment="1">
      <alignment horizontal="left"/>
    </xf>
    <xf numFmtId="176" fontId="3" fillId="0" borderId="78" xfId="8" applyNumberFormat="1" applyFont="1" applyFill="1" applyBorder="1" applyProtection="1"/>
    <xf numFmtId="176" fontId="3" fillId="0" borderId="140" xfId="0" applyNumberFormat="1" applyFont="1" applyBorder="1"/>
    <xf numFmtId="176" fontId="3" fillId="0" borderId="144" xfId="0" applyNumberFormat="1" applyFont="1" applyBorder="1"/>
    <xf numFmtId="179" fontId="3" fillId="0" borderId="78" xfId="8" applyNumberFormat="1" applyFont="1" applyBorder="1" applyProtection="1"/>
    <xf numFmtId="169" fontId="3" fillId="0" borderId="78" xfId="0" applyNumberFormat="1" applyFont="1" applyBorder="1"/>
    <xf numFmtId="39" fontId="3" fillId="0" borderId="140" xfId="0" applyNumberFormat="1" applyFont="1" applyBorder="1"/>
    <xf numFmtId="170" fontId="3" fillId="0" borderId="141" xfId="0" applyNumberFormat="1" applyFont="1" applyBorder="1"/>
    <xf numFmtId="166" fontId="3" fillId="0" borderId="145" xfId="0" applyFont="1" applyBorder="1"/>
    <xf numFmtId="176" fontId="3" fillId="0" borderId="70" xfId="0" applyNumberFormat="1" applyFont="1" applyBorder="1"/>
    <xf numFmtId="176" fontId="3" fillId="0" borderId="70" xfId="8" applyNumberFormat="1" applyFont="1" applyFill="1" applyBorder="1" applyProtection="1"/>
    <xf numFmtId="176" fontId="3" fillId="0" borderId="115" xfId="0" applyNumberFormat="1" applyFont="1" applyBorder="1"/>
    <xf numFmtId="176" fontId="3" fillId="0" borderId="126" xfId="0" applyNumberFormat="1" applyFont="1" applyBorder="1"/>
    <xf numFmtId="176" fontId="3" fillId="0" borderId="116" xfId="0" applyNumberFormat="1" applyFont="1" applyBorder="1"/>
    <xf numFmtId="176" fontId="3" fillId="0" borderId="116" xfId="8" applyNumberFormat="1" applyFont="1" applyFill="1" applyBorder="1" applyProtection="1"/>
    <xf numFmtId="176" fontId="3" fillId="0" borderId="119" xfId="0" applyNumberFormat="1" applyFont="1" applyBorder="1"/>
    <xf numFmtId="176" fontId="3" fillId="0" borderId="128" xfId="0" applyNumberFormat="1" applyFont="1" applyBorder="1"/>
    <xf numFmtId="176" fontId="3" fillId="0" borderId="34" xfId="0" applyNumberFormat="1" applyFont="1" applyBorder="1"/>
    <xf numFmtId="176" fontId="3" fillId="0" borderId="34" xfId="8" applyNumberFormat="1" applyFont="1" applyFill="1" applyBorder="1" applyProtection="1"/>
    <xf numFmtId="176" fontId="3" fillId="0" borderId="27" xfId="0" applyNumberFormat="1" applyFont="1" applyBorder="1"/>
    <xf numFmtId="176" fontId="3" fillId="0" borderId="84" xfId="0" applyNumberFormat="1" applyFont="1" applyBorder="1"/>
    <xf numFmtId="176" fontId="3" fillId="0" borderId="102" xfId="0" applyNumberFormat="1" applyFont="1" applyBorder="1"/>
    <xf numFmtId="176" fontId="3" fillId="0" borderId="90" xfId="0" applyNumberFormat="1" applyFont="1" applyBorder="1"/>
    <xf numFmtId="176" fontId="12" fillId="0" borderId="81" xfId="8" applyNumberFormat="1" applyFont="1" applyFill="1" applyBorder="1" applyProtection="1"/>
    <xf numFmtId="176" fontId="12" fillId="0" borderId="114" xfId="0" applyNumberFormat="1" applyFont="1" applyBorder="1"/>
    <xf numFmtId="176" fontId="12" fillId="0" borderId="82" xfId="0" applyNumberFormat="1" applyFont="1" applyBorder="1"/>
    <xf numFmtId="179" fontId="23" fillId="0" borderId="50" xfId="8" applyNumberFormat="1" applyFont="1" applyBorder="1" applyProtection="1"/>
    <xf numFmtId="179" fontId="23" fillId="0" borderId="70" xfId="8" applyNumberFormat="1" applyFont="1" applyBorder="1" applyProtection="1"/>
    <xf numFmtId="179" fontId="23" fillId="0" borderId="71" xfId="8" applyNumberFormat="1" applyFont="1" applyBorder="1" applyProtection="1"/>
    <xf numFmtId="179" fontId="23" fillId="0" borderId="79" xfId="8" applyNumberFormat="1" applyFont="1" applyBorder="1" applyProtection="1"/>
    <xf numFmtId="179" fontId="23" fillId="0" borderId="100" xfId="7" applyNumberFormat="1" applyFont="1" applyBorder="1" applyProtection="1"/>
    <xf numFmtId="179" fontId="23" fillId="0" borderId="25" xfId="8" applyNumberFormat="1" applyFont="1" applyBorder="1" applyProtection="1"/>
    <xf numFmtId="179" fontId="27" fillId="0" borderId="29" xfId="8" applyNumberFormat="1" applyFont="1" applyFill="1" applyBorder="1" applyProtection="1"/>
    <xf numFmtId="179" fontId="27" fillId="0" borderId="34" xfId="8" applyNumberFormat="1" applyFont="1" applyFill="1" applyBorder="1" applyProtection="1"/>
    <xf numFmtId="179" fontId="27" fillId="0" borderId="27" xfId="8" applyNumberFormat="1" applyFont="1" applyFill="1" applyBorder="1" applyProtection="1"/>
    <xf numFmtId="179" fontId="27" fillId="0" borderId="33" xfId="7" applyNumberFormat="1" applyFont="1" applyFill="1" applyBorder="1" applyProtection="1"/>
    <xf numFmtId="179" fontId="23" fillId="0" borderId="54" xfId="8" applyNumberFormat="1" applyFont="1" applyBorder="1" applyProtection="1"/>
    <xf numFmtId="179" fontId="27" fillId="0" borderId="13" xfId="8" applyNumberFormat="1" applyFont="1" applyFill="1" applyBorder="1" applyProtection="1"/>
    <xf numFmtId="179" fontId="23" fillId="0" borderId="88" xfId="8" applyNumberFormat="1" applyFont="1" applyFill="1" applyBorder="1" applyProtection="1"/>
    <xf numFmtId="179" fontId="23" fillId="0" borderId="62" xfId="8" applyNumberFormat="1" applyFont="1" applyBorder="1" applyProtection="1"/>
    <xf numFmtId="179" fontId="23" fillId="0" borderId="89" xfId="8" applyNumberFormat="1" applyFont="1" applyBorder="1" applyProtection="1"/>
    <xf numFmtId="179" fontId="23" fillId="0" borderId="102" xfId="8" applyNumberFormat="1" applyFont="1" applyBorder="1" applyProtection="1"/>
    <xf numFmtId="179" fontId="23" fillId="0" borderId="75" xfId="8" applyNumberFormat="1" applyFont="1" applyFill="1" applyBorder="1" applyProtection="1"/>
    <xf numFmtId="179" fontId="23" fillId="0" borderId="24" xfId="8" applyNumberFormat="1" applyFont="1" applyBorder="1" applyProtection="1"/>
    <xf numFmtId="179" fontId="23" fillId="0" borderId="103" xfId="7" applyNumberFormat="1" applyFont="1" applyBorder="1" applyProtection="1"/>
    <xf numFmtId="179" fontId="27" fillId="0" borderId="28" xfId="8" applyNumberFormat="1" applyFont="1" applyFill="1" applyBorder="1" applyProtection="1"/>
    <xf numFmtId="179" fontId="30" fillId="0" borderId="105" xfId="8" applyNumberFormat="1" applyFont="1" applyFill="1" applyBorder="1" applyProtection="1"/>
    <xf numFmtId="179" fontId="30" fillId="0" borderId="106" xfId="8" applyNumberFormat="1" applyFont="1" applyFill="1" applyBorder="1" applyProtection="1"/>
    <xf numFmtId="179" fontId="30" fillId="0" borderId="107" xfId="8" applyNumberFormat="1" applyFont="1" applyFill="1" applyBorder="1" applyProtection="1"/>
    <xf numFmtId="179" fontId="30" fillId="0" borderId="94" xfId="7" applyNumberFormat="1" applyFont="1" applyFill="1" applyBorder="1" applyProtection="1"/>
    <xf numFmtId="179" fontId="30" fillId="0" borderId="108" xfId="8" applyNumberFormat="1" applyFont="1" applyFill="1" applyBorder="1" applyProtection="1"/>
    <xf numFmtId="179" fontId="30" fillId="0" borderId="104" xfId="8" applyNumberFormat="1" applyFont="1" applyFill="1" applyBorder="1" applyProtection="1"/>
    <xf numFmtId="166" fontId="12" fillId="0" borderId="0" xfId="0" applyFont="1" applyAlignment="1">
      <alignment horizontal="left" vertical="top" wrapText="1"/>
    </xf>
    <xf numFmtId="166" fontId="3" fillId="0" borderId="130" xfId="0" applyFont="1" applyBorder="1" applyAlignment="1">
      <alignment horizontal="center"/>
    </xf>
    <xf numFmtId="166" fontId="3" fillId="0" borderId="6" xfId="0" applyFont="1" applyBorder="1" applyAlignment="1">
      <alignment horizontal="center"/>
    </xf>
    <xf numFmtId="166" fontId="3" fillId="0" borderId="7" xfId="0" applyFont="1" applyBorder="1" applyAlignment="1">
      <alignment horizontal="center"/>
    </xf>
    <xf numFmtId="166" fontId="3" fillId="0" borderId="37" xfId="0" applyFont="1" applyBorder="1" applyAlignment="1">
      <alignment horizontal="center"/>
    </xf>
    <xf numFmtId="166" fontId="3" fillId="0" borderId="68" xfId="0" applyFont="1" applyBorder="1" applyAlignment="1">
      <alignment horizontal="center"/>
    </xf>
    <xf numFmtId="166" fontId="3" fillId="0" borderId="27" xfId="0" applyFont="1" applyBorder="1" applyAlignment="1">
      <alignment horizontal="center"/>
    </xf>
    <xf numFmtId="166" fontId="3" fillId="0" borderId="28" xfId="0" applyFont="1" applyBorder="1" applyAlignment="1">
      <alignment horizontal="center"/>
    </xf>
    <xf numFmtId="166" fontId="3" fillId="0" borderId="29" xfId="0" applyFont="1" applyBorder="1" applyAlignment="1">
      <alignment horizontal="center"/>
    </xf>
    <xf numFmtId="166" fontId="3" fillId="0" borderId="18" xfId="0" applyFont="1" applyBorder="1" applyAlignment="1">
      <alignment horizontal="center"/>
    </xf>
    <xf numFmtId="166" fontId="3" fillId="0" borderId="17" xfId="0" applyFont="1" applyBorder="1" applyAlignment="1">
      <alignment horizontal="center"/>
    </xf>
    <xf numFmtId="166" fontId="3" fillId="0" borderId="30" xfId="0" applyFont="1" applyBorder="1" applyAlignment="1">
      <alignment horizontal="center"/>
    </xf>
    <xf numFmtId="166" fontId="3" fillId="0" borderId="31" xfId="0" applyFont="1" applyBorder="1" applyAlignment="1">
      <alignment horizontal="center"/>
    </xf>
    <xf numFmtId="166" fontId="3" fillId="0" borderId="46" xfId="0" applyFont="1" applyBorder="1" applyAlignment="1">
      <alignment horizontal="center" vertical="justify" textRotation="180"/>
    </xf>
    <xf numFmtId="166" fontId="0" fillId="0" borderId="129" xfId="0" applyBorder="1" applyAlignment="1">
      <alignment horizontal="center" vertical="justify" textRotation="180"/>
    </xf>
    <xf numFmtId="166" fontId="0" fillId="0" borderId="36" xfId="0" applyBorder="1" applyAlignment="1">
      <alignment horizontal="center" vertical="justify" textRotation="180"/>
    </xf>
    <xf numFmtId="166" fontId="3" fillId="0" borderId="20" xfId="0" applyFont="1" applyBorder="1" applyAlignment="1">
      <alignment horizontal="center"/>
    </xf>
    <xf numFmtId="166" fontId="3" fillId="0" borderId="19" xfId="0" applyFont="1" applyBorder="1" applyAlignment="1">
      <alignment horizontal="center"/>
    </xf>
    <xf numFmtId="166" fontId="34" fillId="0" borderId="130" xfId="0" applyFont="1" applyBorder="1" applyAlignment="1">
      <alignment horizontal="center"/>
    </xf>
    <xf numFmtId="166" fontId="34" fillId="0" borderId="6" xfId="0" applyFont="1" applyBorder="1" applyAlignment="1">
      <alignment horizontal="center"/>
    </xf>
    <xf numFmtId="166" fontId="34" fillId="0" borderId="7" xfId="0" applyFont="1" applyBorder="1" applyAlignment="1">
      <alignment horizontal="center"/>
    </xf>
    <xf numFmtId="166" fontId="34" fillId="0" borderId="27" xfId="0" applyFont="1" applyBorder="1" applyAlignment="1">
      <alignment horizontal="center"/>
    </xf>
    <xf numFmtId="166" fontId="34" fillId="0" borderId="28" xfId="0" applyFont="1" applyBorder="1" applyAlignment="1">
      <alignment horizontal="center"/>
    </xf>
    <xf numFmtId="166" fontId="34" fillId="0" borderId="46" xfId="0" applyFont="1" applyBorder="1" applyAlignment="1">
      <alignment horizontal="center" vertical="justify" textRotation="180"/>
    </xf>
    <xf numFmtId="166" fontId="36" fillId="0" borderId="129" xfId="0" applyFont="1" applyBorder="1" applyAlignment="1">
      <alignment horizontal="center" vertical="justify" textRotation="180"/>
    </xf>
    <xf numFmtId="166" fontId="36" fillId="0" borderId="36" xfId="0" applyFont="1" applyBorder="1" applyAlignment="1">
      <alignment horizontal="center" vertical="justify" textRotation="180"/>
    </xf>
    <xf numFmtId="166" fontId="34" fillId="0" borderId="29" xfId="0" applyFont="1" applyBorder="1" applyAlignment="1">
      <alignment horizontal="center"/>
    </xf>
    <xf numFmtId="166" fontId="34" fillId="0" borderId="18" xfId="0" applyFont="1" applyBorder="1" applyAlignment="1">
      <alignment horizontal="center"/>
    </xf>
    <xf numFmtId="166" fontId="34" fillId="0" borderId="17" xfId="0" applyFont="1" applyBorder="1" applyAlignment="1">
      <alignment horizontal="center"/>
    </xf>
    <xf numFmtId="166" fontId="34" fillId="0" borderId="30" xfId="0" applyFont="1" applyBorder="1" applyAlignment="1">
      <alignment horizontal="center"/>
    </xf>
    <xf numFmtId="166" fontId="34" fillId="0" borderId="31" xfId="0" applyFont="1" applyBorder="1" applyAlignment="1">
      <alignment horizontal="center"/>
    </xf>
    <xf numFmtId="166" fontId="34" fillId="0" borderId="20" xfId="0" applyFont="1" applyBorder="1" applyAlignment="1">
      <alignment horizontal="center"/>
    </xf>
    <xf numFmtId="166" fontId="34" fillId="0" borderId="19" xfId="0" applyFont="1" applyBorder="1" applyAlignment="1">
      <alignment horizontal="center"/>
    </xf>
    <xf numFmtId="166" fontId="18" fillId="0" borderId="49" xfId="0" applyFont="1" applyBorder="1" applyAlignment="1">
      <alignment horizontal="center"/>
    </xf>
    <xf numFmtId="166" fontId="38" fillId="0" borderId="28" xfId="0" applyFont="1" applyBorder="1" applyAlignment="1">
      <alignment horizontal="center"/>
    </xf>
    <xf numFmtId="166" fontId="38" fillId="0" borderId="13" xfId="0" applyFont="1" applyBorder="1" applyAlignment="1">
      <alignment horizontal="center"/>
    </xf>
    <xf numFmtId="166" fontId="18" fillId="0" borderId="8" xfId="0" applyFont="1" applyBorder="1" applyAlignment="1">
      <alignment horizontal="center"/>
    </xf>
    <xf numFmtId="166" fontId="38" fillId="0" borderId="2" xfId="0" applyFont="1" applyBorder="1" applyAlignment="1">
      <alignment horizontal="center"/>
    </xf>
    <xf numFmtId="166" fontId="38" fillId="0" borderId="9" xfId="0" applyFont="1" applyBorder="1" applyAlignment="1">
      <alignment horizontal="center"/>
    </xf>
    <xf numFmtId="166" fontId="34" fillId="0" borderId="37" xfId="0" applyFont="1" applyBorder="1" applyAlignment="1">
      <alignment horizontal="center"/>
    </xf>
    <xf numFmtId="166" fontId="34" fillId="0" borderId="68" xfId="0" applyFont="1" applyBorder="1" applyAlignment="1">
      <alignment horizontal="center"/>
    </xf>
    <xf numFmtId="166" fontId="6" fillId="0" borderId="21" xfId="0" applyFont="1" applyBorder="1" applyAlignment="1">
      <alignment horizontal="center" vertical="center" textRotation="90"/>
    </xf>
    <xf numFmtId="166" fontId="11" fillId="0" borderId="32" xfId="0" applyFont="1" applyBorder="1" applyAlignment="1">
      <alignment horizontal="center" vertical="center" textRotation="90"/>
    </xf>
    <xf numFmtId="166" fontId="11" fillId="0" borderId="97" xfId="0" applyFont="1" applyBorder="1" applyAlignment="1">
      <alignment horizontal="center" vertical="center" textRotation="90"/>
    </xf>
    <xf numFmtId="166" fontId="11" fillId="0" borderId="131" xfId="0" applyFont="1" applyBorder="1" applyAlignment="1">
      <alignment horizontal="center" vertical="center" textRotation="90"/>
    </xf>
    <xf numFmtId="166" fontId="3" fillId="0" borderId="67" xfId="0" applyFont="1" applyBorder="1" applyAlignment="1">
      <alignment horizontal="center"/>
    </xf>
    <xf numFmtId="166" fontId="3" fillId="0" borderId="132" xfId="0" applyFont="1" applyBorder="1" applyAlignment="1">
      <alignment horizontal="center"/>
    </xf>
    <xf numFmtId="166" fontId="3" fillId="0" borderId="65" xfId="0" applyFont="1" applyBorder="1" applyAlignment="1">
      <alignment horizontal="center"/>
    </xf>
    <xf numFmtId="166" fontId="3" fillId="0" borderId="133" xfId="0" applyFont="1" applyBorder="1" applyAlignment="1">
      <alignment horizontal="center"/>
    </xf>
    <xf numFmtId="166" fontId="3" fillId="0" borderId="134" xfId="0" applyFont="1" applyBorder="1" applyAlignment="1">
      <alignment horizontal="center"/>
    </xf>
    <xf numFmtId="166" fontId="3" fillId="0" borderId="13" xfId="0" applyFont="1" applyBorder="1" applyAlignment="1">
      <alignment horizontal="center"/>
    </xf>
    <xf numFmtId="166" fontId="3" fillId="0" borderId="49" xfId="0" applyFont="1" applyBorder="1" applyAlignment="1">
      <alignment horizontal="center"/>
    </xf>
    <xf numFmtId="166" fontId="18" fillId="0" borderId="28" xfId="0" applyFont="1" applyBorder="1" applyAlignment="1">
      <alignment horizontal="center"/>
    </xf>
    <xf numFmtId="166" fontId="18" fillId="0" borderId="13" xfId="0" applyFont="1" applyBorder="1" applyAlignment="1">
      <alignment horizontal="center"/>
    </xf>
    <xf numFmtId="166" fontId="3" fillId="0" borderId="135" xfId="0" applyFont="1" applyBorder="1" applyAlignment="1">
      <alignment horizontal="center"/>
    </xf>
    <xf numFmtId="166" fontId="3" fillId="0" borderId="136" xfId="0" applyFont="1" applyBorder="1" applyAlignment="1">
      <alignment horizontal="center"/>
    </xf>
    <xf numFmtId="166" fontId="3" fillId="0" borderId="137" xfId="0" applyFont="1" applyBorder="1" applyAlignment="1">
      <alignment horizontal="center"/>
    </xf>
    <xf numFmtId="166" fontId="3" fillId="0" borderId="138" xfId="0" applyFont="1" applyBorder="1" applyAlignment="1">
      <alignment horizontal="center"/>
    </xf>
    <xf numFmtId="166" fontId="6" fillId="0" borderId="27" xfId="0" applyFont="1" applyBorder="1" applyAlignment="1">
      <alignment horizontal="center"/>
    </xf>
    <xf numFmtId="166" fontId="6" fillId="0" borderId="28" xfId="0" applyFont="1" applyBorder="1" applyAlignment="1">
      <alignment horizontal="center"/>
    </xf>
    <xf numFmtId="166" fontId="6" fillId="0" borderId="29" xfId="0" applyFont="1" applyBorder="1" applyAlignment="1">
      <alignment horizontal="center"/>
    </xf>
    <xf numFmtId="166" fontId="3" fillId="0" borderId="22" xfId="0" applyFont="1" applyBorder="1" applyAlignment="1">
      <alignment horizontal="center" vertical="center" textRotation="180" wrapText="1"/>
    </xf>
    <xf numFmtId="166" fontId="3" fillId="0" borderId="16" xfId="0" applyFont="1" applyBorder="1" applyAlignment="1">
      <alignment horizontal="center" vertical="center" textRotation="180" wrapText="1"/>
    </xf>
    <xf numFmtId="166" fontId="3" fillId="0" borderId="3" xfId="0" applyFont="1" applyBorder="1" applyAlignment="1">
      <alignment horizontal="center" vertical="center" textRotation="180" wrapText="1"/>
    </xf>
    <xf numFmtId="166" fontId="3" fillId="0" borderId="30" xfId="0" applyFont="1" applyBorder="1" applyAlignment="1">
      <alignment horizontal="center" vertical="center" wrapText="1"/>
    </xf>
    <xf numFmtId="166" fontId="3" fillId="0" borderId="1" xfId="0" applyFont="1" applyBorder="1" applyAlignment="1">
      <alignment horizontal="center" vertical="center" wrapText="1"/>
    </xf>
    <xf numFmtId="166" fontId="3" fillId="0" borderId="35" xfId="0" applyFont="1" applyBorder="1" applyAlignment="1">
      <alignment horizontal="center" vertical="center" wrapText="1"/>
    </xf>
    <xf numFmtId="166" fontId="3" fillId="0" borderId="18" xfId="0" applyFont="1" applyBorder="1" applyAlignment="1">
      <alignment horizontal="center" vertical="center" wrapText="1"/>
    </xf>
    <xf numFmtId="166" fontId="3" fillId="0" borderId="0" xfId="0" applyFont="1" applyAlignment="1">
      <alignment horizontal="center" vertical="center" wrapText="1"/>
    </xf>
    <xf numFmtId="166" fontId="3" fillId="0" borderId="5" xfId="0" applyFont="1" applyBorder="1" applyAlignment="1">
      <alignment horizontal="center" vertical="center" wrapText="1"/>
    </xf>
    <xf numFmtId="166" fontId="3" fillId="0" borderId="20" xfId="0" applyFont="1" applyBorder="1" applyAlignment="1">
      <alignment horizontal="center" vertical="center" wrapText="1"/>
    </xf>
    <xf numFmtId="166" fontId="3" fillId="0" borderId="2" xfId="0" applyFont="1" applyBorder="1" applyAlignment="1">
      <alignment horizontal="center" vertical="center" wrapText="1"/>
    </xf>
    <xf numFmtId="166" fontId="3" fillId="0" borderId="9" xfId="0" applyFont="1" applyBorder="1" applyAlignment="1">
      <alignment horizontal="center" vertical="center" wrapText="1"/>
    </xf>
    <xf numFmtId="166" fontId="5" fillId="2" borderId="0" xfId="3" applyFont="1" applyFill="1" applyAlignment="1">
      <alignment horizontal="left" vertical="justify"/>
    </xf>
    <xf numFmtId="166" fontId="5" fillId="2" borderId="5" xfId="3" applyFont="1" applyFill="1" applyBorder="1" applyAlignment="1">
      <alignment horizontal="left" vertical="justify"/>
    </xf>
    <xf numFmtId="166" fontId="5" fillId="2" borderId="0" xfId="3" applyFont="1" applyFill="1" applyAlignment="1">
      <alignment horizontal="left" vertical="justify" wrapText="1"/>
    </xf>
    <xf numFmtId="166" fontId="5" fillId="2" borderId="0" xfId="3" applyFont="1" applyFill="1" applyAlignment="1">
      <alignment horizontal="left" wrapText="1"/>
    </xf>
    <xf numFmtId="166" fontId="5" fillId="2" borderId="5" xfId="3" applyFont="1" applyFill="1" applyBorder="1" applyAlignment="1">
      <alignment horizontal="left" wrapText="1"/>
    </xf>
    <xf numFmtId="166" fontId="5" fillId="2" borderId="0" xfId="3" applyFont="1" applyFill="1" applyAlignment="1">
      <alignment horizontal="left" vertical="top" wrapText="1"/>
    </xf>
    <xf numFmtId="166" fontId="5" fillId="2" borderId="5" xfId="3" applyFont="1" applyFill="1" applyBorder="1" applyAlignment="1">
      <alignment horizontal="left" vertical="top" wrapText="1"/>
    </xf>
    <xf numFmtId="166" fontId="18" fillId="2" borderId="0" xfId="3" applyFont="1" applyFill="1" applyAlignment="1">
      <alignment horizontal="left"/>
    </xf>
    <xf numFmtId="166" fontId="5" fillId="2" borderId="0" xfId="3" applyFont="1" applyFill="1" applyAlignment="1">
      <alignment horizontal="left"/>
    </xf>
    <xf numFmtId="166" fontId="5" fillId="2" borderId="5" xfId="3" applyFont="1" applyFill="1" applyBorder="1" applyAlignment="1">
      <alignment horizontal="left"/>
    </xf>
    <xf numFmtId="166" fontId="5" fillId="2" borderId="5" xfId="3" applyFont="1" applyFill="1" applyBorder="1" applyAlignment="1">
      <alignment horizontal="left" vertical="justify" wrapText="1"/>
    </xf>
    <xf numFmtId="166" fontId="5" fillId="2" borderId="0" xfId="3" applyFont="1" applyFill="1" applyAlignment="1">
      <alignment horizontal="left" vertical="center" wrapText="1"/>
    </xf>
    <xf numFmtId="166" fontId="5" fillId="2" borderId="5" xfId="3" applyFont="1" applyFill="1" applyBorder="1" applyAlignment="1">
      <alignment horizontal="left" vertical="center" wrapText="1"/>
    </xf>
    <xf numFmtId="166" fontId="43" fillId="2" borderId="0" xfId="3" applyFont="1" applyFill="1" applyAlignment="1">
      <alignment horizontal="left" vertical="top" wrapText="1"/>
    </xf>
    <xf numFmtId="166" fontId="3" fillId="0" borderId="37" xfId="3" applyFont="1" applyBorder="1" applyAlignment="1">
      <alignment horizontal="center"/>
    </xf>
    <xf numFmtId="166" fontId="3" fillId="0" borderId="6" xfId="3" applyFont="1" applyBorder="1" applyAlignment="1">
      <alignment horizontal="center"/>
    </xf>
    <xf numFmtId="166" fontId="3" fillId="0" borderId="68" xfId="3" applyFont="1" applyBorder="1" applyAlignment="1">
      <alignment horizontal="center"/>
    </xf>
    <xf numFmtId="166" fontId="5" fillId="0" borderId="0" xfId="3" applyFont="1" applyAlignment="1">
      <alignment horizontal="left" vertical="justify"/>
    </xf>
    <xf numFmtId="166" fontId="5" fillId="0" borderId="5" xfId="3" applyFont="1" applyBorder="1" applyAlignment="1">
      <alignment horizontal="left" vertical="justify"/>
    </xf>
    <xf numFmtId="166" fontId="5" fillId="2" borderId="0" xfId="3" applyFont="1" applyFill="1" applyAlignment="1">
      <alignment horizontal="left" vertical="center"/>
    </xf>
    <xf numFmtId="166" fontId="5" fillId="2" borderId="5" xfId="3" applyFont="1" applyFill="1" applyBorder="1" applyAlignment="1">
      <alignment horizontal="left" vertical="center"/>
    </xf>
    <xf numFmtId="166" fontId="3" fillId="0" borderId="25" xfId="0" applyFont="1" applyBorder="1"/>
    <xf numFmtId="166" fontId="3" fillId="0" borderId="53" xfId="0" applyFont="1" applyBorder="1"/>
    <xf numFmtId="166" fontId="3" fillId="0" borderId="79" xfId="4" applyFont="1" applyBorder="1" applyAlignment="1">
      <alignment horizontal="left" wrapText="1"/>
    </xf>
    <xf numFmtId="166" fontId="3" fillId="0" borderId="53" xfId="4" applyFont="1" applyBorder="1" applyAlignment="1">
      <alignment horizontal="left" wrapText="1"/>
    </xf>
    <xf numFmtId="166" fontId="3" fillId="0" borderId="54" xfId="4" applyFont="1" applyBorder="1" applyAlignment="1">
      <alignment horizontal="left" wrapText="1"/>
    </xf>
    <xf numFmtId="166" fontId="3" fillId="0" borderId="37" xfId="4" applyFont="1" applyBorder="1" applyAlignment="1">
      <alignment horizontal="center"/>
    </xf>
    <xf numFmtId="166" fontId="3" fillId="0" borderId="6" xfId="4" applyFont="1" applyBorder="1" applyAlignment="1">
      <alignment horizontal="center"/>
    </xf>
    <xf numFmtId="166" fontId="3" fillId="0" borderId="68" xfId="4" applyFont="1" applyBorder="1" applyAlignment="1">
      <alignment horizontal="center"/>
    </xf>
    <xf numFmtId="166" fontId="3" fillId="0" borderId="28" xfId="4" applyFont="1" applyBorder="1" applyAlignment="1">
      <alignment horizontal="center"/>
    </xf>
    <xf numFmtId="166" fontId="3" fillId="0" borderId="29" xfId="4" applyFont="1" applyBorder="1" applyAlignment="1">
      <alignment horizontal="center"/>
    </xf>
    <xf numFmtId="166" fontId="3" fillId="0" borderId="27" xfId="4" applyFont="1" applyBorder="1" applyAlignment="1">
      <alignment horizontal="center"/>
    </xf>
    <xf numFmtId="166" fontId="3" fillId="0" borderId="13" xfId="4" applyFont="1" applyBorder="1" applyAlignment="1">
      <alignment horizontal="center"/>
    </xf>
    <xf numFmtId="166" fontId="3" fillId="0" borderId="49" xfId="4" applyFont="1" applyBorder="1" applyAlignment="1">
      <alignment horizontal="center"/>
    </xf>
    <xf numFmtId="166" fontId="3" fillId="0" borderId="79" xfId="4" applyFont="1" applyBorder="1" applyAlignment="1">
      <alignment horizontal="left"/>
    </xf>
    <xf numFmtId="166" fontId="3" fillId="0" borderId="24" xfId="4" applyFont="1" applyBorder="1" applyAlignment="1">
      <alignment horizontal="left"/>
    </xf>
    <xf numFmtId="166" fontId="3" fillId="0" borderId="37" xfId="5" applyFont="1" applyBorder="1" applyAlignment="1">
      <alignment horizontal="center"/>
    </xf>
    <xf numFmtId="166" fontId="3" fillId="0" borderId="6" xfId="5" applyFont="1" applyBorder="1" applyAlignment="1">
      <alignment horizontal="center"/>
    </xf>
    <xf numFmtId="166" fontId="3" fillId="0" borderId="68" xfId="5" applyFont="1" applyBorder="1" applyAlignment="1">
      <alignment horizontal="center"/>
    </xf>
    <xf numFmtId="166" fontId="3" fillId="0" borderId="30" xfId="5" applyFont="1" applyBorder="1" applyAlignment="1">
      <alignment horizontal="center"/>
    </xf>
    <xf numFmtId="166" fontId="3" fillId="0" borderId="1" xfId="5" applyFont="1" applyBorder="1" applyAlignment="1">
      <alignment horizontal="center"/>
    </xf>
    <xf numFmtId="166" fontId="3" fillId="0" borderId="31" xfId="5" applyFont="1" applyBorder="1" applyAlignment="1">
      <alignment horizontal="center"/>
    </xf>
    <xf numFmtId="166" fontId="3" fillId="0" borderId="41" xfId="5" applyFont="1" applyBorder="1" applyAlignment="1">
      <alignment horizontal="center"/>
    </xf>
    <xf numFmtId="166" fontId="18" fillId="0" borderId="49" xfId="5" applyFont="1" applyBorder="1" applyAlignment="1">
      <alignment horizontal="center"/>
    </xf>
    <xf numFmtId="166" fontId="18" fillId="0" borderId="28" xfId="5" applyFont="1" applyBorder="1" applyAlignment="1">
      <alignment horizontal="center"/>
    </xf>
    <xf numFmtId="166" fontId="18" fillId="0" borderId="13" xfId="5" applyFont="1" applyBorder="1" applyAlignment="1">
      <alignment horizontal="center"/>
    </xf>
    <xf numFmtId="166" fontId="3" fillId="0" borderId="102" xfId="0" applyFont="1" applyBorder="1" applyAlignment="1" applyProtection="1">
      <alignment horizontal="left" wrapText="1"/>
      <protection locked="0"/>
    </xf>
    <xf numFmtId="166" fontId="3" fillId="0" borderId="56" xfId="0" applyFont="1" applyBorder="1" applyAlignment="1" applyProtection="1">
      <alignment horizontal="left" wrapText="1"/>
      <protection locked="0"/>
    </xf>
    <xf numFmtId="166" fontId="3" fillId="0" borderId="62" xfId="0" applyFont="1" applyBorder="1" applyAlignment="1" applyProtection="1">
      <alignment horizontal="left" wrapText="1"/>
      <protection locked="0"/>
    </xf>
    <xf numFmtId="166" fontId="3" fillId="0" borderId="79" xfId="6" applyFont="1" applyBorder="1" applyAlignment="1">
      <alignment horizontal="left" wrapText="1"/>
    </xf>
    <xf numFmtId="166" fontId="3" fillId="0" borderId="53" xfId="6" applyFont="1" applyBorder="1" applyAlignment="1">
      <alignment horizontal="left" wrapText="1"/>
    </xf>
    <xf numFmtId="166" fontId="3" fillId="0" borderId="24" xfId="6" applyFont="1" applyBorder="1" applyAlignment="1">
      <alignment horizontal="left" wrapText="1"/>
    </xf>
    <xf numFmtId="166" fontId="3" fillId="0" borderId="115" xfId="6" applyFont="1" applyBorder="1" applyAlignment="1">
      <alignment horizontal="left" wrapText="1"/>
    </xf>
    <xf numFmtId="166" fontId="3" fillId="0" borderId="51" xfId="6" applyFont="1" applyBorder="1" applyAlignment="1">
      <alignment horizontal="left" wrapText="1"/>
    </xf>
    <xf numFmtId="166" fontId="3" fillId="0" borderId="69" xfId="6" applyFont="1" applyBorder="1" applyAlignment="1">
      <alignment horizontal="left" wrapText="1"/>
    </xf>
    <xf numFmtId="166" fontId="3" fillId="0" borderId="27" xfId="0" applyFont="1" applyBorder="1" applyAlignment="1" applyProtection="1">
      <alignment horizontal="left"/>
      <protection locked="0"/>
    </xf>
    <xf numFmtId="166" fontId="3" fillId="0" borderId="28" xfId="0" applyFont="1" applyBorder="1" applyAlignment="1" applyProtection="1">
      <alignment horizontal="left"/>
      <protection locked="0"/>
    </xf>
    <xf numFmtId="166" fontId="3" fillId="0" borderId="29" xfId="0" applyFont="1" applyBorder="1" applyAlignment="1" applyProtection="1">
      <alignment horizontal="left"/>
      <protection locked="0"/>
    </xf>
    <xf numFmtId="166" fontId="3" fillId="0" borderId="119" xfId="6" applyFont="1" applyBorder="1" applyAlignment="1">
      <alignment horizontal="left" wrapText="1"/>
    </xf>
    <xf numFmtId="166" fontId="3" fillId="0" borderId="72" xfId="6" applyFont="1" applyBorder="1" applyAlignment="1">
      <alignment horizontal="left" wrapText="1"/>
    </xf>
    <xf numFmtId="166" fontId="3" fillId="0" borderId="73" xfId="6" applyFont="1" applyBorder="1" applyAlignment="1">
      <alignment horizontal="left" wrapText="1"/>
    </xf>
    <xf numFmtId="166" fontId="3" fillId="0" borderId="79" xfId="6" applyFont="1" applyBorder="1" applyAlignment="1">
      <alignment horizontal="left"/>
    </xf>
    <xf numFmtId="166" fontId="3" fillId="0" borderId="53" xfId="6" applyFont="1" applyBorder="1" applyAlignment="1">
      <alignment horizontal="left"/>
    </xf>
    <xf numFmtId="166" fontId="3" fillId="0" borderId="24" xfId="6" applyFont="1" applyBorder="1" applyAlignment="1">
      <alignment horizontal="left"/>
    </xf>
    <xf numFmtId="166" fontId="3" fillId="0" borderId="115" xfId="6" applyFont="1" applyBorder="1" applyAlignment="1">
      <alignment horizontal="left"/>
    </xf>
    <xf numFmtId="166" fontId="3" fillId="0" borderId="51" xfId="6" applyFont="1" applyBorder="1" applyAlignment="1">
      <alignment horizontal="left"/>
    </xf>
    <xf numFmtId="166" fontId="3" fillId="0" borderId="69" xfId="6" applyFont="1" applyBorder="1" applyAlignment="1">
      <alignment horizontal="left"/>
    </xf>
    <xf numFmtId="166" fontId="3" fillId="0" borderId="139" xfId="6" applyFont="1" applyBorder="1" applyAlignment="1">
      <alignment horizontal="left" wrapText="1"/>
    </xf>
    <xf numFmtId="166" fontId="3" fillId="0" borderId="142" xfId="0" applyFont="1" applyBorder="1" applyAlignment="1" applyProtection="1">
      <alignment horizontal="left" wrapText="1"/>
      <protection locked="0"/>
    </xf>
    <xf numFmtId="166" fontId="3" fillId="0" borderId="114" xfId="0" applyFont="1" applyBorder="1" applyAlignment="1" applyProtection="1">
      <alignment horizontal="left" wrapText="1"/>
      <protection locked="0"/>
    </xf>
    <xf numFmtId="166" fontId="3" fillId="0" borderId="15" xfId="0" applyFont="1" applyBorder="1" applyAlignment="1" applyProtection="1">
      <alignment horizontal="left" wrapText="1"/>
      <protection locked="0"/>
    </xf>
    <xf numFmtId="166" fontId="3" fillId="0" borderId="87" xfId="0" applyFont="1" applyBorder="1" applyAlignment="1" applyProtection="1">
      <alignment horizontal="left" wrapText="1"/>
      <protection locked="0"/>
    </xf>
    <xf numFmtId="166" fontId="3" fillId="0" borderId="79" xfId="0" applyFont="1" applyBorder="1" applyAlignment="1" applyProtection="1">
      <alignment horizontal="left" wrapText="1"/>
      <protection locked="0"/>
    </xf>
    <xf numFmtId="166" fontId="3" fillId="0" borderId="53" xfId="0" applyFont="1" applyBorder="1" applyAlignment="1" applyProtection="1">
      <alignment horizontal="left" wrapText="1"/>
      <protection locked="0"/>
    </xf>
    <xf numFmtId="166" fontId="3" fillId="0" borderId="24" xfId="0" applyFont="1" applyBorder="1" applyAlignment="1" applyProtection="1">
      <alignment horizontal="left" wrapText="1"/>
      <protection locked="0"/>
    </xf>
    <xf numFmtId="166" fontId="3" fillId="0" borderId="115" xfId="0" applyFont="1" applyBorder="1" applyAlignment="1" applyProtection="1">
      <alignment horizontal="left" vertical="center" wrapText="1"/>
      <protection locked="0"/>
    </xf>
    <xf numFmtId="166" fontId="3" fillId="0" borderId="51" xfId="0" applyFont="1" applyBorder="1" applyAlignment="1" applyProtection="1">
      <alignment horizontal="left" vertical="center" wrapText="1"/>
      <protection locked="0"/>
    </xf>
    <xf numFmtId="166" fontId="3" fillId="0" borderId="69" xfId="0" applyFont="1" applyBorder="1" applyAlignment="1" applyProtection="1">
      <alignment horizontal="left" vertical="center" wrapText="1"/>
      <protection locked="0"/>
    </xf>
    <xf numFmtId="166" fontId="3" fillId="0" borderId="140" xfId="0" applyFont="1" applyBorder="1" applyAlignment="1" applyProtection="1">
      <alignment horizontal="left" wrapText="1"/>
      <protection locked="0"/>
    </xf>
    <xf numFmtId="166" fontId="3" fillId="0" borderId="141" xfId="0" applyFont="1" applyBorder="1" applyAlignment="1" applyProtection="1">
      <alignment horizontal="left" wrapText="1"/>
      <protection locked="0"/>
    </xf>
    <xf numFmtId="166" fontId="3" fillId="0" borderId="111" xfId="0" applyFont="1" applyBorder="1" applyAlignment="1" applyProtection="1">
      <alignment horizontal="left" wrapText="1"/>
      <protection locked="0"/>
    </xf>
    <xf numFmtId="166" fontId="3" fillId="0" borderId="115" xfId="0" applyFont="1" applyBorder="1" applyAlignment="1" applyProtection="1">
      <alignment horizontal="left" wrapText="1"/>
      <protection locked="0"/>
    </xf>
    <xf numFmtId="166" fontId="3" fillId="0" borderId="51" xfId="0" applyFont="1" applyBorder="1" applyAlignment="1" applyProtection="1">
      <alignment horizontal="left" wrapText="1"/>
      <protection locked="0"/>
    </xf>
    <xf numFmtId="166" fontId="3" fillId="0" borderId="69" xfId="0" applyFont="1" applyBorder="1" applyAlignment="1" applyProtection="1">
      <alignment horizontal="left" wrapText="1"/>
      <protection locked="0"/>
    </xf>
    <xf numFmtId="166" fontId="3" fillId="0" borderId="140" xfId="0" applyFont="1" applyBorder="1" applyAlignment="1" applyProtection="1">
      <alignment horizontal="left" vertical="center" wrapText="1"/>
      <protection locked="0"/>
    </xf>
    <xf numFmtId="166" fontId="3" fillId="0" borderId="141" xfId="0" applyFont="1" applyBorder="1" applyAlignment="1" applyProtection="1">
      <alignment horizontal="left" vertical="center" wrapText="1"/>
      <protection locked="0"/>
    </xf>
    <xf numFmtId="166" fontId="3" fillId="0" borderId="111" xfId="0" applyFont="1" applyBorder="1" applyAlignment="1" applyProtection="1">
      <alignment horizontal="left" vertical="center" wrapText="1"/>
      <protection locked="0"/>
    </xf>
    <xf numFmtId="166" fontId="3" fillId="0" borderId="79" xfId="0" applyFont="1" applyBorder="1" applyAlignment="1">
      <alignment horizontal="left"/>
    </xf>
    <xf numFmtId="166" fontId="3" fillId="0" borderId="53" xfId="0" applyFont="1" applyBorder="1" applyAlignment="1">
      <alignment horizontal="left"/>
    </xf>
    <xf numFmtId="166" fontId="3" fillId="0" borderId="24" xfId="0" applyFont="1" applyBorder="1" applyAlignment="1">
      <alignment horizontal="left"/>
    </xf>
    <xf numFmtId="166" fontId="3" fillId="0" borderId="27" xfId="6" applyFont="1" applyBorder="1" applyAlignment="1">
      <alignment horizontal="center"/>
    </xf>
    <xf numFmtId="166" fontId="3" fillId="0" borderId="29" xfId="6" applyFont="1" applyBorder="1" applyAlignment="1">
      <alignment horizontal="center"/>
    </xf>
    <xf numFmtId="166" fontId="3" fillId="0" borderId="28" xfId="6" applyFont="1" applyBorder="1" applyAlignment="1">
      <alignment horizontal="center"/>
    </xf>
    <xf numFmtId="166" fontId="3" fillId="0" borderId="37" xfId="6" applyFont="1" applyBorder="1" applyAlignment="1">
      <alignment horizontal="center"/>
    </xf>
    <xf numFmtId="166" fontId="3" fillId="0" borderId="6" xfId="6" applyFont="1" applyBorder="1" applyAlignment="1">
      <alignment horizontal="center"/>
    </xf>
    <xf numFmtId="166" fontId="3" fillId="0" borderId="68" xfId="6" applyFont="1" applyBorder="1" applyAlignment="1">
      <alignment horizontal="center"/>
    </xf>
    <xf numFmtId="166" fontId="3" fillId="0" borderId="49" xfId="6" applyFont="1" applyBorder="1" applyAlignment="1">
      <alignment horizontal="center"/>
    </xf>
    <xf numFmtId="166" fontId="27" fillId="0" borderId="49" xfId="0" applyFont="1" applyBorder="1" applyAlignment="1">
      <alignment horizontal="center"/>
    </xf>
    <xf numFmtId="166" fontId="27" fillId="0" borderId="28" xfId="0" applyFont="1" applyBorder="1" applyAlignment="1">
      <alignment horizontal="center"/>
    </xf>
    <xf numFmtId="166" fontId="27" fillId="0" borderId="13" xfId="0" applyFont="1" applyBorder="1" applyAlignment="1">
      <alignment horizontal="center"/>
    </xf>
    <xf numFmtId="166" fontId="23" fillId="0" borderId="37" xfId="0" applyFont="1" applyBorder="1" applyAlignment="1">
      <alignment horizontal="center"/>
    </xf>
    <xf numFmtId="166" fontId="23" fillId="0" borderId="6" xfId="0" applyFont="1" applyBorder="1" applyAlignment="1">
      <alignment horizontal="center"/>
    </xf>
    <xf numFmtId="166" fontId="23" fillId="0" borderId="7" xfId="0" applyFont="1" applyBorder="1" applyAlignment="1">
      <alignment horizontal="center"/>
    </xf>
    <xf numFmtId="166" fontId="23" fillId="0" borderId="133" xfId="0" applyFont="1" applyBorder="1" applyAlignment="1">
      <alignment horizontal="center"/>
    </xf>
    <xf numFmtId="166" fontId="23" fillId="0" borderId="132" xfId="0" applyFont="1" applyBorder="1" applyAlignment="1">
      <alignment horizontal="center"/>
    </xf>
    <xf numFmtId="166" fontId="23" fillId="0" borderId="65" xfId="0" applyFont="1" applyBorder="1" applyAlignment="1">
      <alignment horizontal="center"/>
    </xf>
  </cellXfs>
  <cellStyles count="9">
    <cellStyle name="Moeda" xfId="1" builtinId="4"/>
    <cellStyle name="Normal" xfId="0" builtinId="0"/>
    <cellStyle name="Normal 2" xfId="2" xr:uid="{E91BFD61-3072-4928-8964-45366F7428EF}"/>
    <cellStyle name="Normal_QUADRO5" xfId="3" xr:uid="{F8622D1E-628C-4F21-9AC0-E5C3008697FC}"/>
    <cellStyle name="Normal_QUADRO6" xfId="4" xr:uid="{2B792FE1-3635-4CE5-87AD-59536EFC2D4E}"/>
    <cellStyle name="Normal_QUADRO7" xfId="5" xr:uid="{A93C92FB-D95D-42CF-A8BF-B5517F34D95C}"/>
    <cellStyle name="Normal_QUADRO8" xfId="6" xr:uid="{51EEC045-BB7B-4BF0-A81A-9C0FB2E7DC4A}"/>
    <cellStyle name="Porcentagem" xfId="7" builtinId="5"/>
    <cellStyle name="Vírgula" xfId="8" builtin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7278A-8AAC-4F45-AE9A-F49BF73D287E}">
  <sheetPr syncVertical="1" syncRef="A1" transitionEvaluation="1">
    <pageSetUpPr fitToPage="1"/>
  </sheetPr>
  <dimension ref="A1:M47"/>
  <sheetViews>
    <sheetView showGridLines="0" zoomScaleNormal="100" workbookViewId="0">
      <selection activeCell="M7" sqref="M7"/>
    </sheetView>
  </sheetViews>
  <sheetFormatPr defaultColWidth="11.19921875" defaultRowHeight="8.25" x14ac:dyDescent="0.15"/>
  <cols>
    <col min="1" max="1" width="13.3984375" customWidth="1"/>
    <col min="2" max="2" width="18" customWidth="1"/>
    <col min="3" max="3" width="16.3984375" customWidth="1"/>
    <col min="4" max="4" width="22.19921875" customWidth="1"/>
    <col min="5" max="5" width="17.19921875" customWidth="1"/>
    <col min="6" max="6" width="18.19921875" customWidth="1"/>
    <col min="7" max="7" width="19.3984375" customWidth="1"/>
    <col min="8" max="8" width="17.796875" customWidth="1"/>
    <col min="9" max="9" width="17.3984375" customWidth="1"/>
    <col min="10" max="10" width="16.3984375" customWidth="1"/>
    <col min="11" max="11" width="16.796875" customWidth="1"/>
    <col min="12" max="12" width="11.19921875" customWidth="1"/>
    <col min="13" max="13" width="17.796875" customWidth="1"/>
  </cols>
  <sheetData>
    <row r="1" spans="1:13" ht="21" customHeight="1" x14ac:dyDescent="0.2">
      <c r="A1" s="148" t="s">
        <v>223</v>
      </c>
      <c r="B1" s="217"/>
      <c r="C1" s="217"/>
      <c r="D1" s="217"/>
      <c r="E1" s="217"/>
      <c r="F1" s="217"/>
      <c r="G1" s="217"/>
      <c r="H1" s="217"/>
      <c r="I1" s="150"/>
      <c r="J1" s="152"/>
      <c r="K1" s="218" t="s">
        <v>260</v>
      </c>
    </row>
    <row r="2" spans="1:13" ht="21" customHeight="1" thickBot="1" x14ac:dyDescent="0.25">
      <c r="A2" s="299"/>
      <c r="B2" s="183"/>
      <c r="C2" s="182"/>
      <c r="D2" s="183"/>
      <c r="E2" s="183"/>
      <c r="F2" s="183"/>
      <c r="G2" s="183"/>
      <c r="H2" s="183"/>
      <c r="I2" s="300"/>
      <c r="J2" s="153"/>
      <c r="K2" s="638" t="s">
        <v>610</v>
      </c>
    </row>
    <row r="3" spans="1:13" ht="21" customHeight="1" x14ac:dyDescent="0.2">
      <c r="A3" s="219"/>
      <c r="B3" s="220"/>
      <c r="C3" s="221"/>
      <c r="D3" s="220"/>
      <c r="E3" s="220"/>
      <c r="F3" s="220"/>
      <c r="G3" s="222"/>
      <c r="H3" s="220"/>
      <c r="I3" s="220"/>
      <c r="J3" s="223"/>
      <c r="K3" s="637"/>
      <c r="L3" s="224"/>
      <c r="M3" s="224"/>
    </row>
    <row r="4" spans="1:13" ht="21" customHeight="1" x14ac:dyDescent="0.2">
      <c r="A4" s="225" t="s">
        <v>224</v>
      </c>
      <c r="B4" s="226"/>
      <c r="C4" s="226"/>
      <c r="D4" s="226"/>
      <c r="E4" s="226"/>
      <c r="F4" s="226"/>
      <c r="G4" s="227"/>
      <c r="H4" s="226"/>
      <c r="I4" s="226"/>
      <c r="J4" s="226"/>
      <c r="K4" s="228"/>
      <c r="L4" s="224"/>
      <c r="M4" s="224"/>
    </row>
    <row r="5" spans="1:13" ht="21" customHeight="1" x14ac:dyDescent="0.2">
      <c r="A5" s="255" t="s">
        <v>225</v>
      </c>
      <c r="B5" s="256"/>
      <c r="C5" s="257" t="s">
        <v>494</v>
      </c>
      <c r="D5" s="258"/>
      <c r="E5" s="258"/>
      <c r="F5" s="258"/>
      <c r="G5" s="259"/>
      <c r="H5" s="259"/>
      <c r="I5" s="259"/>
      <c r="J5" s="260"/>
      <c r="K5" s="261"/>
      <c r="L5" s="224"/>
      <c r="M5" s="224"/>
    </row>
    <row r="6" spans="1:13" ht="21" customHeight="1" x14ac:dyDescent="0.2">
      <c r="A6" s="262" t="s">
        <v>226</v>
      </c>
      <c r="B6" s="263"/>
      <c r="C6" s="367" t="s">
        <v>495</v>
      </c>
      <c r="D6" s="264"/>
      <c r="E6" s="263"/>
      <c r="F6" s="263"/>
      <c r="G6" s="367"/>
      <c r="H6" s="264"/>
      <c r="I6" s="265"/>
      <c r="J6" s="263"/>
      <c r="K6" s="266"/>
      <c r="L6" s="224"/>
      <c r="M6" s="224"/>
    </row>
    <row r="7" spans="1:13" ht="21" customHeight="1" x14ac:dyDescent="0.2">
      <c r="A7" s="229" t="s">
        <v>227</v>
      </c>
      <c r="B7" s="235"/>
      <c r="C7" s="642" t="s">
        <v>364</v>
      </c>
      <c r="D7" s="222"/>
      <c r="E7" s="231"/>
      <c r="F7" s="231"/>
      <c r="G7" s="232"/>
      <c r="H7" s="222"/>
      <c r="I7" s="232"/>
      <c r="J7" s="235"/>
      <c r="K7" s="237"/>
      <c r="L7" s="224"/>
      <c r="M7" s="224"/>
    </row>
    <row r="8" spans="1:13" ht="21" customHeight="1" x14ac:dyDescent="0.2">
      <c r="A8" s="267"/>
      <c r="B8" s="268"/>
      <c r="C8" s="643" t="s">
        <v>365</v>
      </c>
      <c r="D8" s="269"/>
      <c r="E8" s="268"/>
      <c r="F8" s="268"/>
      <c r="G8" s="268"/>
      <c r="H8" s="269"/>
      <c r="I8" s="268"/>
      <c r="J8" s="268"/>
      <c r="K8" s="270"/>
      <c r="L8" s="224"/>
      <c r="M8" s="239"/>
    </row>
    <row r="9" spans="1:13" ht="21" customHeight="1" x14ac:dyDescent="0.2">
      <c r="A9" s="238"/>
      <c r="B9" s="231"/>
      <c r="C9" s="231"/>
      <c r="D9" s="231"/>
      <c r="E9" s="231"/>
      <c r="F9" s="231"/>
      <c r="G9" s="231"/>
      <c r="H9" s="231"/>
      <c r="I9" s="231"/>
      <c r="J9" s="231"/>
      <c r="K9" s="234"/>
      <c r="L9" s="224"/>
      <c r="M9" s="239"/>
    </row>
    <row r="10" spans="1:13" ht="21" customHeight="1" x14ac:dyDescent="0.2">
      <c r="A10" s="225" t="s">
        <v>228</v>
      </c>
      <c r="B10" s="226"/>
      <c r="C10" s="226"/>
      <c r="D10" s="226"/>
      <c r="E10" s="226"/>
      <c r="F10" s="226"/>
      <c r="G10" s="227"/>
      <c r="H10" s="226"/>
      <c r="I10" s="226"/>
      <c r="J10" s="226"/>
      <c r="K10" s="228"/>
      <c r="L10" s="224"/>
      <c r="M10" s="224"/>
    </row>
    <row r="11" spans="1:13" ht="21" customHeight="1" x14ac:dyDescent="0.2">
      <c r="A11" s="255" t="s">
        <v>229</v>
      </c>
      <c r="B11" s="256"/>
      <c r="C11" s="257"/>
      <c r="D11" s="258"/>
      <c r="E11" s="260" t="s">
        <v>184</v>
      </c>
      <c r="F11" s="258"/>
      <c r="G11" s="259"/>
      <c r="H11" s="259"/>
      <c r="I11" s="259"/>
      <c r="J11" s="260"/>
      <c r="K11" s="261"/>
      <c r="L11" s="224"/>
      <c r="M11" s="224"/>
    </row>
    <row r="12" spans="1:13" ht="21" customHeight="1" x14ac:dyDescent="0.2">
      <c r="A12" s="262" t="s">
        <v>230</v>
      </c>
      <c r="B12" s="263"/>
      <c r="C12" s="263"/>
      <c r="D12" s="263"/>
      <c r="E12" s="264" t="s">
        <v>231</v>
      </c>
      <c r="F12" s="263"/>
      <c r="G12" s="265"/>
      <c r="H12" s="263"/>
      <c r="I12" s="265"/>
      <c r="J12" s="263"/>
      <c r="K12" s="266"/>
      <c r="L12" s="224"/>
      <c r="M12" s="224"/>
    </row>
    <row r="13" spans="1:13" ht="21" customHeight="1" x14ac:dyDescent="0.2">
      <c r="A13" s="262" t="s">
        <v>232</v>
      </c>
      <c r="B13" s="271"/>
      <c r="C13" s="263"/>
      <c r="D13" s="263"/>
      <c r="E13" s="746" t="s">
        <v>627</v>
      </c>
      <c r="F13" s="263"/>
      <c r="G13" s="265"/>
      <c r="H13" s="272"/>
      <c r="I13" s="265"/>
      <c r="J13" s="271"/>
      <c r="K13" s="273"/>
      <c r="L13" s="224"/>
      <c r="M13" s="224"/>
    </row>
    <row r="14" spans="1:13" ht="21" customHeight="1" x14ac:dyDescent="0.2">
      <c r="A14" s="238" t="s">
        <v>233</v>
      </c>
      <c r="B14" s="231"/>
      <c r="C14" s="231"/>
      <c r="D14" s="231"/>
      <c r="E14" s="222" t="s">
        <v>342</v>
      </c>
      <c r="F14" s="231"/>
      <c r="G14" s="231"/>
      <c r="H14" s="231"/>
      <c r="I14" s="231"/>
      <c r="J14" s="231"/>
      <c r="K14" s="234"/>
      <c r="L14" s="224"/>
      <c r="M14" s="239"/>
    </row>
    <row r="15" spans="1:13" ht="21" customHeight="1" x14ac:dyDescent="0.2">
      <c r="A15" s="267"/>
      <c r="B15" s="268"/>
      <c r="C15" s="268"/>
      <c r="D15" s="268"/>
      <c r="E15" s="269" t="s">
        <v>343</v>
      </c>
      <c r="F15" s="268"/>
      <c r="G15" s="268"/>
      <c r="H15" s="268"/>
      <c r="I15" s="268"/>
      <c r="J15" s="268"/>
      <c r="K15" s="270"/>
      <c r="L15" s="224"/>
      <c r="M15" s="239"/>
    </row>
    <row r="16" spans="1:13" ht="21" customHeight="1" x14ac:dyDescent="0.2">
      <c r="A16" s="238"/>
      <c r="B16" s="231"/>
      <c r="C16" s="231"/>
      <c r="D16" s="231"/>
      <c r="E16" s="231"/>
      <c r="F16" s="231"/>
      <c r="G16" s="231"/>
      <c r="H16" s="231"/>
      <c r="I16" s="231"/>
      <c r="J16" s="231"/>
      <c r="K16" s="234"/>
      <c r="L16" s="224"/>
      <c r="M16" s="239"/>
    </row>
    <row r="17" spans="1:13" ht="21" customHeight="1" x14ac:dyDescent="0.2">
      <c r="A17" s="225" t="s">
        <v>234</v>
      </c>
      <c r="B17" s="226"/>
      <c r="C17" s="226"/>
      <c r="D17" s="226"/>
      <c r="E17" s="226"/>
      <c r="F17" s="226"/>
      <c r="G17" s="227"/>
      <c r="H17" s="226"/>
      <c r="I17" s="226"/>
      <c r="J17" s="226"/>
      <c r="K17" s="228"/>
      <c r="L17" s="224"/>
      <c r="M17" s="224"/>
    </row>
    <row r="18" spans="1:13" ht="21" customHeight="1" x14ac:dyDescent="0.2">
      <c r="A18" s="255" t="s">
        <v>235</v>
      </c>
      <c r="B18" s="256"/>
      <c r="C18" s="257"/>
      <c r="D18" s="257" t="s">
        <v>612</v>
      </c>
      <c r="E18" s="258"/>
      <c r="F18" s="258"/>
      <c r="G18" s="259"/>
      <c r="H18" s="259"/>
      <c r="I18" s="259"/>
      <c r="J18" s="260"/>
      <c r="K18" s="261"/>
      <c r="L18" s="224"/>
      <c r="M18" s="224"/>
    </row>
    <row r="19" spans="1:13" ht="21" customHeight="1" x14ac:dyDescent="0.2">
      <c r="A19" s="262" t="s">
        <v>236</v>
      </c>
      <c r="B19" s="263"/>
      <c r="C19" s="264"/>
      <c r="D19" s="222" t="s">
        <v>595</v>
      </c>
      <c r="E19" s="263"/>
      <c r="F19" s="263"/>
      <c r="G19" s="265"/>
      <c r="H19" s="263"/>
      <c r="I19" s="265"/>
      <c r="J19" s="263"/>
      <c r="K19" s="266"/>
      <c r="L19" s="224"/>
      <c r="M19" s="224"/>
    </row>
    <row r="20" spans="1:13" ht="21" customHeight="1" x14ac:dyDescent="0.2">
      <c r="A20" s="274" t="s">
        <v>237</v>
      </c>
      <c r="B20" s="275"/>
      <c r="C20" s="276"/>
      <c r="D20" s="276" t="s">
        <v>321</v>
      </c>
      <c r="E20" s="277"/>
      <c r="F20" s="277"/>
      <c r="G20" s="278"/>
      <c r="H20" s="279"/>
      <c r="I20" s="278"/>
      <c r="J20" s="275"/>
      <c r="K20" s="280"/>
      <c r="L20" s="224"/>
      <c r="M20" s="224"/>
    </row>
    <row r="21" spans="1:13" ht="21" customHeight="1" x14ac:dyDescent="0.2">
      <c r="A21" s="281" t="s">
        <v>238</v>
      </c>
      <c r="B21" s="277"/>
      <c r="C21" s="277"/>
      <c r="D21" s="277"/>
      <c r="E21" s="282"/>
      <c r="F21" s="240" t="s">
        <v>239</v>
      </c>
      <c r="G21" s="247" t="s">
        <v>334</v>
      </c>
      <c r="H21" s="240" t="s">
        <v>240</v>
      </c>
      <c r="I21" s="247"/>
      <c r="J21" s="240" t="s">
        <v>241</v>
      </c>
      <c r="K21" s="241"/>
      <c r="L21" s="224"/>
      <c r="M21" s="239"/>
    </row>
    <row r="22" spans="1:13" ht="21" customHeight="1" x14ac:dyDescent="0.2">
      <c r="A22" s="267" t="s">
        <v>242</v>
      </c>
      <c r="B22" s="268"/>
      <c r="C22" s="268"/>
      <c r="D22" s="268"/>
      <c r="E22" s="283"/>
      <c r="F22" s="240"/>
      <c r="G22" s="240"/>
      <c r="H22" s="240" t="s">
        <v>255</v>
      </c>
      <c r="I22" s="247"/>
      <c r="J22" s="240" t="s">
        <v>256</v>
      </c>
      <c r="K22" s="241"/>
      <c r="L22" s="224"/>
      <c r="M22" s="239"/>
    </row>
    <row r="23" spans="1:13" ht="21" customHeight="1" x14ac:dyDescent="0.2">
      <c r="A23" s="267" t="s">
        <v>243</v>
      </c>
      <c r="B23" s="268"/>
      <c r="C23" s="268"/>
      <c r="D23" s="268"/>
      <c r="E23" s="284">
        <v>890</v>
      </c>
      <c r="F23" s="268"/>
      <c r="G23" s="268"/>
      <c r="H23" s="268"/>
      <c r="I23" s="268"/>
      <c r="J23" s="268"/>
      <c r="K23" s="270"/>
      <c r="L23" s="224"/>
      <c r="M23" s="239"/>
    </row>
    <row r="24" spans="1:13" ht="21" customHeight="1" x14ac:dyDescent="0.2">
      <c r="A24" s="285" t="s">
        <v>244</v>
      </c>
      <c r="B24" s="263"/>
      <c r="C24" s="263"/>
      <c r="D24" s="263"/>
      <c r="E24" s="286" t="s">
        <v>257</v>
      </c>
      <c r="F24" s="263"/>
      <c r="G24" s="263"/>
      <c r="H24" s="263"/>
      <c r="I24" s="263"/>
      <c r="J24" s="263"/>
      <c r="K24" s="266"/>
      <c r="L24" s="224"/>
      <c r="M24" s="239"/>
    </row>
    <row r="25" spans="1:13" ht="21" customHeight="1" x14ac:dyDescent="0.2">
      <c r="A25" s="285" t="s">
        <v>245</v>
      </c>
      <c r="B25" s="263"/>
      <c r="C25" s="263"/>
      <c r="D25" s="263"/>
      <c r="E25" s="286">
        <v>33</v>
      </c>
      <c r="F25" s="263"/>
      <c r="G25" s="263"/>
      <c r="H25" s="263"/>
      <c r="I25" s="263"/>
      <c r="J25" s="263"/>
      <c r="K25" s="266"/>
      <c r="L25" s="224"/>
      <c r="M25" s="239"/>
    </row>
    <row r="26" spans="1:13" ht="21" customHeight="1" x14ac:dyDescent="0.2">
      <c r="A26" s="285" t="s">
        <v>246</v>
      </c>
      <c r="B26" s="263"/>
      <c r="C26" s="263"/>
      <c r="D26" s="263"/>
      <c r="E26" s="263"/>
      <c r="F26" s="263"/>
      <c r="G26" s="264">
        <v>257</v>
      </c>
      <c r="H26" s="263"/>
      <c r="I26" s="263"/>
      <c r="J26" s="263"/>
      <c r="K26" s="266"/>
      <c r="L26" s="224"/>
      <c r="M26" s="239"/>
    </row>
    <row r="27" spans="1:13" ht="21" customHeight="1" x14ac:dyDescent="0.2">
      <c r="A27" s="285"/>
      <c r="B27" s="263" t="s">
        <v>247</v>
      </c>
      <c r="C27" s="263"/>
      <c r="D27" s="263"/>
      <c r="E27" s="263"/>
      <c r="F27" s="263"/>
      <c r="G27" s="264">
        <v>208</v>
      </c>
      <c r="H27" s="263"/>
      <c r="I27" s="263"/>
      <c r="J27" s="263"/>
      <c r="K27" s="266"/>
      <c r="L27" s="224"/>
      <c r="M27" s="239"/>
    </row>
    <row r="28" spans="1:13" ht="21" customHeight="1" x14ac:dyDescent="0.2">
      <c r="A28" s="285"/>
      <c r="B28" s="263" t="s">
        <v>248</v>
      </c>
      <c r="C28" s="263"/>
      <c r="D28" s="263"/>
      <c r="E28" s="263"/>
      <c r="F28" s="263"/>
      <c r="G28" s="264">
        <v>49</v>
      </c>
      <c r="H28" s="264" t="s">
        <v>366</v>
      </c>
      <c r="I28" s="263"/>
      <c r="J28" s="263"/>
      <c r="K28" s="266"/>
      <c r="L28" s="224"/>
      <c r="M28" s="239"/>
    </row>
    <row r="29" spans="1:13" ht="21" customHeight="1" x14ac:dyDescent="0.2">
      <c r="A29" s="287"/>
      <c r="B29" s="263" t="s">
        <v>249</v>
      </c>
      <c r="C29" s="288"/>
      <c r="D29" s="288"/>
      <c r="E29" s="288"/>
      <c r="F29" s="288"/>
      <c r="G29" s="264"/>
      <c r="H29" s="288"/>
      <c r="I29" s="288"/>
      <c r="J29" s="288"/>
      <c r="K29" s="289"/>
      <c r="L29" s="224"/>
      <c r="M29" s="239"/>
    </row>
    <row r="30" spans="1:13" ht="21" customHeight="1" x14ac:dyDescent="0.2">
      <c r="A30" s="285" t="s">
        <v>250</v>
      </c>
      <c r="B30" s="288"/>
      <c r="C30" s="288"/>
      <c r="D30" s="288"/>
      <c r="E30" s="288"/>
      <c r="F30" s="288"/>
      <c r="G30" s="368">
        <v>3231.16</v>
      </c>
      <c r="H30" s="264" t="s">
        <v>258</v>
      </c>
      <c r="I30" s="288"/>
      <c r="J30" s="288"/>
      <c r="K30" s="289"/>
      <c r="L30" s="224"/>
      <c r="M30" s="239"/>
    </row>
    <row r="31" spans="1:13" ht="21" customHeight="1" x14ac:dyDescent="0.2">
      <c r="A31" s="285" t="s">
        <v>251</v>
      </c>
      <c r="B31" s="288"/>
      <c r="C31" s="288"/>
      <c r="D31" s="288"/>
      <c r="E31" s="288"/>
      <c r="F31" s="288"/>
      <c r="G31" s="362">
        <v>45588</v>
      </c>
      <c r="H31" s="288"/>
      <c r="I31" s="362"/>
      <c r="J31" s="288"/>
      <c r="K31" s="289"/>
      <c r="L31" s="224"/>
      <c r="M31" s="239"/>
    </row>
    <row r="32" spans="1:13" ht="21" customHeight="1" x14ac:dyDescent="0.2">
      <c r="A32" s="285" t="s">
        <v>252</v>
      </c>
      <c r="B32" s="288"/>
      <c r="C32" s="288"/>
      <c r="D32" s="288"/>
      <c r="E32" s="288"/>
      <c r="F32" s="288"/>
      <c r="G32" s="264">
        <v>405847</v>
      </c>
      <c r="H32" s="288"/>
      <c r="I32" s="264"/>
      <c r="J32" s="288"/>
      <c r="K32" s="289"/>
      <c r="L32" s="224"/>
      <c r="M32" s="239"/>
    </row>
    <row r="33" spans="1:13" ht="21" customHeight="1" x14ac:dyDescent="0.15">
      <c r="A33" s="242"/>
      <c r="B33" s="224"/>
      <c r="C33" s="224"/>
      <c r="D33" s="224"/>
      <c r="E33" s="224"/>
      <c r="F33" s="224"/>
      <c r="G33" s="248"/>
      <c r="H33" s="224"/>
      <c r="I33" s="224"/>
      <c r="J33" s="224"/>
      <c r="K33" s="243"/>
      <c r="L33" s="224"/>
      <c r="M33" s="239"/>
    </row>
    <row r="34" spans="1:13" ht="21" customHeight="1" x14ac:dyDescent="0.2">
      <c r="A34" s="225" t="s">
        <v>253</v>
      </c>
      <c r="B34" s="252"/>
      <c r="C34" s="252"/>
      <c r="D34" s="252"/>
      <c r="E34" s="252"/>
      <c r="F34" s="252"/>
      <c r="G34" s="253"/>
      <c r="H34" s="252"/>
      <c r="I34" s="252"/>
      <c r="J34" s="252"/>
      <c r="K34" s="254"/>
      <c r="L34" s="224"/>
      <c r="M34" s="224"/>
    </row>
    <row r="35" spans="1:13" ht="21" customHeight="1" x14ac:dyDescent="0.2">
      <c r="A35" s="229" t="s">
        <v>611</v>
      </c>
      <c r="B35" s="224"/>
      <c r="C35" s="230"/>
      <c r="D35" s="231"/>
      <c r="E35" s="231"/>
      <c r="F35" s="231"/>
      <c r="G35" s="232"/>
      <c r="H35" s="232"/>
      <c r="I35" s="232"/>
      <c r="J35" s="222"/>
      <c r="K35" s="233"/>
      <c r="L35" s="224"/>
      <c r="M35" s="224"/>
    </row>
    <row r="36" spans="1:13" ht="21" customHeight="1" x14ac:dyDescent="0.2">
      <c r="A36" s="229" t="s">
        <v>346</v>
      </c>
      <c r="B36" s="231"/>
      <c r="C36" s="231"/>
      <c r="D36" s="231"/>
      <c r="E36" s="231"/>
      <c r="F36" s="231"/>
      <c r="G36" s="232"/>
      <c r="H36" s="231"/>
      <c r="I36" s="232"/>
      <c r="J36" s="231"/>
      <c r="K36" s="234"/>
      <c r="L36" s="224"/>
      <c r="M36" s="224"/>
    </row>
    <row r="37" spans="1:13" ht="21" customHeight="1" x14ac:dyDescent="0.2">
      <c r="A37" s="229" t="s">
        <v>341</v>
      </c>
      <c r="B37" s="235"/>
      <c r="C37" s="231"/>
      <c r="D37" s="231"/>
      <c r="E37" s="231"/>
      <c r="F37" s="231"/>
      <c r="G37" s="232"/>
      <c r="H37" s="236"/>
      <c r="I37" s="232"/>
      <c r="J37" s="235"/>
      <c r="K37" s="237"/>
      <c r="L37" s="224"/>
      <c r="M37" s="224"/>
    </row>
    <row r="38" spans="1:13" ht="21" customHeight="1" x14ac:dyDescent="0.2">
      <c r="A38" s="238"/>
      <c r="B38" s="231"/>
      <c r="C38" s="231"/>
      <c r="D38" s="231"/>
      <c r="E38" s="231"/>
      <c r="F38" s="231"/>
      <c r="G38" s="231"/>
      <c r="H38" s="231"/>
      <c r="I38" s="231"/>
      <c r="J38" s="231"/>
      <c r="K38" s="234"/>
      <c r="L38" s="224"/>
      <c r="M38" s="239"/>
    </row>
    <row r="39" spans="1:13" ht="21" customHeight="1" x14ac:dyDescent="0.2">
      <c r="A39" s="225" t="s">
        <v>254</v>
      </c>
      <c r="B39" s="252"/>
      <c r="C39" s="252"/>
      <c r="D39" s="252"/>
      <c r="E39" s="252"/>
      <c r="F39" s="252"/>
      <c r="G39" s="253"/>
      <c r="H39" s="252"/>
      <c r="I39" s="252"/>
      <c r="J39" s="252"/>
      <c r="K39" s="254"/>
      <c r="L39" s="224"/>
      <c r="M39" s="224"/>
    </row>
    <row r="40" spans="1:13" ht="21" customHeight="1" x14ac:dyDescent="0.2">
      <c r="A40" s="229"/>
      <c r="B40" s="224"/>
      <c r="C40" s="298" t="s">
        <v>272</v>
      </c>
      <c r="D40" s="244"/>
      <c r="E40" s="231"/>
      <c r="F40" s="232"/>
      <c r="G40" s="244" t="s">
        <v>273</v>
      </c>
      <c r="H40" s="244"/>
      <c r="I40" s="222"/>
      <c r="J40" s="220"/>
      <c r="K40" s="297"/>
      <c r="L40" s="224"/>
      <c r="M40" s="224"/>
    </row>
    <row r="41" spans="1:13" ht="27.75" customHeight="1" x14ac:dyDescent="0.2">
      <c r="A41" s="369" t="s">
        <v>71</v>
      </c>
      <c r="B41" s="375">
        <v>45588</v>
      </c>
      <c r="C41" s="371" t="s">
        <v>2</v>
      </c>
      <c r="D41" s="834" t="s">
        <v>568</v>
      </c>
      <c r="E41" s="834"/>
      <c r="F41" s="834"/>
      <c r="G41" s="371" t="s">
        <v>2</v>
      </c>
      <c r="H41" s="370" t="s">
        <v>259</v>
      </c>
      <c r="I41" s="372"/>
      <c r="J41" s="231"/>
      <c r="K41" s="216"/>
      <c r="L41" s="224"/>
      <c r="M41" s="224"/>
    </row>
    <row r="42" spans="1:13" ht="21" customHeight="1" x14ac:dyDescent="0.2">
      <c r="A42" s="229"/>
      <c r="B42" s="235"/>
      <c r="C42" s="232" t="s">
        <v>3</v>
      </c>
      <c r="D42" s="231"/>
      <c r="E42" s="231"/>
      <c r="F42" s="232"/>
      <c r="G42" s="371" t="s">
        <v>3</v>
      </c>
      <c r="H42" s="371"/>
      <c r="I42" s="373"/>
      <c r="J42" s="235"/>
      <c r="K42" s="216"/>
      <c r="L42" s="224"/>
      <c r="M42" s="224"/>
    </row>
    <row r="43" spans="1:13" ht="21" customHeight="1" thickBot="1" x14ac:dyDescent="0.25">
      <c r="A43" s="249"/>
      <c r="B43" s="250"/>
      <c r="C43" s="250"/>
      <c r="D43" s="250"/>
      <c r="E43" s="250"/>
      <c r="F43" s="250"/>
      <c r="G43" s="250"/>
      <c r="H43" s="250"/>
      <c r="I43" s="250"/>
      <c r="J43" s="250"/>
      <c r="K43" s="251"/>
      <c r="L43" s="224"/>
      <c r="M43" s="239"/>
    </row>
    <row r="44" spans="1:13" ht="21" customHeight="1" x14ac:dyDescent="0.2">
      <c r="A44" s="238" t="s">
        <v>344</v>
      </c>
      <c r="B44" s="224"/>
      <c r="C44" s="224"/>
      <c r="D44" s="224"/>
      <c r="E44" s="224"/>
      <c r="F44" s="224"/>
      <c r="G44" s="224"/>
      <c r="H44" s="224"/>
      <c r="I44" s="224"/>
      <c r="J44" s="224"/>
      <c r="K44" s="243"/>
      <c r="L44" s="224"/>
      <c r="M44" s="239"/>
    </row>
    <row r="45" spans="1:13" ht="21" customHeight="1" x14ac:dyDescent="0.2">
      <c r="A45" s="238" t="s">
        <v>345</v>
      </c>
      <c r="B45" s="224"/>
      <c r="C45" s="224"/>
      <c r="D45" s="224"/>
      <c r="E45" s="224"/>
      <c r="F45" s="224"/>
      <c r="G45" s="224"/>
      <c r="H45" s="224"/>
      <c r="I45" s="224"/>
      <c r="J45" s="224"/>
      <c r="K45" s="243"/>
      <c r="L45" s="224"/>
      <c r="M45" s="239"/>
    </row>
    <row r="46" spans="1:13" ht="9" customHeight="1" thickBot="1" x14ac:dyDescent="0.25">
      <c r="A46" s="249"/>
      <c r="B46" s="245"/>
      <c r="C46" s="245"/>
      <c r="D46" s="245"/>
      <c r="E46" s="245"/>
      <c r="F46" s="245"/>
      <c r="G46" s="245"/>
      <c r="H46" s="245"/>
      <c r="I46" s="245"/>
      <c r="J46" s="245"/>
      <c r="K46" s="246"/>
      <c r="L46" s="224"/>
      <c r="M46" s="239"/>
    </row>
    <row r="47" spans="1:13" ht="12" x14ac:dyDescent="0.15">
      <c r="A47" s="224"/>
      <c r="B47" s="224"/>
      <c r="C47" s="224"/>
      <c r="D47" s="224"/>
      <c r="E47" s="224"/>
      <c r="F47" s="224"/>
      <c r="G47" s="224"/>
      <c r="H47" s="224"/>
      <c r="I47" s="224"/>
      <c r="J47" s="224"/>
      <c r="K47" s="224"/>
      <c r="L47" s="224"/>
      <c r="M47" s="239"/>
    </row>
  </sheetData>
  <mergeCells count="1">
    <mergeCell ref="D41:F41"/>
  </mergeCells>
  <phoneticPr fontId="4" type="noConversion"/>
  <printOptions horizontalCentered="1" gridLinesSet="0"/>
  <pageMargins left="0.25" right="0.23622047244094491" top="0.23" bottom="0.28000000000000003" header="0" footer="0"/>
  <pageSetup paperSize="9" scale="86"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3EB3F-0515-49AF-A557-8A3BEB17373C}">
  <sheetPr syncVertical="1" syncRef="A1" transitionEvaluation="1">
    <pageSetUpPr fitToPage="1"/>
  </sheetPr>
  <dimension ref="A1:M42"/>
  <sheetViews>
    <sheetView showGridLines="0" zoomScaleNormal="100" workbookViewId="0">
      <selection activeCell="A3" sqref="A3"/>
    </sheetView>
  </sheetViews>
  <sheetFormatPr defaultColWidth="8.796875" defaultRowHeight="12" x14ac:dyDescent="0.15"/>
  <cols>
    <col min="1" max="1" width="25.59765625" style="6" customWidth="1"/>
    <col min="2" max="2" width="22.796875" style="6" customWidth="1"/>
    <col min="3" max="3" width="22.19921875" style="6" customWidth="1"/>
    <col min="4" max="4" width="22" style="6" customWidth="1"/>
    <col min="5" max="5" width="25.3984375" style="6" customWidth="1"/>
    <col min="6" max="7" width="22" style="6" customWidth="1"/>
    <col min="8" max="8" width="19.19921875" style="6" customWidth="1"/>
    <col min="9" max="9" width="26.796875" style="6" customWidth="1"/>
    <col min="10" max="10" width="15.796875" style="6" customWidth="1"/>
    <col min="11" max="11" width="17.19921875" style="6" customWidth="1"/>
    <col min="12" max="254" width="8.796875" style="6" customWidth="1"/>
    <col min="255" max="16384" width="8.796875" style="6"/>
  </cols>
  <sheetData>
    <row r="1" spans="1:13" ht="18" customHeight="1" x14ac:dyDescent="0.2">
      <c r="A1" s="148" t="s">
        <v>0</v>
      </c>
      <c r="B1" s="88"/>
      <c r="C1" s="88"/>
      <c r="D1" s="88"/>
      <c r="E1" s="88"/>
      <c r="F1" s="88"/>
      <c r="G1" s="88"/>
      <c r="H1" s="88"/>
      <c r="I1" s="88"/>
      <c r="J1" s="89"/>
      <c r="K1" s="89"/>
    </row>
    <row r="2" spans="1:13" ht="18" customHeight="1" thickBot="1" x14ac:dyDescent="0.25">
      <c r="A2" s="96" t="s">
        <v>127</v>
      </c>
      <c r="B2" s="90"/>
      <c r="C2" s="90"/>
      <c r="D2" s="90"/>
      <c r="E2" s="90"/>
      <c r="F2" s="90"/>
      <c r="G2" s="90"/>
      <c r="H2" s="90"/>
      <c r="I2" s="90"/>
      <c r="J2" s="91"/>
      <c r="K2" s="91"/>
    </row>
    <row r="3" spans="1:13" ht="18" customHeight="1" x14ac:dyDescent="0.2">
      <c r="A3" s="359" t="s">
        <v>99</v>
      </c>
      <c r="B3" s="356"/>
      <c r="C3" s="356"/>
      <c r="D3" s="356"/>
      <c r="E3" s="356"/>
      <c r="F3" s="356"/>
      <c r="G3" s="356"/>
      <c r="H3" s="356"/>
      <c r="I3" s="347"/>
      <c r="J3" s="307"/>
      <c r="K3" s="590" t="s">
        <v>363</v>
      </c>
    </row>
    <row r="4" spans="1:13" ht="18" customHeight="1" x14ac:dyDescent="0.2">
      <c r="A4" s="357"/>
      <c r="B4" s="358"/>
      <c r="C4" s="358"/>
      <c r="D4" s="358"/>
      <c r="E4" s="358"/>
      <c r="F4" s="358"/>
      <c r="G4" s="358"/>
      <c r="H4" s="358"/>
      <c r="I4" s="348"/>
      <c r="J4" s="295"/>
      <c r="K4" s="317" t="s">
        <v>610</v>
      </c>
    </row>
    <row r="5" spans="1:13" ht="18" customHeight="1" thickBot="1" x14ac:dyDescent="0.25">
      <c r="A5" s="50" t="s">
        <v>34</v>
      </c>
      <c r="B5" s="142" t="s">
        <v>596</v>
      </c>
      <c r="C5" s="51"/>
      <c r="D5" s="51"/>
      <c r="E5" s="51"/>
      <c r="F5" s="142"/>
      <c r="G5" s="142"/>
      <c r="H5" s="142" t="s">
        <v>612</v>
      </c>
      <c r="I5" s="363"/>
      <c r="J5" s="364"/>
      <c r="K5" s="70"/>
    </row>
    <row r="6" spans="1:13" ht="18" customHeight="1" x14ac:dyDescent="0.2">
      <c r="A6" s="1000" t="s">
        <v>272</v>
      </c>
      <c r="B6" s="1001"/>
      <c r="C6" s="1001"/>
      <c r="D6" s="1001"/>
      <c r="E6" s="1002"/>
      <c r="F6" s="835" t="s">
        <v>273</v>
      </c>
      <c r="G6" s="836"/>
      <c r="H6" s="836"/>
      <c r="I6" s="836"/>
      <c r="J6" s="836"/>
      <c r="K6" s="837"/>
      <c r="L6" s="208"/>
      <c r="M6" s="9"/>
    </row>
    <row r="7" spans="1:13" ht="18" customHeight="1" x14ac:dyDescent="0.2">
      <c r="A7" s="47" t="s">
        <v>2</v>
      </c>
      <c r="B7" s="143" t="s">
        <v>568</v>
      </c>
      <c r="C7" s="16"/>
      <c r="D7" s="16"/>
      <c r="E7" s="16"/>
      <c r="F7" s="360" t="s">
        <v>2</v>
      </c>
      <c r="G7" s="145" t="s">
        <v>184</v>
      </c>
      <c r="H7" s="16"/>
      <c r="I7" s="16"/>
      <c r="J7" s="16"/>
      <c r="K7" s="365"/>
    </row>
    <row r="8" spans="1:13" ht="18" customHeight="1" x14ac:dyDescent="0.2">
      <c r="A8" s="47" t="s">
        <v>3</v>
      </c>
      <c r="B8" s="16"/>
      <c r="C8" s="16"/>
      <c r="D8" s="16"/>
      <c r="E8" s="16"/>
      <c r="F8" s="360" t="s">
        <v>3</v>
      </c>
      <c r="G8" s="16"/>
      <c r="H8" s="16"/>
      <c r="I8" s="16"/>
      <c r="J8" s="16"/>
      <c r="K8" s="365"/>
    </row>
    <row r="9" spans="1:13" ht="18" customHeight="1" x14ac:dyDescent="0.2">
      <c r="A9" s="48" t="s">
        <v>4</v>
      </c>
      <c r="B9" s="144">
        <v>45569</v>
      </c>
      <c r="C9" s="17"/>
      <c r="D9" s="17"/>
      <c r="E9" s="17"/>
      <c r="F9" s="361" t="s">
        <v>4</v>
      </c>
      <c r="G9" s="144">
        <v>45569</v>
      </c>
      <c r="H9" s="318"/>
      <c r="I9" s="338" t="s">
        <v>129</v>
      </c>
      <c r="J9" s="339" t="s">
        <v>185</v>
      </c>
      <c r="K9" s="366"/>
    </row>
    <row r="10" spans="1:13" ht="18" customHeight="1" x14ac:dyDescent="0.2">
      <c r="A10" s="1003" t="s">
        <v>98</v>
      </c>
      <c r="B10" s="998"/>
      <c r="C10" s="997" t="s">
        <v>116</v>
      </c>
      <c r="D10" s="999"/>
      <c r="E10" s="998"/>
      <c r="F10" s="997" t="s">
        <v>118</v>
      </c>
      <c r="G10" s="999"/>
      <c r="H10" s="998"/>
      <c r="I10" s="997" t="s">
        <v>117</v>
      </c>
      <c r="J10" s="998"/>
      <c r="K10" s="379" t="s">
        <v>316</v>
      </c>
    </row>
    <row r="11" spans="1:13" s="5" customFormat="1" ht="18" customHeight="1" x14ac:dyDescent="0.15">
      <c r="A11" s="950" t="s">
        <v>369</v>
      </c>
      <c r="B11" s="951"/>
      <c r="C11" s="951"/>
      <c r="D11" s="951"/>
      <c r="E11" s="951"/>
      <c r="F11" s="951"/>
      <c r="G11" s="951"/>
      <c r="H11" s="951"/>
      <c r="I11" s="951"/>
      <c r="J11" s="951"/>
      <c r="K11" s="952"/>
    </row>
    <row r="12" spans="1:13" s="5" customFormat="1" ht="22.5" customHeight="1" x14ac:dyDescent="0.2">
      <c r="A12" s="94" t="s">
        <v>477</v>
      </c>
      <c r="B12" s="374"/>
      <c r="C12" s="689" t="s">
        <v>462</v>
      </c>
      <c r="D12" s="690"/>
      <c r="E12" s="691"/>
      <c r="F12" s="982" t="s">
        <v>463</v>
      </c>
      <c r="G12" s="983"/>
      <c r="H12" s="984"/>
      <c r="I12" s="692" t="s">
        <v>464</v>
      </c>
      <c r="J12" s="691"/>
      <c r="K12" s="693"/>
    </row>
    <row r="13" spans="1:13" s="5" customFormat="1" ht="22.5" customHeight="1" x14ac:dyDescent="0.2">
      <c r="A13" s="94" t="s">
        <v>478</v>
      </c>
      <c r="B13" s="378"/>
      <c r="C13" s="694" t="s">
        <v>479</v>
      </c>
      <c r="D13" s="695"/>
      <c r="E13" s="696"/>
      <c r="F13" s="979" t="s">
        <v>480</v>
      </c>
      <c r="G13" s="980"/>
      <c r="H13" s="981"/>
      <c r="I13" s="697" t="s">
        <v>464</v>
      </c>
      <c r="J13" s="696"/>
      <c r="K13" s="698"/>
    </row>
    <row r="14" spans="1:13" s="5" customFormat="1" ht="22.5" customHeight="1" x14ac:dyDescent="0.2">
      <c r="A14" s="94" t="s">
        <v>481</v>
      </c>
      <c r="B14" s="635"/>
      <c r="C14" s="694" t="s">
        <v>462</v>
      </c>
      <c r="D14" s="695"/>
      <c r="E14" s="696"/>
      <c r="F14" s="991" t="s">
        <v>463</v>
      </c>
      <c r="G14" s="992"/>
      <c r="H14" s="993"/>
      <c r="I14" s="699" t="s">
        <v>464</v>
      </c>
      <c r="J14" s="700"/>
      <c r="K14" s="698"/>
    </row>
    <row r="15" spans="1:13" s="5" customFormat="1" ht="18" customHeight="1" x14ac:dyDescent="0.15">
      <c r="A15" s="950" t="s">
        <v>327</v>
      </c>
      <c r="B15" s="951"/>
      <c r="C15" s="951"/>
      <c r="D15" s="951"/>
      <c r="E15" s="951"/>
      <c r="F15" s="951"/>
      <c r="G15" s="951"/>
      <c r="H15" s="951"/>
      <c r="I15" s="951"/>
      <c r="J15" s="951"/>
      <c r="K15" s="952"/>
    </row>
    <row r="16" spans="1:13" s="5" customFormat="1" ht="22.5" customHeight="1" x14ac:dyDescent="0.2">
      <c r="A16" s="94" t="s">
        <v>484</v>
      </c>
      <c r="B16" s="678"/>
      <c r="C16" s="988" t="s">
        <v>471</v>
      </c>
      <c r="D16" s="989"/>
      <c r="E16" s="990"/>
      <c r="F16" s="988" t="s">
        <v>471</v>
      </c>
      <c r="G16" s="989"/>
      <c r="H16" s="990"/>
      <c r="I16" s="988" t="s">
        <v>483</v>
      </c>
      <c r="J16" s="990"/>
      <c r="K16" s="701"/>
    </row>
    <row r="17" spans="1:12" s="5" customFormat="1" ht="22.5" customHeight="1" x14ac:dyDescent="0.2">
      <c r="A17" s="94" t="s">
        <v>485</v>
      </c>
      <c r="B17" s="374"/>
      <c r="C17" s="979" t="s">
        <v>471</v>
      </c>
      <c r="D17" s="980"/>
      <c r="E17" s="981"/>
      <c r="F17" s="979" t="s">
        <v>482</v>
      </c>
      <c r="G17" s="980"/>
      <c r="H17" s="981"/>
      <c r="I17" s="979" t="s">
        <v>483</v>
      </c>
      <c r="J17" s="981"/>
      <c r="K17" s="701"/>
    </row>
    <row r="18" spans="1:12" s="5" customFormat="1" ht="22.5" customHeight="1" x14ac:dyDescent="0.2">
      <c r="A18" s="94" t="s">
        <v>589</v>
      </c>
      <c r="B18" s="635"/>
      <c r="C18" s="734" t="s">
        <v>462</v>
      </c>
      <c r="D18" s="735"/>
      <c r="E18" s="700"/>
      <c r="F18" s="734" t="s">
        <v>486</v>
      </c>
      <c r="G18" s="735"/>
      <c r="H18" s="736"/>
      <c r="I18" s="734" t="s">
        <v>464</v>
      </c>
      <c r="J18" s="736"/>
      <c r="K18" s="701"/>
      <c r="L18" s="14"/>
    </row>
    <row r="19" spans="1:12" s="5" customFormat="1" ht="22.5" customHeight="1" x14ac:dyDescent="0.2">
      <c r="A19" s="94" t="s">
        <v>488</v>
      </c>
      <c r="B19" s="92"/>
      <c r="C19" s="979" t="s">
        <v>471</v>
      </c>
      <c r="D19" s="980"/>
      <c r="E19" s="981"/>
      <c r="F19" s="734" t="s">
        <v>467</v>
      </c>
      <c r="G19" s="735"/>
      <c r="H19" s="736"/>
      <c r="I19" s="979" t="s">
        <v>483</v>
      </c>
      <c r="J19" s="981"/>
      <c r="K19" s="698"/>
      <c r="L19" s="14"/>
    </row>
    <row r="20" spans="1:12" s="5" customFormat="1" ht="22.5" customHeight="1" x14ac:dyDescent="0.2">
      <c r="A20" s="94" t="s">
        <v>489</v>
      </c>
      <c r="B20" s="678"/>
      <c r="C20" s="979" t="s">
        <v>471</v>
      </c>
      <c r="D20" s="980"/>
      <c r="E20" s="981"/>
      <c r="F20" s="734" t="s">
        <v>490</v>
      </c>
      <c r="G20" s="735"/>
      <c r="H20" s="736"/>
      <c r="I20" s="699"/>
      <c r="J20" s="700"/>
      <c r="K20" s="701"/>
      <c r="L20" s="14"/>
    </row>
    <row r="21" spans="1:12" s="5" customFormat="1" ht="22.5" customHeight="1" x14ac:dyDescent="0.2">
      <c r="A21" s="94" t="s">
        <v>362</v>
      </c>
      <c r="B21" s="374"/>
      <c r="C21" s="979" t="s">
        <v>471</v>
      </c>
      <c r="D21" s="980"/>
      <c r="E21" s="981"/>
      <c r="F21" s="979" t="s">
        <v>482</v>
      </c>
      <c r="G21" s="980"/>
      <c r="H21" s="981"/>
      <c r="I21" s="979" t="s">
        <v>483</v>
      </c>
      <c r="J21" s="981"/>
      <c r="K21" s="701"/>
      <c r="L21" s="14"/>
    </row>
    <row r="22" spans="1:12" s="5" customFormat="1" ht="22.5" customHeight="1" x14ac:dyDescent="0.2">
      <c r="A22" s="94" t="s">
        <v>491</v>
      </c>
      <c r="B22" s="678"/>
      <c r="C22" s="979" t="s">
        <v>615</v>
      </c>
      <c r="D22" s="980"/>
      <c r="E22" s="981"/>
      <c r="F22" s="697"/>
      <c r="G22" s="695"/>
      <c r="H22" s="696"/>
      <c r="I22" s="699"/>
      <c r="J22" s="700"/>
      <c r="K22" s="701"/>
    </row>
    <row r="23" spans="1:12" ht="22.5" customHeight="1" x14ac:dyDescent="0.2">
      <c r="A23" s="94" t="s">
        <v>588</v>
      </c>
      <c r="B23" s="678"/>
      <c r="C23" s="979" t="s">
        <v>616</v>
      </c>
      <c r="D23" s="980"/>
      <c r="E23" s="702"/>
      <c r="F23" s="994" t="s">
        <v>616</v>
      </c>
      <c r="G23" s="995"/>
      <c r="H23" s="996"/>
      <c r="I23" s="703"/>
      <c r="J23" s="702"/>
      <c r="K23" s="701"/>
    </row>
    <row r="24" spans="1:12" s="5" customFormat="1" ht="22.5" customHeight="1" x14ac:dyDescent="0.2">
      <c r="A24" s="94" t="s">
        <v>590</v>
      </c>
      <c r="B24" s="704"/>
      <c r="C24" s="985" t="s">
        <v>471</v>
      </c>
      <c r="D24" s="986"/>
      <c r="E24" s="705"/>
      <c r="F24" s="985" t="s">
        <v>467</v>
      </c>
      <c r="G24" s="986"/>
      <c r="H24" s="987"/>
      <c r="I24" s="979" t="s">
        <v>487</v>
      </c>
      <c r="J24" s="981"/>
      <c r="K24" s="701"/>
    </row>
    <row r="25" spans="1:12" s="5" customFormat="1" ht="18" customHeight="1" x14ac:dyDescent="0.2">
      <c r="A25" s="950" t="s">
        <v>387</v>
      </c>
      <c r="B25" s="951"/>
      <c r="C25" s="951"/>
      <c r="D25" s="951"/>
      <c r="E25" s="951"/>
      <c r="F25" s="951"/>
      <c r="G25" s="951"/>
      <c r="H25" s="951"/>
      <c r="I25" s="951"/>
      <c r="J25" s="951"/>
      <c r="K25" s="952"/>
      <c r="L25" s="14"/>
    </row>
    <row r="26" spans="1:12" s="5" customFormat="1" ht="22.5" customHeight="1" thickBot="1" x14ac:dyDescent="0.25">
      <c r="A26" s="95" t="s">
        <v>492</v>
      </c>
      <c r="B26" s="706"/>
      <c r="C26" s="975" t="s">
        <v>617</v>
      </c>
      <c r="D26" s="975"/>
      <c r="E26" s="975"/>
      <c r="F26" s="976" t="s">
        <v>490</v>
      </c>
      <c r="G26" s="977"/>
      <c r="H26" s="978"/>
      <c r="I26" s="976" t="s">
        <v>618</v>
      </c>
      <c r="J26" s="978"/>
      <c r="K26" s="707"/>
      <c r="L26" s="14"/>
    </row>
    <row r="27" spans="1:12" ht="12.75" customHeight="1" x14ac:dyDescent="0.2">
      <c r="A27" s="16"/>
      <c r="B27" s="16"/>
      <c r="C27" s="16"/>
      <c r="F27" s="16"/>
      <c r="I27" s="16"/>
      <c r="J27" s="71"/>
      <c r="K27" s="71"/>
    </row>
    <row r="28" spans="1:12" ht="12.75" customHeight="1" x14ac:dyDescent="0.2">
      <c r="A28" s="16"/>
      <c r="B28" s="16"/>
      <c r="C28" s="16"/>
      <c r="F28" s="16"/>
      <c r="I28" s="16"/>
      <c r="J28" s="71"/>
      <c r="K28" s="71"/>
    </row>
    <row r="29" spans="1:12" ht="12.75" customHeight="1" x14ac:dyDescent="0.2">
      <c r="A29" s="16"/>
      <c r="B29" s="16"/>
      <c r="C29" s="16"/>
      <c r="F29" s="16"/>
      <c r="I29" s="16"/>
      <c r="J29" s="71"/>
      <c r="K29" s="71"/>
    </row>
    <row r="30" spans="1:12" ht="12.75" x14ac:dyDescent="0.2">
      <c r="A30" s="16"/>
      <c r="B30" s="16"/>
      <c r="C30" s="16"/>
      <c r="F30" s="16"/>
      <c r="I30" s="16"/>
      <c r="J30" s="71"/>
      <c r="K30" s="71"/>
    </row>
    <row r="31" spans="1:12" ht="12.75" x14ac:dyDescent="0.2">
      <c r="A31" s="16"/>
      <c r="B31" s="16"/>
      <c r="C31" s="16"/>
      <c r="F31" s="16"/>
      <c r="I31" s="16"/>
    </row>
    <row r="32" spans="1:12" ht="12.75" x14ac:dyDescent="0.2">
      <c r="A32" s="16"/>
      <c r="B32" s="16"/>
      <c r="C32" s="16"/>
      <c r="F32" s="16"/>
      <c r="I32" s="16"/>
    </row>
    <row r="33" spans="1:9" ht="12.75" x14ac:dyDescent="0.2">
      <c r="A33" s="16"/>
      <c r="B33" s="16"/>
      <c r="C33" s="16"/>
      <c r="F33" s="16"/>
      <c r="I33" s="16"/>
    </row>
    <row r="34" spans="1:9" ht="12.75" x14ac:dyDescent="0.2">
      <c r="A34" s="16"/>
      <c r="B34" s="16"/>
      <c r="C34" s="16"/>
      <c r="F34" s="16"/>
      <c r="I34" s="16"/>
    </row>
    <row r="35" spans="1:9" ht="12.75" x14ac:dyDescent="0.2">
      <c r="A35" s="16"/>
      <c r="B35" s="16"/>
      <c r="C35" s="16"/>
      <c r="F35" s="16"/>
      <c r="I35" s="16"/>
    </row>
    <row r="36" spans="1:9" ht="12.75" x14ac:dyDescent="0.2">
      <c r="A36" s="16"/>
      <c r="B36" s="16"/>
      <c r="C36" s="16"/>
      <c r="F36" s="16"/>
      <c r="I36" s="16"/>
    </row>
    <row r="37" spans="1:9" ht="12.75" x14ac:dyDescent="0.2">
      <c r="A37" s="16"/>
      <c r="B37" s="16"/>
      <c r="C37" s="16"/>
      <c r="F37" s="16"/>
      <c r="I37" s="16"/>
    </row>
    <row r="38" spans="1:9" ht="12.75" x14ac:dyDescent="0.2">
      <c r="A38" s="16"/>
      <c r="B38" s="16"/>
      <c r="C38" s="16"/>
      <c r="F38" s="16"/>
      <c r="I38" s="16"/>
    </row>
    <row r="39" spans="1:9" ht="12.75" x14ac:dyDescent="0.2">
      <c r="A39" s="16"/>
      <c r="B39" s="16"/>
      <c r="C39" s="16"/>
      <c r="F39" s="16"/>
      <c r="I39" s="16"/>
    </row>
    <row r="40" spans="1:9" ht="12.75" x14ac:dyDescent="0.2">
      <c r="A40" s="16"/>
      <c r="B40" s="16"/>
      <c r="C40" s="16"/>
      <c r="F40" s="16"/>
      <c r="I40" s="16"/>
    </row>
    <row r="41" spans="1:9" ht="12.75" x14ac:dyDescent="0.2">
      <c r="A41" s="16"/>
      <c r="B41" s="16"/>
      <c r="C41" s="16"/>
      <c r="F41" s="16"/>
      <c r="I41" s="16"/>
    </row>
    <row r="42" spans="1:9" ht="12.75" x14ac:dyDescent="0.2">
      <c r="A42" s="16"/>
      <c r="B42" s="16"/>
      <c r="C42" s="16"/>
      <c r="F42" s="16"/>
      <c r="I42" s="16"/>
    </row>
  </sheetData>
  <mergeCells count="33">
    <mergeCell ref="F6:K6"/>
    <mergeCell ref="I10:J10"/>
    <mergeCell ref="C10:E10"/>
    <mergeCell ref="A6:E6"/>
    <mergeCell ref="F10:H10"/>
    <mergeCell ref="A10:B10"/>
    <mergeCell ref="I17:J17"/>
    <mergeCell ref="C22:E22"/>
    <mergeCell ref="F14:H14"/>
    <mergeCell ref="C24:D24"/>
    <mergeCell ref="C17:E17"/>
    <mergeCell ref="C23:D23"/>
    <mergeCell ref="F21:H21"/>
    <mergeCell ref="C20:E20"/>
    <mergeCell ref="C16:E16"/>
    <mergeCell ref="F17:H17"/>
    <mergeCell ref="F23:H23"/>
    <mergeCell ref="C26:E26"/>
    <mergeCell ref="F26:H26"/>
    <mergeCell ref="I26:J26"/>
    <mergeCell ref="C19:E19"/>
    <mergeCell ref="A11:K11"/>
    <mergeCell ref="F12:H12"/>
    <mergeCell ref="F13:H13"/>
    <mergeCell ref="A15:K15"/>
    <mergeCell ref="A25:K25"/>
    <mergeCell ref="I24:J24"/>
    <mergeCell ref="I21:J21"/>
    <mergeCell ref="C21:E21"/>
    <mergeCell ref="I19:J19"/>
    <mergeCell ref="F24:H24"/>
    <mergeCell ref="F16:H16"/>
    <mergeCell ref="I16:J16"/>
  </mergeCells>
  <phoneticPr fontId="4" type="noConversion"/>
  <printOptions horizontalCentered="1" gridLinesSet="0"/>
  <pageMargins left="0.2" right="0.24" top="0.21" bottom="0.15748031496062992" header="0" footer="0"/>
  <pageSetup paperSize="9" scale="99" fitToHeight="0"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88FE0-1285-44F2-BF94-103261262ED6}">
  <sheetPr syncVertical="1" syncRef="A1" transitionEvaluation="1">
    <pageSetUpPr autoPageBreaks="0" fitToPage="1"/>
  </sheetPr>
  <dimension ref="A1:O95"/>
  <sheetViews>
    <sheetView showGridLines="0" zoomScaleNormal="100" workbookViewId="0"/>
  </sheetViews>
  <sheetFormatPr defaultColWidth="11.19921875" defaultRowHeight="8.25" x14ac:dyDescent="0.15"/>
  <cols>
    <col min="1" max="1" width="29.19921875" style="452" customWidth="1"/>
    <col min="2" max="2" width="12.796875" style="452" customWidth="1"/>
    <col min="3" max="3" width="22.19921875" style="452" customWidth="1"/>
    <col min="4" max="4" width="20.3984375" style="452" customWidth="1"/>
    <col min="5" max="6" width="22.796875" style="452" customWidth="1"/>
    <col min="7" max="7" width="20.3984375" style="452" customWidth="1"/>
    <col min="8" max="8" width="22.796875" style="452" customWidth="1"/>
    <col min="9" max="9" width="22.19921875" style="452" customWidth="1"/>
    <col min="10" max="10" width="19" style="452" customWidth="1"/>
    <col min="11" max="11" width="21" style="452" customWidth="1"/>
    <col min="12" max="12" width="41.59765625" style="519" customWidth="1"/>
    <col min="13" max="16384" width="11.19921875" style="452"/>
  </cols>
  <sheetData>
    <row r="1" spans="1:15" ht="18" customHeight="1" x14ac:dyDescent="0.2">
      <c r="A1" s="447" t="s">
        <v>0</v>
      </c>
      <c r="B1" s="448"/>
      <c r="C1" s="449"/>
      <c r="D1" s="449"/>
      <c r="E1" s="448"/>
      <c r="F1" s="448"/>
      <c r="G1" s="448"/>
      <c r="H1" s="448"/>
      <c r="I1" s="448"/>
      <c r="J1" s="448"/>
      <c r="K1" s="450"/>
      <c r="L1" s="451"/>
    </row>
    <row r="2" spans="1:15" ht="18" customHeight="1" thickBot="1" x14ac:dyDescent="0.25">
      <c r="A2" s="453" t="s">
        <v>127</v>
      </c>
      <c r="B2" s="454"/>
      <c r="C2" s="454"/>
      <c r="D2" s="454"/>
      <c r="E2" s="454"/>
      <c r="F2" s="454"/>
      <c r="G2" s="454"/>
      <c r="H2" s="454"/>
      <c r="I2" s="454"/>
      <c r="J2" s="454"/>
      <c r="K2" s="455"/>
      <c r="L2" s="456"/>
    </row>
    <row r="3" spans="1:15" ht="18" customHeight="1" thickBot="1" x14ac:dyDescent="0.25">
      <c r="A3" s="457" t="s">
        <v>101</v>
      </c>
      <c r="B3" s="458"/>
      <c r="C3" s="458"/>
      <c r="D3" s="458"/>
      <c r="E3" s="458"/>
      <c r="F3" s="458"/>
      <c r="G3" s="458"/>
      <c r="H3" s="458"/>
      <c r="I3" s="459"/>
      <c r="J3" s="459"/>
      <c r="K3" s="460"/>
      <c r="L3" s="592" t="s">
        <v>493</v>
      </c>
    </row>
    <row r="4" spans="1:15" s="465" customFormat="1" ht="18" customHeight="1" thickBot="1" x14ac:dyDescent="0.25">
      <c r="A4" s="461" t="s">
        <v>34</v>
      </c>
      <c r="B4" s="462" t="s">
        <v>596</v>
      </c>
      <c r="C4" s="462"/>
      <c r="D4" s="462"/>
      <c r="E4" s="462"/>
      <c r="F4" s="462"/>
      <c r="G4" s="462"/>
      <c r="H4" s="462"/>
      <c r="I4" s="462" t="s">
        <v>612</v>
      </c>
      <c r="J4" s="462"/>
      <c r="K4" s="463"/>
      <c r="L4" s="464"/>
    </row>
    <row r="5" spans="1:15" ht="18" customHeight="1" x14ac:dyDescent="0.2">
      <c r="A5" s="466" t="s">
        <v>272</v>
      </c>
      <c r="B5" s="467"/>
      <c r="C5" s="467"/>
      <c r="D5" s="467"/>
      <c r="E5" s="467"/>
      <c r="F5" s="448"/>
      <c r="G5" s="448"/>
      <c r="H5" s="1007"/>
      <c r="I5" s="1008"/>
      <c r="J5" s="1008"/>
      <c r="K5" s="1008"/>
      <c r="L5" s="1009"/>
    </row>
    <row r="6" spans="1:15" ht="18" customHeight="1" x14ac:dyDescent="0.2">
      <c r="A6" s="468" t="s">
        <v>2</v>
      </c>
      <c r="B6" s="469" t="s">
        <v>568</v>
      </c>
      <c r="C6" s="470"/>
      <c r="D6" s="470"/>
      <c r="E6" s="470"/>
      <c r="F6" s="471"/>
      <c r="G6" s="471"/>
      <c r="H6" s="468" t="s">
        <v>2</v>
      </c>
      <c r="I6" s="472" t="s">
        <v>184</v>
      </c>
      <c r="J6" s="472"/>
      <c r="K6" s="472"/>
      <c r="L6" s="473"/>
    </row>
    <row r="7" spans="1:15" ht="18" customHeight="1" x14ac:dyDescent="0.2">
      <c r="A7" s="468" t="s">
        <v>3</v>
      </c>
      <c r="B7" s="470"/>
      <c r="C7" s="470"/>
      <c r="D7" s="470"/>
      <c r="E7" s="470"/>
      <c r="F7" s="471"/>
      <c r="G7" s="471"/>
      <c r="H7" s="468" t="s">
        <v>3</v>
      </c>
      <c r="I7" s="471"/>
      <c r="J7" s="471"/>
      <c r="K7" s="470"/>
      <c r="L7" s="474"/>
    </row>
    <row r="8" spans="1:15" ht="18" customHeight="1" thickBot="1" x14ac:dyDescent="0.25">
      <c r="A8" s="475" t="s">
        <v>4</v>
      </c>
      <c r="B8" s="476">
        <v>45569</v>
      </c>
      <c r="C8" s="477"/>
      <c r="D8" s="477"/>
      <c r="E8" s="477"/>
      <c r="F8" s="478"/>
      <c r="G8" s="478"/>
      <c r="H8" s="475" t="s">
        <v>4</v>
      </c>
      <c r="I8" s="476">
        <v>45569</v>
      </c>
      <c r="J8" s="338" t="s">
        <v>129</v>
      </c>
      <c r="K8" s="653" t="s">
        <v>185</v>
      </c>
      <c r="L8" s="589"/>
    </row>
    <row r="9" spans="1:15" ht="18" customHeight="1" x14ac:dyDescent="0.2">
      <c r="A9" s="479"/>
      <c r="B9" s="480"/>
      <c r="C9" s="1010" t="s">
        <v>123</v>
      </c>
      <c r="D9" s="1011"/>
      <c r="E9" s="1011"/>
      <c r="F9" s="1011"/>
      <c r="G9" s="1012"/>
      <c r="H9" s="717" t="s">
        <v>528</v>
      </c>
      <c r="I9" s="481" t="s">
        <v>103</v>
      </c>
      <c r="J9" s="646" t="s">
        <v>102</v>
      </c>
      <c r="K9" s="482" t="s">
        <v>324</v>
      </c>
      <c r="L9" s="483" t="s">
        <v>328</v>
      </c>
    </row>
    <row r="10" spans="1:15" ht="18" customHeight="1" x14ac:dyDescent="0.2">
      <c r="A10" s="484" t="s">
        <v>105</v>
      </c>
      <c r="B10" s="485" t="s">
        <v>106</v>
      </c>
      <c r="C10" s="486" t="s">
        <v>103</v>
      </c>
      <c r="D10" s="639" t="s">
        <v>359</v>
      </c>
      <c r="E10" s="487" t="s">
        <v>103</v>
      </c>
      <c r="F10" s="488" t="s">
        <v>38</v>
      </c>
      <c r="G10" s="489" t="s">
        <v>102</v>
      </c>
      <c r="H10" s="715" t="s">
        <v>121</v>
      </c>
      <c r="I10" s="490" t="s">
        <v>38</v>
      </c>
      <c r="J10" s="647" t="s">
        <v>322</v>
      </c>
      <c r="K10" s="491" t="s">
        <v>39</v>
      </c>
      <c r="L10" s="492" t="s">
        <v>329</v>
      </c>
    </row>
    <row r="11" spans="1:15" ht="18" customHeight="1" x14ac:dyDescent="0.2">
      <c r="A11" s="493"/>
      <c r="B11" s="494"/>
      <c r="C11" s="495" t="s">
        <v>120</v>
      </c>
      <c r="D11" s="640" t="s">
        <v>360</v>
      </c>
      <c r="E11" s="496" t="s">
        <v>121</v>
      </c>
      <c r="F11" s="497" t="s">
        <v>325</v>
      </c>
      <c r="G11" s="498" t="s">
        <v>320</v>
      </c>
      <c r="H11" s="716" t="s">
        <v>124</v>
      </c>
      <c r="I11" s="499" t="s">
        <v>326</v>
      </c>
      <c r="J11" s="495" t="s">
        <v>323</v>
      </c>
      <c r="K11" s="500" t="s">
        <v>107</v>
      </c>
      <c r="L11" s="501" t="s">
        <v>330</v>
      </c>
    </row>
    <row r="12" spans="1:15" s="502" customFormat="1" ht="18" customHeight="1" x14ac:dyDescent="0.15">
      <c r="A12" s="1004" t="s">
        <v>369</v>
      </c>
      <c r="B12" s="1005"/>
      <c r="C12" s="1005"/>
      <c r="D12" s="1005"/>
      <c r="E12" s="1005"/>
      <c r="F12" s="1005"/>
      <c r="G12" s="1005"/>
      <c r="H12" s="1005"/>
      <c r="I12" s="1005"/>
      <c r="J12" s="1005"/>
      <c r="K12" s="1005"/>
      <c r="L12" s="1006"/>
    </row>
    <row r="13" spans="1:15" ht="18" customHeight="1" x14ac:dyDescent="0.2">
      <c r="A13" s="503" t="s">
        <v>370</v>
      </c>
      <c r="B13" s="504">
        <v>11</v>
      </c>
      <c r="C13" s="808">
        <v>10.799999999999999</v>
      </c>
      <c r="D13" s="809">
        <v>0</v>
      </c>
      <c r="E13" s="810">
        <v>16.444731000000001</v>
      </c>
      <c r="F13" s="811">
        <v>27.244731000000002</v>
      </c>
      <c r="G13" s="597">
        <v>3.0692781599567839E-3</v>
      </c>
      <c r="H13" s="811"/>
      <c r="I13" s="812">
        <v>27.244731000000002</v>
      </c>
      <c r="J13" s="602">
        <v>2.8845999999999999E-4</v>
      </c>
      <c r="K13" s="818">
        <v>0.93206</v>
      </c>
      <c r="L13" s="593" t="s">
        <v>525</v>
      </c>
    </row>
    <row r="14" spans="1:15" ht="18" customHeight="1" x14ac:dyDescent="0.2">
      <c r="A14" s="503" t="s">
        <v>371</v>
      </c>
      <c r="B14" s="504">
        <v>4</v>
      </c>
      <c r="C14" s="813">
        <v>11.25</v>
      </c>
      <c r="D14" s="810">
        <v>0</v>
      </c>
      <c r="E14" s="810">
        <v>17.129929000000001</v>
      </c>
      <c r="F14" s="811">
        <v>28.379929000000001</v>
      </c>
      <c r="G14" s="597">
        <v>3.1971736168058462E-3</v>
      </c>
      <c r="H14" s="811"/>
      <c r="I14" s="812">
        <v>28.379929000000001</v>
      </c>
      <c r="J14" s="599">
        <v>3.0048E-4</v>
      </c>
      <c r="K14" s="818">
        <v>0.97089899999999996</v>
      </c>
      <c r="L14" s="593" t="s">
        <v>524</v>
      </c>
    </row>
    <row r="15" spans="1:15" ht="67.5" x14ac:dyDescent="0.2">
      <c r="A15" s="503" t="s">
        <v>372</v>
      </c>
      <c r="B15" s="504">
        <v>67</v>
      </c>
      <c r="C15" s="813">
        <v>12</v>
      </c>
      <c r="D15" s="810">
        <v>0</v>
      </c>
      <c r="E15" s="810">
        <v>18.271922</v>
      </c>
      <c r="F15" s="811">
        <v>30.271922</v>
      </c>
      <c r="G15" s="597">
        <v>3.4102972441508311E-3</v>
      </c>
      <c r="H15" s="811"/>
      <c r="I15" s="812">
        <v>30.271922</v>
      </c>
      <c r="J15" s="599">
        <v>3.2050999999999998E-4</v>
      </c>
      <c r="K15" s="818">
        <v>1.0356190000000001</v>
      </c>
      <c r="L15" s="593" t="s">
        <v>563</v>
      </c>
      <c r="M15" s="719"/>
      <c r="N15" s="720"/>
    </row>
    <row r="16" spans="1:15" ht="67.5" x14ac:dyDescent="0.2">
      <c r="A16" s="503" t="s">
        <v>373</v>
      </c>
      <c r="B16" s="504">
        <v>70</v>
      </c>
      <c r="C16" s="813">
        <v>12.5</v>
      </c>
      <c r="D16" s="810">
        <v>0</v>
      </c>
      <c r="E16" s="810">
        <v>19.033245999999998</v>
      </c>
      <c r="F16" s="811">
        <v>31.533245999999998</v>
      </c>
      <c r="G16" s="597">
        <v>3.5523441949773691E-3</v>
      </c>
      <c r="H16" s="811"/>
      <c r="I16" s="812">
        <v>31.533245999999998</v>
      </c>
      <c r="J16" s="599">
        <v>3.3386000000000001E-4</v>
      </c>
      <c r="K16" s="818">
        <v>1.0787549999999999</v>
      </c>
      <c r="L16" s="593" t="s">
        <v>562</v>
      </c>
      <c r="M16" s="719"/>
      <c r="N16" s="720"/>
      <c r="O16"/>
    </row>
    <row r="17" spans="1:15" ht="22.5" x14ac:dyDescent="0.2">
      <c r="A17" s="503" t="s">
        <v>374</v>
      </c>
      <c r="B17" s="504">
        <v>6</v>
      </c>
      <c r="C17" s="813">
        <v>21.599999999999998</v>
      </c>
      <c r="D17" s="810">
        <v>0</v>
      </c>
      <c r="E17" s="810">
        <v>32.889448999999999</v>
      </c>
      <c r="F17" s="811">
        <v>54.489448999999993</v>
      </c>
      <c r="G17" s="597">
        <v>6.138449917703211E-3</v>
      </c>
      <c r="H17" s="811"/>
      <c r="I17" s="812">
        <v>54.489448999999993</v>
      </c>
      <c r="J17" s="599">
        <v>5.7691000000000003E-4</v>
      </c>
      <c r="K17" s="818">
        <v>1.8640890000000001</v>
      </c>
      <c r="L17" s="593" t="s">
        <v>554</v>
      </c>
      <c r="M17" s="719"/>
      <c r="N17" s="720"/>
    </row>
    <row r="18" spans="1:15" ht="56.25" x14ac:dyDescent="0.2">
      <c r="A18" s="503" t="s">
        <v>375</v>
      </c>
      <c r="B18" s="504">
        <v>19</v>
      </c>
      <c r="C18" s="813">
        <v>22.5</v>
      </c>
      <c r="D18" s="810">
        <v>0</v>
      </c>
      <c r="E18" s="810">
        <v>34.259846000000003</v>
      </c>
      <c r="F18" s="811">
        <v>56.759846000000003</v>
      </c>
      <c r="G18" s="597">
        <v>6.3942408314013365E-3</v>
      </c>
      <c r="H18" s="811"/>
      <c r="I18" s="812">
        <v>56.759846000000003</v>
      </c>
      <c r="J18" s="599">
        <v>6.0095000000000005E-4</v>
      </c>
      <c r="K18" s="818">
        <v>1.9417650000000002</v>
      </c>
      <c r="L18" s="593" t="s">
        <v>560</v>
      </c>
      <c r="M18" s="719"/>
      <c r="N18" s="720"/>
      <c r="O18"/>
    </row>
    <row r="19" spans="1:15" ht="45" x14ac:dyDescent="0.2">
      <c r="A19" s="503" t="s">
        <v>376</v>
      </c>
      <c r="B19" s="504">
        <v>12</v>
      </c>
      <c r="C19" s="813">
        <v>25</v>
      </c>
      <c r="D19" s="810">
        <v>0</v>
      </c>
      <c r="E19" s="810">
        <v>38.066481000000003</v>
      </c>
      <c r="F19" s="811">
        <v>63.066481000000003</v>
      </c>
      <c r="G19" s="597">
        <v>7.1045819877443806E-3</v>
      </c>
      <c r="H19" s="811"/>
      <c r="I19" s="812">
        <v>63.066481000000003</v>
      </c>
      <c r="J19" s="599">
        <v>6.6770999999999996E-4</v>
      </c>
      <c r="K19" s="818">
        <v>2.1574769999999996</v>
      </c>
      <c r="L19" s="593" t="s">
        <v>561</v>
      </c>
      <c r="M19" s="719"/>
      <c r="N19" s="720"/>
    </row>
    <row r="20" spans="1:15" ht="18" customHeight="1" x14ac:dyDescent="0.2">
      <c r="A20" s="503" t="s">
        <v>377</v>
      </c>
      <c r="B20" s="504">
        <v>1</v>
      </c>
      <c r="C20" s="813">
        <v>10.799999999999999</v>
      </c>
      <c r="D20" s="810">
        <v>6.0709999999999997</v>
      </c>
      <c r="E20" s="810">
        <v>34.932854999999996</v>
      </c>
      <c r="F20" s="811">
        <v>51.803854999999999</v>
      </c>
      <c r="G20" s="597">
        <v>6.5197954396225442E-3</v>
      </c>
      <c r="H20" s="811"/>
      <c r="I20" s="812">
        <v>51.803854999999999</v>
      </c>
      <c r="J20" s="599">
        <v>6.127499999999999E-4</v>
      </c>
      <c r="K20" s="818">
        <v>1.9798929999999999</v>
      </c>
      <c r="L20" s="593" t="s">
        <v>526</v>
      </c>
    </row>
    <row r="21" spans="1:15" ht="18" customHeight="1" x14ac:dyDescent="0.2">
      <c r="A21" s="503" t="s">
        <v>378</v>
      </c>
      <c r="B21" s="504">
        <v>2</v>
      </c>
      <c r="C21" s="813">
        <v>21.599999999999998</v>
      </c>
      <c r="D21" s="810">
        <v>11.111000000000001</v>
      </c>
      <c r="E21" s="810">
        <v>66.725990999999993</v>
      </c>
      <c r="F21" s="811">
        <v>99.436990999999992</v>
      </c>
      <c r="G21" s="597">
        <v>1.2453633906809328E-2</v>
      </c>
      <c r="H21" s="811"/>
      <c r="I21" s="812">
        <v>99.436990999999992</v>
      </c>
      <c r="J21" s="599">
        <v>1.1704300000000001E-3</v>
      </c>
      <c r="K21" s="818">
        <v>3.7818459999999998</v>
      </c>
      <c r="L21" s="593" t="s">
        <v>550</v>
      </c>
      <c r="M21" s="719"/>
      <c r="N21" s="720"/>
    </row>
    <row r="22" spans="1:15" ht="18" customHeight="1" x14ac:dyDescent="0.2">
      <c r="A22" s="503" t="s">
        <v>379</v>
      </c>
      <c r="B22" s="504">
        <v>2</v>
      </c>
      <c r="C22" s="813">
        <v>21.599999999999998</v>
      </c>
      <c r="D22" s="810">
        <v>11.184799999999999</v>
      </c>
      <c r="E22" s="810">
        <v>66.950732000000002</v>
      </c>
      <c r="F22" s="811">
        <v>99.735532000000006</v>
      </c>
      <c r="G22" s="597">
        <v>1.2495556377689969E-2</v>
      </c>
      <c r="H22" s="811"/>
      <c r="I22" s="812">
        <v>99.735532000000006</v>
      </c>
      <c r="J22" s="599">
        <v>1.1743700000000001E-3</v>
      </c>
      <c r="K22" s="818">
        <v>3.7945769999999999</v>
      </c>
      <c r="L22" s="593" t="s">
        <v>551</v>
      </c>
      <c r="M22" s="719"/>
      <c r="N22" s="720"/>
    </row>
    <row r="23" spans="1:15" ht="18" customHeight="1" x14ac:dyDescent="0.2">
      <c r="A23" s="503" t="s">
        <v>380</v>
      </c>
      <c r="B23" s="504">
        <v>2</v>
      </c>
      <c r="C23" s="813">
        <v>21.599999999999994</v>
      </c>
      <c r="D23" s="810">
        <v>11.241925</v>
      </c>
      <c r="E23" s="810">
        <v>67.124706999999987</v>
      </c>
      <c r="F23" s="811">
        <v>99.966631999999976</v>
      </c>
      <c r="G23" s="597">
        <v>1.2528115454059196E-2</v>
      </c>
      <c r="H23" s="811"/>
      <c r="I23" s="812">
        <v>99.966631999999976</v>
      </c>
      <c r="J23" s="599">
        <v>1.1774299999999999E-3</v>
      </c>
      <c r="K23" s="818">
        <v>3.804465</v>
      </c>
      <c r="L23" s="593" t="s">
        <v>552</v>
      </c>
      <c r="M23" s="719"/>
      <c r="N23" s="720"/>
    </row>
    <row r="24" spans="1:15" ht="18" customHeight="1" x14ac:dyDescent="0.2">
      <c r="A24" s="503" t="s">
        <v>381</v>
      </c>
      <c r="B24" s="504">
        <v>2</v>
      </c>
      <c r="C24" s="813">
        <v>22.5</v>
      </c>
      <c r="D24" s="810">
        <v>11.258599999999999</v>
      </c>
      <c r="E24" s="810">
        <v>68.545882000000006</v>
      </c>
      <c r="F24" s="811">
        <v>102.30448200000001</v>
      </c>
      <c r="G24" s="597">
        <v>1.279337616447909E-2</v>
      </c>
      <c r="H24" s="811"/>
      <c r="I24" s="812">
        <v>102.30448200000001</v>
      </c>
      <c r="J24" s="599">
        <v>1.20236E-3</v>
      </c>
      <c r="K24" s="818">
        <v>3.8850180000000001</v>
      </c>
      <c r="L24" s="593" t="s">
        <v>553</v>
      </c>
      <c r="M24" s="719"/>
      <c r="N24" s="720"/>
    </row>
    <row r="25" spans="1:15" ht="18" customHeight="1" x14ac:dyDescent="0.2">
      <c r="A25" s="503" t="s">
        <v>382</v>
      </c>
      <c r="B25" s="504">
        <v>1</v>
      </c>
      <c r="C25" s="813">
        <v>21.6</v>
      </c>
      <c r="D25" s="810">
        <v>11.295999999999999</v>
      </c>
      <c r="E25" s="810">
        <v>67.289383999999998</v>
      </c>
      <c r="F25" s="811">
        <v>100.185384</v>
      </c>
      <c r="G25" s="597">
        <v>1.2558865692852358E-2</v>
      </c>
      <c r="H25" s="811"/>
      <c r="I25" s="812">
        <v>100.185384</v>
      </c>
      <c r="J25" s="599">
        <v>1.1803199999999999E-3</v>
      </c>
      <c r="K25" s="818">
        <v>3.8138030000000001</v>
      </c>
      <c r="L25" s="593" t="s">
        <v>555</v>
      </c>
      <c r="N25" s="720"/>
    </row>
    <row r="26" spans="1:15" ht="18" customHeight="1" x14ac:dyDescent="0.2">
      <c r="A26" s="503" t="s">
        <v>383</v>
      </c>
      <c r="B26" s="504">
        <v>2</v>
      </c>
      <c r="C26" s="813">
        <v>12</v>
      </c>
      <c r="D26" s="810">
        <v>19.698675000000001</v>
      </c>
      <c r="E26" s="810">
        <v>78.260683999999998</v>
      </c>
      <c r="F26" s="811">
        <v>109.95935900000001</v>
      </c>
      <c r="G26" s="597">
        <v>1.4606576231171996E-2</v>
      </c>
      <c r="H26" s="811"/>
      <c r="I26" s="812">
        <v>109.95935900000001</v>
      </c>
      <c r="J26" s="599">
        <v>1.3727699999999999E-3</v>
      </c>
      <c r="K26" s="818">
        <v>4.4356400000000002</v>
      </c>
      <c r="L26" s="593" t="s">
        <v>556</v>
      </c>
      <c r="M26" s="719"/>
      <c r="N26" s="720"/>
    </row>
    <row r="27" spans="1:15" ht="18" customHeight="1" x14ac:dyDescent="0.2">
      <c r="A27" s="503" t="s">
        <v>384</v>
      </c>
      <c r="B27" s="504">
        <v>2</v>
      </c>
      <c r="C27" s="813">
        <v>11.999999999999998</v>
      </c>
      <c r="D27" s="810">
        <v>8.6581250000000001</v>
      </c>
      <c r="E27" s="810">
        <v>44.638682000000003</v>
      </c>
      <c r="F27" s="811">
        <v>65.296807000000001</v>
      </c>
      <c r="G27" s="597">
        <v>8.3313994731600959E-3</v>
      </c>
      <c r="H27" s="811"/>
      <c r="I27" s="812">
        <v>65.296807000000001</v>
      </c>
      <c r="J27" s="599">
        <v>7.8301E-4</v>
      </c>
      <c r="K27" s="818">
        <v>2.5300310000000001</v>
      </c>
      <c r="L27" s="593" t="s">
        <v>557</v>
      </c>
      <c r="M27" s="719"/>
      <c r="N27" s="720"/>
    </row>
    <row r="28" spans="1:15" ht="18" customHeight="1" x14ac:dyDescent="0.2">
      <c r="A28" s="503" t="s">
        <v>385</v>
      </c>
      <c r="B28" s="504">
        <v>2</v>
      </c>
      <c r="C28" s="813">
        <v>12</v>
      </c>
      <c r="D28" s="810">
        <v>19.5059</v>
      </c>
      <c r="E28" s="810">
        <v>77.67362</v>
      </c>
      <c r="F28" s="811">
        <v>109.17952</v>
      </c>
      <c r="G28" s="597">
        <v>1.4496981954504331E-2</v>
      </c>
      <c r="H28" s="811"/>
      <c r="I28" s="812">
        <v>109.17952</v>
      </c>
      <c r="J28" s="599">
        <v>1.36247E-3</v>
      </c>
      <c r="K28" s="818">
        <v>4.4023589999999997</v>
      </c>
      <c r="L28" s="593" t="s">
        <v>558</v>
      </c>
      <c r="M28" s="719"/>
      <c r="N28" s="720"/>
    </row>
    <row r="29" spans="1:15" ht="18" customHeight="1" x14ac:dyDescent="0.2">
      <c r="A29" s="503" t="s">
        <v>386</v>
      </c>
      <c r="B29" s="504">
        <v>2</v>
      </c>
      <c r="C29" s="813">
        <v>22.499999999999996</v>
      </c>
      <c r="D29" s="810">
        <v>11.1069</v>
      </c>
      <c r="E29" s="810">
        <v>68.083910999999986</v>
      </c>
      <c r="F29" s="811">
        <v>101.69081099999998</v>
      </c>
      <c r="G29" s="597">
        <v>1.2707190374089955E-2</v>
      </c>
      <c r="H29" s="811"/>
      <c r="I29" s="812">
        <v>101.69081099999998</v>
      </c>
      <c r="J29" s="599">
        <v>1.1942599999999999E-3</v>
      </c>
      <c r="K29" s="818">
        <v>3.8588450000000001</v>
      </c>
      <c r="L29" s="593" t="s">
        <v>559</v>
      </c>
      <c r="M29" s="719"/>
      <c r="N29" s="720"/>
    </row>
    <row r="30" spans="1:15" ht="18" customHeight="1" x14ac:dyDescent="0.2">
      <c r="A30" s="503" t="s">
        <v>421</v>
      </c>
      <c r="B30" s="504">
        <v>1</v>
      </c>
      <c r="C30" s="813">
        <v>22.5</v>
      </c>
      <c r="D30" s="810">
        <v>11.295999999999999</v>
      </c>
      <c r="E30" s="810">
        <v>68.659780000000012</v>
      </c>
      <c r="F30" s="811">
        <v>102.45578</v>
      </c>
      <c r="G30" s="597">
        <v>1.2814656606550482E-2</v>
      </c>
      <c r="H30" s="811"/>
      <c r="I30" s="812">
        <v>102.45578</v>
      </c>
      <c r="J30" s="599">
        <v>1.20436E-3</v>
      </c>
      <c r="K30" s="818">
        <v>3.8914800000000001</v>
      </c>
      <c r="L30" s="593" t="s">
        <v>549</v>
      </c>
      <c r="M30" s="719"/>
    </row>
    <row r="31" spans="1:15" s="510" customFormat="1" ht="18" customHeight="1" x14ac:dyDescent="0.15">
      <c r="A31" s="631" t="s">
        <v>407</v>
      </c>
      <c r="B31" s="507">
        <v>208</v>
      </c>
      <c r="C31" s="814">
        <v>3046.3999999999992</v>
      </c>
      <c r="D31" s="814">
        <v>236.19485</v>
      </c>
      <c r="E31" s="815">
        <v>5357.919727999998</v>
      </c>
      <c r="F31" s="816">
        <v>8640.5145780000021</v>
      </c>
      <c r="G31" s="598">
        <v>1.0000000000000002</v>
      </c>
      <c r="H31" s="816">
        <v>0</v>
      </c>
      <c r="I31" s="817">
        <v>8640.5145780000021</v>
      </c>
      <c r="J31" s="600">
        <v>9.3983009999999992E-2</v>
      </c>
      <c r="K31" s="819">
        <v>303.67411000000004</v>
      </c>
      <c r="L31" s="509" t="s">
        <v>331</v>
      </c>
    </row>
    <row r="32" spans="1:15" s="502" customFormat="1" ht="18" customHeight="1" x14ac:dyDescent="0.15">
      <c r="A32" s="1004" t="s">
        <v>387</v>
      </c>
      <c r="B32" s="1005"/>
      <c r="C32" s="1005"/>
      <c r="D32" s="1005"/>
      <c r="E32" s="1005"/>
      <c r="F32" s="1005"/>
      <c r="G32" s="1005"/>
      <c r="H32" s="1005"/>
      <c r="I32" s="1005"/>
      <c r="J32" s="1005"/>
      <c r="K32" s="1005"/>
      <c r="L32" s="1006"/>
    </row>
    <row r="33" spans="1:13" ht="18" customHeight="1" x14ac:dyDescent="0.2">
      <c r="A33" s="738" t="s">
        <v>357</v>
      </c>
      <c r="B33" s="739">
        <v>1</v>
      </c>
      <c r="C33" s="820">
        <v>423.53999999999996</v>
      </c>
      <c r="D33" s="821"/>
      <c r="E33" s="822">
        <v>10.814574</v>
      </c>
      <c r="F33" s="823">
        <v>434.35457399999996</v>
      </c>
      <c r="G33" s="596">
        <v>0.20797338257325021</v>
      </c>
      <c r="H33" s="511"/>
      <c r="I33" s="826">
        <v>434.35457399999996</v>
      </c>
      <c r="J33" s="601">
        <v>8.9541900000000008E-3</v>
      </c>
      <c r="K33" s="818">
        <v>28.932421000000001</v>
      </c>
      <c r="L33" s="595" t="s">
        <v>569</v>
      </c>
    </row>
    <row r="34" spans="1:13" ht="18" customHeight="1" x14ac:dyDescent="0.2">
      <c r="A34" s="738" t="s">
        <v>358</v>
      </c>
      <c r="B34" s="739">
        <v>1</v>
      </c>
      <c r="C34" s="820">
        <v>348.76</v>
      </c>
      <c r="D34" s="821"/>
      <c r="E34" s="822">
        <v>8.9051670000000005</v>
      </c>
      <c r="F34" s="823">
        <v>357.665167</v>
      </c>
      <c r="G34" s="596">
        <v>0.17125387590147373</v>
      </c>
      <c r="H34" s="511"/>
      <c r="I34" s="826">
        <v>357.665167</v>
      </c>
      <c r="J34" s="601">
        <v>7.3732499999999996E-3</v>
      </c>
      <c r="K34" s="818">
        <v>23.824149999999999</v>
      </c>
      <c r="L34" s="595" t="s">
        <v>570</v>
      </c>
    </row>
    <row r="35" spans="1:13" ht="18" customHeight="1" x14ac:dyDescent="0.2">
      <c r="A35" s="503" t="s">
        <v>388</v>
      </c>
      <c r="B35" s="504">
        <v>1</v>
      </c>
      <c r="C35" s="824">
        <v>67.260000000000005</v>
      </c>
      <c r="D35" s="825"/>
      <c r="E35" s="810">
        <v>1.7173959999999999</v>
      </c>
      <c r="F35" s="811">
        <v>68.977395999999999</v>
      </c>
      <c r="G35" s="596">
        <v>3.3026977435575845E-2</v>
      </c>
      <c r="H35" s="505"/>
      <c r="I35" s="812">
        <v>68.977395999999999</v>
      </c>
      <c r="J35" s="599">
        <v>1.4219600000000001E-3</v>
      </c>
      <c r="K35" s="818">
        <v>4.5945799999999997</v>
      </c>
      <c r="L35" s="595" t="s">
        <v>571</v>
      </c>
    </row>
    <row r="36" spans="1:13" ht="18" customHeight="1" x14ac:dyDescent="0.2">
      <c r="A36" s="503" t="s">
        <v>389</v>
      </c>
      <c r="B36" s="504">
        <v>1</v>
      </c>
      <c r="C36" s="824">
        <v>27.09</v>
      </c>
      <c r="D36" s="825"/>
      <c r="E36" s="810">
        <v>0.69171199999999999</v>
      </c>
      <c r="F36" s="811">
        <v>27.781711999999999</v>
      </c>
      <c r="G36" s="596">
        <v>1.3302209989664264E-2</v>
      </c>
      <c r="H36" s="505"/>
      <c r="I36" s="812">
        <v>27.781711999999999</v>
      </c>
      <c r="J36" s="599">
        <v>5.7271999999999998E-4</v>
      </c>
      <c r="K36" s="818">
        <v>1.8505499999999999</v>
      </c>
      <c r="L36" s="595" t="s">
        <v>572</v>
      </c>
    </row>
    <row r="37" spans="1:13" ht="18" customHeight="1" x14ac:dyDescent="0.2">
      <c r="A37" s="503" t="s">
        <v>390</v>
      </c>
      <c r="B37" s="504">
        <v>1</v>
      </c>
      <c r="C37" s="824">
        <v>38.18</v>
      </c>
      <c r="D37" s="825"/>
      <c r="E37" s="810">
        <v>0.974885</v>
      </c>
      <c r="F37" s="811">
        <v>39.154885</v>
      </c>
      <c r="G37" s="596">
        <v>1.8747866076716722E-2</v>
      </c>
      <c r="H37" s="505"/>
      <c r="I37" s="812">
        <v>39.154885</v>
      </c>
      <c r="J37" s="599">
        <v>8.0718000000000001E-4</v>
      </c>
      <c r="K37" s="818">
        <v>2.6081279999999998</v>
      </c>
      <c r="L37" s="595" t="s">
        <v>573</v>
      </c>
    </row>
    <row r="38" spans="1:13" ht="18" customHeight="1" x14ac:dyDescent="0.2">
      <c r="A38" s="503" t="s">
        <v>391</v>
      </c>
      <c r="B38" s="504">
        <v>1</v>
      </c>
      <c r="C38" s="824">
        <v>28.73</v>
      </c>
      <c r="D38" s="825"/>
      <c r="E38" s="810">
        <v>0.73358599999999996</v>
      </c>
      <c r="F38" s="811">
        <v>29.463585999999999</v>
      </c>
      <c r="G38" s="596">
        <v>1.4107468441161784E-2</v>
      </c>
      <c r="H38" s="505"/>
      <c r="I38" s="812">
        <v>29.463585999999999</v>
      </c>
      <c r="J38" s="599">
        <v>6.0738999999999997E-4</v>
      </c>
      <c r="K38" s="818">
        <v>1.962574</v>
      </c>
      <c r="L38" s="595" t="s">
        <v>574</v>
      </c>
      <c r="M38" s="628"/>
    </row>
    <row r="39" spans="1:13" ht="18" customHeight="1" x14ac:dyDescent="0.2">
      <c r="A39" s="503" t="s">
        <v>392</v>
      </c>
      <c r="B39" s="504">
        <v>1</v>
      </c>
      <c r="C39" s="824">
        <v>523.80999999999995</v>
      </c>
      <c r="D39" s="825"/>
      <c r="E39" s="810">
        <v>13.374847000000001</v>
      </c>
      <c r="F39" s="811">
        <v>537.18484699999999</v>
      </c>
      <c r="G39" s="596">
        <v>0.257209583202685</v>
      </c>
      <c r="H39" s="505"/>
      <c r="I39" s="812">
        <v>537.18484699999999</v>
      </c>
      <c r="J39" s="599">
        <v>1.107403E-2</v>
      </c>
      <c r="K39" s="818">
        <v>35.781962999999998</v>
      </c>
      <c r="L39" s="595" t="s">
        <v>575</v>
      </c>
    </row>
    <row r="40" spans="1:13" ht="18" customHeight="1" x14ac:dyDescent="0.2">
      <c r="A40" s="503" t="s">
        <v>523</v>
      </c>
      <c r="B40" s="504">
        <v>1</v>
      </c>
      <c r="C40" s="824">
        <v>579.14</v>
      </c>
      <c r="D40" s="825"/>
      <c r="E40" s="810">
        <v>14.787632</v>
      </c>
      <c r="F40" s="811">
        <v>593.92763200000002</v>
      </c>
      <c r="G40" s="596">
        <v>0.28437863637947253</v>
      </c>
      <c r="H40" s="505"/>
      <c r="I40" s="812">
        <v>593.92763200000002</v>
      </c>
      <c r="J40" s="599">
        <v>1.2243779999999999E-2</v>
      </c>
      <c r="K40" s="818">
        <v>39.561611999999997</v>
      </c>
      <c r="L40" s="595" t="s">
        <v>576</v>
      </c>
    </row>
    <row r="41" spans="1:13" s="510" customFormat="1" ht="18" customHeight="1" x14ac:dyDescent="0.15">
      <c r="A41" s="631" t="s">
        <v>408</v>
      </c>
      <c r="B41" s="507">
        <v>8</v>
      </c>
      <c r="C41" s="814">
        <v>2036.5099999999998</v>
      </c>
      <c r="D41" s="814">
        <v>0</v>
      </c>
      <c r="E41" s="815">
        <v>51.999799000000003</v>
      </c>
      <c r="F41" s="816">
        <v>2088.5097989999999</v>
      </c>
      <c r="G41" s="598">
        <v>1</v>
      </c>
      <c r="H41" s="508">
        <v>0</v>
      </c>
      <c r="I41" s="817">
        <v>957.39731999999992</v>
      </c>
      <c r="J41" s="600">
        <v>4.3054499999999996E-2</v>
      </c>
      <c r="K41" s="819">
        <v>139.11597799999998</v>
      </c>
      <c r="L41" s="509" t="s">
        <v>331</v>
      </c>
    </row>
    <row r="42" spans="1:13" s="502" customFormat="1" ht="18" customHeight="1" x14ac:dyDescent="0.15">
      <c r="A42" s="1004" t="s">
        <v>327</v>
      </c>
      <c r="B42" s="1005"/>
      <c r="C42" s="1005"/>
      <c r="D42" s="1005"/>
      <c r="E42" s="1005"/>
      <c r="F42" s="1005"/>
      <c r="G42" s="1005"/>
      <c r="H42" s="1005"/>
      <c r="I42" s="1005"/>
      <c r="J42" s="1005"/>
      <c r="K42" s="1005"/>
      <c r="L42" s="1006"/>
    </row>
    <row r="43" spans="1:13" ht="45" x14ac:dyDescent="0.2">
      <c r="A43" s="503" t="s">
        <v>349</v>
      </c>
      <c r="B43" s="504">
        <v>22</v>
      </c>
      <c r="C43" s="599">
        <v>28.6</v>
      </c>
      <c r="D43" s="810"/>
      <c r="E43" s="810">
        <v>14.106770000000001</v>
      </c>
      <c r="F43" s="823">
        <v>42.706770000000006</v>
      </c>
      <c r="G43" s="597">
        <v>9.6729580911448425E-4</v>
      </c>
      <c r="H43" s="823">
        <v>1.265358</v>
      </c>
      <c r="I43" s="812">
        <v>43.972128000000005</v>
      </c>
      <c r="J43" s="599">
        <v>8.3474000000000005E-4</v>
      </c>
      <c r="K43" s="818">
        <v>2.6971780000000001</v>
      </c>
      <c r="L43" s="654" t="s">
        <v>527</v>
      </c>
      <c r="M43" s="628"/>
    </row>
    <row r="44" spans="1:13" ht="203.25" customHeight="1" x14ac:dyDescent="0.2">
      <c r="A44" s="503" t="s">
        <v>350</v>
      </c>
      <c r="B44" s="504">
        <v>116</v>
      </c>
      <c r="C44" s="599">
        <v>25.68</v>
      </c>
      <c r="D44" s="810"/>
      <c r="E44" s="810">
        <v>12.593784000000001</v>
      </c>
      <c r="F44" s="823">
        <v>38.273783999999999</v>
      </c>
      <c r="G44" s="597">
        <v>8.6354854195342832E-4</v>
      </c>
      <c r="H44" s="823">
        <v>1.129642</v>
      </c>
      <c r="I44" s="812">
        <v>39.403425999999996</v>
      </c>
      <c r="J44" s="599">
        <v>7.4520999999999995E-4</v>
      </c>
      <c r="K44" s="818">
        <v>2.4078930000000001</v>
      </c>
      <c r="L44" s="718" t="s">
        <v>529</v>
      </c>
      <c r="M44" s="628"/>
    </row>
    <row r="45" spans="1:13" ht="219" customHeight="1" x14ac:dyDescent="0.2">
      <c r="A45" s="503" t="s">
        <v>351</v>
      </c>
      <c r="B45" s="504">
        <v>124</v>
      </c>
      <c r="C45" s="599">
        <v>25.45</v>
      </c>
      <c r="D45" s="810"/>
      <c r="E45" s="810">
        <v>12.504268</v>
      </c>
      <c r="F45" s="823">
        <v>37.954267999999999</v>
      </c>
      <c r="G45" s="597">
        <v>8.5740690768610348E-4</v>
      </c>
      <c r="H45" s="823">
        <v>1.1216079999999999</v>
      </c>
      <c r="I45" s="812">
        <v>39.075876000000001</v>
      </c>
      <c r="J45" s="599">
        <v>7.3990999999999998E-4</v>
      </c>
      <c r="K45" s="818">
        <v>2.390768</v>
      </c>
      <c r="L45" s="718" t="s">
        <v>530</v>
      </c>
      <c r="M45" s="628"/>
    </row>
    <row r="46" spans="1:13" ht="112.5" x14ac:dyDescent="0.2">
      <c r="A46" s="503" t="s">
        <v>393</v>
      </c>
      <c r="B46" s="504">
        <v>60</v>
      </c>
      <c r="C46" s="599">
        <v>25.21</v>
      </c>
      <c r="D46" s="810"/>
      <c r="E46" s="810">
        <v>12.353849</v>
      </c>
      <c r="F46" s="823">
        <v>37.563849000000005</v>
      </c>
      <c r="G46" s="597">
        <v>8.4709359731267116E-4</v>
      </c>
      <c r="H46" s="823">
        <v>1.108117</v>
      </c>
      <c r="I46" s="812">
        <v>38.671966000000005</v>
      </c>
      <c r="J46" s="599">
        <v>7.3101000000000004E-4</v>
      </c>
      <c r="K46" s="818">
        <v>2.3620100000000002</v>
      </c>
      <c r="L46" s="718" t="s">
        <v>531</v>
      </c>
      <c r="M46" s="628"/>
    </row>
    <row r="47" spans="1:13" ht="45" x14ac:dyDescent="0.2">
      <c r="A47" s="503" t="s">
        <v>394</v>
      </c>
      <c r="B47" s="504">
        <v>22</v>
      </c>
      <c r="C47" s="599">
        <v>28.71</v>
      </c>
      <c r="D47" s="810"/>
      <c r="E47" s="810">
        <v>14.149068</v>
      </c>
      <c r="F47" s="823">
        <v>42.859068000000001</v>
      </c>
      <c r="G47" s="597">
        <v>9.7019280641039206E-4</v>
      </c>
      <c r="H47" s="823">
        <v>1.2691479999999999</v>
      </c>
      <c r="I47" s="812">
        <v>44.128216000000002</v>
      </c>
      <c r="J47" s="599">
        <v>8.3723999999999995E-4</v>
      </c>
      <c r="K47" s="818">
        <v>2.7052559999999999</v>
      </c>
      <c r="L47" s="654" t="s">
        <v>591</v>
      </c>
      <c r="M47" s="628"/>
    </row>
    <row r="48" spans="1:13" ht="22.5" x14ac:dyDescent="0.2">
      <c r="A48" s="503" t="s">
        <v>395</v>
      </c>
      <c r="B48" s="504">
        <v>8</v>
      </c>
      <c r="C48" s="599">
        <v>28.36</v>
      </c>
      <c r="D48" s="810"/>
      <c r="E48" s="810">
        <v>14.012017999999999</v>
      </c>
      <c r="F48" s="823">
        <v>42.372017999999997</v>
      </c>
      <c r="G48" s="597">
        <v>9.6079494718246674E-4</v>
      </c>
      <c r="H48" s="823">
        <v>1.2568539999999999</v>
      </c>
      <c r="I48" s="812">
        <v>43.628871999999994</v>
      </c>
      <c r="J48" s="599">
        <v>8.2912999999999997E-4</v>
      </c>
      <c r="K48" s="818">
        <v>2.679052</v>
      </c>
      <c r="L48" s="654" t="s">
        <v>564</v>
      </c>
      <c r="M48" s="628"/>
    </row>
    <row r="49" spans="1:13" ht="22.5" x14ac:dyDescent="0.2">
      <c r="A49" s="503" t="s">
        <v>409</v>
      </c>
      <c r="B49" s="504">
        <v>8</v>
      </c>
      <c r="C49" s="599">
        <v>28.48</v>
      </c>
      <c r="D49" s="810"/>
      <c r="E49" s="810">
        <v>14.059553000000001</v>
      </c>
      <c r="F49" s="823">
        <v>42.539552999999998</v>
      </c>
      <c r="G49" s="597">
        <v>9.6405117214306722E-4</v>
      </c>
      <c r="H49" s="823">
        <v>1.2611140000000001</v>
      </c>
      <c r="I49" s="812">
        <v>43.800666999999997</v>
      </c>
      <c r="J49" s="599">
        <v>8.3193999999999998E-4</v>
      </c>
      <c r="K49" s="818">
        <v>2.6881309999999998</v>
      </c>
      <c r="L49" s="718" t="s">
        <v>532</v>
      </c>
      <c r="M49" s="628"/>
    </row>
    <row r="50" spans="1:13" ht="112.5" x14ac:dyDescent="0.2">
      <c r="A50" s="503" t="s">
        <v>410</v>
      </c>
      <c r="B50" s="504">
        <v>60</v>
      </c>
      <c r="C50" s="599">
        <v>28.93</v>
      </c>
      <c r="D50" s="810"/>
      <c r="E50" s="810">
        <v>14.372864999999999</v>
      </c>
      <c r="F50" s="823">
        <v>43.302864999999997</v>
      </c>
      <c r="G50" s="597">
        <v>9.8553530408952076E-4</v>
      </c>
      <c r="H50" s="823">
        <v>1.2892189999999999</v>
      </c>
      <c r="I50" s="812">
        <v>44.592084</v>
      </c>
      <c r="J50" s="599">
        <v>8.5048000000000003E-4</v>
      </c>
      <c r="K50" s="818">
        <v>2.7480370000000001</v>
      </c>
      <c r="L50" s="718" t="s">
        <v>565</v>
      </c>
      <c r="M50" s="628"/>
    </row>
    <row r="51" spans="1:13" ht="56.25" x14ac:dyDescent="0.2">
      <c r="A51" s="503" t="s">
        <v>411</v>
      </c>
      <c r="B51" s="504">
        <v>28</v>
      </c>
      <c r="C51" s="824">
        <v>25.56</v>
      </c>
      <c r="D51" s="810"/>
      <c r="E51" s="810">
        <v>12.633137999999999</v>
      </c>
      <c r="F51" s="823">
        <v>38.193137999999998</v>
      </c>
      <c r="G51" s="597">
        <v>8.6624854343321457E-4</v>
      </c>
      <c r="H51" s="823">
        <v>1.1331739999999999</v>
      </c>
      <c r="I51" s="812">
        <v>39.326311999999994</v>
      </c>
      <c r="J51" s="599">
        <v>7.4753999999999999E-4</v>
      </c>
      <c r="K51" s="818">
        <v>2.4154209999999998</v>
      </c>
      <c r="L51" s="718" t="s">
        <v>593</v>
      </c>
      <c r="M51" s="628"/>
    </row>
    <row r="52" spans="1:13" ht="22.5" x14ac:dyDescent="0.2">
      <c r="A52" s="503" t="s">
        <v>412</v>
      </c>
      <c r="B52" s="504">
        <v>10</v>
      </c>
      <c r="C52" s="599">
        <v>24.730000000000004</v>
      </c>
      <c r="D52" s="810"/>
      <c r="E52" s="810">
        <v>12.231809</v>
      </c>
      <c r="F52" s="823">
        <v>36.961809000000002</v>
      </c>
      <c r="G52" s="597">
        <v>8.3872706912208896E-4</v>
      </c>
      <c r="H52" s="823">
        <v>1.097172</v>
      </c>
      <c r="I52" s="812">
        <v>38.058981000000003</v>
      </c>
      <c r="J52" s="599">
        <v>7.2378999999999998E-4</v>
      </c>
      <c r="K52" s="818">
        <v>2.3386809999999998</v>
      </c>
      <c r="L52" s="718" t="s">
        <v>533</v>
      </c>
      <c r="M52" s="628"/>
    </row>
    <row r="53" spans="1:13" ht="56.25" x14ac:dyDescent="0.2">
      <c r="A53" s="503" t="s">
        <v>413</v>
      </c>
      <c r="B53" s="504">
        <v>28</v>
      </c>
      <c r="C53" s="599">
        <v>24.28</v>
      </c>
      <c r="D53" s="810"/>
      <c r="E53" s="810">
        <v>12.020097999999999</v>
      </c>
      <c r="F53" s="823">
        <v>36.300097999999998</v>
      </c>
      <c r="G53" s="597">
        <v>8.2420731867499826E-4</v>
      </c>
      <c r="H53" s="823">
        <v>1.078179</v>
      </c>
      <c r="I53" s="812">
        <v>37.378276999999997</v>
      </c>
      <c r="J53" s="599">
        <v>7.1126000000000002E-4</v>
      </c>
      <c r="K53" s="818">
        <v>2.2981950000000002</v>
      </c>
      <c r="L53" s="718" t="s">
        <v>534</v>
      </c>
      <c r="M53" s="628"/>
    </row>
    <row r="54" spans="1:13" ht="33.75" x14ac:dyDescent="0.2">
      <c r="A54" s="503" t="s">
        <v>414</v>
      </c>
      <c r="B54" s="504">
        <v>16</v>
      </c>
      <c r="C54" s="599">
        <v>37.880000000000003</v>
      </c>
      <c r="D54" s="810"/>
      <c r="E54" s="810">
        <v>18.537103000000002</v>
      </c>
      <c r="F54" s="823">
        <v>56.417103000000004</v>
      </c>
      <c r="G54" s="597">
        <v>1.2710749455633931E-3</v>
      </c>
      <c r="H54" s="823">
        <v>1.662744</v>
      </c>
      <c r="I54" s="812">
        <v>58.079847000000001</v>
      </c>
      <c r="J54" s="599">
        <v>1.0968900000000001E-3</v>
      </c>
      <c r="K54" s="818">
        <v>3.5442269999999998</v>
      </c>
      <c r="L54" s="718" t="s">
        <v>535</v>
      </c>
      <c r="M54" s="628"/>
    </row>
    <row r="55" spans="1:13" ht="36" customHeight="1" x14ac:dyDescent="0.2">
      <c r="A55" s="503" t="s">
        <v>415</v>
      </c>
      <c r="B55" s="504">
        <v>16</v>
      </c>
      <c r="C55" s="599">
        <v>37.14</v>
      </c>
      <c r="D55" s="810"/>
      <c r="E55" s="810">
        <v>18.201509999999999</v>
      </c>
      <c r="F55" s="823">
        <v>55.34151</v>
      </c>
      <c r="G55" s="597">
        <v>1.2480611990447002E-3</v>
      </c>
      <c r="H55" s="823">
        <v>1.632639</v>
      </c>
      <c r="I55" s="812">
        <v>56.974148999999997</v>
      </c>
      <c r="J55" s="599">
        <v>1.0770300000000001E-3</v>
      </c>
      <c r="K55" s="818">
        <v>3.4800559999999998</v>
      </c>
      <c r="L55" s="718" t="s">
        <v>566</v>
      </c>
      <c r="M55" s="628"/>
    </row>
    <row r="56" spans="1:13" ht="56.25" x14ac:dyDescent="0.2">
      <c r="A56" s="503" t="s">
        <v>416</v>
      </c>
      <c r="B56" s="504">
        <v>28</v>
      </c>
      <c r="C56" s="599">
        <v>25.370000000000005</v>
      </c>
      <c r="D56" s="810"/>
      <c r="E56" s="810">
        <v>12.559660000000001</v>
      </c>
      <c r="F56" s="823">
        <v>37.929660000000005</v>
      </c>
      <c r="G56" s="597">
        <v>8.6120776813833474E-4</v>
      </c>
      <c r="H56" s="823">
        <v>1.1265799999999999</v>
      </c>
      <c r="I56" s="812">
        <v>39.056240000000003</v>
      </c>
      <c r="J56" s="599">
        <v>7.4319000000000002E-4</v>
      </c>
      <c r="K56" s="818">
        <v>2.4013659999999999</v>
      </c>
      <c r="L56" s="718" t="s">
        <v>536</v>
      </c>
      <c r="M56" s="628"/>
    </row>
    <row r="57" spans="1:13" ht="45" x14ac:dyDescent="0.2">
      <c r="A57" s="503" t="s">
        <v>417</v>
      </c>
      <c r="B57" s="504">
        <v>20</v>
      </c>
      <c r="C57" s="599">
        <v>37.65</v>
      </c>
      <c r="D57" s="810"/>
      <c r="E57" s="810">
        <v>18.446486</v>
      </c>
      <c r="F57" s="823">
        <v>56.096485999999999</v>
      </c>
      <c r="G57" s="597">
        <v>1.2648637833609663E-3</v>
      </c>
      <c r="H57" s="823">
        <v>1.6546190000000001</v>
      </c>
      <c r="I57" s="812">
        <v>57.751104999999995</v>
      </c>
      <c r="J57" s="599">
        <v>1.0915300000000001E-3</v>
      </c>
      <c r="K57" s="818">
        <v>3.5269080000000002</v>
      </c>
      <c r="L57" s="718" t="s">
        <v>537</v>
      </c>
      <c r="M57" s="628"/>
    </row>
    <row r="58" spans="1:13" ht="45" x14ac:dyDescent="0.2">
      <c r="A58" s="503" t="s">
        <v>420</v>
      </c>
      <c r="B58" s="504">
        <v>20</v>
      </c>
      <c r="C58" s="599">
        <v>37.409999999999997</v>
      </c>
      <c r="D58" s="810"/>
      <c r="E58" s="810">
        <v>18.313448000000001</v>
      </c>
      <c r="F58" s="823">
        <v>55.723447999999998</v>
      </c>
      <c r="G58" s="597">
        <v>1.2557440358734479E-3</v>
      </c>
      <c r="H58" s="823">
        <v>1.6426890000000001</v>
      </c>
      <c r="I58" s="812">
        <v>57.366136999999995</v>
      </c>
      <c r="J58" s="599">
        <v>1.08366E-3</v>
      </c>
      <c r="K58" s="818">
        <v>3.5014789999999998</v>
      </c>
      <c r="L58" s="718" t="s">
        <v>538</v>
      </c>
      <c r="M58" s="628"/>
    </row>
    <row r="59" spans="1:13" ht="56.25" x14ac:dyDescent="0.2">
      <c r="A59" s="503" t="s">
        <v>418</v>
      </c>
      <c r="B59" s="504">
        <v>28</v>
      </c>
      <c r="C59" s="599">
        <v>24.450000000000003</v>
      </c>
      <c r="D59" s="810"/>
      <c r="E59" s="810">
        <v>12.085179999999999</v>
      </c>
      <c r="F59" s="823">
        <v>36.535180000000004</v>
      </c>
      <c r="G59" s="597">
        <v>8.2866869451069653E-4</v>
      </c>
      <c r="H59" s="823">
        <v>1.084015</v>
      </c>
      <c r="I59" s="812">
        <v>37.619195000000005</v>
      </c>
      <c r="J59" s="599">
        <v>7.1511000000000003E-4</v>
      </c>
      <c r="K59" s="818">
        <v>2.310635</v>
      </c>
      <c r="L59" s="654" t="s">
        <v>594</v>
      </c>
      <c r="M59" s="628"/>
    </row>
    <row r="60" spans="1:13" ht="33.75" x14ac:dyDescent="0.2">
      <c r="A60" s="503" t="s">
        <v>419</v>
      </c>
      <c r="B60" s="504">
        <v>15</v>
      </c>
      <c r="C60" s="599">
        <v>54.21</v>
      </c>
      <c r="D60" s="810"/>
      <c r="E60" s="810">
        <v>27.118888999999999</v>
      </c>
      <c r="F60" s="823">
        <v>81.328889000000004</v>
      </c>
      <c r="G60" s="597">
        <v>1.8595246242974013E-3</v>
      </c>
      <c r="H60" s="823">
        <v>2.4325200000000002</v>
      </c>
      <c r="I60" s="812">
        <v>83.761409</v>
      </c>
      <c r="J60" s="599">
        <v>1.6046999999999999E-3</v>
      </c>
      <c r="K60" s="818">
        <v>5.1850420000000002</v>
      </c>
      <c r="L60" s="654" t="s">
        <v>539</v>
      </c>
      <c r="M60" s="628"/>
    </row>
    <row r="61" spans="1:13" ht="123.75" x14ac:dyDescent="0.2">
      <c r="A61" s="503" t="s">
        <v>396</v>
      </c>
      <c r="B61" s="504">
        <v>60</v>
      </c>
      <c r="C61" s="599">
        <v>49.25</v>
      </c>
      <c r="D61" s="810"/>
      <c r="E61" s="810">
        <v>24.557055999999999</v>
      </c>
      <c r="F61" s="823">
        <v>73.807056000000003</v>
      </c>
      <c r="G61" s="597">
        <v>1.6838622962627263E-3</v>
      </c>
      <c r="H61" s="823">
        <v>2.202728</v>
      </c>
      <c r="I61" s="812">
        <v>76.009783999999996</v>
      </c>
      <c r="J61" s="599">
        <v>1.4531100000000001E-3</v>
      </c>
      <c r="K61" s="818">
        <v>4.6952309999999997</v>
      </c>
      <c r="L61" s="718" t="s">
        <v>540</v>
      </c>
      <c r="M61" s="628"/>
    </row>
    <row r="62" spans="1:13" ht="67.5" x14ac:dyDescent="0.2">
      <c r="A62" s="503" t="s">
        <v>397</v>
      </c>
      <c r="B62" s="504">
        <v>30</v>
      </c>
      <c r="C62" s="599">
        <v>48.65</v>
      </c>
      <c r="D62" s="810"/>
      <c r="E62" s="810">
        <v>24.252870999999999</v>
      </c>
      <c r="F62" s="823">
        <v>72.902871000000005</v>
      </c>
      <c r="G62" s="597">
        <v>1.663003915732189E-3</v>
      </c>
      <c r="H62" s="823">
        <v>2.1754419999999999</v>
      </c>
      <c r="I62" s="812">
        <v>75.078313000000009</v>
      </c>
      <c r="J62" s="599">
        <v>1.4351100000000001E-3</v>
      </c>
      <c r="K62" s="818">
        <v>4.6370699999999996</v>
      </c>
      <c r="L62" s="654" t="s">
        <v>592</v>
      </c>
      <c r="M62" s="628"/>
    </row>
    <row r="63" spans="1:13" ht="67.5" x14ac:dyDescent="0.2">
      <c r="A63" s="503" t="s">
        <v>398</v>
      </c>
      <c r="B63" s="504">
        <v>32</v>
      </c>
      <c r="C63" s="599">
        <v>28.990000000000002</v>
      </c>
      <c r="D63" s="810"/>
      <c r="E63" s="810">
        <v>14.404283999999999</v>
      </c>
      <c r="F63" s="823">
        <v>43.394283999999999</v>
      </c>
      <c r="G63" s="597">
        <v>9.8769067007767634E-4</v>
      </c>
      <c r="H63" s="823">
        <v>1.292038</v>
      </c>
      <c r="I63" s="812">
        <v>44.686321999999997</v>
      </c>
      <c r="J63" s="599">
        <v>8.5234000000000004E-4</v>
      </c>
      <c r="K63" s="818">
        <v>2.7540469999999999</v>
      </c>
      <c r="L63" s="654" t="s">
        <v>541</v>
      </c>
      <c r="M63" s="628"/>
    </row>
    <row r="64" spans="1:13" ht="67.5" x14ac:dyDescent="0.2">
      <c r="A64" s="503" t="s">
        <v>399</v>
      </c>
      <c r="B64" s="504">
        <v>30</v>
      </c>
      <c r="C64" s="599">
        <v>48.83</v>
      </c>
      <c r="D64" s="810"/>
      <c r="E64" s="810">
        <v>24.324382</v>
      </c>
      <c r="F64" s="823">
        <v>73.154381999999998</v>
      </c>
      <c r="G64" s="597">
        <v>1.6679056351568654E-3</v>
      </c>
      <c r="H64" s="823">
        <v>2.181854</v>
      </c>
      <c r="I64" s="812">
        <v>75.336236</v>
      </c>
      <c r="J64" s="599">
        <v>1.4393400000000001E-3</v>
      </c>
      <c r="K64" s="818">
        <v>4.6507379999999996</v>
      </c>
      <c r="L64" s="654" t="s">
        <v>542</v>
      </c>
      <c r="M64" s="628"/>
    </row>
    <row r="65" spans="1:13" ht="33.75" x14ac:dyDescent="0.2">
      <c r="A65" s="503" t="s">
        <v>400</v>
      </c>
      <c r="B65" s="504">
        <v>15</v>
      </c>
      <c r="C65" s="599">
        <v>54.04</v>
      </c>
      <c r="D65" s="810"/>
      <c r="E65" s="810">
        <v>27.052615999999997</v>
      </c>
      <c r="F65" s="823">
        <v>81.092615999999992</v>
      </c>
      <c r="G65" s="597">
        <v>1.8549821325374177E-3</v>
      </c>
      <c r="H65" s="823">
        <v>2.4265759999999998</v>
      </c>
      <c r="I65" s="812">
        <v>83.51919199999999</v>
      </c>
      <c r="J65" s="599">
        <v>1.60078E-3</v>
      </c>
      <c r="K65" s="818">
        <v>5.1723759999999999</v>
      </c>
      <c r="L65" s="654" t="s">
        <v>543</v>
      </c>
      <c r="M65" s="628"/>
    </row>
    <row r="66" spans="1:13" ht="33.75" x14ac:dyDescent="0.2">
      <c r="A66" s="503" t="s">
        <v>401</v>
      </c>
      <c r="B66" s="504">
        <v>15</v>
      </c>
      <c r="C66" s="599">
        <v>54.31</v>
      </c>
      <c r="D66" s="810"/>
      <c r="E66" s="810">
        <v>27.159291</v>
      </c>
      <c r="F66" s="823">
        <v>81.469290999999998</v>
      </c>
      <c r="G66" s="597">
        <v>1.8622941537122894E-3</v>
      </c>
      <c r="H66" s="823">
        <v>2.4361410000000001</v>
      </c>
      <c r="I66" s="812">
        <v>83.905432000000005</v>
      </c>
      <c r="J66" s="599">
        <v>1.60709E-3</v>
      </c>
      <c r="K66" s="818">
        <v>5.1927649999999996</v>
      </c>
      <c r="L66" s="654" t="s">
        <v>544</v>
      </c>
      <c r="M66" s="628"/>
    </row>
    <row r="67" spans="1:13" ht="33.75" x14ac:dyDescent="0.2">
      <c r="A67" s="503" t="s">
        <v>402</v>
      </c>
      <c r="B67" s="504">
        <v>15</v>
      </c>
      <c r="C67" s="599">
        <v>54.13</v>
      </c>
      <c r="D67" s="810"/>
      <c r="E67" s="810">
        <v>27.087781</v>
      </c>
      <c r="F67" s="823">
        <v>81.217781000000002</v>
      </c>
      <c r="G67" s="597">
        <v>1.8573924342876131E-3</v>
      </c>
      <c r="H67" s="823">
        <v>2.429729</v>
      </c>
      <c r="I67" s="812">
        <v>83.647509999999997</v>
      </c>
      <c r="J67" s="599">
        <v>1.60286E-3</v>
      </c>
      <c r="K67" s="818">
        <v>5.1790969999999996</v>
      </c>
      <c r="L67" s="654" t="s">
        <v>545</v>
      </c>
      <c r="M67" s="628"/>
    </row>
    <row r="68" spans="1:13" ht="33.75" x14ac:dyDescent="0.2">
      <c r="A68" s="503" t="s">
        <v>403</v>
      </c>
      <c r="B68" s="504">
        <v>14</v>
      </c>
      <c r="C68" s="599">
        <v>54.99</v>
      </c>
      <c r="D68" s="810"/>
      <c r="E68" s="810">
        <v>27.592900999999998</v>
      </c>
      <c r="F68" s="823">
        <v>82.582900999999993</v>
      </c>
      <c r="G68" s="597">
        <v>1.8920289339574888E-3</v>
      </c>
      <c r="H68" s="823">
        <v>2.4750390000000002</v>
      </c>
      <c r="I68" s="812">
        <v>85.057939999999988</v>
      </c>
      <c r="J68" s="599">
        <v>1.6327500000000001E-3</v>
      </c>
      <c r="K68" s="818">
        <v>5.2756759999999998</v>
      </c>
      <c r="L68" s="654" t="s">
        <v>546</v>
      </c>
      <c r="M68" s="628"/>
    </row>
    <row r="69" spans="1:13" ht="33.75" x14ac:dyDescent="0.2">
      <c r="A69" s="503" t="s">
        <v>404</v>
      </c>
      <c r="B69" s="504">
        <v>14</v>
      </c>
      <c r="C69" s="599">
        <v>37.97</v>
      </c>
      <c r="D69" s="810"/>
      <c r="E69" s="810">
        <v>18.584416999999998</v>
      </c>
      <c r="F69" s="823">
        <v>56.554417000000001</v>
      </c>
      <c r="G69" s="597">
        <v>1.2743195825348098E-3</v>
      </c>
      <c r="H69" s="823">
        <v>1.6669879999999999</v>
      </c>
      <c r="I69" s="812">
        <v>58.221405000000004</v>
      </c>
      <c r="J69" s="599">
        <v>1.09969E-3</v>
      </c>
      <c r="K69" s="818">
        <v>3.553274</v>
      </c>
      <c r="L69" s="654" t="s">
        <v>547</v>
      </c>
      <c r="M69" s="628"/>
    </row>
    <row r="70" spans="1:13" ht="33.75" x14ac:dyDescent="0.2">
      <c r="A70" s="503" t="s">
        <v>405</v>
      </c>
      <c r="B70" s="504">
        <v>14</v>
      </c>
      <c r="C70" s="599">
        <v>37.14</v>
      </c>
      <c r="D70" s="810"/>
      <c r="E70" s="810">
        <v>18.205193999999999</v>
      </c>
      <c r="F70" s="823">
        <v>55.345193999999999</v>
      </c>
      <c r="G70" s="597">
        <v>1.24831613480674E-3</v>
      </c>
      <c r="H70" s="823">
        <v>1.6329720000000001</v>
      </c>
      <c r="I70" s="812">
        <v>56.978166000000002</v>
      </c>
      <c r="J70" s="599">
        <v>1.0772500000000001E-3</v>
      </c>
      <c r="K70" s="818">
        <v>3.4807670000000002</v>
      </c>
      <c r="L70" s="654" t="s">
        <v>548</v>
      </c>
      <c r="M70" s="628"/>
    </row>
    <row r="71" spans="1:13" ht="33.75" x14ac:dyDescent="0.2">
      <c r="A71" s="503" t="s">
        <v>406</v>
      </c>
      <c r="B71" s="504">
        <v>14</v>
      </c>
      <c r="C71" s="599">
        <v>53.710000000000008</v>
      </c>
      <c r="D71" s="810"/>
      <c r="E71" s="810">
        <v>26.970073999999997</v>
      </c>
      <c r="F71" s="823">
        <v>80.680074000000005</v>
      </c>
      <c r="G71" s="597">
        <v>1.8493156058266218E-3</v>
      </c>
      <c r="H71" s="823">
        <v>2.4191639999999999</v>
      </c>
      <c r="I71" s="812">
        <v>83.099238</v>
      </c>
      <c r="J71" s="599">
        <v>1.59589E-3</v>
      </c>
      <c r="K71" s="818">
        <v>5.1565760000000003</v>
      </c>
      <c r="L71" s="654" t="s">
        <v>567</v>
      </c>
      <c r="M71" s="628"/>
    </row>
    <row r="72" spans="1:13" s="510" customFormat="1" ht="18" customHeight="1" thickBot="1" x14ac:dyDescent="0.2">
      <c r="A72" s="506" t="s">
        <v>332</v>
      </c>
      <c r="B72" s="507">
        <v>882</v>
      </c>
      <c r="C72" s="814">
        <v>29468.690000000002</v>
      </c>
      <c r="D72" s="814">
        <v>0</v>
      </c>
      <c r="E72" s="814">
        <v>14583.785623000002</v>
      </c>
      <c r="F72" s="814">
        <v>44052.475622999991</v>
      </c>
      <c r="G72" s="743">
        <v>0.99999999999999989</v>
      </c>
      <c r="H72" s="827">
        <v>1308.1400000000001</v>
      </c>
      <c r="I72" s="817">
        <v>45360.615622999998</v>
      </c>
      <c r="J72" s="600">
        <v>0.86296249000000003</v>
      </c>
      <c r="K72" s="819">
        <v>2788.3699119999997</v>
      </c>
      <c r="L72" s="509" t="s">
        <v>331</v>
      </c>
    </row>
    <row r="73" spans="1:13" s="515" customFormat="1" ht="18" customHeight="1" thickBot="1" x14ac:dyDescent="0.25">
      <c r="A73" s="512" t="s">
        <v>319</v>
      </c>
      <c r="B73" s="513">
        <v>1098</v>
      </c>
      <c r="C73" s="828">
        <v>34551.599999999999</v>
      </c>
      <c r="D73" s="829">
        <v>236.19485</v>
      </c>
      <c r="E73" s="830">
        <v>19993.705149999998</v>
      </c>
      <c r="F73" s="830">
        <v>54781.499999999993</v>
      </c>
      <c r="G73" s="831"/>
      <c r="H73" s="832">
        <v>1308.1400000000001</v>
      </c>
      <c r="I73" s="828">
        <v>54958.527520999996</v>
      </c>
      <c r="J73" s="641">
        <v>1</v>
      </c>
      <c r="K73" s="833">
        <v>3231.16</v>
      </c>
      <c r="L73" s="514" t="s">
        <v>331</v>
      </c>
    </row>
    <row r="74" spans="1:13" ht="18" customHeight="1" x14ac:dyDescent="0.2">
      <c r="A74" s="516"/>
      <c r="B74" s="517"/>
      <c r="C74" s="517"/>
      <c r="D74" s="517"/>
      <c r="E74" s="517"/>
      <c r="F74" s="517"/>
      <c r="G74" s="518"/>
      <c r="H74" s="517"/>
    </row>
    <row r="75" spans="1:13" ht="12.75" customHeight="1" x14ac:dyDescent="0.2">
      <c r="A75" s="520"/>
      <c r="B75" s="521"/>
      <c r="C75" s="521"/>
      <c r="D75" s="521"/>
      <c r="E75" s="521"/>
      <c r="F75" s="521"/>
      <c r="G75" s="521"/>
      <c r="H75" s="742"/>
      <c r="K75" s="744"/>
    </row>
    <row r="76" spans="1:13" ht="12.75" customHeight="1" x14ac:dyDescent="0.2">
      <c r="A76" s="520"/>
      <c r="B76" s="521"/>
      <c r="C76" s="521"/>
      <c r="D76" s="521"/>
      <c r="E76" s="521"/>
      <c r="F76" s="521"/>
      <c r="G76" s="521"/>
      <c r="H76" s="742"/>
    </row>
    <row r="77" spans="1:13" ht="12.75" customHeight="1" x14ac:dyDescent="0.2">
      <c r="A77" s="516"/>
      <c r="B77" s="521"/>
      <c r="C77" s="521"/>
      <c r="D77" s="521"/>
      <c r="E77" s="521"/>
      <c r="F77" s="521"/>
      <c r="G77" s="521"/>
      <c r="H77" s="521"/>
    </row>
    <row r="78" spans="1:13" ht="12.75" customHeight="1" x14ac:dyDescent="0.2">
      <c r="A78" s="516"/>
      <c r="B78" s="521"/>
      <c r="C78" s="521"/>
      <c r="D78" s="521"/>
      <c r="E78" s="521"/>
      <c r="F78" s="521"/>
      <c r="G78" s="521"/>
      <c r="H78" s="521"/>
    </row>
    <row r="79" spans="1:13" ht="11.25" x14ac:dyDescent="0.2">
      <c r="A79" s="516"/>
      <c r="B79" s="521"/>
      <c r="C79" s="521"/>
      <c r="D79" s="521"/>
      <c r="E79" s="521"/>
      <c r="F79" s="521"/>
      <c r="G79" s="521"/>
      <c r="H79" s="521"/>
    </row>
    <row r="80" spans="1:13" ht="11.25" x14ac:dyDescent="0.2">
      <c r="A80" s="516"/>
      <c r="B80" s="521"/>
      <c r="C80" s="521"/>
      <c r="D80" s="521"/>
      <c r="E80" s="521"/>
      <c r="F80" s="521"/>
      <c r="G80" s="521"/>
      <c r="H80" s="521"/>
    </row>
    <row r="81" spans="1:8" ht="11.25" x14ac:dyDescent="0.2">
      <c r="A81" s="516"/>
      <c r="B81" s="521"/>
      <c r="C81" s="521"/>
      <c r="D81" s="521"/>
      <c r="E81" s="521"/>
      <c r="F81" s="521"/>
      <c r="G81" s="521"/>
      <c r="H81" s="521"/>
    </row>
    <row r="82" spans="1:8" ht="11.25" x14ac:dyDescent="0.2">
      <c r="A82" s="516"/>
      <c r="B82" s="521"/>
      <c r="C82" s="521"/>
      <c r="D82" s="521"/>
      <c r="E82" s="521"/>
      <c r="F82" s="521"/>
      <c r="G82" s="521"/>
      <c r="H82" s="521"/>
    </row>
    <row r="83" spans="1:8" ht="11.25" x14ac:dyDescent="0.2">
      <c r="A83" s="516"/>
      <c r="B83" s="521"/>
      <c r="C83" s="521"/>
      <c r="D83" s="521"/>
      <c r="E83" s="521"/>
      <c r="F83" s="521"/>
      <c r="G83" s="521"/>
      <c r="H83" s="521"/>
    </row>
    <row r="84" spans="1:8" ht="11.25" x14ac:dyDescent="0.2">
      <c r="A84" s="516"/>
      <c r="B84" s="521"/>
      <c r="C84" s="521"/>
      <c r="D84" s="521"/>
      <c r="E84" s="521"/>
      <c r="F84" s="521"/>
      <c r="G84" s="521"/>
      <c r="H84" s="521"/>
    </row>
    <row r="85" spans="1:8" ht="11.25" x14ac:dyDescent="0.2">
      <c r="A85" s="516"/>
      <c r="B85" s="521"/>
      <c r="C85" s="521"/>
      <c r="D85" s="521"/>
      <c r="E85" s="521"/>
      <c r="F85" s="521"/>
      <c r="G85" s="521"/>
      <c r="H85" s="521"/>
    </row>
    <row r="86" spans="1:8" ht="11.25" x14ac:dyDescent="0.2">
      <c r="A86" s="516"/>
      <c r="B86" s="521"/>
      <c r="C86" s="521"/>
      <c r="D86" s="521"/>
      <c r="E86" s="521"/>
      <c r="F86" s="521"/>
      <c r="G86" s="521"/>
      <c r="H86" s="521"/>
    </row>
    <row r="87" spans="1:8" ht="11.25" x14ac:dyDescent="0.2">
      <c r="A87" s="516"/>
      <c r="B87" s="521"/>
      <c r="C87" s="521"/>
      <c r="D87" s="521"/>
      <c r="E87" s="521"/>
      <c r="F87" s="521"/>
      <c r="G87" s="521"/>
      <c r="H87" s="521"/>
    </row>
    <row r="88" spans="1:8" ht="11.25" x14ac:dyDescent="0.2">
      <c r="A88" s="516"/>
      <c r="B88" s="521"/>
      <c r="C88" s="521"/>
      <c r="D88" s="521"/>
      <c r="E88" s="521"/>
      <c r="F88" s="521"/>
      <c r="G88" s="521"/>
      <c r="H88" s="521"/>
    </row>
    <row r="89" spans="1:8" ht="11.25" x14ac:dyDescent="0.2">
      <c r="A89" s="516"/>
      <c r="B89" s="521"/>
      <c r="C89" s="521"/>
      <c r="D89" s="521"/>
      <c r="E89" s="521"/>
      <c r="F89" s="521"/>
      <c r="G89" s="521"/>
      <c r="H89" s="521"/>
    </row>
    <row r="90" spans="1:8" ht="11.25" x14ac:dyDescent="0.2">
      <c r="A90" s="516"/>
      <c r="B90" s="521"/>
      <c r="C90" s="521"/>
      <c r="D90" s="521"/>
      <c r="E90" s="521"/>
      <c r="F90" s="521"/>
      <c r="G90" s="521"/>
      <c r="H90" s="521"/>
    </row>
    <row r="91" spans="1:8" ht="11.25" x14ac:dyDescent="0.2">
      <c r="A91" s="516"/>
      <c r="B91" s="521"/>
      <c r="C91" s="521"/>
      <c r="D91" s="521"/>
      <c r="E91" s="521"/>
      <c r="F91" s="521"/>
      <c r="G91" s="521"/>
      <c r="H91" s="521"/>
    </row>
    <row r="92" spans="1:8" ht="11.25" x14ac:dyDescent="0.2">
      <c r="A92" s="516"/>
      <c r="B92" s="521"/>
      <c r="C92" s="521"/>
      <c r="D92" s="521"/>
      <c r="E92" s="521"/>
      <c r="F92" s="521"/>
      <c r="G92" s="521"/>
      <c r="H92" s="521"/>
    </row>
    <row r="93" spans="1:8" ht="11.25" x14ac:dyDescent="0.2">
      <c r="A93" s="516"/>
      <c r="B93" s="521"/>
      <c r="C93" s="521"/>
      <c r="D93" s="521"/>
      <c r="E93" s="521"/>
      <c r="F93" s="521"/>
      <c r="G93" s="521"/>
      <c r="H93" s="521"/>
    </row>
    <row r="94" spans="1:8" ht="11.25" x14ac:dyDescent="0.2">
      <c r="A94" s="516"/>
      <c r="B94" s="521"/>
      <c r="C94" s="521"/>
      <c r="D94" s="521"/>
      <c r="E94" s="521"/>
      <c r="F94" s="521"/>
      <c r="G94" s="521"/>
      <c r="H94" s="521"/>
    </row>
    <row r="95" spans="1:8" ht="11.25" x14ac:dyDescent="0.2">
      <c r="A95" s="516"/>
      <c r="B95" s="521"/>
      <c r="C95" s="521"/>
      <c r="D95" s="521"/>
      <c r="E95" s="521"/>
      <c r="F95" s="521"/>
      <c r="G95" s="521"/>
      <c r="H95" s="521"/>
    </row>
  </sheetData>
  <mergeCells count="5">
    <mergeCell ref="A12:L12"/>
    <mergeCell ref="H5:L5"/>
    <mergeCell ref="A42:L42"/>
    <mergeCell ref="C9:G9"/>
    <mergeCell ref="A32:L32"/>
  </mergeCells>
  <phoneticPr fontId="4" type="noConversion"/>
  <printOptions horizontalCentered="1" gridLinesSet="0"/>
  <pageMargins left="0.15748031496062992" right="0.15748031496062992" top="0.25" bottom="0.23" header="0" footer="0"/>
  <pageSetup paperSize="9" scale="90"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6B619-CF03-4ECA-B592-6E874BC60C2E}">
  <sheetPr syncVertical="1" syncRef="A28" transitionEvaluation="1">
    <pageSetUpPr fitToPage="1"/>
  </sheetPr>
  <dimension ref="A1:S52"/>
  <sheetViews>
    <sheetView showGridLines="0" topLeftCell="A28" workbookViewId="0">
      <selection activeCell="A53" sqref="A53"/>
    </sheetView>
  </sheetViews>
  <sheetFormatPr defaultColWidth="11.19921875" defaultRowHeight="8.25" x14ac:dyDescent="0.15"/>
  <cols>
    <col min="1" max="1" width="34.796875" customWidth="1"/>
    <col min="2" max="2" width="22.796875" customWidth="1"/>
    <col min="3" max="3" width="21.19921875" customWidth="1"/>
    <col min="4" max="4" width="21.3984375" customWidth="1"/>
    <col min="5" max="6" width="22.3984375" customWidth="1"/>
    <col min="7" max="7" width="21.59765625" customWidth="1"/>
    <col min="8" max="8" width="21.19921875" customWidth="1"/>
    <col min="9" max="9" width="20.3984375" customWidth="1"/>
    <col min="10" max="10" width="25.796875" customWidth="1"/>
    <col min="11" max="11" width="21.59765625" customWidth="1"/>
    <col min="12" max="12" width="19.59765625" customWidth="1"/>
    <col min="13" max="13" width="21.59765625" customWidth="1"/>
    <col min="14" max="14" width="19.3984375" customWidth="1"/>
    <col min="15" max="15" width="21.19921875" customWidth="1"/>
    <col min="16" max="16" width="21.3984375" customWidth="1"/>
    <col min="17" max="17" width="22" customWidth="1"/>
    <col min="18" max="18" width="21.59765625" customWidth="1"/>
    <col min="19" max="19" width="11" customWidth="1"/>
  </cols>
  <sheetData>
    <row r="1" spans="1:19" ht="18" customHeight="1" x14ac:dyDescent="0.2">
      <c r="A1" s="148" t="s">
        <v>0</v>
      </c>
      <c r="B1" s="25"/>
      <c r="C1" s="25"/>
      <c r="D1" s="25"/>
      <c r="E1" s="25"/>
      <c r="F1" s="25"/>
      <c r="G1" s="25"/>
      <c r="H1" s="25"/>
      <c r="I1" s="25"/>
      <c r="J1" s="25"/>
      <c r="K1" s="25"/>
      <c r="L1" s="25"/>
      <c r="M1" s="25"/>
      <c r="N1" s="25"/>
      <c r="O1" s="25"/>
      <c r="P1" s="25"/>
      <c r="Q1" s="25"/>
      <c r="R1" s="26"/>
      <c r="S1" s="26"/>
    </row>
    <row r="2" spans="1:19" ht="18" customHeight="1" thickBot="1" x14ac:dyDescent="0.25">
      <c r="A2" s="96" t="s">
        <v>127</v>
      </c>
      <c r="B2" s="27"/>
      <c r="C2" s="27"/>
      <c r="D2" s="27"/>
      <c r="E2" s="27"/>
      <c r="F2" s="27"/>
      <c r="G2" s="27"/>
      <c r="H2" s="27"/>
      <c r="I2" s="27"/>
      <c r="J2" s="27"/>
      <c r="K2" s="27"/>
      <c r="L2" s="27"/>
      <c r="M2" s="27"/>
      <c r="N2" s="27"/>
      <c r="O2" s="27"/>
      <c r="P2" s="27"/>
      <c r="Q2" s="27"/>
      <c r="R2" s="28"/>
      <c r="S2" s="28"/>
    </row>
    <row r="3" spans="1:19" ht="18" customHeight="1" x14ac:dyDescent="0.2">
      <c r="A3" s="290" t="s">
        <v>261</v>
      </c>
      <c r="B3" s="150"/>
      <c r="C3" s="150"/>
      <c r="D3" s="150"/>
      <c r="E3" s="150"/>
      <c r="F3" s="150"/>
      <c r="G3" s="150"/>
      <c r="H3" s="150"/>
      <c r="I3" s="150"/>
      <c r="J3" s="150"/>
      <c r="K3" s="150"/>
      <c r="L3" s="150"/>
      <c r="M3" s="150"/>
      <c r="N3" s="150"/>
      <c r="O3" s="150"/>
      <c r="P3" s="150"/>
      <c r="Q3" s="150"/>
      <c r="R3" s="309"/>
      <c r="S3" s="306" t="s">
        <v>262</v>
      </c>
    </row>
    <row r="4" spans="1:19" ht="18" customHeight="1" x14ac:dyDescent="0.2">
      <c r="A4" s="291"/>
      <c r="B4" s="116"/>
      <c r="C4" s="116"/>
      <c r="D4" s="116"/>
      <c r="E4" s="116"/>
      <c r="F4" s="116"/>
      <c r="G4" s="116"/>
      <c r="H4" s="116"/>
      <c r="I4" s="116"/>
      <c r="J4" s="116"/>
      <c r="K4" s="116"/>
      <c r="L4" s="116"/>
      <c r="M4" s="116"/>
      <c r="N4" s="116"/>
      <c r="O4" s="116"/>
      <c r="P4" s="116"/>
      <c r="Q4" s="116"/>
      <c r="R4" s="308"/>
      <c r="S4" s="317" t="s">
        <v>610</v>
      </c>
    </row>
    <row r="5" spans="1:19" ht="18" customHeight="1" thickBot="1" x14ac:dyDescent="0.25">
      <c r="A5" s="97" t="s">
        <v>1</v>
      </c>
      <c r="B5" s="55" t="s">
        <v>596</v>
      </c>
      <c r="C5" s="98"/>
      <c r="D5" s="98"/>
      <c r="E5" s="98"/>
      <c r="F5" s="99"/>
      <c r="G5" s="98"/>
      <c r="H5" s="55"/>
      <c r="I5" s="55"/>
      <c r="J5" s="55" t="s">
        <v>612</v>
      </c>
      <c r="K5" s="55"/>
      <c r="L5" s="55"/>
      <c r="M5" s="55"/>
      <c r="N5" s="55"/>
      <c r="O5" s="55"/>
      <c r="P5" s="55"/>
      <c r="Q5" s="55"/>
      <c r="R5" s="292"/>
      <c r="S5" s="68"/>
    </row>
    <row r="6" spans="1:19" ht="18" customHeight="1" x14ac:dyDescent="0.2">
      <c r="A6" s="838" t="s">
        <v>272</v>
      </c>
      <c r="B6" s="836"/>
      <c r="C6" s="836"/>
      <c r="D6" s="836"/>
      <c r="E6" s="836"/>
      <c r="F6" s="836"/>
      <c r="G6" s="836"/>
      <c r="H6" s="836"/>
      <c r="I6" s="836"/>
      <c r="J6" s="836"/>
      <c r="K6" s="839"/>
      <c r="L6" s="835" t="s">
        <v>273</v>
      </c>
      <c r="M6" s="836"/>
      <c r="N6" s="836"/>
      <c r="O6" s="836"/>
      <c r="P6" s="836"/>
      <c r="Q6" s="836"/>
      <c r="R6" s="836"/>
      <c r="S6" s="837"/>
    </row>
    <row r="7" spans="1:19" ht="18" customHeight="1" x14ac:dyDescent="0.2">
      <c r="A7" s="21" t="s">
        <v>2</v>
      </c>
      <c r="B7" s="113" t="s">
        <v>568</v>
      </c>
      <c r="C7" s="1"/>
      <c r="D7" s="1"/>
      <c r="E7" s="1"/>
      <c r="F7" s="1"/>
      <c r="G7" s="1"/>
      <c r="H7" s="1"/>
      <c r="I7" s="1"/>
      <c r="L7" s="155" t="s">
        <v>2</v>
      </c>
      <c r="M7" s="114" t="s">
        <v>184</v>
      </c>
      <c r="N7" s="1"/>
      <c r="O7" s="1"/>
      <c r="P7" s="1"/>
      <c r="Q7" s="1"/>
      <c r="R7" s="1"/>
      <c r="S7" s="22"/>
    </row>
    <row r="8" spans="1:19" ht="18" customHeight="1" x14ac:dyDescent="0.2">
      <c r="A8" s="21" t="s">
        <v>3</v>
      </c>
      <c r="B8" s="1"/>
      <c r="C8" s="1"/>
      <c r="D8" s="1"/>
      <c r="E8" s="1"/>
      <c r="F8" s="1"/>
      <c r="G8" s="1"/>
      <c r="H8" s="1"/>
      <c r="I8" s="1"/>
      <c r="L8" s="155" t="s">
        <v>3</v>
      </c>
      <c r="M8" s="1"/>
      <c r="N8" s="1"/>
      <c r="O8" s="1"/>
      <c r="P8" s="1"/>
      <c r="Q8" s="1"/>
      <c r="R8" s="1"/>
      <c r="S8" s="22"/>
    </row>
    <row r="9" spans="1:19" ht="18" customHeight="1" x14ac:dyDescent="0.2">
      <c r="A9" s="21" t="s">
        <v>4</v>
      </c>
      <c r="B9" s="115">
        <v>45569</v>
      </c>
      <c r="C9" s="1"/>
      <c r="D9" s="1"/>
      <c r="E9" s="1"/>
      <c r="F9" s="1"/>
      <c r="G9" s="1"/>
      <c r="H9" s="1"/>
      <c r="I9" s="1"/>
      <c r="L9" s="156" t="s">
        <v>4</v>
      </c>
      <c r="M9" s="115">
        <v>45569</v>
      </c>
      <c r="N9" s="18"/>
      <c r="O9" s="157" t="s">
        <v>129</v>
      </c>
      <c r="P9" s="114" t="s">
        <v>185</v>
      </c>
      <c r="Q9" s="1"/>
      <c r="R9" s="1"/>
      <c r="S9" s="22"/>
    </row>
    <row r="10" spans="1:19" ht="18" customHeight="1" x14ac:dyDescent="0.2">
      <c r="A10" s="101"/>
      <c r="B10" s="840" t="s">
        <v>111</v>
      </c>
      <c r="C10" s="841"/>
      <c r="D10" s="841"/>
      <c r="E10" s="841"/>
      <c r="F10" s="841"/>
      <c r="G10" s="841"/>
      <c r="H10" s="841"/>
      <c r="I10" s="841"/>
      <c r="J10" s="841"/>
      <c r="K10" s="842"/>
      <c r="L10" s="105" t="s">
        <v>119</v>
      </c>
      <c r="M10" s="106"/>
      <c r="N10" s="106"/>
      <c r="O10" s="106"/>
      <c r="P10" s="107"/>
      <c r="Q10" s="293"/>
      <c r="R10" s="109"/>
      <c r="S10" s="847" t="s">
        <v>268</v>
      </c>
    </row>
    <row r="11" spans="1:19" ht="18" customHeight="1" x14ac:dyDescent="0.2">
      <c r="A11" s="108" t="s">
        <v>5</v>
      </c>
      <c r="B11" s="840" t="s">
        <v>110</v>
      </c>
      <c r="C11" s="841"/>
      <c r="D11" s="841"/>
      <c r="E11" s="841"/>
      <c r="F11" s="842"/>
      <c r="G11" s="840" t="s">
        <v>7</v>
      </c>
      <c r="H11" s="841"/>
      <c r="I11" s="841"/>
      <c r="J11" s="841"/>
      <c r="K11" s="842"/>
      <c r="L11" s="106" t="s">
        <v>7</v>
      </c>
      <c r="M11" s="106"/>
      <c r="N11" s="106"/>
      <c r="O11" s="106"/>
      <c r="P11" s="107"/>
      <c r="Q11" s="843" t="s">
        <v>103</v>
      </c>
      <c r="R11" s="844"/>
      <c r="S11" s="848"/>
    </row>
    <row r="12" spans="1:19" ht="18" customHeight="1" x14ac:dyDescent="0.2">
      <c r="A12" s="108" t="s">
        <v>6</v>
      </c>
      <c r="B12" s="65" t="s">
        <v>9</v>
      </c>
      <c r="C12" s="845" t="s">
        <v>263</v>
      </c>
      <c r="D12" s="846"/>
      <c r="E12" s="105"/>
      <c r="F12" s="107"/>
      <c r="G12" s="65" t="s">
        <v>9</v>
      </c>
      <c r="H12" s="845" t="s">
        <v>263</v>
      </c>
      <c r="I12" s="846"/>
      <c r="J12" s="100"/>
      <c r="K12" s="109"/>
      <c r="L12" s="65" t="s">
        <v>9</v>
      </c>
      <c r="M12" s="845" t="s">
        <v>263</v>
      </c>
      <c r="N12" s="846"/>
      <c r="O12" s="100"/>
      <c r="P12" s="109"/>
      <c r="Q12" s="843" t="s">
        <v>109</v>
      </c>
      <c r="R12" s="844"/>
      <c r="S12" s="848"/>
    </row>
    <row r="13" spans="1:19" ht="18" customHeight="1" x14ac:dyDescent="0.2">
      <c r="A13" s="108" t="s">
        <v>8</v>
      </c>
      <c r="B13" s="56"/>
      <c r="C13" s="843" t="s">
        <v>264</v>
      </c>
      <c r="D13" s="844"/>
      <c r="E13" s="60" t="s">
        <v>108</v>
      </c>
      <c r="F13" s="61"/>
      <c r="G13" s="56"/>
      <c r="H13" s="843" t="s">
        <v>264</v>
      </c>
      <c r="I13" s="844"/>
      <c r="J13" s="843" t="s">
        <v>108</v>
      </c>
      <c r="K13" s="844"/>
      <c r="L13" s="56"/>
      <c r="M13" s="843" t="s">
        <v>264</v>
      </c>
      <c r="N13" s="844"/>
      <c r="O13" s="843" t="s">
        <v>108</v>
      </c>
      <c r="P13" s="844"/>
      <c r="Q13" s="843" t="s">
        <v>11</v>
      </c>
      <c r="R13" s="844"/>
      <c r="S13" s="848"/>
    </row>
    <row r="14" spans="1:19" ht="18" customHeight="1" x14ac:dyDescent="0.2">
      <c r="A14" s="108" t="s">
        <v>43</v>
      </c>
      <c r="B14" s="56" t="s">
        <v>12</v>
      </c>
      <c r="C14" s="850" t="s">
        <v>124</v>
      </c>
      <c r="D14" s="851"/>
      <c r="E14" s="63"/>
      <c r="F14" s="62"/>
      <c r="G14" s="56" t="s">
        <v>12</v>
      </c>
      <c r="H14" s="850" t="s">
        <v>124</v>
      </c>
      <c r="I14" s="851"/>
      <c r="J14" s="1"/>
      <c r="K14" s="58"/>
      <c r="L14" s="56" t="s">
        <v>12</v>
      </c>
      <c r="M14" s="850" t="s">
        <v>124</v>
      </c>
      <c r="N14" s="851"/>
      <c r="O14" s="1"/>
      <c r="P14" s="58"/>
      <c r="Q14" s="294"/>
      <c r="R14" s="58"/>
      <c r="S14" s="848"/>
    </row>
    <row r="15" spans="1:19" ht="18" customHeight="1" x14ac:dyDescent="0.2">
      <c r="A15" s="108" t="s">
        <v>267</v>
      </c>
      <c r="B15" s="57"/>
      <c r="C15" s="65" t="s">
        <v>265</v>
      </c>
      <c r="D15" s="65" t="s">
        <v>266</v>
      </c>
      <c r="E15" s="65" t="s">
        <v>265</v>
      </c>
      <c r="F15" s="65" t="s">
        <v>274</v>
      </c>
      <c r="G15" s="59"/>
      <c r="H15" s="65" t="s">
        <v>265</v>
      </c>
      <c r="I15" s="65" t="s">
        <v>266</v>
      </c>
      <c r="J15" s="65" t="s">
        <v>265</v>
      </c>
      <c r="K15" s="65" t="s">
        <v>274</v>
      </c>
      <c r="L15" s="56"/>
      <c r="M15" s="65" t="s">
        <v>265</v>
      </c>
      <c r="N15" s="65" t="s">
        <v>266</v>
      </c>
      <c r="O15" s="65" t="s">
        <v>265</v>
      </c>
      <c r="P15" s="65" t="s">
        <v>274</v>
      </c>
      <c r="Q15" s="65" t="s">
        <v>265</v>
      </c>
      <c r="R15" s="65" t="s">
        <v>274</v>
      </c>
      <c r="S15" s="848"/>
    </row>
    <row r="16" spans="1:19" ht="18" customHeight="1" x14ac:dyDescent="0.2">
      <c r="A16" s="108" t="s">
        <v>80</v>
      </c>
      <c r="B16" s="57"/>
      <c r="C16" s="56"/>
      <c r="D16" s="56"/>
      <c r="E16" s="56"/>
      <c r="F16" s="56" t="s">
        <v>269</v>
      </c>
      <c r="G16" s="59"/>
      <c r="H16" s="56"/>
      <c r="I16" s="56"/>
      <c r="J16" s="56"/>
      <c r="K16" s="56" t="s">
        <v>269</v>
      </c>
      <c r="L16" s="56"/>
      <c r="M16" s="56"/>
      <c r="N16" s="59"/>
      <c r="O16" s="56"/>
      <c r="P16" s="56" t="s">
        <v>269</v>
      </c>
      <c r="Q16" s="56"/>
      <c r="R16" s="56" t="s">
        <v>269</v>
      </c>
      <c r="S16" s="848"/>
    </row>
    <row r="17" spans="1:19" ht="18" customHeight="1" x14ac:dyDescent="0.2">
      <c r="A17" s="108"/>
      <c r="B17" s="57"/>
      <c r="C17" s="57"/>
      <c r="D17" s="57"/>
      <c r="E17" s="56" t="s">
        <v>275</v>
      </c>
      <c r="F17" s="56" t="s">
        <v>276</v>
      </c>
      <c r="G17" s="58"/>
      <c r="H17" s="57"/>
      <c r="I17" s="57"/>
      <c r="J17" s="56" t="s">
        <v>277</v>
      </c>
      <c r="K17" s="59" t="s">
        <v>278</v>
      </c>
      <c r="L17" s="57"/>
      <c r="M17" s="57"/>
      <c r="N17" s="58"/>
      <c r="O17" s="56" t="s">
        <v>279</v>
      </c>
      <c r="P17" s="59" t="s">
        <v>280</v>
      </c>
      <c r="Q17" s="56" t="s">
        <v>281</v>
      </c>
      <c r="R17" s="59" t="s">
        <v>282</v>
      </c>
      <c r="S17" s="848"/>
    </row>
    <row r="18" spans="1:19" ht="18" customHeight="1" x14ac:dyDescent="0.2">
      <c r="A18" s="110" t="s">
        <v>14</v>
      </c>
      <c r="B18" s="111" t="s">
        <v>15</v>
      </c>
      <c r="C18" s="111" t="s">
        <v>16</v>
      </c>
      <c r="D18" s="111" t="s">
        <v>17</v>
      </c>
      <c r="E18" s="111" t="s">
        <v>18</v>
      </c>
      <c r="F18" s="111" t="s">
        <v>19</v>
      </c>
      <c r="G18" s="104" t="s">
        <v>20</v>
      </c>
      <c r="H18" s="111" t="s">
        <v>21</v>
      </c>
      <c r="I18" s="111" t="s">
        <v>22</v>
      </c>
      <c r="J18" s="111" t="s">
        <v>23</v>
      </c>
      <c r="K18" s="104" t="s">
        <v>24</v>
      </c>
      <c r="L18" s="111" t="s">
        <v>25</v>
      </c>
      <c r="M18" s="111" t="s">
        <v>26</v>
      </c>
      <c r="N18" s="104" t="s">
        <v>27</v>
      </c>
      <c r="O18" s="111" t="s">
        <v>28</v>
      </c>
      <c r="P18" s="104" t="s">
        <v>29</v>
      </c>
      <c r="Q18" s="111" t="s">
        <v>30</v>
      </c>
      <c r="R18" s="104" t="s">
        <v>31</v>
      </c>
      <c r="S18" s="849"/>
    </row>
    <row r="19" spans="1:19" ht="18" customHeight="1" x14ac:dyDescent="0.2">
      <c r="A19" s="747" t="s">
        <v>496</v>
      </c>
      <c r="B19" s="750">
        <v>115.061925</v>
      </c>
      <c r="C19" s="750">
        <v>1129</v>
      </c>
      <c r="D19" s="750">
        <v>564.5</v>
      </c>
      <c r="E19" s="750">
        <v>1244.061925</v>
      </c>
      <c r="F19" s="750">
        <v>679.56192499999997</v>
      </c>
      <c r="G19" s="750">
        <v>275.01339999999999</v>
      </c>
      <c r="H19" s="750">
        <v>1593.5746750000003</v>
      </c>
      <c r="I19" s="750">
        <v>796.78733750000015</v>
      </c>
      <c r="J19" s="750">
        <v>1868.5880750000003</v>
      </c>
      <c r="K19" s="751">
        <v>1071.8007375000002</v>
      </c>
      <c r="L19" s="750"/>
      <c r="M19" s="750"/>
      <c r="N19" s="751">
        <v>0</v>
      </c>
      <c r="O19" s="750">
        <v>0</v>
      </c>
      <c r="P19" s="751">
        <v>0</v>
      </c>
      <c r="Q19" s="750">
        <v>3112.6500000000005</v>
      </c>
      <c r="R19" s="751">
        <v>1751.3626625000002</v>
      </c>
      <c r="S19" s="594">
        <v>1</v>
      </c>
    </row>
    <row r="20" spans="1:19" s="380" customFormat="1" ht="18" customHeight="1" x14ac:dyDescent="0.2">
      <c r="A20" s="747" t="s">
        <v>497</v>
      </c>
      <c r="B20" s="750">
        <v>115.061925</v>
      </c>
      <c r="C20" s="750">
        <v>1124.3</v>
      </c>
      <c r="D20" s="750">
        <v>562.15</v>
      </c>
      <c r="E20" s="750">
        <v>1239.3619249999999</v>
      </c>
      <c r="F20" s="750">
        <v>677.21192499999995</v>
      </c>
      <c r="G20" s="750">
        <v>275.01339999999999</v>
      </c>
      <c r="H20" s="750">
        <v>1598.2746750000003</v>
      </c>
      <c r="I20" s="750">
        <v>799.13733750000017</v>
      </c>
      <c r="J20" s="750">
        <v>1873.2880750000004</v>
      </c>
      <c r="K20" s="751">
        <v>1074.1507375000001</v>
      </c>
      <c r="L20" s="750"/>
      <c r="M20" s="750"/>
      <c r="N20" s="751">
        <v>0</v>
      </c>
      <c r="O20" s="750">
        <v>0</v>
      </c>
      <c r="P20" s="751">
        <v>0</v>
      </c>
      <c r="Q20" s="750">
        <v>3112.6500000000005</v>
      </c>
      <c r="R20" s="751">
        <v>1751.3626625000002</v>
      </c>
      <c r="S20" s="594">
        <v>1</v>
      </c>
    </row>
    <row r="21" spans="1:19" s="380" customFormat="1" ht="18" customHeight="1" x14ac:dyDescent="0.2">
      <c r="A21" s="747" t="s">
        <v>498</v>
      </c>
      <c r="B21" s="750">
        <v>6.0709999999999997</v>
      </c>
      <c r="C21" s="750">
        <v>793.1</v>
      </c>
      <c r="D21" s="750">
        <v>396.55</v>
      </c>
      <c r="E21" s="750">
        <v>799.17100000000005</v>
      </c>
      <c r="F21" s="750">
        <v>402.62100000000004</v>
      </c>
      <c r="G21" s="750">
        <v>345.41852499999999</v>
      </c>
      <c r="H21" s="750">
        <v>1745.5306249999999</v>
      </c>
      <c r="I21" s="750">
        <v>872.76531249999994</v>
      </c>
      <c r="J21" s="750">
        <v>2090.9491499999999</v>
      </c>
      <c r="K21" s="751">
        <v>1218.1838375</v>
      </c>
      <c r="L21" s="750"/>
      <c r="M21" s="750">
        <v>222.52985000000001</v>
      </c>
      <c r="N21" s="751">
        <v>111.26492500000001</v>
      </c>
      <c r="O21" s="750">
        <v>222.52985000000001</v>
      </c>
      <c r="P21" s="751">
        <v>111.26492500000001</v>
      </c>
      <c r="Q21" s="750">
        <v>3112.6499999999996</v>
      </c>
      <c r="R21" s="751">
        <v>1732.0697625</v>
      </c>
      <c r="S21" s="594">
        <v>1</v>
      </c>
    </row>
    <row r="22" spans="1:19" ht="18" customHeight="1" x14ac:dyDescent="0.2">
      <c r="A22" s="747" t="s">
        <v>347</v>
      </c>
      <c r="B22" s="750">
        <v>1360</v>
      </c>
      <c r="C22" s="750"/>
      <c r="D22" s="750">
        <v>0</v>
      </c>
      <c r="E22" s="750">
        <v>1360</v>
      </c>
      <c r="F22" s="750">
        <v>1360</v>
      </c>
      <c r="G22" s="750">
        <v>603.2047</v>
      </c>
      <c r="H22" s="750">
        <v>185.82679999999999</v>
      </c>
      <c r="I22" s="750">
        <v>92.913399999999996</v>
      </c>
      <c r="J22" s="750">
        <v>789.03150000000005</v>
      </c>
      <c r="K22" s="751">
        <v>696.11810000000003</v>
      </c>
      <c r="L22" s="750"/>
      <c r="M22" s="750">
        <v>793.70849999999973</v>
      </c>
      <c r="N22" s="751">
        <v>396.85424999999987</v>
      </c>
      <c r="O22" s="750">
        <v>793.70849999999973</v>
      </c>
      <c r="P22" s="751">
        <v>396.85424999999987</v>
      </c>
      <c r="Q22" s="750">
        <v>2942.74</v>
      </c>
      <c r="R22" s="751">
        <v>2452.97235</v>
      </c>
      <c r="S22" s="594">
        <v>1</v>
      </c>
    </row>
    <row r="23" spans="1:19" ht="18" customHeight="1" x14ac:dyDescent="0.2">
      <c r="A23" s="747" t="s">
        <v>367</v>
      </c>
      <c r="B23" s="750">
        <v>676.51</v>
      </c>
      <c r="C23" s="750"/>
      <c r="D23" s="750">
        <v>0</v>
      </c>
      <c r="E23" s="750">
        <v>676.51</v>
      </c>
      <c r="F23" s="750">
        <v>676.51</v>
      </c>
      <c r="G23" s="750">
        <v>134.12559999999999</v>
      </c>
      <c r="H23" s="750">
        <v>70.754400000000004</v>
      </c>
      <c r="I23" s="750">
        <v>35.377200000000002</v>
      </c>
      <c r="J23" s="750">
        <v>204.88</v>
      </c>
      <c r="K23" s="751">
        <v>169.50279999999998</v>
      </c>
      <c r="L23" s="750"/>
      <c r="M23" s="750"/>
      <c r="N23" s="751">
        <v>0</v>
      </c>
      <c r="O23" s="750">
        <v>0</v>
      </c>
      <c r="P23" s="751">
        <v>0</v>
      </c>
      <c r="Q23" s="750">
        <v>881.39</v>
      </c>
      <c r="R23" s="751">
        <v>846.01279999999997</v>
      </c>
      <c r="S23" s="594">
        <v>1</v>
      </c>
    </row>
    <row r="24" spans="1:19" ht="18" customHeight="1" x14ac:dyDescent="0.2">
      <c r="A24" s="747" t="s">
        <v>368</v>
      </c>
      <c r="B24" s="750"/>
      <c r="C24" s="750"/>
      <c r="D24" s="750">
        <v>0</v>
      </c>
      <c r="E24" s="750">
        <v>0</v>
      </c>
      <c r="F24" s="750">
        <v>0</v>
      </c>
      <c r="G24" s="751">
        <v>1075.9763</v>
      </c>
      <c r="H24" s="750">
        <v>87.753699999999995</v>
      </c>
      <c r="I24" s="750">
        <v>43.876849999999997</v>
      </c>
      <c r="J24" s="750">
        <v>1163.73</v>
      </c>
      <c r="K24" s="751">
        <v>1119.8531500000001</v>
      </c>
      <c r="L24" s="750"/>
      <c r="M24" s="750"/>
      <c r="N24" s="751">
        <v>0</v>
      </c>
      <c r="O24" s="750">
        <v>0</v>
      </c>
      <c r="P24" s="751">
        <v>0</v>
      </c>
      <c r="Q24" s="750">
        <v>1163.73</v>
      </c>
      <c r="R24" s="751">
        <v>1119.8531500000001</v>
      </c>
      <c r="S24" s="594">
        <v>1</v>
      </c>
    </row>
    <row r="25" spans="1:19" ht="18" customHeight="1" x14ac:dyDescent="0.2">
      <c r="A25" s="747" t="s">
        <v>507</v>
      </c>
      <c r="B25" s="750">
        <v>755.03784999999993</v>
      </c>
      <c r="C25" s="750">
        <v>234.00215000000006</v>
      </c>
      <c r="D25" s="750">
        <v>175.50161250000005</v>
      </c>
      <c r="E25" s="750">
        <v>989.04</v>
      </c>
      <c r="F25" s="750">
        <v>930.53946250000001</v>
      </c>
      <c r="G25" s="751">
        <v>289.03999999999996</v>
      </c>
      <c r="H25" s="750"/>
      <c r="I25" s="750">
        <v>0</v>
      </c>
      <c r="J25" s="750">
        <v>289.03999999999996</v>
      </c>
      <c r="K25" s="751">
        <v>289.03999999999996</v>
      </c>
      <c r="L25" s="750"/>
      <c r="M25" s="750"/>
      <c r="N25" s="751">
        <v>0</v>
      </c>
      <c r="O25" s="750">
        <v>0</v>
      </c>
      <c r="P25" s="751">
        <v>0</v>
      </c>
      <c r="Q25" s="750">
        <v>1278.08</v>
      </c>
      <c r="R25" s="751">
        <v>1219.5794624999999</v>
      </c>
      <c r="S25" s="594">
        <v>1</v>
      </c>
    </row>
    <row r="26" spans="1:19" ht="18" customHeight="1" x14ac:dyDescent="0.2">
      <c r="A26" s="747" t="s">
        <v>508</v>
      </c>
      <c r="B26" s="750">
        <v>755.03784999999993</v>
      </c>
      <c r="C26" s="750">
        <v>234.00215000000006</v>
      </c>
      <c r="D26" s="750">
        <v>175.50161250000005</v>
      </c>
      <c r="E26" s="750">
        <v>989.04</v>
      </c>
      <c r="F26" s="750">
        <v>930.53946250000001</v>
      </c>
      <c r="G26" s="751">
        <v>289.03999999999996</v>
      </c>
      <c r="H26" s="750"/>
      <c r="I26" s="750">
        <v>0</v>
      </c>
      <c r="J26" s="750">
        <v>289.03999999999996</v>
      </c>
      <c r="K26" s="751">
        <v>289.03999999999996</v>
      </c>
      <c r="L26" s="750"/>
      <c r="M26" s="750"/>
      <c r="N26" s="751">
        <v>0</v>
      </c>
      <c r="O26" s="750">
        <v>0</v>
      </c>
      <c r="P26" s="751">
        <v>0</v>
      </c>
      <c r="Q26" s="750">
        <v>1278.08</v>
      </c>
      <c r="R26" s="751">
        <v>1219.5794624999999</v>
      </c>
      <c r="S26" s="594">
        <v>2</v>
      </c>
    </row>
    <row r="27" spans="1:19" ht="18" customHeight="1" x14ac:dyDescent="0.2">
      <c r="A27" s="747" t="s">
        <v>499</v>
      </c>
      <c r="B27" s="750">
        <v>750.11590000000001</v>
      </c>
      <c r="C27" s="750">
        <v>238.89410000000004</v>
      </c>
      <c r="D27" s="750">
        <v>179.17057500000004</v>
      </c>
      <c r="E27" s="750">
        <v>989.01</v>
      </c>
      <c r="F27" s="750">
        <v>929.28647500000011</v>
      </c>
      <c r="G27" s="751">
        <v>289.33999999999992</v>
      </c>
      <c r="H27" s="750"/>
      <c r="I27" s="750">
        <v>0</v>
      </c>
      <c r="J27" s="750">
        <v>289.33999999999992</v>
      </c>
      <c r="K27" s="751">
        <v>289.33999999999992</v>
      </c>
      <c r="L27" s="750"/>
      <c r="M27" s="750"/>
      <c r="N27" s="751">
        <v>0</v>
      </c>
      <c r="O27" s="750">
        <v>0</v>
      </c>
      <c r="P27" s="751">
        <v>0</v>
      </c>
      <c r="Q27" s="750">
        <v>1278.3499999999999</v>
      </c>
      <c r="R27" s="751">
        <v>1218.626475</v>
      </c>
      <c r="S27" s="594">
        <v>1</v>
      </c>
    </row>
    <row r="28" spans="1:19" ht="18" customHeight="1" x14ac:dyDescent="0.2">
      <c r="A28" s="747" t="s">
        <v>500</v>
      </c>
      <c r="B28" s="750">
        <v>750.11590000000001</v>
      </c>
      <c r="C28" s="750">
        <v>238.89410000000004</v>
      </c>
      <c r="D28" s="750">
        <v>179.17057500000004</v>
      </c>
      <c r="E28" s="750">
        <v>989.01</v>
      </c>
      <c r="F28" s="750">
        <v>929.28647500000011</v>
      </c>
      <c r="G28" s="751">
        <v>289.33999999999992</v>
      </c>
      <c r="H28" s="750"/>
      <c r="I28" s="750">
        <v>0</v>
      </c>
      <c r="J28" s="750">
        <v>289.33999999999992</v>
      </c>
      <c r="K28" s="751">
        <v>289.33999999999992</v>
      </c>
      <c r="L28" s="750"/>
      <c r="M28" s="750"/>
      <c r="N28" s="751">
        <v>0</v>
      </c>
      <c r="O28" s="750">
        <v>0</v>
      </c>
      <c r="P28" s="751">
        <v>0</v>
      </c>
      <c r="Q28" s="750">
        <v>1278.3499999999999</v>
      </c>
      <c r="R28" s="751">
        <v>1218.626475</v>
      </c>
      <c r="S28" s="594">
        <v>2</v>
      </c>
    </row>
    <row r="29" spans="1:19" ht="18" customHeight="1" x14ac:dyDescent="0.2">
      <c r="A29" s="747" t="s">
        <v>501</v>
      </c>
      <c r="B29" s="750">
        <v>750.19324999999992</v>
      </c>
      <c r="C29" s="750">
        <v>238.85675000000001</v>
      </c>
      <c r="D29" s="750">
        <v>179.1425625</v>
      </c>
      <c r="E29" s="750">
        <v>989.05</v>
      </c>
      <c r="F29" s="750">
        <v>929.33581249999997</v>
      </c>
      <c r="G29" s="751">
        <v>289.34000000000015</v>
      </c>
      <c r="H29" s="750"/>
      <c r="I29" s="750">
        <v>0</v>
      </c>
      <c r="J29" s="750">
        <v>289.34000000000015</v>
      </c>
      <c r="K29" s="751">
        <v>289.34000000000015</v>
      </c>
      <c r="L29" s="750"/>
      <c r="M29" s="750"/>
      <c r="N29" s="751">
        <v>0</v>
      </c>
      <c r="O29" s="750">
        <v>0</v>
      </c>
      <c r="P29" s="751">
        <v>0</v>
      </c>
      <c r="Q29" s="750">
        <v>1278.3900000000001</v>
      </c>
      <c r="R29" s="751">
        <v>1218.6758125000001</v>
      </c>
      <c r="S29" s="594">
        <v>1</v>
      </c>
    </row>
    <row r="30" spans="1:19" ht="18" customHeight="1" x14ac:dyDescent="0.2">
      <c r="A30" s="747" t="s">
        <v>502</v>
      </c>
      <c r="B30" s="750">
        <v>750.19324999999992</v>
      </c>
      <c r="C30" s="750">
        <v>238.85675000000001</v>
      </c>
      <c r="D30" s="750">
        <v>179.1425625</v>
      </c>
      <c r="E30" s="750">
        <v>989.05</v>
      </c>
      <c r="F30" s="750">
        <v>929.33581249999997</v>
      </c>
      <c r="G30" s="751">
        <v>289.34000000000015</v>
      </c>
      <c r="H30" s="750"/>
      <c r="I30" s="750">
        <v>0</v>
      </c>
      <c r="J30" s="750">
        <v>289.34000000000015</v>
      </c>
      <c r="K30" s="751">
        <v>289.34000000000015</v>
      </c>
      <c r="L30" s="750"/>
      <c r="M30" s="750"/>
      <c r="N30" s="751">
        <v>0</v>
      </c>
      <c r="O30" s="750">
        <v>0</v>
      </c>
      <c r="P30" s="751">
        <v>0</v>
      </c>
      <c r="Q30" s="750">
        <v>1278.3900000000001</v>
      </c>
      <c r="R30" s="751">
        <v>1218.6758125000001</v>
      </c>
      <c r="S30" s="594">
        <v>1</v>
      </c>
    </row>
    <row r="31" spans="1:19" ht="18" customHeight="1" x14ac:dyDescent="0.2">
      <c r="A31" s="747" t="s">
        <v>503</v>
      </c>
      <c r="B31" s="750">
        <v>750.17824999999993</v>
      </c>
      <c r="C31" s="750">
        <v>239.80175000000003</v>
      </c>
      <c r="D31" s="750">
        <v>179.85131250000001</v>
      </c>
      <c r="E31" s="750">
        <v>989.98</v>
      </c>
      <c r="F31" s="750">
        <v>930.02956249999988</v>
      </c>
      <c r="G31" s="751">
        <v>288.41000000000008</v>
      </c>
      <c r="H31" s="750"/>
      <c r="I31" s="750">
        <v>0</v>
      </c>
      <c r="J31" s="750">
        <v>288.41000000000008</v>
      </c>
      <c r="K31" s="751">
        <v>288.41000000000008</v>
      </c>
      <c r="L31" s="750"/>
      <c r="M31" s="750"/>
      <c r="N31" s="751">
        <v>0</v>
      </c>
      <c r="O31" s="750">
        <v>0</v>
      </c>
      <c r="P31" s="751">
        <v>0</v>
      </c>
      <c r="Q31" s="750">
        <v>1278.3900000000001</v>
      </c>
      <c r="R31" s="751">
        <v>1218.4395625</v>
      </c>
      <c r="S31" s="594">
        <v>1</v>
      </c>
    </row>
    <row r="32" spans="1:19" ht="18" customHeight="1" x14ac:dyDescent="0.2">
      <c r="A32" s="747" t="s">
        <v>504</v>
      </c>
      <c r="B32" s="750">
        <v>750.17824999999993</v>
      </c>
      <c r="C32" s="750">
        <v>239.80175000000003</v>
      </c>
      <c r="D32" s="750">
        <v>179.85131250000001</v>
      </c>
      <c r="E32" s="750">
        <v>989.98</v>
      </c>
      <c r="F32" s="750">
        <v>930.02956249999988</v>
      </c>
      <c r="G32" s="751">
        <v>289.03999999999996</v>
      </c>
      <c r="H32" s="750"/>
      <c r="I32" s="750">
        <v>0</v>
      </c>
      <c r="J32" s="750">
        <v>289.03999999999996</v>
      </c>
      <c r="K32" s="751">
        <v>289.03999999999996</v>
      </c>
      <c r="L32" s="750"/>
      <c r="M32" s="750"/>
      <c r="N32" s="751">
        <v>0</v>
      </c>
      <c r="O32" s="750">
        <v>0</v>
      </c>
      <c r="P32" s="751">
        <v>0</v>
      </c>
      <c r="Q32" s="750">
        <v>1279.02</v>
      </c>
      <c r="R32" s="751">
        <v>1219.0695624999998</v>
      </c>
      <c r="S32" s="594">
        <v>2</v>
      </c>
    </row>
    <row r="33" spans="1:19" ht="18" customHeight="1" x14ac:dyDescent="0.2">
      <c r="A33" s="747" t="s">
        <v>505</v>
      </c>
      <c r="B33" s="750">
        <v>750.17824999999993</v>
      </c>
      <c r="C33" s="750">
        <v>239.80175000000003</v>
      </c>
      <c r="D33" s="750">
        <v>179.85131250000001</v>
      </c>
      <c r="E33" s="750">
        <v>989.98</v>
      </c>
      <c r="F33" s="750">
        <v>930.02956249999988</v>
      </c>
      <c r="G33" s="751">
        <v>289.03999999999996</v>
      </c>
      <c r="H33" s="750"/>
      <c r="I33" s="750">
        <v>0</v>
      </c>
      <c r="J33" s="750">
        <v>289.03999999999996</v>
      </c>
      <c r="K33" s="751">
        <v>289.03999999999996</v>
      </c>
      <c r="L33" s="750"/>
      <c r="M33" s="750"/>
      <c r="N33" s="751">
        <v>0</v>
      </c>
      <c r="O33" s="750">
        <v>0</v>
      </c>
      <c r="P33" s="751">
        <v>0</v>
      </c>
      <c r="Q33" s="750">
        <v>1279.02</v>
      </c>
      <c r="R33" s="751">
        <v>1219.0695624999998</v>
      </c>
      <c r="S33" s="594">
        <v>1</v>
      </c>
    </row>
    <row r="34" spans="1:19" ht="18" customHeight="1" x14ac:dyDescent="0.2">
      <c r="A34" s="747" t="s">
        <v>509</v>
      </c>
      <c r="B34" s="750">
        <v>755.01144999999997</v>
      </c>
      <c r="C34" s="750">
        <v>233.93855000000002</v>
      </c>
      <c r="D34" s="750">
        <v>175.4539125</v>
      </c>
      <c r="E34" s="750">
        <v>988.95</v>
      </c>
      <c r="F34" s="750">
        <v>930.46536249999997</v>
      </c>
      <c r="G34" s="751">
        <v>289.03999999999996</v>
      </c>
      <c r="H34" s="750"/>
      <c r="I34" s="750">
        <v>0</v>
      </c>
      <c r="J34" s="750">
        <v>289.03999999999996</v>
      </c>
      <c r="K34" s="751">
        <v>289.03999999999996</v>
      </c>
      <c r="L34" s="750"/>
      <c r="M34" s="750"/>
      <c r="N34" s="751">
        <v>0</v>
      </c>
      <c r="O34" s="750">
        <v>0</v>
      </c>
      <c r="P34" s="751">
        <v>0</v>
      </c>
      <c r="Q34" s="750">
        <v>1277.99</v>
      </c>
      <c r="R34" s="751">
        <v>1219.5053625</v>
      </c>
      <c r="S34" s="594">
        <v>1</v>
      </c>
    </row>
    <row r="35" spans="1:19" ht="18" customHeight="1" x14ac:dyDescent="0.2">
      <c r="A35" s="747" t="s">
        <v>510</v>
      </c>
      <c r="B35" s="750">
        <v>755.01144999999997</v>
      </c>
      <c r="C35" s="750">
        <v>233.93855000000002</v>
      </c>
      <c r="D35" s="750">
        <v>175.4539125</v>
      </c>
      <c r="E35" s="750">
        <v>988.95</v>
      </c>
      <c r="F35" s="750">
        <v>930.46536249999997</v>
      </c>
      <c r="G35" s="751">
        <v>289.03999999999996</v>
      </c>
      <c r="H35" s="750"/>
      <c r="I35" s="750">
        <v>0</v>
      </c>
      <c r="J35" s="750">
        <v>289.03999999999996</v>
      </c>
      <c r="K35" s="751">
        <v>289.03999999999996</v>
      </c>
      <c r="L35" s="750"/>
      <c r="M35" s="750"/>
      <c r="N35" s="751">
        <v>0</v>
      </c>
      <c r="O35" s="750">
        <v>0</v>
      </c>
      <c r="P35" s="751">
        <v>0</v>
      </c>
      <c r="Q35" s="750">
        <v>1277.99</v>
      </c>
      <c r="R35" s="751">
        <v>1219.5053625</v>
      </c>
      <c r="S35" s="594">
        <v>1</v>
      </c>
    </row>
    <row r="36" spans="1:19" ht="18" customHeight="1" x14ac:dyDescent="0.2">
      <c r="A36" s="747" t="s">
        <v>506</v>
      </c>
      <c r="B36" s="750">
        <v>750.16825000000006</v>
      </c>
      <c r="C36" s="750">
        <v>239.80175</v>
      </c>
      <c r="D36" s="750">
        <v>179.85131250000001</v>
      </c>
      <c r="E36" s="750">
        <v>989.97</v>
      </c>
      <c r="F36" s="750">
        <v>930.01956250000012</v>
      </c>
      <c r="G36" s="751">
        <v>289.03999999999996</v>
      </c>
      <c r="H36" s="750"/>
      <c r="I36" s="750">
        <v>0</v>
      </c>
      <c r="J36" s="750">
        <v>289.03999999999996</v>
      </c>
      <c r="K36" s="751">
        <v>289.03999999999996</v>
      </c>
      <c r="L36" s="750"/>
      <c r="M36" s="750"/>
      <c r="N36" s="751">
        <v>0</v>
      </c>
      <c r="O36" s="750">
        <v>0</v>
      </c>
      <c r="P36" s="751">
        <v>0</v>
      </c>
      <c r="Q36" s="750">
        <v>1279.01</v>
      </c>
      <c r="R36" s="751">
        <v>1219.0595625000001</v>
      </c>
      <c r="S36" s="594">
        <v>1</v>
      </c>
    </row>
    <row r="37" spans="1:19" ht="18" customHeight="1" x14ac:dyDescent="0.2">
      <c r="A37" s="747" t="s">
        <v>511</v>
      </c>
      <c r="B37" s="750">
        <v>775.73824999999999</v>
      </c>
      <c r="C37" s="750">
        <v>198.63175000000004</v>
      </c>
      <c r="D37" s="750">
        <v>148.97381250000004</v>
      </c>
      <c r="E37" s="750">
        <v>974.37</v>
      </c>
      <c r="F37" s="750">
        <v>924.7120625</v>
      </c>
      <c r="G37" s="751">
        <v>284.2399999999999</v>
      </c>
      <c r="H37" s="750"/>
      <c r="I37" s="750">
        <v>0</v>
      </c>
      <c r="J37" s="750">
        <v>284.2399999999999</v>
      </c>
      <c r="K37" s="751">
        <v>284.2399999999999</v>
      </c>
      <c r="L37" s="750"/>
      <c r="M37" s="750"/>
      <c r="N37" s="751">
        <v>0</v>
      </c>
      <c r="O37" s="750">
        <v>0</v>
      </c>
      <c r="P37" s="751">
        <v>0</v>
      </c>
      <c r="Q37" s="750">
        <v>1258.6099999999999</v>
      </c>
      <c r="R37" s="751">
        <v>1208.9520625</v>
      </c>
      <c r="S37" s="594">
        <v>1</v>
      </c>
    </row>
    <row r="38" spans="1:19" ht="18" customHeight="1" x14ac:dyDescent="0.2">
      <c r="A38" s="747" t="s">
        <v>512</v>
      </c>
      <c r="B38" s="750">
        <v>775.73824999999999</v>
      </c>
      <c r="C38" s="750">
        <v>198.63175000000004</v>
      </c>
      <c r="D38" s="750">
        <v>148.97381250000004</v>
      </c>
      <c r="E38" s="750">
        <v>974.37</v>
      </c>
      <c r="F38" s="750">
        <v>924.7120625</v>
      </c>
      <c r="G38" s="751">
        <v>284.2399999999999</v>
      </c>
      <c r="H38" s="750"/>
      <c r="I38" s="750">
        <v>0</v>
      </c>
      <c r="J38" s="750">
        <v>284.2399999999999</v>
      </c>
      <c r="K38" s="751">
        <v>284.2399999999999</v>
      </c>
      <c r="L38" s="750"/>
      <c r="M38" s="750"/>
      <c r="N38" s="751">
        <v>0</v>
      </c>
      <c r="O38" s="750">
        <v>0</v>
      </c>
      <c r="P38" s="751">
        <v>0</v>
      </c>
      <c r="Q38" s="750">
        <v>1258.6099999999999</v>
      </c>
      <c r="R38" s="751">
        <v>1208.9520625</v>
      </c>
      <c r="S38" s="594">
        <v>2</v>
      </c>
    </row>
    <row r="39" spans="1:19" ht="18" customHeight="1" x14ac:dyDescent="0.2">
      <c r="A39" s="747" t="s">
        <v>513</v>
      </c>
      <c r="B39" s="750">
        <v>775.66090000000008</v>
      </c>
      <c r="C39" s="750">
        <v>198.66910000000001</v>
      </c>
      <c r="D39" s="750">
        <v>149.001825</v>
      </c>
      <c r="E39" s="750">
        <v>974.33000000000015</v>
      </c>
      <c r="F39" s="750">
        <v>924.66272500000014</v>
      </c>
      <c r="G39" s="751">
        <v>284.50999999999976</v>
      </c>
      <c r="H39" s="750"/>
      <c r="I39" s="750">
        <v>0</v>
      </c>
      <c r="J39" s="750">
        <v>284.50999999999976</v>
      </c>
      <c r="K39" s="751">
        <v>284.50999999999976</v>
      </c>
      <c r="L39" s="750"/>
      <c r="M39" s="750"/>
      <c r="N39" s="751">
        <v>0</v>
      </c>
      <c r="O39" s="750">
        <v>0</v>
      </c>
      <c r="P39" s="751">
        <v>0</v>
      </c>
      <c r="Q39" s="750">
        <v>1258.8399999999999</v>
      </c>
      <c r="R39" s="751">
        <v>1209.1727249999999</v>
      </c>
      <c r="S39" s="594">
        <v>1</v>
      </c>
    </row>
    <row r="40" spans="1:19" ht="18" customHeight="1" x14ac:dyDescent="0.2">
      <c r="A40" s="747" t="s">
        <v>514</v>
      </c>
      <c r="B40" s="750">
        <v>775.66090000000008</v>
      </c>
      <c r="C40" s="750">
        <v>198.66910000000001</v>
      </c>
      <c r="D40" s="750">
        <v>149.001825</v>
      </c>
      <c r="E40" s="750">
        <v>974.33000000000015</v>
      </c>
      <c r="F40" s="750">
        <v>924.66272500000014</v>
      </c>
      <c r="G40" s="751">
        <v>284.50999999999976</v>
      </c>
      <c r="H40" s="750"/>
      <c r="I40" s="750">
        <v>0</v>
      </c>
      <c r="J40" s="750">
        <v>284.50999999999976</v>
      </c>
      <c r="K40" s="751">
        <v>284.50999999999976</v>
      </c>
      <c r="L40" s="750"/>
      <c r="M40" s="750"/>
      <c r="N40" s="751">
        <v>0</v>
      </c>
      <c r="O40" s="750">
        <v>0</v>
      </c>
      <c r="P40" s="751">
        <v>0</v>
      </c>
      <c r="Q40" s="750">
        <v>1258.8399999999999</v>
      </c>
      <c r="R40" s="751">
        <v>1209.1727249999999</v>
      </c>
      <c r="S40" s="594">
        <v>3</v>
      </c>
    </row>
    <row r="41" spans="1:19" ht="18" customHeight="1" x14ac:dyDescent="0.2">
      <c r="A41" s="747" t="s">
        <v>515</v>
      </c>
      <c r="B41" s="750">
        <v>775.67090000000007</v>
      </c>
      <c r="C41" s="750">
        <v>198.66909999999999</v>
      </c>
      <c r="D41" s="750">
        <v>149.001825</v>
      </c>
      <c r="E41" s="750">
        <v>974.34</v>
      </c>
      <c r="F41" s="750">
        <v>924.67272500000013</v>
      </c>
      <c r="G41" s="751">
        <v>284.50999999999988</v>
      </c>
      <c r="H41" s="750"/>
      <c r="I41" s="750">
        <v>0</v>
      </c>
      <c r="J41" s="750">
        <v>284.50999999999988</v>
      </c>
      <c r="K41" s="751">
        <v>284.50999999999988</v>
      </c>
      <c r="L41" s="750"/>
      <c r="M41" s="750"/>
      <c r="N41" s="751">
        <v>0</v>
      </c>
      <c r="O41" s="750">
        <v>0</v>
      </c>
      <c r="P41" s="751">
        <v>0</v>
      </c>
      <c r="Q41" s="750">
        <v>1258.8499999999999</v>
      </c>
      <c r="R41" s="751">
        <v>1209.1827250000001</v>
      </c>
      <c r="S41" s="594">
        <v>1</v>
      </c>
    </row>
    <row r="42" spans="1:19" ht="18" customHeight="1" x14ac:dyDescent="0.2">
      <c r="A42" s="747" t="s">
        <v>519</v>
      </c>
      <c r="B42" s="750">
        <v>787.45285000000001</v>
      </c>
      <c r="C42" s="750">
        <v>188.82714999999999</v>
      </c>
      <c r="D42" s="750">
        <v>141.6203625</v>
      </c>
      <c r="E42" s="750">
        <v>976.28</v>
      </c>
      <c r="F42" s="750">
        <v>929.07321249999995</v>
      </c>
      <c r="G42" s="751">
        <v>284.24</v>
      </c>
      <c r="H42" s="750"/>
      <c r="I42" s="750">
        <v>0</v>
      </c>
      <c r="J42" s="750">
        <v>284.24</v>
      </c>
      <c r="K42" s="751">
        <v>284.24</v>
      </c>
      <c r="L42" s="750"/>
      <c r="M42" s="750"/>
      <c r="N42" s="751">
        <v>0</v>
      </c>
      <c r="O42" s="750">
        <v>0</v>
      </c>
      <c r="P42" s="751">
        <v>0</v>
      </c>
      <c r="Q42" s="750">
        <v>1260.52</v>
      </c>
      <c r="R42" s="751">
        <v>1213.3132125</v>
      </c>
      <c r="S42" s="594">
        <v>3</v>
      </c>
    </row>
    <row r="43" spans="1:19" ht="18" customHeight="1" x14ac:dyDescent="0.2">
      <c r="A43" s="747" t="s">
        <v>520</v>
      </c>
      <c r="B43" s="750">
        <v>787.43285000000003</v>
      </c>
      <c r="C43" s="750">
        <v>188.82714999999999</v>
      </c>
      <c r="D43" s="750">
        <v>141.6203625</v>
      </c>
      <c r="E43" s="750">
        <v>976.26</v>
      </c>
      <c r="F43" s="750">
        <v>929.05321249999997</v>
      </c>
      <c r="G43" s="751">
        <v>284.24</v>
      </c>
      <c r="H43" s="750"/>
      <c r="I43" s="750">
        <v>0</v>
      </c>
      <c r="J43" s="750">
        <v>284.24</v>
      </c>
      <c r="K43" s="751">
        <v>284.24</v>
      </c>
      <c r="L43" s="750"/>
      <c r="M43" s="750"/>
      <c r="N43" s="751">
        <v>0</v>
      </c>
      <c r="O43" s="750">
        <v>0</v>
      </c>
      <c r="P43" s="751">
        <v>0</v>
      </c>
      <c r="Q43" s="750">
        <v>1260.5</v>
      </c>
      <c r="R43" s="751">
        <v>1213.2932125</v>
      </c>
      <c r="S43" s="594">
        <v>1</v>
      </c>
    </row>
    <row r="44" spans="1:19" ht="18" customHeight="1" x14ac:dyDescent="0.2">
      <c r="A44" s="747" t="s">
        <v>521</v>
      </c>
      <c r="B44" s="750">
        <v>787.43285000000003</v>
      </c>
      <c r="C44" s="750">
        <v>188.82714999999999</v>
      </c>
      <c r="D44" s="750">
        <v>141.6203625</v>
      </c>
      <c r="E44" s="750">
        <v>976.26</v>
      </c>
      <c r="F44" s="750">
        <v>929.05321249999997</v>
      </c>
      <c r="G44" s="751">
        <v>284.24</v>
      </c>
      <c r="H44" s="750"/>
      <c r="I44" s="750">
        <v>0</v>
      </c>
      <c r="J44" s="750">
        <v>284.24</v>
      </c>
      <c r="K44" s="751">
        <v>284.24</v>
      </c>
      <c r="L44" s="750"/>
      <c r="M44" s="750"/>
      <c r="N44" s="751">
        <v>0</v>
      </c>
      <c r="O44" s="750">
        <v>0</v>
      </c>
      <c r="P44" s="751">
        <v>0</v>
      </c>
      <c r="Q44" s="750">
        <v>1260.5</v>
      </c>
      <c r="R44" s="751">
        <v>1213.2932125</v>
      </c>
      <c r="S44" s="594">
        <v>1</v>
      </c>
    </row>
    <row r="45" spans="1:19" ht="18" customHeight="1" x14ac:dyDescent="0.2">
      <c r="A45" s="747" t="s">
        <v>522</v>
      </c>
      <c r="B45" s="750">
        <v>787.43285000000003</v>
      </c>
      <c r="C45" s="750">
        <v>188.82714999999999</v>
      </c>
      <c r="D45" s="750">
        <v>141.6203625</v>
      </c>
      <c r="E45" s="750">
        <v>976.26</v>
      </c>
      <c r="F45" s="750">
        <v>929.05321249999997</v>
      </c>
      <c r="G45" s="751">
        <v>284.24</v>
      </c>
      <c r="H45" s="750"/>
      <c r="I45" s="750">
        <v>0</v>
      </c>
      <c r="J45" s="750">
        <v>284.24</v>
      </c>
      <c r="K45" s="751">
        <v>284.24</v>
      </c>
      <c r="L45" s="750"/>
      <c r="M45" s="750"/>
      <c r="N45" s="751">
        <v>0</v>
      </c>
      <c r="O45" s="750">
        <v>0</v>
      </c>
      <c r="P45" s="751">
        <v>0</v>
      </c>
      <c r="Q45" s="750">
        <v>1260.5</v>
      </c>
      <c r="R45" s="751">
        <v>1213.2932125</v>
      </c>
      <c r="S45" s="594">
        <v>2</v>
      </c>
    </row>
    <row r="46" spans="1:19" ht="18" customHeight="1" x14ac:dyDescent="0.2">
      <c r="A46" s="747" t="s">
        <v>516</v>
      </c>
      <c r="B46" s="750"/>
      <c r="C46" s="750"/>
      <c r="D46" s="750">
        <v>0</v>
      </c>
      <c r="E46" s="750">
        <v>0</v>
      </c>
      <c r="F46" s="750">
        <v>0</v>
      </c>
      <c r="G46" s="751">
        <v>126.96275</v>
      </c>
      <c r="H46" s="750">
        <v>967.6172499999999</v>
      </c>
      <c r="I46" s="750">
        <v>483.80862499999995</v>
      </c>
      <c r="J46" s="750">
        <v>1094.58</v>
      </c>
      <c r="K46" s="751">
        <v>610.77137499999992</v>
      </c>
      <c r="L46" s="750"/>
      <c r="M46" s="750"/>
      <c r="N46" s="751">
        <v>0</v>
      </c>
      <c r="O46" s="750">
        <v>0</v>
      </c>
      <c r="P46" s="751">
        <v>0</v>
      </c>
      <c r="Q46" s="750">
        <v>1094.58</v>
      </c>
      <c r="R46" s="751">
        <v>610.77137499999992</v>
      </c>
      <c r="S46" s="594">
        <v>1</v>
      </c>
    </row>
    <row r="47" spans="1:19" ht="18" customHeight="1" x14ac:dyDescent="0.2">
      <c r="A47" s="747" t="s">
        <v>517</v>
      </c>
      <c r="B47" s="750"/>
      <c r="C47" s="750"/>
      <c r="D47" s="750">
        <v>0</v>
      </c>
      <c r="E47" s="750">
        <v>0</v>
      </c>
      <c r="F47" s="750">
        <v>0</v>
      </c>
      <c r="G47" s="751">
        <v>1004.7076499999999</v>
      </c>
      <c r="H47" s="750">
        <v>13.08235</v>
      </c>
      <c r="I47" s="750">
        <v>6.541175</v>
      </c>
      <c r="J47" s="750">
        <v>1017.79</v>
      </c>
      <c r="K47" s="751">
        <v>1011.2488249999999</v>
      </c>
      <c r="L47" s="750"/>
      <c r="M47" s="750"/>
      <c r="N47" s="751">
        <v>0</v>
      </c>
      <c r="O47" s="750">
        <v>0</v>
      </c>
      <c r="P47" s="751">
        <v>0</v>
      </c>
      <c r="Q47" s="750">
        <v>1017.79</v>
      </c>
      <c r="R47" s="751">
        <v>1011.2488249999999</v>
      </c>
      <c r="S47" s="594">
        <v>1</v>
      </c>
    </row>
    <row r="48" spans="1:19" ht="18" customHeight="1" x14ac:dyDescent="0.2">
      <c r="A48" s="747" t="s">
        <v>518</v>
      </c>
      <c r="B48" s="750"/>
      <c r="C48" s="750"/>
      <c r="D48" s="750">
        <v>0</v>
      </c>
      <c r="E48" s="752">
        <v>0</v>
      </c>
      <c r="F48" s="750">
        <v>0</v>
      </c>
      <c r="G48" s="750">
        <v>81.681449999999998</v>
      </c>
      <c r="H48" s="750"/>
      <c r="I48" s="752">
        <v>0</v>
      </c>
      <c r="J48" s="752">
        <v>81.681449999999998</v>
      </c>
      <c r="K48" s="753">
        <v>81.681449999999998</v>
      </c>
      <c r="L48" s="750"/>
      <c r="M48" s="750">
        <v>51.228549999999998</v>
      </c>
      <c r="N48" s="750">
        <v>25.614274999999999</v>
      </c>
      <c r="O48" s="750">
        <v>51.228549999999998</v>
      </c>
      <c r="P48" s="750">
        <v>25.614274999999999</v>
      </c>
      <c r="Q48" s="750">
        <v>132.91</v>
      </c>
      <c r="R48" s="753">
        <v>107.295725</v>
      </c>
      <c r="S48" s="713">
        <v>1</v>
      </c>
    </row>
    <row r="49" spans="1:19" ht="18" customHeight="1" x14ac:dyDescent="0.2">
      <c r="A49" s="748" t="s">
        <v>348</v>
      </c>
      <c r="B49" s="754"/>
      <c r="C49" s="754"/>
      <c r="D49" s="754">
        <v>0</v>
      </c>
      <c r="E49" s="755">
        <v>0</v>
      </c>
      <c r="F49" s="754">
        <v>0</v>
      </c>
      <c r="G49" s="756"/>
      <c r="H49" s="750"/>
      <c r="I49" s="755">
        <v>0</v>
      </c>
      <c r="J49" s="755">
        <v>0</v>
      </c>
      <c r="K49" s="755">
        <v>0</v>
      </c>
      <c r="L49" s="754"/>
      <c r="M49" s="754">
        <v>140.30000000000001</v>
      </c>
      <c r="N49" s="756">
        <v>70.150000000000006</v>
      </c>
      <c r="O49" s="754">
        <v>140.30000000000001</v>
      </c>
      <c r="P49" s="756">
        <v>70.150000000000006</v>
      </c>
      <c r="Q49" s="754">
        <v>140.30000000000001</v>
      </c>
      <c r="R49" s="755">
        <v>70.150000000000006</v>
      </c>
      <c r="S49" s="714">
        <v>1</v>
      </c>
    </row>
    <row r="50" spans="1:19" s="410" customFormat="1" ht="18.75" customHeight="1" x14ac:dyDescent="0.2">
      <c r="A50" s="408" t="s">
        <v>319</v>
      </c>
      <c r="B50" s="757">
        <v>25267.075950000002</v>
      </c>
      <c r="C50" s="757">
        <v>9520.718899999998</v>
      </c>
      <c r="D50" s="757">
        <v>6378.9391750000013</v>
      </c>
      <c r="E50" s="757">
        <v>34787.794849999998</v>
      </c>
      <c r="F50" s="757">
        <v>31646.015124999998</v>
      </c>
      <c r="G50" s="757">
        <v>12523.523774999998</v>
      </c>
      <c r="H50" s="757">
        <v>6262.4144749999996</v>
      </c>
      <c r="I50" s="757">
        <v>3131.2072374999998</v>
      </c>
      <c r="J50" s="757">
        <v>18785.938250000003</v>
      </c>
      <c r="K50" s="757">
        <v>15654.731012500002</v>
      </c>
      <c r="L50" s="757">
        <v>0</v>
      </c>
      <c r="M50" s="757">
        <v>1207.7668999999996</v>
      </c>
      <c r="N50" s="757">
        <v>603.88344999999981</v>
      </c>
      <c r="O50" s="757">
        <v>1207.7668999999996</v>
      </c>
      <c r="P50" s="757">
        <v>603.88344999999981</v>
      </c>
      <c r="Q50" s="757">
        <v>54781.5</v>
      </c>
      <c r="R50" s="757">
        <v>47904.6295875</v>
      </c>
      <c r="S50" s="409">
        <v>40</v>
      </c>
    </row>
    <row r="51" spans="1:19" s="224" customFormat="1" ht="18.75" customHeight="1" thickBot="1" x14ac:dyDescent="0.25">
      <c r="A51" s="411" t="s">
        <v>32</v>
      </c>
      <c r="B51" s="758">
        <v>54781.5</v>
      </c>
      <c r="C51" s="411" t="s">
        <v>33</v>
      </c>
      <c r="F51" s="411"/>
      <c r="G51" s="411"/>
      <c r="H51" s="411"/>
      <c r="I51" s="411"/>
      <c r="K51" s="411"/>
      <c r="L51" s="411"/>
      <c r="O51" s="411"/>
      <c r="P51" s="411"/>
      <c r="Q51" s="411"/>
      <c r="R51" s="411"/>
      <c r="S51" s="412"/>
    </row>
    <row r="52" spans="1:19" ht="18.75" customHeight="1" thickBot="1" x14ac:dyDescent="0.25">
      <c r="A52" s="411" t="s">
        <v>294</v>
      </c>
      <c r="B52" s="758">
        <v>47904.6295875</v>
      </c>
      <c r="C52" s="411" t="s">
        <v>33</v>
      </c>
      <c r="D52" s="2"/>
      <c r="E52" s="2"/>
      <c r="F52" s="2"/>
      <c r="G52" s="2"/>
      <c r="H52" s="2"/>
      <c r="I52" s="2"/>
      <c r="J52" s="2"/>
      <c r="K52" s="2"/>
      <c r="L52" s="2"/>
      <c r="M52" s="2"/>
      <c r="N52" s="2"/>
      <c r="O52" s="2"/>
      <c r="P52" s="2"/>
      <c r="Q52" s="2"/>
      <c r="R52" s="2"/>
      <c r="S52" s="2"/>
    </row>
  </sheetData>
  <mergeCells count="20">
    <mergeCell ref="Q12:R12"/>
    <mergeCell ref="M13:N13"/>
    <mergeCell ref="O13:P13"/>
    <mergeCell ref="C12:D12"/>
    <mergeCell ref="S10:S18"/>
    <mergeCell ref="M12:N12"/>
    <mergeCell ref="Q11:R11"/>
    <mergeCell ref="H12:I12"/>
    <mergeCell ref="J13:K13"/>
    <mergeCell ref="H13:I13"/>
    <mergeCell ref="C13:D13"/>
    <mergeCell ref="C14:D14"/>
    <mergeCell ref="H14:I14"/>
    <mergeCell ref="M14:N14"/>
    <mergeCell ref="Q13:R13"/>
    <mergeCell ref="L6:S6"/>
    <mergeCell ref="A6:K6"/>
    <mergeCell ref="B10:K10"/>
    <mergeCell ref="G11:K11"/>
    <mergeCell ref="B11:F11"/>
  </mergeCells>
  <phoneticPr fontId="4" type="noConversion"/>
  <printOptions horizontalCentered="1" gridLinesSet="0"/>
  <pageMargins left="0.17" right="0.14000000000000001" top="0.3" bottom="0.35433070866141736" header="0" footer="0"/>
  <pageSetup paperSize="9" scale="61"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C9F13-FDCD-4905-AA10-B4A1C501689A}">
  <sheetPr syncVertical="1" syncRef="A1" transitionEvaluation="1">
    <pageSetUpPr fitToPage="1"/>
  </sheetPr>
  <dimension ref="A1:U100"/>
  <sheetViews>
    <sheetView showGridLines="0" zoomScaleNormal="100" workbookViewId="0">
      <selection activeCell="A3" sqref="A3"/>
    </sheetView>
  </sheetViews>
  <sheetFormatPr defaultColWidth="11.19921875" defaultRowHeight="8.25" x14ac:dyDescent="0.15"/>
  <cols>
    <col min="1" max="1" width="36" style="526" customWidth="1"/>
    <col min="2" max="2" width="22.19921875" style="526" customWidth="1"/>
    <col min="3" max="3" width="20.19921875" style="526" customWidth="1"/>
    <col min="4" max="4" width="21.19921875" style="526" customWidth="1"/>
    <col min="5" max="5" width="21.3984375" style="526" customWidth="1"/>
    <col min="6" max="6" width="22.3984375" style="526" customWidth="1"/>
    <col min="7" max="7" width="22" style="526" customWidth="1"/>
    <col min="8" max="8" width="20.19921875" style="526" customWidth="1"/>
    <col min="9" max="9" width="19.796875" style="526" customWidth="1"/>
    <col min="10" max="10" width="21.796875" style="526" customWidth="1"/>
    <col min="11" max="11" width="23.3984375" style="526" customWidth="1"/>
    <col min="12" max="12" width="21.3984375" style="526" customWidth="1"/>
    <col min="13" max="13" width="22" style="526" customWidth="1"/>
    <col min="14" max="14" width="19.19921875" style="526" customWidth="1"/>
    <col min="15" max="15" width="20.3984375" style="526" customWidth="1"/>
    <col min="16" max="16" width="18.59765625" style="526" customWidth="1"/>
    <col min="17" max="17" width="20.19921875" style="526" customWidth="1"/>
    <col min="18" max="18" width="21.19921875" style="526" customWidth="1"/>
    <col min="19" max="19" width="21.796875" style="526" customWidth="1"/>
    <col min="20" max="20" width="21.19921875" style="526" customWidth="1"/>
    <col min="21" max="21" width="11.3984375" style="526" customWidth="1"/>
    <col min="22" max="16384" width="11.19921875" style="526"/>
  </cols>
  <sheetData>
    <row r="1" spans="1:21" ht="18" customHeight="1" x14ac:dyDescent="0.2">
      <c r="A1" s="522" t="s">
        <v>0</v>
      </c>
      <c r="B1" s="523"/>
      <c r="C1" s="523"/>
      <c r="D1" s="524"/>
      <c r="E1" s="523"/>
      <c r="F1" s="523"/>
      <c r="G1" s="523"/>
      <c r="H1" s="523"/>
      <c r="I1" s="523"/>
      <c r="J1" s="523"/>
      <c r="K1" s="523"/>
      <c r="L1" s="523"/>
      <c r="M1" s="523"/>
      <c r="N1" s="523"/>
      <c r="O1" s="523"/>
      <c r="P1" s="523"/>
      <c r="Q1" s="523"/>
      <c r="R1" s="523"/>
      <c r="S1" s="523"/>
      <c r="T1" s="523"/>
      <c r="U1" s="525"/>
    </row>
    <row r="2" spans="1:21" ht="18" customHeight="1" thickBot="1" x14ac:dyDescent="0.25">
      <c r="A2" s="527" t="s">
        <v>127</v>
      </c>
      <c r="B2" s="528"/>
      <c r="C2" s="528"/>
      <c r="D2" s="529"/>
      <c r="E2" s="528"/>
      <c r="F2" s="528"/>
      <c r="G2" s="528"/>
      <c r="H2" s="528"/>
      <c r="I2" s="528"/>
      <c r="J2" s="528"/>
      <c r="K2" s="528"/>
      <c r="L2" s="528"/>
      <c r="M2" s="528"/>
      <c r="N2" s="528"/>
      <c r="O2" s="528"/>
      <c r="P2" s="528"/>
      <c r="Q2" s="528"/>
      <c r="R2" s="528"/>
      <c r="S2" s="528"/>
      <c r="T2" s="528"/>
      <c r="U2" s="530"/>
    </row>
    <row r="3" spans="1:21" ht="18" customHeight="1" x14ac:dyDescent="0.2">
      <c r="A3" s="290" t="s">
        <v>270</v>
      </c>
      <c r="B3" s="532"/>
      <c r="C3" s="532"/>
      <c r="D3" s="532"/>
      <c r="E3" s="532"/>
      <c r="F3" s="532"/>
      <c r="G3" s="532"/>
      <c r="H3" s="532"/>
      <c r="I3" s="532"/>
      <c r="J3" s="532"/>
      <c r="K3" s="532"/>
      <c r="L3" s="532"/>
      <c r="M3" s="532"/>
      <c r="N3" s="532"/>
      <c r="O3" s="532"/>
      <c r="P3" s="532"/>
      <c r="Q3" s="532"/>
      <c r="R3" s="532"/>
      <c r="S3" s="532"/>
      <c r="T3" s="533"/>
      <c r="U3" s="534" t="s">
        <v>271</v>
      </c>
    </row>
    <row r="4" spans="1:21" ht="18" customHeight="1" x14ac:dyDescent="0.2">
      <c r="A4" s="535"/>
      <c r="B4" s="536"/>
      <c r="C4" s="536"/>
      <c r="D4" s="536"/>
      <c r="E4" s="536"/>
      <c r="F4" s="536"/>
      <c r="G4" s="536"/>
      <c r="H4" s="536"/>
      <c r="I4" s="536"/>
      <c r="J4" s="536"/>
      <c r="K4" s="536"/>
      <c r="L4" s="536"/>
      <c r="M4" s="536"/>
      <c r="N4" s="536"/>
      <c r="O4" s="536"/>
      <c r="P4" s="536"/>
      <c r="Q4" s="536"/>
      <c r="R4" s="536"/>
      <c r="S4" s="536"/>
      <c r="T4" s="537"/>
      <c r="U4" s="317" t="s">
        <v>610</v>
      </c>
    </row>
    <row r="5" spans="1:21" ht="18" customHeight="1" thickBot="1" x14ac:dyDescent="0.25">
      <c r="A5" s="538" t="s">
        <v>34</v>
      </c>
      <c r="B5" s="539" t="s">
        <v>596</v>
      </c>
      <c r="C5" s="539"/>
      <c r="D5" s="540"/>
      <c r="E5" s="540"/>
      <c r="F5" s="540"/>
      <c r="G5" s="540"/>
      <c r="H5" s="540"/>
      <c r="I5" s="540"/>
      <c r="J5" s="540"/>
      <c r="K5" s="540" t="s">
        <v>612</v>
      </c>
      <c r="L5" s="540"/>
      <c r="M5" s="540"/>
      <c r="N5" s="540"/>
      <c r="O5" s="540"/>
      <c r="P5" s="540"/>
      <c r="Q5" s="540"/>
      <c r="R5" s="540"/>
      <c r="S5" s="540"/>
      <c r="T5" s="540"/>
      <c r="U5" s="541"/>
    </row>
    <row r="6" spans="1:21" ht="18" customHeight="1" x14ac:dyDescent="0.2">
      <c r="A6" s="873" t="s">
        <v>272</v>
      </c>
      <c r="B6" s="853"/>
      <c r="C6" s="853"/>
      <c r="D6" s="853"/>
      <c r="E6" s="853"/>
      <c r="F6" s="853"/>
      <c r="G6" s="853"/>
      <c r="H6" s="853"/>
      <c r="I6" s="853"/>
      <c r="J6" s="853"/>
      <c r="K6" s="853"/>
      <c r="L6" s="874"/>
      <c r="M6" s="852" t="s">
        <v>273</v>
      </c>
      <c r="N6" s="853"/>
      <c r="O6" s="853"/>
      <c r="P6" s="853"/>
      <c r="Q6" s="853"/>
      <c r="R6" s="853"/>
      <c r="S6" s="853"/>
      <c r="T6" s="853"/>
      <c r="U6" s="854"/>
    </row>
    <row r="7" spans="1:21" ht="18" customHeight="1" x14ac:dyDescent="0.2">
      <c r="A7" s="542" t="s">
        <v>35</v>
      </c>
      <c r="B7" s="543" t="s">
        <v>568</v>
      </c>
      <c r="C7" s="544"/>
      <c r="D7" s="544"/>
      <c r="E7" s="544"/>
      <c r="F7" s="544"/>
      <c r="G7" s="544"/>
      <c r="H7" s="544"/>
      <c r="I7" s="544"/>
      <c r="M7" s="545" t="s">
        <v>2</v>
      </c>
      <c r="N7" s="546" t="s">
        <v>184</v>
      </c>
      <c r="O7" s="544"/>
      <c r="P7" s="544"/>
      <c r="Q7" s="544"/>
      <c r="R7" s="544"/>
      <c r="S7" s="544"/>
      <c r="T7" s="544"/>
      <c r="U7" s="547"/>
    </row>
    <row r="8" spans="1:21" ht="18" customHeight="1" x14ac:dyDescent="0.2">
      <c r="A8" s="542" t="s">
        <v>3</v>
      </c>
      <c r="B8" s="544"/>
      <c r="C8" s="544"/>
      <c r="D8" s="544"/>
      <c r="E8" s="544"/>
      <c r="F8" s="544"/>
      <c r="G8" s="544"/>
      <c r="H8" s="544"/>
      <c r="I8" s="544"/>
      <c r="M8" s="545" t="s">
        <v>3</v>
      </c>
      <c r="N8" s="544"/>
      <c r="O8" s="544"/>
      <c r="P8" s="544"/>
      <c r="Q8" s="544"/>
      <c r="R8" s="544"/>
      <c r="S8" s="544"/>
      <c r="T8" s="544"/>
      <c r="U8" s="547"/>
    </row>
    <row r="9" spans="1:21" ht="18" customHeight="1" x14ac:dyDescent="0.2">
      <c r="A9" s="542" t="s">
        <v>4</v>
      </c>
      <c r="B9" s="548">
        <v>45569</v>
      </c>
      <c r="C9" s="544"/>
      <c r="D9" s="544"/>
      <c r="E9" s="544"/>
      <c r="F9" s="544"/>
      <c r="G9" s="544"/>
      <c r="H9" s="544"/>
      <c r="I9" s="544"/>
      <c r="M9" s="549" t="s">
        <v>4</v>
      </c>
      <c r="N9" s="550">
        <v>45569</v>
      </c>
      <c r="P9" s="551" t="s">
        <v>129</v>
      </c>
      <c r="Q9" s="552" t="s">
        <v>185</v>
      </c>
      <c r="R9" s="544"/>
      <c r="S9" s="544"/>
      <c r="T9" s="544"/>
      <c r="U9" s="547"/>
    </row>
    <row r="10" spans="1:21" ht="18" customHeight="1" x14ac:dyDescent="0.2">
      <c r="A10" s="553" t="s">
        <v>36</v>
      </c>
      <c r="B10" s="855" t="s">
        <v>112</v>
      </c>
      <c r="C10" s="856"/>
      <c r="D10" s="856"/>
      <c r="E10" s="856"/>
      <c r="F10" s="856"/>
      <c r="G10" s="856"/>
      <c r="H10" s="856"/>
      <c r="I10" s="856"/>
      <c r="J10" s="856"/>
      <c r="K10" s="856"/>
      <c r="L10" s="856"/>
      <c r="M10" s="555" t="s">
        <v>291</v>
      </c>
      <c r="N10" s="556" t="s">
        <v>119</v>
      </c>
      <c r="O10" s="557"/>
      <c r="P10" s="557"/>
      <c r="Q10" s="557"/>
      <c r="R10" s="558"/>
      <c r="S10" s="559"/>
      <c r="T10" s="560"/>
      <c r="U10" s="857" t="s">
        <v>293</v>
      </c>
    </row>
    <row r="11" spans="1:21" ht="18" customHeight="1" x14ac:dyDescent="0.2">
      <c r="A11" s="561" t="s">
        <v>37</v>
      </c>
      <c r="B11" s="855" t="s">
        <v>110</v>
      </c>
      <c r="C11" s="856"/>
      <c r="D11" s="856"/>
      <c r="E11" s="856"/>
      <c r="F11" s="860"/>
      <c r="G11" s="557" t="s">
        <v>7</v>
      </c>
      <c r="H11" s="557"/>
      <c r="I11" s="557"/>
      <c r="J11" s="557"/>
      <c r="K11" s="557"/>
      <c r="L11" s="563" t="s">
        <v>287</v>
      </c>
      <c r="M11" s="564" t="s">
        <v>39</v>
      </c>
      <c r="N11" s="557" t="s">
        <v>7</v>
      </c>
      <c r="O11" s="557"/>
      <c r="P11" s="557"/>
      <c r="Q11" s="557"/>
      <c r="R11" s="558"/>
      <c r="S11" s="861" t="s">
        <v>113</v>
      </c>
      <c r="T11" s="862"/>
      <c r="U11" s="858"/>
    </row>
    <row r="12" spans="1:21" ht="18" customHeight="1" x14ac:dyDescent="0.2">
      <c r="A12" s="561" t="s">
        <v>10</v>
      </c>
      <c r="B12" s="555" t="s">
        <v>9</v>
      </c>
      <c r="C12" s="863" t="s">
        <v>263</v>
      </c>
      <c r="D12" s="864"/>
      <c r="E12" s="559"/>
      <c r="F12" s="560"/>
      <c r="G12" s="555" t="s">
        <v>9</v>
      </c>
      <c r="H12" s="863" t="s">
        <v>263</v>
      </c>
      <c r="I12" s="864"/>
      <c r="J12" s="559"/>
      <c r="K12" s="560"/>
      <c r="L12" s="565" t="s">
        <v>266</v>
      </c>
      <c r="M12" s="564" t="s">
        <v>40</v>
      </c>
      <c r="N12" s="555" t="s">
        <v>9</v>
      </c>
      <c r="O12" s="863" t="s">
        <v>263</v>
      </c>
      <c r="P12" s="864"/>
      <c r="Q12" s="567"/>
      <c r="R12" s="560"/>
      <c r="S12" s="861" t="s">
        <v>114</v>
      </c>
      <c r="T12" s="862"/>
      <c r="U12" s="858"/>
    </row>
    <row r="13" spans="1:21" ht="18" customHeight="1" x14ac:dyDescent="0.2">
      <c r="A13" s="561" t="s">
        <v>41</v>
      </c>
      <c r="B13" s="564"/>
      <c r="C13" s="861" t="s">
        <v>264</v>
      </c>
      <c r="D13" s="862"/>
      <c r="E13" s="861" t="s">
        <v>108</v>
      </c>
      <c r="F13" s="862"/>
      <c r="G13" s="564"/>
      <c r="H13" s="861" t="s">
        <v>264</v>
      </c>
      <c r="I13" s="862"/>
      <c r="J13" s="861" t="s">
        <v>108</v>
      </c>
      <c r="K13" s="862"/>
      <c r="L13" s="565" t="s">
        <v>288</v>
      </c>
      <c r="M13" s="564" t="s">
        <v>292</v>
      </c>
      <c r="N13" s="568"/>
      <c r="O13" s="861" t="s">
        <v>264</v>
      </c>
      <c r="P13" s="862"/>
      <c r="Q13" s="861" t="s">
        <v>108</v>
      </c>
      <c r="R13" s="862"/>
      <c r="S13" s="861" t="s">
        <v>42</v>
      </c>
      <c r="T13" s="862"/>
      <c r="U13" s="858"/>
    </row>
    <row r="14" spans="1:21" ht="18" customHeight="1" x14ac:dyDescent="0.2">
      <c r="A14" s="561" t="s">
        <v>6</v>
      </c>
      <c r="B14" s="564" t="s">
        <v>12</v>
      </c>
      <c r="C14" s="865" t="s">
        <v>124</v>
      </c>
      <c r="D14" s="866"/>
      <c r="E14" s="569"/>
      <c r="F14" s="570"/>
      <c r="G14" s="564" t="s">
        <v>12</v>
      </c>
      <c r="H14" s="865" t="s">
        <v>124</v>
      </c>
      <c r="I14" s="866"/>
      <c r="J14" s="569"/>
      <c r="K14" s="570"/>
      <c r="L14" s="565" t="s">
        <v>90</v>
      </c>
      <c r="M14" s="564"/>
      <c r="N14" s="564" t="s">
        <v>12</v>
      </c>
      <c r="O14" s="865" t="s">
        <v>124</v>
      </c>
      <c r="P14" s="866"/>
      <c r="Q14" s="544"/>
      <c r="R14" s="571"/>
      <c r="S14" s="572"/>
      <c r="T14" s="571"/>
      <c r="U14" s="858"/>
    </row>
    <row r="15" spans="1:21" ht="18" customHeight="1" x14ac:dyDescent="0.2">
      <c r="A15" s="561" t="s">
        <v>41</v>
      </c>
      <c r="B15" s="564"/>
      <c r="C15" s="555" t="s">
        <v>265</v>
      </c>
      <c r="D15" s="555" t="s">
        <v>266</v>
      </c>
      <c r="E15" s="555" t="s">
        <v>265</v>
      </c>
      <c r="F15" s="555" t="s">
        <v>274</v>
      </c>
      <c r="G15" s="564"/>
      <c r="H15" s="555" t="s">
        <v>265</v>
      </c>
      <c r="I15" s="555" t="s">
        <v>266</v>
      </c>
      <c r="J15" s="555" t="s">
        <v>265</v>
      </c>
      <c r="K15" s="555" t="s">
        <v>274</v>
      </c>
      <c r="L15" s="565" t="s">
        <v>12</v>
      </c>
      <c r="M15" s="564" t="s">
        <v>102</v>
      </c>
      <c r="N15" s="564"/>
      <c r="O15" s="555" t="s">
        <v>265</v>
      </c>
      <c r="P15" s="555" t="s">
        <v>266</v>
      </c>
      <c r="Q15" s="555" t="s">
        <v>265</v>
      </c>
      <c r="R15" s="555" t="s">
        <v>274</v>
      </c>
      <c r="S15" s="555" t="s">
        <v>265</v>
      </c>
      <c r="T15" s="555" t="s">
        <v>274</v>
      </c>
      <c r="U15" s="858"/>
    </row>
    <row r="16" spans="1:21" ht="18" customHeight="1" x14ac:dyDescent="0.2">
      <c r="A16" s="561" t="s">
        <v>13</v>
      </c>
      <c r="B16" s="564"/>
      <c r="C16" s="564"/>
      <c r="D16" s="564"/>
      <c r="E16" s="564"/>
      <c r="F16" s="564" t="s">
        <v>269</v>
      </c>
      <c r="G16" s="564"/>
      <c r="H16" s="564"/>
      <c r="I16" s="564"/>
      <c r="J16" s="564"/>
      <c r="K16" s="564" t="s">
        <v>269</v>
      </c>
      <c r="L16" s="565"/>
      <c r="M16" s="564" t="s">
        <v>104</v>
      </c>
      <c r="N16" s="564"/>
      <c r="O16" s="564"/>
      <c r="P16" s="564"/>
      <c r="Q16" s="564"/>
      <c r="R16" s="564" t="s">
        <v>269</v>
      </c>
      <c r="S16" s="564"/>
      <c r="T16" s="564" t="s">
        <v>269</v>
      </c>
      <c r="U16" s="858"/>
    </row>
    <row r="17" spans="1:21" ht="18" customHeight="1" x14ac:dyDescent="0.2">
      <c r="A17" s="561"/>
      <c r="B17" s="564"/>
      <c r="C17" s="568"/>
      <c r="D17" s="568"/>
      <c r="E17" s="564" t="s">
        <v>283</v>
      </c>
      <c r="F17" s="564" t="s">
        <v>284</v>
      </c>
      <c r="G17" s="568"/>
      <c r="H17" s="568"/>
      <c r="I17" s="568"/>
      <c r="J17" s="564" t="s">
        <v>285</v>
      </c>
      <c r="K17" s="566" t="s">
        <v>286</v>
      </c>
      <c r="L17" s="565" t="s">
        <v>289</v>
      </c>
      <c r="M17" s="573" t="s">
        <v>290</v>
      </c>
      <c r="N17" s="564" t="s">
        <v>44</v>
      </c>
      <c r="O17" s="564" t="s">
        <v>45</v>
      </c>
      <c r="P17" s="564" t="s">
        <v>46</v>
      </c>
      <c r="Q17" s="564" t="s">
        <v>47</v>
      </c>
      <c r="R17" s="566" t="s">
        <v>48</v>
      </c>
      <c r="S17" s="564" t="s">
        <v>49</v>
      </c>
      <c r="T17" s="566" t="s">
        <v>50</v>
      </c>
      <c r="U17" s="858"/>
    </row>
    <row r="18" spans="1:21" ht="18" customHeight="1" x14ac:dyDescent="0.2">
      <c r="A18" s="574" t="s">
        <v>51</v>
      </c>
      <c r="B18" s="575" t="s">
        <v>52</v>
      </c>
      <c r="C18" s="575" t="s">
        <v>53</v>
      </c>
      <c r="D18" s="575" t="s">
        <v>54</v>
      </c>
      <c r="E18" s="575" t="s">
        <v>55</v>
      </c>
      <c r="F18" s="575" t="s">
        <v>56</v>
      </c>
      <c r="G18" s="575" t="s">
        <v>57</v>
      </c>
      <c r="H18" s="575" t="s">
        <v>58</v>
      </c>
      <c r="I18" s="575" t="s">
        <v>59</v>
      </c>
      <c r="J18" s="575" t="s">
        <v>60</v>
      </c>
      <c r="K18" s="562" t="s">
        <v>61</v>
      </c>
      <c r="L18" s="554" t="s">
        <v>62</v>
      </c>
      <c r="M18" s="575" t="s">
        <v>63</v>
      </c>
      <c r="N18" s="575" t="s">
        <v>64</v>
      </c>
      <c r="O18" s="575" t="s">
        <v>65</v>
      </c>
      <c r="P18" s="575" t="s">
        <v>66</v>
      </c>
      <c r="Q18" s="575" t="s">
        <v>67</v>
      </c>
      <c r="R18" s="562" t="s">
        <v>68</v>
      </c>
      <c r="S18" s="575" t="s">
        <v>69</v>
      </c>
      <c r="T18" s="562" t="s">
        <v>70</v>
      </c>
      <c r="U18" s="859"/>
    </row>
    <row r="19" spans="1:21" s="576" customFormat="1" ht="18" customHeight="1" x14ac:dyDescent="0.15">
      <c r="A19" s="870" t="s">
        <v>369</v>
      </c>
      <c r="B19" s="871"/>
      <c r="C19" s="871"/>
      <c r="D19" s="871"/>
      <c r="E19" s="871"/>
      <c r="F19" s="871"/>
      <c r="G19" s="871"/>
      <c r="H19" s="871"/>
      <c r="I19" s="871"/>
      <c r="J19" s="871"/>
      <c r="K19" s="871"/>
      <c r="L19" s="871"/>
      <c r="M19" s="871"/>
      <c r="N19" s="871"/>
      <c r="O19" s="871"/>
      <c r="P19" s="871"/>
      <c r="Q19" s="871"/>
      <c r="R19" s="871"/>
      <c r="S19" s="871"/>
      <c r="T19" s="871"/>
      <c r="U19" s="872"/>
    </row>
    <row r="20" spans="1:21" ht="18" customHeight="1" x14ac:dyDescent="0.2">
      <c r="A20" s="588" t="s">
        <v>370</v>
      </c>
      <c r="B20" s="759">
        <v>0</v>
      </c>
      <c r="C20" s="759">
        <v>10.799999999999999</v>
      </c>
      <c r="D20" s="759">
        <v>5.3999999999999995</v>
      </c>
      <c r="E20" s="759">
        <v>10.799999999999999</v>
      </c>
      <c r="F20" s="759">
        <v>5.3999999999999995</v>
      </c>
      <c r="G20" s="759">
        <v>0.392092</v>
      </c>
      <c r="H20" s="759">
        <v>15.704247000000001</v>
      </c>
      <c r="I20" s="759">
        <v>7.8521235000000003</v>
      </c>
      <c r="J20" s="759">
        <v>16.096339</v>
      </c>
      <c r="K20" s="760">
        <v>8.244215500000001</v>
      </c>
      <c r="L20" s="761">
        <v>13.644215500000001</v>
      </c>
      <c r="M20" s="629">
        <v>2.8845999999999999E-4</v>
      </c>
      <c r="N20" s="759">
        <v>0</v>
      </c>
      <c r="O20" s="759">
        <v>0.34839199999999998</v>
      </c>
      <c r="P20" s="759">
        <v>0.17419599999999999</v>
      </c>
      <c r="Q20" s="759">
        <v>0.34839199999999998</v>
      </c>
      <c r="R20" s="760">
        <v>0.17419599999999999</v>
      </c>
      <c r="S20" s="759">
        <v>27.244730999999998</v>
      </c>
      <c r="T20" s="760">
        <v>13.818411500000002</v>
      </c>
      <c r="U20" s="630">
        <v>11</v>
      </c>
    </row>
    <row r="21" spans="1:21" ht="18" customHeight="1" x14ac:dyDescent="0.2">
      <c r="A21" s="588" t="s">
        <v>371</v>
      </c>
      <c r="B21" s="762">
        <v>0</v>
      </c>
      <c r="C21" s="762">
        <v>11.25</v>
      </c>
      <c r="D21" s="762">
        <v>5.625</v>
      </c>
      <c r="E21" s="762">
        <v>11.25</v>
      </c>
      <c r="F21" s="762">
        <v>5.625</v>
      </c>
      <c r="G21" s="762">
        <v>0.40842899999999999</v>
      </c>
      <c r="H21" s="762">
        <v>16.35859</v>
      </c>
      <c r="I21" s="762">
        <v>8.1792949999999998</v>
      </c>
      <c r="J21" s="762">
        <v>16.767019000000001</v>
      </c>
      <c r="K21" s="763">
        <v>8.5877239999999997</v>
      </c>
      <c r="L21" s="764">
        <v>14.212724</v>
      </c>
      <c r="M21" s="615">
        <v>3.0048E-4</v>
      </c>
      <c r="N21" s="762">
        <v>0</v>
      </c>
      <c r="O21" s="762">
        <v>0.36291000000000001</v>
      </c>
      <c r="P21" s="762">
        <v>0.18145500000000001</v>
      </c>
      <c r="Q21" s="762">
        <v>0.36291000000000001</v>
      </c>
      <c r="R21" s="763">
        <v>0.18145500000000001</v>
      </c>
      <c r="S21" s="762">
        <v>28.379929000000001</v>
      </c>
      <c r="T21" s="763">
        <v>14.394178999999999</v>
      </c>
      <c r="U21" s="577">
        <v>4</v>
      </c>
    </row>
    <row r="22" spans="1:21" ht="18" customHeight="1" x14ac:dyDescent="0.2">
      <c r="A22" s="588" t="s">
        <v>372</v>
      </c>
      <c r="B22" s="762">
        <v>0</v>
      </c>
      <c r="C22" s="762">
        <v>12</v>
      </c>
      <c r="D22" s="762">
        <v>6</v>
      </c>
      <c r="E22" s="762">
        <v>12</v>
      </c>
      <c r="F22" s="762">
        <v>6</v>
      </c>
      <c r="G22" s="762">
        <v>0.43565799999999999</v>
      </c>
      <c r="H22" s="762">
        <v>17.449162999999999</v>
      </c>
      <c r="I22" s="762">
        <v>8.7245814999999993</v>
      </c>
      <c r="J22" s="762">
        <v>17.884820999999999</v>
      </c>
      <c r="K22" s="763">
        <v>9.1602394999999994</v>
      </c>
      <c r="L22" s="764">
        <v>15.160239499999999</v>
      </c>
      <c r="M22" s="615">
        <v>3.2050999999999998E-4</v>
      </c>
      <c r="N22" s="762">
        <v>0</v>
      </c>
      <c r="O22" s="762">
        <v>0.38710099999999997</v>
      </c>
      <c r="P22" s="762">
        <v>0.19355049999999999</v>
      </c>
      <c r="Q22" s="762">
        <v>0.38710099999999997</v>
      </c>
      <c r="R22" s="763">
        <v>0.19355049999999999</v>
      </c>
      <c r="S22" s="762">
        <v>30.271922</v>
      </c>
      <c r="T22" s="763">
        <v>15.35379</v>
      </c>
      <c r="U22" s="577">
        <v>67</v>
      </c>
    </row>
    <row r="23" spans="1:21" ht="18" customHeight="1" x14ac:dyDescent="0.2">
      <c r="A23" s="588" t="s">
        <v>373</v>
      </c>
      <c r="B23" s="762">
        <v>0</v>
      </c>
      <c r="C23" s="762">
        <v>12.5</v>
      </c>
      <c r="D23" s="762">
        <v>6.25</v>
      </c>
      <c r="E23" s="762">
        <v>12.5</v>
      </c>
      <c r="F23" s="762">
        <v>6.25</v>
      </c>
      <c r="G23" s="762">
        <v>0.45380999999999999</v>
      </c>
      <c r="H23" s="762">
        <v>18.176210999999999</v>
      </c>
      <c r="I23" s="762">
        <v>9.0881054999999993</v>
      </c>
      <c r="J23" s="762">
        <v>18.630020999999999</v>
      </c>
      <c r="K23" s="763">
        <v>9.5419155</v>
      </c>
      <c r="L23" s="764">
        <v>15.7919155</v>
      </c>
      <c r="M23" s="615">
        <v>3.3386000000000001E-4</v>
      </c>
      <c r="N23" s="762">
        <v>0</v>
      </c>
      <c r="O23" s="762">
        <v>0.403225</v>
      </c>
      <c r="P23" s="762">
        <v>0.2016125</v>
      </c>
      <c r="Q23" s="762">
        <v>0.403225</v>
      </c>
      <c r="R23" s="763">
        <v>0.2016125</v>
      </c>
      <c r="S23" s="762">
        <v>31.533245999999998</v>
      </c>
      <c r="T23" s="763">
        <v>15.993528</v>
      </c>
      <c r="U23" s="577">
        <v>70</v>
      </c>
    </row>
    <row r="24" spans="1:21" ht="18" customHeight="1" x14ac:dyDescent="0.2">
      <c r="A24" s="588" t="s">
        <v>374</v>
      </c>
      <c r="B24" s="762">
        <v>0</v>
      </c>
      <c r="C24" s="762">
        <v>21.599999999999998</v>
      </c>
      <c r="D24" s="762">
        <v>10.799999999999999</v>
      </c>
      <c r="E24" s="762">
        <v>21.599999999999998</v>
      </c>
      <c r="F24" s="762">
        <v>10.799999999999999</v>
      </c>
      <c r="G24" s="762">
        <v>0.78418299999999996</v>
      </c>
      <c r="H24" s="762">
        <v>31.408493</v>
      </c>
      <c r="I24" s="762">
        <v>15.7042465</v>
      </c>
      <c r="J24" s="762">
        <v>32.192675999999999</v>
      </c>
      <c r="K24" s="763">
        <v>16.488429499999999</v>
      </c>
      <c r="L24" s="764">
        <v>27.288429499999999</v>
      </c>
      <c r="M24" s="615">
        <v>5.7691000000000003E-4</v>
      </c>
      <c r="N24" s="762">
        <v>0</v>
      </c>
      <c r="O24" s="762">
        <v>0.69677299999999998</v>
      </c>
      <c r="P24" s="762">
        <v>0.34838649999999999</v>
      </c>
      <c r="Q24" s="762">
        <v>0.69677299999999998</v>
      </c>
      <c r="R24" s="763">
        <v>0.34838649999999999</v>
      </c>
      <c r="S24" s="762">
        <v>54.489449</v>
      </c>
      <c r="T24" s="763">
        <v>27.636816</v>
      </c>
      <c r="U24" s="577">
        <v>6</v>
      </c>
    </row>
    <row r="25" spans="1:21" ht="18" customHeight="1" x14ac:dyDescent="0.2">
      <c r="A25" s="588" t="s">
        <v>375</v>
      </c>
      <c r="B25" s="762">
        <v>0</v>
      </c>
      <c r="C25" s="762">
        <v>22.5</v>
      </c>
      <c r="D25" s="762">
        <v>11.25</v>
      </c>
      <c r="E25" s="762">
        <v>22.5</v>
      </c>
      <c r="F25" s="762">
        <v>11.25</v>
      </c>
      <c r="G25" s="762">
        <v>0.81685799999999997</v>
      </c>
      <c r="H25" s="762">
        <v>32.717179999999999</v>
      </c>
      <c r="I25" s="762">
        <v>16.35859</v>
      </c>
      <c r="J25" s="762">
        <v>33.534038000000002</v>
      </c>
      <c r="K25" s="763">
        <v>17.175447999999999</v>
      </c>
      <c r="L25" s="764">
        <v>28.425447999999999</v>
      </c>
      <c r="M25" s="615">
        <v>6.0095000000000005E-4</v>
      </c>
      <c r="N25" s="762">
        <v>0</v>
      </c>
      <c r="O25" s="762">
        <v>0.72580800000000001</v>
      </c>
      <c r="P25" s="762">
        <v>0.362904</v>
      </c>
      <c r="Q25" s="762">
        <v>0.72580800000000001</v>
      </c>
      <c r="R25" s="763">
        <v>0.362904</v>
      </c>
      <c r="S25" s="762">
        <v>56.759846000000003</v>
      </c>
      <c r="T25" s="763">
        <v>28.788352</v>
      </c>
      <c r="U25" s="577">
        <v>19</v>
      </c>
    </row>
    <row r="26" spans="1:21" ht="18" customHeight="1" x14ac:dyDescent="0.2">
      <c r="A26" s="588" t="s">
        <v>376</v>
      </c>
      <c r="B26" s="762">
        <v>0</v>
      </c>
      <c r="C26" s="762">
        <v>25</v>
      </c>
      <c r="D26" s="762">
        <v>12.5</v>
      </c>
      <c r="E26" s="762">
        <v>25</v>
      </c>
      <c r="F26" s="762">
        <v>12.5</v>
      </c>
      <c r="G26" s="762">
        <v>0.90761999999999998</v>
      </c>
      <c r="H26" s="762">
        <v>36.352423000000002</v>
      </c>
      <c r="I26" s="762">
        <v>18.176211500000001</v>
      </c>
      <c r="J26" s="762">
        <v>37.260043000000003</v>
      </c>
      <c r="K26" s="763">
        <v>19.083831500000002</v>
      </c>
      <c r="L26" s="764">
        <v>31.583831500000002</v>
      </c>
      <c r="M26" s="615">
        <v>6.6770999999999996E-4</v>
      </c>
      <c r="N26" s="762">
        <v>0</v>
      </c>
      <c r="O26" s="762">
        <v>0.80643799999999999</v>
      </c>
      <c r="P26" s="762">
        <v>0.40321899999999999</v>
      </c>
      <c r="Q26" s="762">
        <v>0.80643799999999999</v>
      </c>
      <c r="R26" s="763">
        <v>0.40321899999999999</v>
      </c>
      <c r="S26" s="762">
        <v>63.066481000000003</v>
      </c>
      <c r="T26" s="763">
        <v>31.987050500000002</v>
      </c>
      <c r="U26" s="577">
        <v>12</v>
      </c>
    </row>
    <row r="27" spans="1:21" ht="18" customHeight="1" x14ac:dyDescent="0.2">
      <c r="A27" s="588" t="s">
        <v>377</v>
      </c>
      <c r="B27" s="762">
        <v>6.0709999999999997</v>
      </c>
      <c r="C27" s="762">
        <v>10.799999999999999</v>
      </c>
      <c r="D27" s="762">
        <v>5.3999999999999995</v>
      </c>
      <c r="E27" s="762">
        <v>16.870999999999999</v>
      </c>
      <c r="F27" s="762">
        <v>11.471</v>
      </c>
      <c r="G27" s="762">
        <v>0.83290500000000001</v>
      </c>
      <c r="H27" s="762">
        <v>33.359890999999998</v>
      </c>
      <c r="I27" s="762">
        <v>16.679945499999999</v>
      </c>
      <c r="J27" s="762">
        <v>34.192795999999994</v>
      </c>
      <c r="K27" s="763">
        <v>17.512850499999999</v>
      </c>
      <c r="L27" s="764">
        <v>28.983850499999999</v>
      </c>
      <c r="M27" s="615">
        <v>6.127499999999999E-4</v>
      </c>
      <c r="N27" s="762">
        <v>0</v>
      </c>
      <c r="O27" s="762">
        <v>0.74005900000000002</v>
      </c>
      <c r="P27" s="762">
        <v>0.37002950000000001</v>
      </c>
      <c r="Q27" s="762">
        <v>0.74005900000000002</v>
      </c>
      <c r="R27" s="763">
        <v>0.37002950000000001</v>
      </c>
      <c r="S27" s="762">
        <v>51.803854999999999</v>
      </c>
      <c r="T27" s="763">
        <v>29.35388</v>
      </c>
      <c r="U27" s="577">
        <v>1</v>
      </c>
    </row>
    <row r="28" spans="1:21" ht="18" customHeight="1" x14ac:dyDescent="0.2">
      <c r="A28" s="588" t="s">
        <v>378</v>
      </c>
      <c r="B28" s="762">
        <v>11.111000000000001</v>
      </c>
      <c r="C28" s="762">
        <v>21.599999999999998</v>
      </c>
      <c r="D28" s="762">
        <v>10.799999999999999</v>
      </c>
      <c r="E28" s="762">
        <v>32.710999999999999</v>
      </c>
      <c r="F28" s="762">
        <v>21.911000000000001</v>
      </c>
      <c r="G28" s="762">
        <v>1.5909489999999999</v>
      </c>
      <c r="H28" s="762">
        <v>63.721435</v>
      </c>
      <c r="I28" s="762">
        <v>31.8607175</v>
      </c>
      <c r="J28" s="762">
        <v>65.312383999999994</v>
      </c>
      <c r="K28" s="763">
        <v>33.451666500000002</v>
      </c>
      <c r="L28" s="764">
        <v>55.362666500000003</v>
      </c>
      <c r="M28" s="615">
        <v>1.1704300000000001E-3</v>
      </c>
      <c r="N28" s="762">
        <v>0</v>
      </c>
      <c r="O28" s="762">
        <v>1.4136070000000001</v>
      </c>
      <c r="P28" s="762">
        <v>0.70680350000000003</v>
      </c>
      <c r="Q28" s="762">
        <v>1.4136070000000001</v>
      </c>
      <c r="R28" s="763">
        <v>0.70680350000000003</v>
      </c>
      <c r="S28" s="762">
        <v>99.436990999999992</v>
      </c>
      <c r="T28" s="763">
        <v>56.069470000000003</v>
      </c>
      <c r="U28" s="577">
        <v>2</v>
      </c>
    </row>
    <row r="29" spans="1:21" ht="18" customHeight="1" x14ac:dyDescent="0.2">
      <c r="A29" s="588" t="s">
        <v>379</v>
      </c>
      <c r="B29" s="762">
        <v>11.184799999999999</v>
      </c>
      <c r="C29" s="762">
        <v>21.599999999999998</v>
      </c>
      <c r="D29" s="762">
        <v>10.799999999999999</v>
      </c>
      <c r="E29" s="762">
        <v>32.784799999999997</v>
      </c>
      <c r="F29" s="762">
        <v>21.9848</v>
      </c>
      <c r="G29" s="762">
        <v>1.5963069999999999</v>
      </c>
      <c r="H29" s="762">
        <v>63.936059</v>
      </c>
      <c r="I29" s="762">
        <v>31.9680295</v>
      </c>
      <c r="J29" s="762">
        <v>65.532365999999996</v>
      </c>
      <c r="K29" s="763">
        <v>33.564336500000003</v>
      </c>
      <c r="L29" s="764">
        <v>55.549136500000003</v>
      </c>
      <c r="M29" s="615">
        <v>1.1743700000000001E-3</v>
      </c>
      <c r="N29" s="762">
        <v>0</v>
      </c>
      <c r="O29" s="762">
        <v>1.418366</v>
      </c>
      <c r="P29" s="762">
        <v>0.70918300000000001</v>
      </c>
      <c r="Q29" s="762">
        <v>1.418366</v>
      </c>
      <c r="R29" s="763">
        <v>0.70918300000000001</v>
      </c>
      <c r="S29" s="762">
        <v>99.735531999999992</v>
      </c>
      <c r="T29" s="763">
        <v>56.258319500000006</v>
      </c>
      <c r="U29" s="577">
        <v>2</v>
      </c>
    </row>
    <row r="30" spans="1:21" ht="18" customHeight="1" x14ac:dyDescent="0.2">
      <c r="A30" s="588" t="s">
        <v>380</v>
      </c>
      <c r="B30" s="762">
        <v>11.241925</v>
      </c>
      <c r="C30" s="762">
        <v>21.599999999999998</v>
      </c>
      <c r="D30" s="762">
        <v>10.799999999999999</v>
      </c>
      <c r="E30" s="762">
        <v>32.841924999999996</v>
      </c>
      <c r="F30" s="762">
        <v>22.041924999999999</v>
      </c>
      <c r="G30" s="762">
        <v>1.600455</v>
      </c>
      <c r="H30" s="762">
        <v>64.102189999999993</v>
      </c>
      <c r="I30" s="762">
        <v>32.051094999999997</v>
      </c>
      <c r="J30" s="762">
        <v>65.70264499999999</v>
      </c>
      <c r="K30" s="763">
        <v>33.651549999999993</v>
      </c>
      <c r="L30" s="764">
        <v>55.693474999999992</v>
      </c>
      <c r="M30" s="615">
        <v>1.1774299999999999E-3</v>
      </c>
      <c r="N30" s="762">
        <v>0</v>
      </c>
      <c r="O30" s="762">
        <v>1.4220619999999999</v>
      </c>
      <c r="P30" s="762">
        <v>0.71103099999999997</v>
      </c>
      <c r="Q30" s="762">
        <v>1.4220619999999999</v>
      </c>
      <c r="R30" s="763">
        <v>0.71103099999999997</v>
      </c>
      <c r="S30" s="762">
        <v>99.96663199999999</v>
      </c>
      <c r="T30" s="763">
        <v>56.404505999999991</v>
      </c>
      <c r="U30" s="577">
        <v>2</v>
      </c>
    </row>
    <row r="31" spans="1:21" ht="18" customHeight="1" x14ac:dyDescent="0.2">
      <c r="A31" s="588" t="s">
        <v>381</v>
      </c>
      <c r="B31" s="762">
        <v>11.258599999999999</v>
      </c>
      <c r="C31" s="762">
        <v>22.5</v>
      </c>
      <c r="D31" s="762">
        <v>11.25</v>
      </c>
      <c r="E31" s="762">
        <v>33.758600000000001</v>
      </c>
      <c r="F31" s="762">
        <v>22.508600000000001</v>
      </c>
      <c r="G31" s="762">
        <v>1.6343399999999999</v>
      </c>
      <c r="H31" s="762">
        <v>65.459371000000004</v>
      </c>
      <c r="I31" s="762">
        <v>32.729685500000002</v>
      </c>
      <c r="J31" s="762">
        <v>67.093710999999999</v>
      </c>
      <c r="K31" s="763">
        <v>34.364025500000004</v>
      </c>
      <c r="L31" s="764">
        <v>56.872625500000005</v>
      </c>
      <c r="M31" s="615">
        <v>1.20236E-3</v>
      </c>
      <c r="N31" s="762">
        <v>0</v>
      </c>
      <c r="O31" s="762">
        <v>1.4521710000000001</v>
      </c>
      <c r="P31" s="762">
        <v>0.72608550000000005</v>
      </c>
      <c r="Q31" s="762">
        <v>1.4521710000000001</v>
      </c>
      <c r="R31" s="763">
        <v>0.72608550000000005</v>
      </c>
      <c r="S31" s="762">
        <v>102.30448200000001</v>
      </c>
      <c r="T31" s="763">
        <v>57.598711000000009</v>
      </c>
      <c r="U31" s="577">
        <v>2</v>
      </c>
    </row>
    <row r="32" spans="1:21" ht="18" customHeight="1" x14ac:dyDescent="0.2">
      <c r="A32" s="588" t="s">
        <v>382</v>
      </c>
      <c r="B32" s="762">
        <v>11.295999999999999</v>
      </c>
      <c r="C32" s="762">
        <v>21.599999999999998</v>
      </c>
      <c r="D32" s="762">
        <v>10.799999999999999</v>
      </c>
      <c r="E32" s="762">
        <v>32.896000000000001</v>
      </c>
      <c r="F32" s="762">
        <v>22.095999999999997</v>
      </c>
      <c r="G32" s="762">
        <v>1.604382</v>
      </c>
      <c r="H32" s="762">
        <v>64.259450999999999</v>
      </c>
      <c r="I32" s="762">
        <v>32.129725499999999</v>
      </c>
      <c r="J32" s="762">
        <v>65.863833</v>
      </c>
      <c r="K32" s="763">
        <v>33.7341075</v>
      </c>
      <c r="L32" s="764">
        <v>55.830107499999997</v>
      </c>
      <c r="M32" s="615">
        <v>1.1803199999999999E-3</v>
      </c>
      <c r="N32" s="762">
        <v>0</v>
      </c>
      <c r="O32" s="762">
        <v>1.425551</v>
      </c>
      <c r="P32" s="762">
        <v>0.71277550000000001</v>
      </c>
      <c r="Q32" s="762">
        <v>1.425551</v>
      </c>
      <c r="R32" s="763">
        <v>0.71277550000000001</v>
      </c>
      <c r="S32" s="762">
        <v>100.185384</v>
      </c>
      <c r="T32" s="763">
        <v>56.542882999999996</v>
      </c>
      <c r="U32" s="577">
        <v>1</v>
      </c>
    </row>
    <row r="33" spans="1:21" ht="18" customHeight="1" x14ac:dyDescent="0.2">
      <c r="A33" s="588" t="s">
        <v>383</v>
      </c>
      <c r="B33" s="762">
        <v>19.698675000000001</v>
      </c>
      <c r="C33" s="762">
        <v>12</v>
      </c>
      <c r="D33" s="762">
        <v>6</v>
      </c>
      <c r="E33" s="762">
        <v>31.698675000000001</v>
      </c>
      <c r="F33" s="762">
        <v>25.698675000000001</v>
      </c>
      <c r="G33" s="762">
        <v>1.8659699999999999</v>
      </c>
      <c r="H33" s="762">
        <v>74.736727999999999</v>
      </c>
      <c r="I33" s="762">
        <v>37.368364</v>
      </c>
      <c r="J33" s="762">
        <v>76.602698000000004</v>
      </c>
      <c r="K33" s="763">
        <v>39.234333999999997</v>
      </c>
      <c r="L33" s="764">
        <v>64.933008999999998</v>
      </c>
      <c r="M33" s="615">
        <v>1.3727699999999999E-3</v>
      </c>
      <c r="N33" s="762">
        <v>0</v>
      </c>
      <c r="O33" s="762">
        <v>1.657986</v>
      </c>
      <c r="P33" s="762">
        <v>0.82899299999999998</v>
      </c>
      <c r="Q33" s="762">
        <v>1.657986</v>
      </c>
      <c r="R33" s="763">
        <v>0.82899299999999998</v>
      </c>
      <c r="S33" s="762">
        <v>109.95935900000001</v>
      </c>
      <c r="T33" s="763">
        <v>65.762001999999995</v>
      </c>
      <c r="U33" s="577">
        <v>2</v>
      </c>
    </row>
    <row r="34" spans="1:21" ht="18" customHeight="1" x14ac:dyDescent="0.2">
      <c r="A34" s="588" t="s">
        <v>384</v>
      </c>
      <c r="B34" s="762">
        <v>8.6581250000000001</v>
      </c>
      <c r="C34" s="762">
        <v>12</v>
      </c>
      <c r="D34" s="762">
        <v>6</v>
      </c>
      <c r="E34" s="762">
        <v>20.658124999999998</v>
      </c>
      <c r="F34" s="762">
        <v>14.658125</v>
      </c>
      <c r="G34" s="762">
        <v>1.0643199999999999</v>
      </c>
      <c r="H34" s="762">
        <v>42.628667999999998</v>
      </c>
      <c r="I34" s="762">
        <v>21.314333999999999</v>
      </c>
      <c r="J34" s="762">
        <v>43.692988</v>
      </c>
      <c r="K34" s="763">
        <v>22.378653999999997</v>
      </c>
      <c r="L34" s="764">
        <v>37.036778999999996</v>
      </c>
      <c r="M34" s="615">
        <v>7.8301E-4</v>
      </c>
      <c r="N34" s="762">
        <v>0</v>
      </c>
      <c r="O34" s="762">
        <v>0.94569400000000003</v>
      </c>
      <c r="P34" s="762">
        <v>0.47284700000000002</v>
      </c>
      <c r="Q34" s="762">
        <v>0.94569400000000003</v>
      </c>
      <c r="R34" s="763">
        <v>0.47284700000000002</v>
      </c>
      <c r="S34" s="762">
        <v>65.296807000000001</v>
      </c>
      <c r="T34" s="763">
        <v>37.509625999999997</v>
      </c>
      <c r="U34" s="577">
        <v>2</v>
      </c>
    </row>
    <row r="35" spans="1:21" ht="18" customHeight="1" x14ac:dyDescent="0.2">
      <c r="A35" s="588" t="s">
        <v>385</v>
      </c>
      <c r="B35" s="762">
        <v>19.5059</v>
      </c>
      <c r="C35" s="762">
        <v>12</v>
      </c>
      <c r="D35" s="762">
        <v>6</v>
      </c>
      <c r="E35" s="762">
        <v>31.5059</v>
      </c>
      <c r="F35" s="762">
        <v>25.5059</v>
      </c>
      <c r="G35" s="762">
        <v>1.8519730000000001</v>
      </c>
      <c r="H35" s="762">
        <v>74.176101000000003</v>
      </c>
      <c r="I35" s="762">
        <v>37.088050500000001</v>
      </c>
      <c r="J35" s="762">
        <v>76.028074000000004</v>
      </c>
      <c r="K35" s="763">
        <v>38.940023500000002</v>
      </c>
      <c r="L35" s="764">
        <v>64.445923500000006</v>
      </c>
      <c r="M35" s="615">
        <v>1.36247E-3</v>
      </c>
      <c r="N35" s="762">
        <v>0</v>
      </c>
      <c r="O35" s="762">
        <v>1.645546</v>
      </c>
      <c r="P35" s="762">
        <v>0.82277299999999998</v>
      </c>
      <c r="Q35" s="762">
        <v>1.645546</v>
      </c>
      <c r="R35" s="763">
        <v>0.82277299999999998</v>
      </c>
      <c r="S35" s="762">
        <v>109.17952</v>
      </c>
      <c r="T35" s="763">
        <v>65.268696500000004</v>
      </c>
      <c r="U35" s="577">
        <v>2</v>
      </c>
    </row>
    <row r="36" spans="1:21" ht="18" customHeight="1" x14ac:dyDescent="0.2">
      <c r="A36" s="588" t="s">
        <v>386</v>
      </c>
      <c r="B36" s="762">
        <v>11.1069</v>
      </c>
      <c r="C36" s="762">
        <v>22.5</v>
      </c>
      <c r="D36" s="762">
        <v>11.25</v>
      </c>
      <c r="E36" s="762">
        <v>33.606899999999996</v>
      </c>
      <c r="F36" s="762">
        <v>22.3569</v>
      </c>
      <c r="G36" s="762">
        <v>1.6233249999999999</v>
      </c>
      <c r="H36" s="762">
        <v>65.018197999999998</v>
      </c>
      <c r="I36" s="762">
        <v>32.509098999999999</v>
      </c>
      <c r="J36" s="762">
        <v>66.641522999999992</v>
      </c>
      <c r="K36" s="763">
        <v>34.132424</v>
      </c>
      <c r="L36" s="764">
        <v>56.489323999999996</v>
      </c>
      <c r="M36" s="615">
        <v>1.1942599999999999E-3</v>
      </c>
      <c r="N36" s="762">
        <v>0</v>
      </c>
      <c r="O36" s="762">
        <v>1.442388</v>
      </c>
      <c r="P36" s="762">
        <v>0.721194</v>
      </c>
      <c r="Q36" s="762">
        <v>1.442388</v>
      </c>
      <c r="R36" s="763">
        <v>0.721194</v>
      </c>
      <c r="S36" s="762">
        <v>101.69081099999998</v>
      </c>
      <c r="T36" s="763">
        <v>57.210517999999993</v>
      </c>
      <c r="U36" s="577">
        <v>2</v>
      </c>
    </row>
    <row r="37" spans="1:21" ht="18" customHeight="1" x14ac:dyDescent="0.2">
      <c r="A37" s="588" t="s">
        <v>421</v>
      </c>
      <c r="B37" s="762">
        <v>11.295999999999999</v>
      </c>
      <c r="C37" s="762">
        <v>22.5</v>
      </c>
      <c r="D37" s="762">
        <v>11.25</v>
      </c>
      <c r="E37" s="762">
        <v>33.795999999999999</v>
      </c>
      <c r="F37" s="762">
        <v>22.545999999999999</v>
      </c>
      <c r="G37" s="765">
        <v>1.6370560000000001</v>
      </c>
      <c r="H37" s="765">
        <v>65.568138000000005</v>
      </c>
      <c r="I37" s="762">
        <v>32.784069000000002</v>
      </c>
      <c r="J37" s="762">
        <v>67.205194000000006</v>
      </c>
      <c r="K37" s="763">
        <v>34.421125000000004</v>
      </c>
      <c r="L37" s="764">
        <v>56.967125000000003</v>
      </c>
      <c r="M37" s="740">
        <v>1.20436E-3</v>
      </c>
      <c r="N37" s="765">
        <v>0</v>
      </c>
      <c r="O37" s="765">
        <v>1.4545859999999999</v>
      </c>
      <c r="P37" s="762">
        <v>0.72729299999999997</v>
      </c>
      <c r="Q37" s="762">
        <v>1.4545859999999999</v>
      </c>
      <c r="R37" s="763">
        <v>0.72729299999999997</v>
      </c>
      <c r="S37" s="762">
        <v>102.45578</v>
      </c>
      <c r="T37" s="763">
        <v>57.694418000000006</v>
      </c>
      <c r="U37" s="577">
        <v>1</v>
      </c>
    </row>
    <row r="38" spans="1:21" s="576" customFormat="1" ht="18" customHeight="1" x14ac:dyDescent="0.15">
      <c r="A38" s="578" t="s">
        <v>122</v>
      </c>
      <c r="B38" s="741">
        <v>236.19485</v>
      </c>
      <c r="C38" s="741">
        <v>3046.3999999999992</v>
      </c>
      <c r="D38" s="741">
        <v>1523.1999999999996</v>
      </c>
      <c r="E38" s="741">
        <v>3282.59485</v>
      </c>
      <c r="F38" s="741">
        <v>1759.3948499999999</v>
      </c>
      <c r="G38" s="741">
        <v>127.748975</v>
      </c>
      <c r="H38" s="741">
        <v>5116.6612019999993</v>
      </c>
      <c r="I38" s="741">
        <v>2558.3306009999997</v>
      </c>
      <c r="J38" s="741">
        <v>5244.4101769999988</v>
      </c>
      <c r="K38" s="741">
        <v>2686.0795760000001</v>
      </c>
      <c r="L38" s="741">
        <v>4445.4744259999998</v>
      </c>
      <c r="M38" s="616">
        <v>9.3983009999999992E-2</v>
      </c>
      <c r="N38" s="741">
        <v>0</v>
      </c>
      <c r="O38" s="741">
        <v>113.50955100000002</v>
      </c>
      <c r="P38" s="741">
        <v>56.754775500000008</v>
      </c>
      <c r="Q38" s="741">
        <v>113.50955100000002</v>
      </c>
      <c r="R38" s="741">
        <v>56.754775500000008</v>
      </c>
      <c r="S38" s="741">
        <v>8640.5145780000021</v>
      </c>
      <c r="T38" s="741">
        <v>4502.2292015000003</v>
      </c>
      <c r="U38" s="579">
        <v>208</v>
      </c>
    </row>
    <row r="39" spans="1:21" s="576" customFormat="1" ht="18" customHeight="1" x14ac:dyDescent="0.15">
      <c r="A39" s="870" t="s">
        <v>387</v>
      </c>
      <c r="B39" s="871"/>
      <c r="C39" s="871"/>
      <c r="D39" s="871"/>
      <c r="E39" s="871"/>
      <c r="F39" s="871"/>
      <c r="G39" s="871"/>
      <c r="H39" s="871"/>
      <c r="I39" s="871"/>
      <c r="J39" s="871"/>
      <c r="K39" s="871"/>
      <c r="L39" s="871"/>
      <c r="M39" s="871"/>
      <c r="N39" s="871"/>
      <c r="O39" s="871"/>
      <c r="P39" s="871"/>
      <c r="Q39" s="871"/>
      <c r="R39" s="871"/>
      <c r="S39" s="871"/>
      <c r="T39" s="871"/>
      <c r="U39" s="872"/>
    </row>
    <row r="40" spans="1:21" ht="18" customHeight="1" x14ac:dyDescent="0.2">
      <c r="A40" s="588" t="s">
        <v>357</v>
      </c>
      <c r="B40" s="762">
        <v>423.53999999999996</v>
      </c>
      <c r="C40" s="762">
        <v>0</v>
      </c>
      <c r="D40" s="762">
        <v>0</v>
      </c>
      <c r="E40" s="762">
        <v>423.53999999999996</v>
      </c>
      <c r="F40" s="762">
        <v>423.53999999999996</v>
      </c>
      <c r="G40" s="762">
        <v>0</v>
      </c>
      <c r="H40" s="762">
        <v>0</v>
      </c>
      <c r="I40" s="762">
        <v>0</v>
      </c>
      <c r="J40" s="762">
        <v>0</v>
      </c>
      <c r="K40" s="763">
        <v>0</v>
      </c>
      <c r="L40" s="764">
        <v>423.53999999999996</v>
      </c>
      <c r="M40" s="615">
        <v>8.9541900000000008E-3</v>
      </c>
      <c r="N40" s="762">
        <v>0</v>
      </c>
      <c r="O40" s="762">
        <v>10.814574</v>
      </c>
      <c r="P40" s="762">
        <v>5.4072870000000002</v>
      </c>
      <c r="Q40" s="762">
        <v>10.814574</v>
      </c>
      <c r="R40" s="763">
        <v>5.4072870000000002</v>
      </c>
      <c r="S40" s="762">
        <v>434.35457399999996</v>
      </c>
      <c r="T40" s="763">
        <v>428.94728699999996</v>
      </c>
      <c r="U40" s="577">
        <v>1</v>
      </c>
    </row>
    <row r="41" spans="1:21" ht="18" customHeight="1" x14ac:dyDescent="0.2">
      <c r="A41" s="588" t="s">
        <v>358</v>
      </c>
      <c r="B41" s="762">
        <v>348.76</v>
      </c>
      <c r="C41" s="762">
        <v>0</v>
      </c>
      <c r="D41" s="762">
        <v>0</v>
      </c>
      <c r="E41" s="762">
        <v>348.76</v>
      </c>
      <c r="F41" s="762">
        <v>348.76</v>
      </c>
      <c r="G41" s="762">
        <v>0</v>
      </c>
      <c r="H41" s="762">
        <v>0</v>
      </c>
      <c r="I41" s="762">
        <v>0</v>
      </c>
      <c r="J41" s="762">
        <v>0</v>
      </c>
      <c r="K41" s="763">
        <v>0</v>
      </c>
      <c r="L41" s="764">
        <v>348.76</v>
      </c>
      <c r="M41" s="615">
        <v>7.3732499999999996E-3</v>
      </c>
      <c r="N41" s="762">
        <v>0</v>
      </c>
      <c r="O41" s="762">
        <v>8.9051670000000005</v>
      </c>
      <c r="P41" s="762">
        <v>4.4525835000000002</v>
      </c>
      <c r="Q41" s="762">
        <v>8.9051670000000005</v>
      </c>
      <c r="R41" s="763">
        <v>4.4525835000000002</v>
      </c>
      <c r="S41" s="762">
        <v>357.665167</v>
      </c>
      <c r="T41" s="763">
        <v>353.21258349999999</v>
      </c>
      <c r="U41" s="577">
        <v>1</v>
      </c>
    </row>
    <row r="42" spans="1:21" ht="18" customHeight="1" x14ac:dyDescent="0.2">
      <c r="A42" s="588" t="s">
        <v>388</v>
      </c>
      <c r="B42" s="762">
        <v>67.260000000000005</v>
      </c>
      <c r="C42" s="762">
        <v>0</v>
      </c>
      <c r="D42" s="762">
        <v>0</v>
      </c>
      <c r="E42" s="762">
        <v>67.260000000000005</v>
      </c>
      <c r="F42" s="762">
        <v>67.260000000000005</v>
      </c>
      <c r="G42" s="762">
        <v>0</v>
      </c>
      <c r="H42" s="762">
        <v>0</v>
      </c>
      <c r="I42" s="762">
        <v>0</v>
      </c>
      <c r="J42" s="762">
        <v>0</v>
      </c>
      <c r="K42" s="763">
        <v>0</v>
      </c>
      <c r="L42" s="764">
        <v>67.260000000000005</v>
      </c>
      <c r="M42" s="615">
        <v>1.4219600000000001E-3</v>
      </c>
      <c r="N42" s="762">
        <v>0</v>
      </c>
      <c r="O42" s="762">
        <v>1.7173959999999999</v>
      </c>
      <c r="P42" s="762">
        <v>0.85869799999999996</v>
      </c>
      <c r="Q42" s="762">
        <v>1.7173959999999999</v>
      </c>
      <c r="R42" s="763">
        <v>0.85869799999999996</v>
      </c>
      <c r="S42" s="762">
        <v>68.977395999999999</v>
      </c>
      <c r="T42" s="763">
        <v>68.118698000000009</v>
      </c>
      <c r="U42" s="577">
        <v>1</v>
      </c>
    </row>
    <row r="43" spans="1:21" ht="18" customHeight="1" x14ac:dyDescent="0.2">
      <c r="A43" s="588" t="s">
        <v>389</v>
      </c>
      <c r="B43" s="762">
        <v>27.09</v>
      </c>
      <c r="C43" s="762">
        <v>0</v>
      </c>
      <c r="D43" s="762">
        <v>0</v>
      </c>
      <c r="E43" s="762">
        <v>27.09</v>
      </c>
      <c r="F43" s="762">
        <v>27.09</v>
      </c>
      <c r="G43" s="762">
        <v>0</v>
      </c>
      <c r="H43" s="762">
        <v>0</v>
      </c>
      <c r="I43" s="762">
        <v>0</v>
      </c>
      <c r="J43" s="762">
        <v>0</v>
      </c>
      <c r="K43" s="763">
        <v>0</v>
      </c>
      <c r="L43" s="764">
        <v>27.09</v>
      </c>
      <c r="M43" s="615">
        <v>5.7271999999999998E-4</v>
      </c>
      <c r="N43" s="762">
        <v>0</v>
      </c>
      <c r="O43" s="762">
        <v>0.69171199999999999</v>
      </c>
      <c r="P43" s="762">
        <v>0.345856</v>
      </c>
      <c r="Q43" s="762">
        <v>0.69171199999999999</v>
      </c>
      <c r="R43" s="763">
        <v>0.345856</v>
      </c>
      <c r="S43" s="762">
        <v>27.781711999999999</v>
      </c>
      <c r="T43" s="763">
        <v>27.435856000000001</v>
      </c>
      <c r="U43" s="577">
        <v>1</v>
      </c>
    </row>
    <row r="44" spans="1:21" ht="18" customHeight="1" x14ac:dyDescent="0.2">
      <c r="A44" s="588" t="s">
        <v>390</v>
      </c>
      <c r="B44" s="766">
        <v>38.18</v>
      </c>
      <c r="C44" s="766">
        <v>0</v>
      </c>
      <c r="D44" s="766">
        <v>0</v>
      </c>
      <c r="E44" s="766">
        <v>38.18</v>
      </c>
      <c r="F44" s="766">
        <v>38.18</v>
      </c>
      <c r="G44" s="762">
        <v>0</v>
      </c>
      <c r="H44" s="762">
        <v>0</v>
      </c>
      <c r="I44" s="766">
        <v>0</v>
      </c>
      <c r="J44" s="766">
        <v>0</v>
      </c>
      <c r="K44" s="767">
        <v>0</v>
      </c>
      <c r="L44" s="768">
        <v>38.18</v>
      </c>
      <c r="M44" s="615">
        <v>8.0718000000000001E-4</v>
      </c>
      <c r="N44" s="762">
        <v>0</v>
      </c>
      <c r="O44" s="762">
        <v>0.974885</v>
      </c>
      <c r="P44" s="766">
        <v>0.4874425</v>
      </c>
      <c r="Q44" s="766">
        <v>0.974885</v>
      </c>
      <c r="R44" s="767">
        <v>0.4874425</v>
      </c>
      <c r="S44" s="766">
        <v>39.154885</v>
      </c>
      <c r="T44" s="767">
        <v>38.6674425</v>
      </c>
      <c r="U44" s="580">
        <v>1</v>
      </c>
    </row>
    <row r="45" spans="1:21" ht="18" customHeight="1" x14ac:dyDescent="0.2">
      <c r="A45" s="588" t="s">
        <v>391</v>
      </c>
      <c r="B45" s="766">
        <v>28.73</v>
      </c>
      <c r="C45" s="766">
        <v>0</v>
      </c>
      <c r="D45" s="766">
        <v>0</v>
      </c>
      <c r="E45" s="766">
        <v>28.73</v>
      </c>
      <c r="F45" s="766">
        <v>28.73</v>
      </c>
      <c r="G45" s="762">
        <v>0</v>
      </c>
      <c r="H45" s="762">
        <v>0</v>
      </c>
      <c r="I45" s="766">
        <v>0</v>
      </c>
      <c r="J45" s="766">
        <v>0</v>
      </c>
      <c r="K45" s="767">
        <v>0</v>
      </c>
      <c r="L45" s="768">
        <v>28.73</v>
      </c>
      <c r="M45" s="615">
        <v>6.0738999999999997E-4</v>
      </c>
      <c r="N45" s="762">
        <v>0</v>
      </c>
      <c r="O45" s="762">
        <v>0.73358599999999996</v>
      </c>
      <c r="P45" s="766">
        <v>0.36679299999999998</v>
      </c>
      <c r="Q45" s="766">
        <v>0.73358599999999996</v>
      </c>
      <c r="R45" s="767">
        <v>0.36679299999999998</v>
      </c>
      <c r="S45" s="766">
        <v>29.463585999999999</v>
      </c>
      <c r="T45" s="767">
        <v>29.096793000000002</v>
      </c>
      <c r="U45" s="580">
        <v>1</v>
      </c>
    </row>
    <row r="46" spans="1:21" ht="18" customHeight="1" x14ac:dyDescent="0.2">
      <c r="A46" s="588" t="s">
        <v>392</v>
      </c>
      <c r="B46" s="762">
        <v>523.80999999999995</v>
      </c>
      <c r="C46" s="762">
        <v>0</v>
      </c>
      <c r="D46" s="762">
        <v>0</v>
      </c>
      <c r="E46" s="762">
        <v>523.80999999999995</v>
      </c>
      <c r="F46" s="762">
        <v>523.80999999999995</v>
      </c>
      <c r="G46" s="762">
        <v>0</v>
      </c>
      <c r="H46" s="762">
        <v>0</v>
      </c>
      <c r="I46" s="762">
        <v>0</v>
      </c>
      <c r="J46" s="762">
        <v>0</v>
      </c>
      <c r="K46" s="763">
        <v>0</v>
      </c>
      <c r="L46" s="764">
        <v>523.80999999999995</v>
      </c>
      <c r="M46" s="615">
        <v>1.107403E-2</v>
      </c>
      <c r="N46" s="762">
        <v>0</v>
      </c>
      <c r="O46" s="762">
        <v>13.374847000000001</v>
      </c>
      <c r="P46" s="762">
        <v>6.6874235000000004</v>
      </c>
      <c r="Q46" s="762">
        <v>13.374847000000001</v>
      </c>
      <c r="R46" s="763">
        <v>6.6874235000000004</v>
      </c>
      <c r="S46" s="762">
        <v>537.18484699999999</v>
      </c>
      <c r="T46" s="763">
        <v>530.49742349999997</v>
      </c>
      <c r="U46" s="577">
        <v>1</v>
      </c>
    </row>
    <row r="47" spans="1:21" ht="18" customHeight="1" x14ac:dyDescent="0.2">
      <c r="A47" s="588" t="s">
        <v>523</v>
      </c>
      <c r="B47" s="762">
        <v>579.14</v>
      </c>
      <c r="C47" s="762">
        <v>0</v>
      </c>
      <c r="D47" s="762">
        <v>0</v>
      </c>
      <c r="E47" s="762">
        <v>579.14</v>
      </c>
      <c r="F47" s="762">
        <v>579.14</v>
      </c>
      <c r="G47" s="762">
        <v>0</v>
      </c>
      <c r="H47" s="762">
        <v>0</v>
      </c>
      <c r="I47" s="762">
        <v>0</v>
      </c>
      <c r="J47" s="762">
        <v>0</v>
      </c>
      <c r="K47" s="763">
        <v>0</v>
      </c>
      <c r="L47" s="764">
        <v>579.14</v>
      </c>
      <c r="M47" s="615">
        <v>1.2243779999999999E-2</v>
      </c>
      <c r="N47" s="762">
        <v>0</v>
      </c>
      <c r="O47" s="762">
        <v>14.787632</v>
      </c>
      <c r="P47" s="762">
        <v>7.3938160000000002</v>
      </c>
      <c r="Q47" s="762">
        <v>14.787632</v>
      </c>
      <c r="R47" s="763">
        <v>7.3938160000000002</v>
      </c>
      <c r="S47" s="762">
        <v>593.92763200000002</v>
      </c>
      <c r="T47" s="763">
        <v>586.533816</v>
      </c>
      <c r="U47" s="577">
        <v>1</v>
      </c>
    </row>
    <row r="48" spans="1:21" s="576" customFormat="1" ht="18" customHeight="1" x14ac:dyDescent="0.15">
      <c r="A48" s="578" t="s">
        <v>122</v>
      </c>
      <c r="B48" s="741">
        <v>2036.5099999999998</v>
      </c>
      <c r="C48" s="741">
        <v>0</v>
      </c>
      <c r="D48" s="741">
        <v>0</v>
      </c>
      <c r="E48" s="741">
        <v>2036.5099999999998</v>
      </c>
      <c r="F48" s="741">
        <v>2036.5099999999998</v>
      </c>
      <c r="G48" s="741">
        <v>0</v>
      </c>
      <c r="H48" s="741">
        <v>0</v>
      </c>
      <c r="I48" s="741">
        <v>0</v>
      </c>
      <c r="J48" s="741">
        <v>0</v>
      </c>
      <c r="K48" s="741">
        <v>0</v>
      </c>
      <c r="L48" s="741">
        <v>2036.5099999999998</v>
      </c>
      <c r="M48" s="616">
        <v>4.3054499999999996E-2</v>
      </c>
      <c r="N48" s="741">
        <v>0</v>
      </c>
      <c r="O48" s="741">
        <v>51.999799000000003</v>
      </c>
      <c r="P48" s="741">
        <v>25.999899500000001</v>
      </c>
      <c r="Q48" s="741">
        <v>51.999799000000003</v>
      </c>
      <c r="R48" s="741">
        <v>25.999899500000001</v>
      </c>
      <c r="S48" s="741">
        <v>2088.5097989999999</v>
      </c>
      <c r="T48" s="741">
        <v>2062.5098994999998</v>
      </c>
      <c r="U48" s="579">
        <v>8</v>
      </c>
    </row>
    <row r="49" spans="1:21" s="576" customFormat="1" ht="18" customHeight="1" x14ac:dyDescent="0.15">
      <c r="A49" s="867" t="s">
        <v>327</v>
      </c>
      <c r="B49" s="868"/>
      <c r="C49" s="868"/>
      <c r="D49" s="868"/>
      <c r="E49" s="868"/>
      <c r="F49" s="868"/>
      <c r="G49" s="868"/>
      <c r="H49" s="868"/>
      <c r="I49" s="868"/>
      <c r="J49" s="868"/>
      <c r="K49" s="868"/>
      <c r="L49" s="868"/>
      <c r="M49" s="868"/>
      <c r="N49" s="868"/>
      <c r="O49" s="868"/>
      <c r="P49" s="868"/>
      <c r="Q49" s="868"/>
      <c r="R49" s="868"/>
      <c r="S49" s="868"/>
      <c r="T49" s="868"/>
      <c r="U49" s="869"/>
    </row>
    <row r="50" spans="1:21" ht="18" customHeight="1" x14ac:dyDescent="0.2">
      <c r="A50" s="737" t="s">
        <v>349</v>
      </c>
      <c r="B50" s="762">
        <v>21.956650000000003</v>
      </c>
      <c r="C50" s="762">
        <v>6.6433499999999999</v>
      </c>
      <c r="D50" s="766">
        <v>4.9825125000000003</v>
      </c>
      <c r="E50" s="762">
        <v>28.6</v>
      </c>
      <c r="F50" s="762">
        <v>26.939162500000002</v>
      </c>
      <c r="G50" s="766">
        <v>11.990322000000001</v>
      </c>
      <c r="H50" s="766">
        <v>1.108277</v>
      </c>
      <c r="I50" s="762">
        <v>0.55413849999999998</v>
      </c>
      <c r="J50" s="762">
        <v>13.098599</v>
      </c>
      <c r="K50" s="763">
        <v>12.544460500000001</v>
      </c>
      <c r="L50" s="764">
        <v>39.483623000000001</v>
      </c>
      <c r="M50" s="615">
        <v>8.3474000000000005E-4</v>
      </c>
      <c r="N50" s="762">
        <v>0</v>
      </c>
      <c r="O50" s="762">
        <v>1.0081709999999999</v>
      </c>
      <c r="P50" s="762">
        <v>0.50408549999999996</v>
      </c>
      <c r="Q50" s="762">
        <v>1.0081709999999999</v>
      </c>
      <c r="R50" s="763">
        <v>0.50408549999999996</v>
      </c>
      <c r="S50" s="762">
        <v>42.706769999999999</v>
      </c>
      <c r="T50" s="763">
        <v>39.987708500000004</v>
      </c>
      <c r="U50" s="577">
        <v>22</v>
      </c>
    </row>
    <row r="51" spans="1:21" ht="18" customHeight="1" x14ac:dyDescent="0.2">
      <c r="A51" s="737" t="s">
        <v>350</v>
      </c>
      <c r="B51" s="762">
        <v>19.159500000000001</v>
      </c>
      <c r="C51" s="762">
        <v>6.5205000000000002</v>
      </c>
      <c r="D51" s="766">
        <v>4.8903750000000006</v>
      </c>
      <c r="E51" s="762">
        <v>25.68</v>
      </c>
      <c r="F51" s="762">
        <v>24.049875</v>
      </c>
      <c r="G51" s="766">
        <v>10.704332000000001</v>
      </c>
      <c r="H51" s="766">
        <v>0.98941199999999996</v>
      </c>
      <c r="I51" s="762">
        <v>0.49470599999999998</v>
      </c>
      <c r="J51" s="762">
        <v>11.693744000000001</v>
      </c>
      <c r="K51" s="763">
        <v>11.199038000000002</v>
      </c>
      <c r="L51" s="764">
        <v>35.248913000000002</v>
      </c>
      <c r="M51" s="615">
        <v>7.4520999999999995E-4</v>
      </c>
      <c r="N51" s="762">
        <v>0</v>
      </c>
      <c r="O51" s="762">
        <v>0.90003999999999995</v>
      </c>
      <c r="P51" s="762">
        <v>0.45001999999999998</v>
      </c>
      <c r="Q51" s="762">
        <v>0.90003999999999995</v>
      </c>
      <c r="R51" s="763">
        <v>0.45001999999999998</v>
      </c>
      <c r="S51" s="762">
        <v>38.273783999999999</v>
      </c>
      <c r="T51" s="763">
        <v>35.698933000000004</v>
      </c>
      <c r="U51" s="577">
        <v>116</v>
      </c>
    </row>
    <row r="52" spans="1:21" ht="18" customHeight="1" x14ac:dyDescent="0.2">
      <c r="A52" s="737" t="s">
        <v>351</v>
      </c>
      <c r="B52" s="762">
        <v>19.165749999999999</v>
      </c>
      <c r="C52" s="762">
        <v>6.2842500000000001</v>
      </c>
      <c r="D52" s="766">
        <v>4.7131875000000001</v>
      </c>
      <c r="E52" s="762">
        <v>25.45</v>
      </c>
      <c r="F52" s="762">
        <v>23.878937499999999</v>
      </c>
      <c r="G52" s="766">
        <v>10.62825</v>
      </c>
      <c r="H52" s="766">
        <v>0.982379</v>
      </c>
      <c r="I52" s="762">
        <v>0.4911895</v>
      </c>
      <c r="J52" s="762">
        <v>11.610628999999999</v>
      </c>
      <c r="K52" s="763">
        <v>11.1194395</v>
      </c>
      <c r="L52" s="764">
        <v>34.998376999999998</v>
      </c>
      <c r="M52" s="615">
        <v>7.3990999999999998E-4</v>
      </c>
      <c r="N52" s="762">
        <v>0</v>
      </c>
      <c r="O52" s="762">
        <v>0.89363899999999996</v>
      </c>
      <c r="P52" s="762">
        <v>0.44681949999999998</v>
      </c>
      <c r="Q52" s="762">
        <v>0.89363899999999996</v>
      </c>
      <c r="R52" s="763">
        <v>0.44681949999999998</v>
      </c>
      <c r="S52" s="762">
        <v>37.954267999999999</v>
      </c>
      <c r="T52" s="763">
        <v>35.445196499999994</v>
      </c>
      <c r="U52" s="577">
        <v>124</v>
      </c>
    </row>
    <row r="53" spans="1:21" ht="18" customHeight="1" x14ac:dyDescent="0.2">
      <c r="A53" s="737" t="s">
        <v>393</v>
      </c>
      <c r="B53" s="762">
        <v>18.736750000000001</v>
      </c>
      <c r="C53" s="762">
        <v>6.4732500000000002</v>
      </c>
      <c r="D53" s="766">
        <v>4.8549375000000001</v>
      </c>
      <c r="E53" s="762">
        <v>25.21</v>
      </c>
      <c r="F53" s="762">
        <v>23.591687499999999</v>
      </c>
      <c r="G53" s="766">
        <v>10.500397000000001</v>
      </c>
      <c r="H53" s="766">
        <v>0.97056200000000004</v>
      </c>
      <c r="I53" s="762">
        <v>0.48528100000000002</v>
      </c>
      <c r="J53" s="762">
        <v>11.470959000000001</v>
      </c>
      <c r="K53" s="763">
        <v>10.985678000000002</v>
      </c>
      <c r="L53" s="764">
        <v>34.577365499999999</v>
      </c>
      <c r="M53" s="615">
        <v>7.3101000000000004E-4</v>
      </c>
      <c r="N53" s="762">
        <v>0</v>
      </c>
      <c r="O53" s="762">
        <v>0.88288999999999995</v>
      </c>
      <c r="P53" s="762">
        <v>0.44144499999999998</v>
      </c>
      <c r="Q53" s="762">
        <v>0.88288999999999995</v>
      </c>
      <c r="R53" s="763">
        <v>0.44144499999999998</v>
      </c>
      <c r="S53" s="762">
        <v>37.563849000000005</v>
      </c>
      <c r="T53" s="763">
        <v>35.018810500000001</v>
      </c>
      <c r="U53" s="577">
        <v>60</v>
      </c>
    </row>
    <row r="54" spans="1:21" ht="18" customHeight="1" x14ac:dyDescent="0.2">
      <c r="A54" s="737" t="s">
        <v>394</v>
      </c>
      <c r="B54" s="762">
        <v>21.949775000000002</v>
      </c>
      <c r="C54" s="762">
        <v>6.7602250000000002</v>
      </c>
      <c r="D54" s="766">
        <v>5.0701687500000006</v>
      </c>
      <c r="E54" s="762">
        <v>28.71</v>
      </c>
      <c r="F54" s="762">
        <v>27.019943750000003</v>
      </c>
      <c r="G54" s="766">
        <v>12.026277</v>
      </c>
      <c r="H54" s="766">
        <v>1.1115999999999999</v>
      </c>
      <c r="I54" s="762">
        <v>0.55579999999999996</v>
      </c>
      <c r="J54" s="762">
        <v>13.137877</v>
      </c>
      <c r="K54" s="763">
        <v>12.582077</v>
      </c>
      <c r="L54" s="764">
        <v>39.602020750000001</v>
      </c>
      <c r="M54" s="615">
        <v>8.3723999999999995E-4</v>
      </c>
      <c r="N54" s="762">
        <v>0</v>
      </c>
      <c r="O54" s="762">
        <v>1.011191</v>
      </c>
      <c r="P54" s="762">
        <v>0.50559549999999998</v>
      </c>
      <c r="Q54" s="762">
        <v>1.011191</v>
      </c>
      <c r="R54" s="763">
        <v>0.50559549999999998</v>
      </c>
      <c r="S54" s="762">
        <v>42.859067999999994</v>
      </c>
      <c r="T54" s="763">
        <v>40.10761625</v>
      </c>
      <c r="U54" s="577">
        <v>22</v>
      </c>
    </row>
    <row r="55" spans="1:21" ht="18" customHeight="1" x14ac:dyDescent="0.2">
      <c r="A55" s="737" t="s">
        <v>395</v>
      </c>
      <c r="B55" s="762">
        <v>21.9529</v>
      </c>
      <c r="C55" s="762">
        <v>6.4070999999999998</v>
      </c>
      <c r="D55" s="766">
        <v>4.8053249999999998</v>
      </c>
      <c r="E55" s="762">
        <v>28.36</v>
      </c>
      <c r="F55" s="762">
        <v>26.758224999999999</v>
      </c>
      <c r="G55" s="766">
        <v>11.909789</v>
      </c>
      <c r="H55" s="766">
        <v>1.100833</v>
      </c>
      <c r="I55" s="762">
        <v>0.55041649999999998</v>
      </c>
      <c r="J55" s="762">
        <v>13.010622</v>
      </c>
      <c r="K55" s="763">
        <v>12.460205500000001</v>
      </c>
      <c r="L55" s="764">
        <v>39.218430499999997</v>
      </c>
      <c r="M55" s="615">
        <v>8.2912999999999997E-4</v>
      </c>
      <c r="N55" s="762">
        <v>0</v>
      </c>
      <c r="O55" s="762">
        <v>1.001396</v>
      </c>
      <c r="P55" s="762">
        <v>0.50069799999999998</v>
      </c>
      <c r="Q55" s="762">
        <v>1.001396</v>
      </c>
      <c r="R55" s="763">
        <v>0.50069799999999998</v>
      </c>
      <c r="S55" s="762">
        <v>42.372017999999997</v>
      </c>
      <c r="T55" s="763">
        <v>39.719128499999997</v>
      </c>
      <c r="U55" s="577">
        <v>8</v>
      </c>
    </row>
    <row r="56" spans="1:21" ht="18" customHeight="1" x14ac:dyDescent="0.2">
      <c r="A56" s="737" t="s">
        <v>409</v>
      </c>
      <c r="B56" s="762">
        <v>21.956025</v>
      </c>
      <c r="C56" s="762">
        <v>6.5239750000000001</v>
      </c>
      <c r="D56" s="766">
        <v>4.8929812500000001</v>
      </c>
      <c r="E56" s="762">
        <v>28.48</v>
      </c>
      <c r="F56" s="762">
        <v>26.849006250000002</v>
      </c>
      <c r="G56" s="766">
        <v>11.950195000000001</v>
      </c>
      <c r="H56" s="766">
        <v>1.104568</v>
      </c>
      <c r="I56" s="762">
        <v>0.552284</v>
      </c>
      <c r="J56" s="762">
        <v>13.054763000000001</v>
      </c>
      <c r="K56" s="763">
        <v>12.502479000000001</v>
      </c>
      <c r="L56" s="764">
        <v>39.351485250000003</v>
      </c>
      <c r="M56" s="615">
        <v>8.3193999999999998E-4</v>
      </c>
      <c r="N56" s="762">
        <v>0</v>
      </c>
      <c r="O56" s="762">
        <v>1.0047900000000001</v>
      </c>
      <c r="P56" s="762">
        <v>0.50239500000000004</v>
      </c>
      <c r="Q56" s="762">
        <v>1.0047900000000001</v>
      </c>
      <c r="R56" s="763">
        <v>0.50239500000000004</v>
      </c>
      <c r="S56" s="762">
        <v>42.539552999999998</v>
      </c>
      <c r="T56" s="763">
        <v>39.853880250000003</v>
      </c>
      <c r="U56" s="577">
        <v>8</v>
      </c>
    </row>
    <row r="57" spans="1:21" ht="18" customHeight="1" x14ac:dyDescent="0.2">
      <c r="A57" s="737" t="s">
        <v>410</v>
      </c>
      <c r="B57" s="762">
        <v>22.999299999999998</v>
      </c>
      <c r="C57" s="762">
        <v>5.9306999999999999</v>
      </c>
      <c r="D57" s="766">
        <v>4.4480249999999995</v>
      </c>
      <c r="E57" s="762">
        <v>28.93</v>
      </c>
      <c r="F57" s="762">
        <v>27.447324999999999</v>
      </c>
      <c r="G57" s="766">
        <v>12.2165</v>
      </c>
      <c r="H57" s="766">
        <v>1.129183</v>
      </c>
      <c r="I57" s="762">
        <v>0.56459150000000002</v>
      </c>
      <c r="J57" s="762">
        <v>13.345682999999999</v>
      </c>
      <c r="K57" s="763">
        <v>12.7810915</v>
      </c>
      <c r="L57" s="764">
        <v>40.228416500000002</v>
      </c>
      <c r="M57" s="615">
        <v>8.5048000000000003E-4</v>
      </c>
      <c r="N57" s="762">
        <v>0</v>
      </c>
      <c r="O57" s="762">
        <v>1.027182</v>
      </c>
      <c r="P57" s="762">
        <v>0.51359100000000002</v>
      </c>
      <c r="Q57" s="762">
        <v>1.027182</v>
      </c>
      <c r="R57" s="763">
        <v>0.51359100000000002</v>
      </c>
      <c r="S57" s="762">
        <v>43.302865000000004</v>
      </c>
      <c r="T57" s="763">
        <v>40.7420075</v>
      </c>
      <c r="U57" s="577">
        <v>60</v>
      </c>
    </row>
    <row r="58" spans="1:21" ht="18" customHeight="1" thickBot="1" x14ac:dyDescent="0.25">
      <c r="A58" s="737" t="s">
        <v>411</v>
      </c>
      <c r="B58" s="762">
        <v>19.8201</v>
      </c>
      <c r="C58" s="762">
        <v>5.7398999999999996</v>
      </c>
      <c r="D58" s="766">
        <v>4.3049249999999999</v>
      </c>
      <c r="E58" s="762">
        <v>25.56</v>
      </c>
      <c r="F58" s="762">
        <v>24.125025000000001</v>
      </c>
      <c r="G58" s="766">
        <v>10.737781</v>
      </c>
      <c r="H58" s="766">
        <v>0.99250300000000002</v>
      </c>
      <c r="I58" s="762">
        <v>0.49625150000000001</v>
      </c>
      <c r="J58" s="762">
        <v>11.730283999999999</v>
      </c>
      <c r="K58" s="763">
        <v>11.2340325</v>
      </c>
      <c r="L58" s="764">
        <v>35.359057499999999</v>
      </c>
      <c r="M58" s="615">
        <v>7.4753999999999999E-4</v>
      </c>
      <c r="N58" s="762">
        <v>0</v>
      </c>
      <c r="O58" s="762">
        <v>0.90285400000000005</v>
      </c>
      <c r="P58" s="762">
        <v>0.45142700000000002</v>
      </c>
      <c r="Q58" s="762">
        <v>0.90285400000000005</v>
      </c>
      <c r="R58" s="763">
        <v>0.45142700000000002</v>
      </c>
      <c r="S58" s="762">
        <v>38.193137999999998</v>
      </c>
      <c r="T58" s="763">
        <v>35.810484500000001</v>
      </c>
      <c r="U58" s="577">
        <v>28</v>
      </c>
    </row>
    <row r="59" spans="1:21" ht="18" customHeight="1" x14ac:dyDescent="0.2">
      <c r="A59" s="522" t="s">
        <v>0</v>
      </c>
      <c r="B59" s="523"/>
      <c r="C59" s="523"/>
      <c r="D59" s="524"/>
      <c r="E59" s="523"/>
      <c r="F59" s="523"/>
      <c r="G59" s="523"/>
      <c r="H59" s="523"/>
      <c r="I59" s="523"/>
      <c r="J59" s="523"/>
      <c r="K59" s="523"/>
      <c r="L59" s="523"/>
      <c r="M59" s="523"/>
      <c r="N59" s="523"/>
      <c r="O59" s="523"/>
      <c r="P59" s="523"/>
      <c r="Q59" s="523"/>
      <c r="R59" s="523"/>
      <c r="S59" s="523"/>
      <c r="T59" s="523"/>
      <c r="U59" s="525"/>
    </row>
    <row r="60" spans="1:21" ht="18" customHeight="1" thickBot="1" x14ac:dyDescent="0.25">
      <c r="A60" s="527" t="s">
        <v>127</v>
      </c>
      <c r="B60" s="528"/>
      <c r="C60" s="528"/>
      <c r="D60" s="529"/>
      <c r="E60" s="528"/>
      <c r="F60" s="528"/>
      <c r="G60" s="528"/>
      <c r="H60" s="528"/>
      <c r="I60" s="528"/>
      <c r="J60" s="528"/>
      <c r="K60" s="528"/>
      <c r="L60" s="528"/>
      <c r="M60" s="528"/>
      <c r="N60" s="528"/>
      <c r="O60" s="528"/>
      <c r="P60" s="528"/>
      <c r="Q60" s="528"/>
      <c r="R60" s="528"/>
      <c r="S60" s="528"/>
      <c r="T60" s="528"/>
      <c r="U60" s="530"/>
    </row>
    <row r="61" spans="1:21" ht="18" customHeight="1" x14ac:dyDescent="0.2">
      <c r="A61" s="531" t="s">
        <v>270</v>
      </c>
      <c r="B61" s="532"/>
      <c r="C61" s="532"/>
      <c r="D61" s="532"/>
      <c r="E61" s="532"/>
      <c r="F61" s="532"/>
      <c r="G61" s="532"/>
      <c r="H61" s="532"/>
      <c r="I61" s="532"/>
      <c r="J61" s="532"/>
      <c r="K61" s="532"/>
      <c r="L61" s="532"/>
      <c r="M61" s="532"/>
      <c r="N61" s="532"/>
      <c r="O61" s="532"/>
      <c r="P61" s="532"/>
      <c r="Q61" s="532"/>
      <c r="R61" s="532"/>
      <c r="S61" s="532"/>
      <c r="T61" s="533"/>
      <c r="U61" s="590" t="s">
        <v>352</v>
      </c>
    </row>
    <row r="62" spans="1:21" ht="18" customHeight="1" x14ac:dyDescent="0.2">
      <c r="A62" s="535"/>
      <c r="B62" s="536"/>
      <c r="C62" s="536"/>
      <c r="D62" s="536"/>
      <c r="E62" s="536"/>
      <c r="F62" s="536"/>
      <c r="G62" s="536"/>
      <c r="H62" s="536"/>
      <c r="I62" s="536"/>
      <c r="J62" s="536"/>
      <c r="K62" s="536"/>
      <c r="L62" s="536"/>
      <c r="M62" s="536"/>
      <c r="N62" s="536"/>
      <c r="O62" s="536"/>
      <c r="P62" s="536"/>
      <c r="Q62" s="536"/>
      <c r="R62" s="536"/>
      <c r="S62" s="536"/>
      <c r="T62" s="537"/>
      <c r="U62" s="317" t="s">
        <v>610</v>
      </c>
    </row>
    <row r="63" spans="1:21" ht="18" customHeight="1" thickBot="1" x14ac:dyDescent="0.25">
      <c r="A63" s="538" t="s">
        <v>34</v>
      </c>
      <c r="B63" s="539" t="s">
        <v>596</v>
      </c>
      <c r="C63" s="539"/>
      <c r="D63" s="540"/>
      <c r="E63" s="540"/>
      <c r="F63" s="540"/>
      <c r="G63" s="540"/>
      <c r="H63" s="540"/>
      <c r="I63" s="540"/>
      <c r="J63" s="540"/>
      <c r="K63" s="540" t="s">
        <v>612</v>
      </c>
      <c r="L63" s="540"/>
      <c r="M63" s="540"/>
      <c r="N63" s="540"/>
      <c r="O63" s="540"/>
      <c r="P63" s="540"/>
      <c r="Q63" s="540"/>
      <c r="R63" s="540"/>
      <c r="S63" s="540"/>
      <c r="T63" s="540"/>
      <c r="U63" s="541"/>
    </row>
    <row r="64" spans="1:21" ht="18" customHeight="1" x14ac:dyDescent="0.2">
      <c r="A64" s="873" t="s">
        <v>272</v>
      </c>
      <c r="B64" s="853"/>
      <c r="C64" s="853"/>
      <c r="D64" s="853"/>
      <c r="E64" s="853"/>
      <c r="F64" s="853"/>
      <c r="G64" s="853"/>
      <c r="H64" s="853"/>
      <c r="I64" s="853"/>
      <c r="J64" s="853"/>
      <c r="K64" s="853"/>
      <c r="L64" s="874"/>
      <c r="M64" s="852" t="s">
        <v>273</v>
      </c>
      <c r="N64" s="853"/>
      <c r="O64" s="853"/>
      <c r="P64" s="853"/>
      <c r="Q64" s="853"/>
      <c r="R64" s="853"/>
      <c r="S64" s="853"/>
      <c r="T64" s="853"/>
      <c r="U64" s="854"/>
    </row>
    <row r="65" spans="1:21" ht="18" customHeight="1" x14ac:dyDescent="0.2">
      <c r="A65" s="542" t="s">
        <v>35</v>
      </c>
      <c r="B65" s="543" t="s">
        <v>568</v>
      </c>
      <c r="C65" s="544"/>
      <c r="D65" s="544"/>
      <c r="E65" s="544"/>
      <c r="F65" s="544"/>
      <c r="G65" s="544"/>
      <c r="H65" s="544"/>
      <c r="I65" s="544"/>
      <c r="M65" s="545" t="s">
        <v>2</v>
      </c>
      <c r="N65" s="546" t="s">
        <v>184</v>
      </c>
      <c r="O65" s="544"/>
      <c r="P65" s="544"/>
      <c r="Q65" s="544"/>
      <c r="R65" s="544"/>
      <c r="S65" s="544"/>
      <c r="T65" s="544"/>
      <c r="U65" s="547"/>
    </row>
    <row r="66" spans="1:21" ht="18" customHeight="1" x14ac:dyDescent="0.2">
      <c r="A66" s="542" t="s">
        <v>3</v>
      </c>
      <c r="B66" s="544"/>
      <c r="C66" s="544"/>
      <c r="D66" s="544"/>
      <c r="E66" s="544"/>
      <c r="F66" s="544"/>
      <c r="G66" s="544"/>
      <c r="H66" s="544"/>
      <c r="I66" s="544"/>
      <c r="M66" s="545" t="s">
        <v>3</v>
      </c>
      <c r="N66" s="544"/>
      <c r="O66" s="544"/>
      <c r="P66" s="544"/>
      <c r="Q66" s="544"/>
      <c r="R66" s="544"/>
      <c r="S66" s="544"/>
      <c r="T66" s="544"/>
      <c r="U66" s="547"/>
    </row>
    <row r="67" spans="1:21" ht="18" customHeight="1" x14ac:dyDescent="0.2">
      <c r="A67" s="542" t="s">
        <v>4</v>
      </c>
      <c r="B67" s="548">
        <v>45569</v>
      </c>
      <c r="C67" s="544"/>
      <c r="D67" s="544"/>
      <c r="E67" s="544"/>
      <c r="F67" s="544"/>
      <c r="G67" s="544"/>
      <c r="H67" s="544"/>
      <c r="I67" s="544"/>
      <c r="M67" s="549" t="s">
        <v>4</v>
      </c>
      <c r="N67" s="550">
        <v>45569</v>
      </c>
      <c r="P67" s="551" t="s">
        <v>129</v>
      </c>
      <c r="Q67" s="552" t="s">
        <v>185</v>
      </c>
      <c r="R67" s="544"/>
      <c r="S67" s="544"/>
      <c r="T67" s="544"/>
      <c r="U67" s="547"/>
    </row>
    <row r="68" spans="1:21" ht="18" customHeight="1" x14ac:dyDescent="0.2">
      <c r="A68" s="553" t="s">
        <v>36</v>
      </c>
      <c r="B68" s="855" t="s">
        <v>112</v>
      </c>
      <c r="C68" s="856"/>
      <c r="D68" s="856"/>
      <c r="E68" s="856"/>
      <c r="F68" s="856"/>
      <c r="G68" s="856"/>
      <c r="H68" s="856"/>
      <c r="I68" s="856"/>
      <c r="J68" s="856"/>
      <c r="K68" s="856"/>
      <c r="L68" s="856"/>
      <c r="M68" s="555" t="s">
        <v>291</v>
      </c>
      <c r="N68" s="556" t="s">
        <v>119</v>
      </c>
      <c r="O68" s="557"/>
      <c r="P68" s="557"/>
      <c r="Q68" s="557"/>
      <c r="R68" s="558"/>
      <c r="S68" s="559"/>
      <c r="T68" s="560"/>
      <c r="U68" s="857" t="s">
        <v>293</v>
      </c>
    </row>
    <row r="69" spans="1:21" ht="18" customHeight="1" x14ac:dyDescent="0.2">
      <c r="A69" s="561" t="s">
        <v>37</v>
      </c>
      <c r="B69" s="855" t="s">
        <v>110</v>
      </c>
      <c r="C69" s="856"/>
      <c r="D69" s="856"/>
      <c r="E69" s="856"/>
      <c r="F69" s="860"/>
      <c r="G69" s="557" t="s">
        <v>7</v>
      </c>
      <c r="H69" s="557"/>
      <c r="I69" s="557"/>
      <c r="J69" s="557"/>
      <c r="K69" s="557"/>
      <c r="L69" s="563" t="s">
        <v>287</v>
      </c>
      <c r="M69" s="564" t="s">
        <v>39</v>
      </c>
      <c r="N69" s="557" t="s">
        <v>7</v>
      </c>
      <c r="O69" s="557"/>
      <c r="P69" s="557"/>
      <c r="Q69" s="557"/>
      <c r="R69" s="558"/>
      <c r="S69" s="861" t="s">
        <v>113</v>
      </c>
      <c r="T69" s="862"/>
      <c r="U69" s="858"/>
    </row>
    <row r="70" spans="1:21" ht="18" customHeight="1" x14ac:dyDescent="0.2">
      <c r="A70" s="561" t="s">
        <v>10</v>
      </c>
      <c r="B70" s="555" t="s">
        <v>9</v>
      </c>
      <c r="C70" s="863" t="s">
        <v>263</v>
      </c>
      <c r="D70" s="864"/>
      <c r="E70" s="559"/>
      <c r="F70" s="560"/>
      <c r="G70" s="555" t="s">
        <v>9</v>
      </c>
      <c r="H70" s="863" t="s">
        <v>263</v>
      </c>
      <c r="I70" s="864"/>
      <c r="J70" s="559"/>
      <c r="K70" s="560"/>
      <c r="L70" s="565" t="s">
        <v>266</v>
      </c>
      <c r="M70" s="564" t="s">
        <v>40</v>
      </c>
      <c r="N70" s="555" t="s">
        <v>9</v>
      </c>
      <c r="O70" s="863" t="s">
        <v>263</v>
      </c>
      <c r="P70" s="864"/>
      <c r="Q70" s="567"/>
      <c r="R70" s="560"/>
      <c r="S70" s="861" t="s">
        <v>114</v>
      </c>
      <c r="T70" s="862"/>
      <c r="U70" s="858"/>
    </row>
    <row r="71" spans="1:21" ht="18" customHeight="1" x14ac:dyDescent="0.2">
      <c r="A71" s="561" t="s">
        <v>41</v>
      </c>
      <c r="B71" s="564"/>
      <c r="C71" s="861" t="s">
        <v>264</v>
      </c>
      <c r="D71" s="862"/>
      <c r="E71" s="861" t="s">
        <v>108</v>
      </c>
      <c r="F71" s="862"/>
      <c r="G71" s="564"/>
      <c r="H71" s="861" t="s">
        <v>264</v>
      </c>
      <c r="I71" s="862"/>
      <c r="J71" s="861" t="s">
        <v>108</v>
      </c>
      <c r="K71" s="862"/>
      <c r="L71" s="565" t="s">
        <v>288</v>
      </c>
      <c r="M71" s="564" t="s">
        <v>292</v>
      </c>
      <c r="N71" s="568"/>
      <c r="O71" s="861" t="s">
        <v>264</v>
      </c>
      <c r="P71" s="862"/>
      <c r="Q71" s="861" t="s">
        <v>108</v>
      </c>
      <c r="R71" s="862"/>
      <c r="S71" s="861" t="s">
        <v>42</v>
      </c>
      <c r="T71" s="862"/>
      <c r="U71" s="858"/>
    </row>
    <row r="72" spans="1:21" ht="18" customHeight="1" x14ac:dyDescent="0.2">
      <c r="A72" s="561" t="s">
        <v>6</v>
      </c>
      <c r="B72" s="564" t="s">
        <v>12</v>
      </c>
      <c r="C72" s="865" t="s">
        <v>124</v>
      </c>
      <c r="D72" s="866"/>
      <c r="E72" s="569"/>
      <c r="F72" s="570"/>
      <c r="G72" s="564" t="s">
        <v>12</v>
      </c>
      <c r="H72" s="865" t="s">
        <v>124</v>
      </c>
      <c r="I72" s="866"/>
      <c r="J72" s="569"/>
      <c r="K72" s="570"/>
      <c r="L72" s="565" t="s">
        <v>90</v>
      </c>
      <c r="M72" s="564"/>
      <c r="N72" s="564" t="s">
        <v>12</v>
      </c>
      <c r="O72" s="865" t="s">
        <v>124</v>
      </c>
      <c r="P72" s="866"/>
      <c r="Q72" s="544"/>
      <c r="R72" s="571"/>
      <c r="S72" s="572"/>
      <c r="T72" s="571"/>
      <c r="U72" s="858"/>
    </row>
    <row r="73" spans="1:21" ht="18" customHeight="1" x14ac:dyDescent="0.2">
      <c r="A73" s="561" t="s">
        <v>41</v>
      </c>
      <c r="B73" s="564"/>
      <c r="C73" s="555" t="s">
        <v>265</v>
      </c>
      <c r="D73" s="555" t="s">
        <v>266</v>
      </c>
      <c r="E73" s="555" t="s">
        <v>265</v>
      </c>
      <c r="F73" s="555" t="s">
        <v>274</v>
      </c>
      <c r="G73" s="564"/>
      <c r="H73" s="555" t="s">
        <v>265</v>
      </c>
      <c r="I73" s="555" t="s">
        <v>266</v>
      </c>
      <c r="J73" s="555" t="s">
        <v>265</v>
      </c>
      <c r="K73" s="555" t="s">
        <v>274</v>
      </c>
      <c r="L73" s="565" t="s">
        <v>12</v>
      </c>
      <c r="M73" s="564" t="s">
        <v>102</v>
      </c>
      <c r="N73" s="564"/>
      <c r="O73" s="555" t="s">
        <v>265</v>
      </c>
      <c r="P73" s="555" t="s">
        <v>266</v>
      </c>
      <c r="Q73" s="555" t="s">
        <v>265</v>
      </c>
      <c r="R73" s="555" t="s">
        <v>274</v>
      </c>
      <c r="S73" s="555" t="s">
        <v>265</v>
      </c>
      <c r="T73" s="555" t="s">
        <v>274</v>
      </c>
      <c r="U73" s="858"/>
    </row>
    <row r="74" spans="1:21" ht="18" customHeight="1" x14ac:dyDescent="0.2">
      <c r="A74" s="561" t="s">
        <v>13</v>
      </c>
      <c r="B74" s="564"/>
      <c r="C74" s="564"/>
      <c r="D74" s="564"/>
      <c r="E74" s="564"/>
      <c r="F74" s="564" t="s">
        <v>269</v>
      </c>
      <c r="G74" s="564"/>
      <c r="H74" s="564"/>
      <c r="I74" s="564"/>
      <c r="J74" s="564"/>
      <c r="K74" s="564" t="s">
        <v>269</v>
      </c>
      <c r="L74" s="565"/>
      <c r="M74" s="564" t="s">
        <v>104</v>
      </c>
      <c r="N74" s="564"/>
      <c r="O74" s="564"/>
      <c r="P74" s="564"/>
      <c r="Q74" s="564"/>
      <c r="R74" s="564" t="s">
        <v>269</v>
      </c>
      <c r="S74" s="564"/>
      <c r="T74" s="564" t="s">
        <v>269</v>
      </c>
      <c r="U74" s="858"/>
    </row>
    <row r="75" spans="1:21" ht="18" customHeight="1" x14ac:dyDescent="0.2">
      <c r="A75" s="561"/>
      <c r="B75" s="564"/>
      <c r="C75" s="568"/>
      <c r="D75" s="568"/>
      <c r="E75" s="564" t="s">
        <v>283</v>
      </c>
      <c r="F75" s="564" t="s">
        <v>284</v>
      </c>
      <c r="G75" s="568"/>
      <c r="H75" s="568"/>
      <c r="I75" s="568"/>
      <c r="J75" s="564" t="s">
        <v>285</v>
      </c>
      <c r="K75" s="566" t="s">
        <v>286</v>
      </c>
      <c r="L75" s="565" t="s">
        <v>289</v>
      </c>
      <c r="M75" s="573" t="s">
        <v>290</v>
      </c>
      <c r="N75" s="564" t="s">
        <v>44</v>
      </c>
      <c r="O75" s="564" t="s">
        <v>45</v>
      </c>
      <c r="P75" s="564" t="s">
        <v>46</v>
      </c>
      <c r="Q75" s="564" t="s">
        <v>47</v>
      </c>
      <c r="R75" s="566" t="s">
        <v>48</v>
      </c>
      <c r="S75" s="564" t="s">
        <v>49</v>
      </c>
      <c r="T75" s="566" t="s">
        <v>50</v>
      </c>
      <c r="U75" s="858"/>
    </row>
    <row r="76" spans="1:21" ht="18" customHeight="1" x14ac:dyDescent="0.2">
      <c r="A76" s="574" t="s">
        <v>51</v>
      </c>
      <c r="B76" s="575" t="s">
        <v>52</v>
      </c>
      <c r="C76" s="575" t="s">
        <v>53</v>
      </c>
      <c r="D76" s="575" t="s">
        <v>54</v>
      </c>
      <c r="E76" s="575" t="s">
        <v>55</v>
      </c>
      <c r="F76" s="575" t="s">
        <v>56</v>
      </c>
      <c r="G76" s="575" t="s">
        <v>57</v>
      </c>
      <c r="H76" s="575" t="s">
        <v>58</v>
      </c>
      <c r="I76" s="575" t="s">
        <v>59</v>
      </c>
      <c r="J76" s="575" t="s">
        <v>60</v>
      </c>
      <c r="K76" s="562" t="s">
        <v>61</v>
      </c>
      <c r="L76" s="554" t="s">
        <v>62</v>
      </c>
      <c r="M76" s="575" t="s">
        <v>63</v>
      </c>
      <c r="N76" s="575" t="s">
        <v>64</v>
      </c>
      <c r="O76" s="575" t="s">
        <v>65</v>
      </c>
      <c r="P76" s="575" t="s">
        <v>66</v>
      </c>
      <c r="Q76" s="575" t="s">
        <v>67</v>
      </c>
      <c r="R76" s="562" t="s">
        <v>68</v>
      </c>
      <c r="S76" s="575" t="s">
        <v>69</v>
      </c>
      <c r="T76" s="562" t="s">
        <v>70</v>
      </c>
      <c r="U76" s="859"/>
    </row>
    <row r="77" spans="1:21" ht="18" customHeight="1" x14ac:dyDescent="0.2">
      <c r="A77" s="737" t="s">
        <v>412</v>
      </c>
      <c r="B77" s="762">
        <v>19.244500000000002</v>
      </c>
      <c r="C77" s="762">
        <v>5.4855</v>
      </c>
      <c r="D77" s="766">
        <v>4.1141249999999996</v>
      </c>
      <c r="E77" s="762">
        <v>24.730000000000004</v>
      </c>
      <c r="F77" s="762">
        <v>23.358625000000004</v>
      </c>
      <c r="G77" s="766">
        <v>10.396665</v>
      </c>
      <c r="H77" s="766">
        <v>0.96097399999999999</v>
      </c>
      <c r="I77" s="762">
        <v>0.480487</v>
      </c>
      <c r="J77" s="762">
        <v>11.357639000000001</v>
      </c>
      <c r="K77" s="763">
        <v>10.877152000000001</v>
      </c>
      <c r="L77" s="764">
        <v>34.235777000000006</v>
      </c>
      <c r="M77" s="615">
        <v>7.2378999999999998E-4</v>
      </c>
      <c r="N77" s="762">
        <v>0</v>
      </c>
      <c r="O77" s="762">
        <v>0.87417</v>
      </c>
      <c r="P77" s="762">
        <v>0.437085</v>
      </c>
      <c r="Q77" s="762">
        <v>0.87417</v>
      </c>
      <c r="R77" s="763">
        <v>0.437085</v>
      </c>
      <c r="S77" s="762">
        <v>36.961809000000002</v>
      </c>
      <c r="T77" s="763">
        <v>34.672862000000009</v>
      </c>
      <c r="U77" s="577">
        <v>10</v>
      </c>
    </row>
    <row r="78" spans="1:21" ht="18" customHeight="1" x14ac:dyDescent="0.2">
      <c r="A78" s="737" t="s">
        <v>413</v>
      </c>
      <c r="B78" s="762">
        <v>18.977350000000001</v>
      </c>
      <c r="C78" s="762">
        <v>5.3026499999999999</v>
      </c>
      <c r="D78" s="766">
        <v>3.9769874999999999</v>
      </c>
      <c r="E78" s="762">
        <v>24.28</v>
      </c>
      <c r="F78" s="762">
        <v>22.954337500000001</v>
      </c>
      <c r="G78" s="766">
        <v>10.216721</v>
      </c>
      <c r="H78" s="766">
        <v>0.94434099999999999</v>
      </c>
      <c r="I78" s="762">
        <v>0.47217049999999999</v>
      </c>
      <c r="J78" s="762">
        <v>11.161061999999999</v>
      </c>
      <c r="K78" s="763">
        <v>10.6888915</v>
      </c>
      <c r="L78" s="764">
        <v>33.643229000000005</v>
      </c>
      <c r="M78" s="615">
        <v>7.1126000000000002E-4</v>
      </c>
      <c r="N78" s="762">
        <v>0</v>
      </c>
      <c r="O78" s="762">
        <v>0.85903600000000002</v>
      </c>
      <c r="P78" s="762">
        <v>0.42951800000000001</v>
      </c>
      <c r="Q78" s="762">
        <v>0.85903600000000002</v>
      </c>
      <c r="R78" s="763">
        <v>0.42951800000000001</v>
      </c>
      <c r="S78" s="762">
        <v>36.300098000000006</v>
      </c>
      <c r="T78" s="763">
        <v>34.072747000000007</v>
      </c>
      <c r="U78" s="577">
        <v>28</v>
      </c>
    </row>
    <row r="79" spans="1:21" ht="18" customHeight="1" x14ac:dyDescent="0.2">
      <c r="A79" s="737" t="s">
        <v>414</v>
      </c>
      <c r="B79" s="762">
        <v>27.958475</v>
      </c>
      <c r="C79" s="762">
        <v>9.9215250000000008</v>
      </c>
      <c r="D79" s="766">
        <v>7.4411437500000002</v>
      </c>
      <c r="E79" s="762">
        <v>37.880000000000003</v>
      </c>
      <c r="F79" s="762">
        <v>35.399618750000002</v>
      </c>
      <c r="G79" s="766">
        <v>15.755977</v>
      </c>
      <c r="H79" s="766">
        <v>1.4563390000000001</v>
      </c>
      <c r="I79" s="762">
        <v>0.72816950000000003</v>
      </c>
      <c r="J79" s="762">
        <v>17.212316000000001</v>
      </c>
      <c r="K79" s="763">
        <v>16.484146500000001</v>
      </c>
      <c r="L79" s="764">
        <v>51.883765250000003</v>
      </c>
      <c r="M79" s="615">
        <v>1.0968900000000001E-3</v>
      </c>
      <c r="N79" s="762">
        <v>0</v>
      </c>
      <c r="O79" s="762">
        <v>1.3247869999999999</v>
      </c>
      <c r="P79" s="762">
        <v>0.66239349999999997</v>
      </c>
      <c r="Q79" s="762">
        <v>1.3247869999999999</v>
      </c>
      <c r="R79" s="763">
        <v>0.66239349999999997</v>
      </c>
      <c r="S79" s="762">
        <v>56.417103000000004</v>
      </c>
      <c r="T79" s="763">
        <v>52.546158750000004</v>
      </c>
      <c r="U79" s="577">
        <v>16</v>
      </c>
    </row>
    <row r="80" spans="1:21" ht="18" customHeight="1" x14ac:dyDescent="0.2">
      <c r="A80" s="737" t="s">
        <v>415</v>
      </c>
      <c r="B80" s="762">
        <v>27.615000000000002</v>
      </c>
      <c r="C80" s="762">
        <v>9.5250000000000004</v>
      </c>
      <c r="D80" s="766">
        <v>7.1437500000000007</v>
      </c>
      <c r="E80" s="762">
        <v>37.14</v>
      </c>
      <c r="F80" s="762">
        <v>34.758750000000006</v>
      </c>
      <c r="G80" s="766">
        <v>15.470734</v>
      </c>
      <c r="H80" s="766">
        <v>1.429975</v>
      </c>
      <c r="I80" s="762">
        <v>0.7149875</v>
      </c>
      <c r="J80" s="762">
        <v>16.900708999999999</v>
      </c>
      <c r="K80" s="763">
        <v>16.1857215</v>
      </c>
      <c r="L80" s="764">
        <v>50.944471500000006</v>
      </c>
      <c r="M80" s="615">
        <v>1.0770300000000001E-3</v>
      </c>
      <c r="N80" s="762">
        <v>0</v>
      </c>
      <c r="O80" s="762">
        <v>1.3008010000000001</v>
      </c>
      <c r="P80" s="762">
        <v>0.65040050000000005</v>
      </c>
      <c r="Q80" s="762">
        <v>1.3008010000000001</v>
      </c>
      <c r="R80" s="763">
        <v>0.65040050000000005</v>
      </c>
      <c r="S80" s="762">
        <v>55.34151</v>
      </c>
      <c r="T80" s="763">
        <v>51.594872000000009</v>
      </c>
      <c r="U80" s="577">
        <v>16</v>
      </c>
    </row>
    <row r="81" spans="1:21" ht="18" customHeight="1" x14ac:dyDescent="0.2">
      <c r="A81" s="737" t="s">
        <v>416</v>
      </c>
      <c r="B81" s="762">
        <v>19.828850000000003</v>
      </c>
      <c r="C81" s="762">
        <v>5.54115</v>
      </c>
      <c r="D81" s="766">
        <v>4.1558624999999996</v>
      </c>
      <c r="E81" s="762">
        <v>25.370000000000005</v>
      </c>
      <c r="F81" s="762">
        <v>23.984712500000001</v>
      </c>
      <c r="G81" s="766">
        <v>10.675329</v>
      </c>
      <c r="H81" s="766">
        <v>0.98673100000000002</v>
      </c>
      <c r="I81" s="762">
        <v>0.49336550000000001</v>
      </c>
      <c r="J81" s="762">
        <v>11.66206</v>
      </c>
      <c r="K81" s="763">
        <v>11.168694499999999</v>
      </c>
      <c r="L81" s="764">
        <v>35.153407000000001</v>
      </c>
      <c r="M81" s="615">
        <v>7.4319000000000002E-4</v>
      </c>
      <c r="N81" s="762">
        <v>0</v>
      </c>
      <c r="O81" s="762">
        <v>0.89759999999999995</v>
      </c>
      <c r="P81" s="762">
        <v>0.44879999999999998</v>
      </c>
      <c r="Q81" s="762">
        <v>0.89759999999999995</v>
      </c>
      <c r="R81" s="763">
        <v>0.44879999999999998</v>
      </c>
      <c r="S81" s="762">
        <v>37.929659999999998</v>
      </c>
      <c r="T81" s="763">
        <v>35.602207</v>
      </c>
      <c r="U81" s="577">
        <v>28</v>
      </c>
    </row>
    <row r="82" spans="1:21" ht="18" customHeight="1" x14ac:dyDescent="0.2">
      <c r="A82" s="737" t="s">
        <v>417</v>
      </c>
      <c r="B82" s="762">
        <v>27.956249999999997</v>
      </c>
      <c r="C82" s="762">
        <v>9.6937499999999996</v>
      </c>
      <c r="D82" s="766">
        <v>7.2703124999999993</v>
      </c>
      <c r="E82" s="762">
        <v>37.65</v>
      </c>
      <c r="F82" s="762">
        <v>35.2265625</v>
      </c>
      <c r="G82" s="766">
        <v>15.678952000000001</v>
      </c>
      <c r="H82" s="766">
        <v>1.44922</v>
      </c>
      <c r="I82" s="762">
        <v>0.72460999999999998</v>
      </c>
      <c r="J82" s="762">
        <v>17.128171999999999</v>
      </c>
      <c r="K82" s="763">
        <v>16.403562000000001</v>
      </c>
      <c r="L82" s="764">
        <v>51.630124500000001</v>
      </c>
      <c r="M82" s="615">
        <v>1.0915300000000001E-3</v>
      </c>
      <c r="N82" s="762">
        <v>0</v>
      </c>
      <c r="O82" s="762">
        <v>1.318314</v>
      </c>
      <c r="P82" s="762">
        <v>0.65915699999999999</v>
      </c>
      <c r="Q82" s="762">
        <v>1.318314</v>
      </c>
      <c r="R82" s="763">
        <v>0.65915699999999999</v>
      </c>
      <c r="S82" s="762">
        <v>56.096485999999999</v>
      </c>
      <c r="T82" s="763">
        <v>52.289281500000001</v>
      </c>
      <c r="U82" s="577">
        <v>20</v>
      </c>
    </row>
    <row r="83" spans="1:21" ht="18" customHeight="1" x14ac:dyDescent="0.2">
      <c r="A83" s="737" t="s">
        <v>420</v>
      </c>
      <c r="B83" s="762">
        <v>27.659999999999997</v>
      </c>
      <c r="C83" s="762">
        <v>9.75</v>
      </c>
      <c r="D83" s="766">
        <v>7.3125</v>
      </c>
      <c r="E83" s="762">
        <v>37.409999999999997</v>
      </c>
      <c r="F83" s="762">
        <v>34.972499999999997</v>
      </c>
      <c r="G83" s="766">
        <v>15.565871</v>
      </c>
      <c r="H83" s="766">
        <v>1.438768</v>
      </c>
      <c r="I83" s="762">
        <v>0.71938400000000002</v>
      </c>
      <c r="J83" s="762">
        <v>17.004639000000001</v>
      </c>
      <c r="K83" s="763">
        <v>16.285254999999999</v>
      </c>
      <c r="L83" s="764">
        <v>51.257754999999996</v>
      </c>
      <c r="M83" s="615">
        <v>1.08366E-3</v>
      </c>
      <c r="N83" s="762">
        <v>0</v>
      </c>
      <c r="O83" s="762">
        <v>1.3088089999999999</v>
      </c>
      <c r="P83" s="762">
        <v>0.65440449999999994</v>
      </c>
      <c r="Q83" s="762">
        <v>1.3088089999999999</v>
      </c>
      <c r="R83" s="763">
        <v>0.65440449999999994</v>
      </c>
      <c r="S83" s="762">
        <v>55.723447999999991</v>
      </c>
      <c r="T83" s="763">
        <v>51.912159499999994</v>
      </c>
      <c r="U83" s="577">
        <v>20</v>
      </c>
    </row>
    <row r="84" spans="1:21" ht="18" customHeight="1" x14ac:dyDescent="0.2">
      <c r="A84" s="737" t="s">
        <v>418</v>
      </c>
      <c r="B84" s="762">
        <v>18.964500000000001</v>
      </c>
      <c r="C84" s="762">
        <v>5.4855</v>
      </c>
      <c r="D84" s="766">
        <v>4.1141249999999996</v>
      </c>
      <c r="E84" s="762">
        <v>24.450000000000003</v>
      </c>
      <c r="F84" s="762">
        <v>23.078625000000002</v>
      </c>
      <c r="G84" s="766">
        <v>10.272040000000001</v>
      </c>
      <c r="H84" s="766">
        <v>0.94945400000000002</v>
      </c>
      <c r="I84" s="762">
        <v>0.47472700000000001</v>
      </c>
      <c r="J84" s="762">
        <v>11.221494</v>
      </c>
      <c r="K84" s="763">
        <v>10.746767</v>
      </c>
      <c r="L84" s="764">
        <v>33.825392000000001</v>
      </c>
      <c r="M84" s="615">
        <v>7.1511000000000003E-4</v>
      </c>
      <c r="N84" s="762">
        <v>0</v>
      </c>
      <c r="O84" s="762">
        <v>0.86368599999999995</v>
      </c>
      <c r="P84" s="762">
        <v>0.43184299999999998</v>
      </c>
      <c r="Q84" s="762">
        <v>0.86368599999999995</v>
      </c>
      <c r="R84" s="763">
        <v>0.43184299999999998</v>
      </c>
      <c r="S84" s="762">
        <v>36.535180000000004</v>
      </c>
      <c r="T84" s="763">
        <v>34.257235000000001</v>
      </c>
      <c r="U84" s="577">
        <v>28</v>
      </c>
    </row>
    <row r="85" spans="1:21" ht="18" customHeight="1" x14ac:dyDescent="0.2">
      <c r="A85" s="737" t="s">
        <v>419</v>
      </c>
      <c r="B85" s="762">
        <v>44.521700000000003</v>
      </c>
      <c r="C85" s="762">
        <v>9.6882999999999999</v>
      </c>
      <c r="D85" s="766">
        <v>7.2662250000000004</v>
      </c>
      <c r="E85" s="762">
        <v>54.21</v>
      </c>
      <c r="F85" s="762">
        <v>51.787925000000001</v>
      </c>
      <c r="G85" s="766">
        <v>23.050229999999999</v>
      </c>
      <c r="H85" s="766">
        <v>2.1305550000000002</v>
      </c>
      <c r="I85" s="762">
        <v>1.0652775000000001</v>
      </c>
      <c r="J85" s="762">
        <v>25.180785</v>
      </c>
      <c r="K85" s="763">
        <v>24.1155075</v>
      </c>
      <c r="L85" s="764">
        <v>75.903432500000008</v>
      </c>
      <c r="M85" s="615">
        <v>1.6046999999999999E-3</v>
      </c>
      <c r="N85" s="762">
        <v>0</v>
      </c>
      <c r="O85" s="762">
        <v>1.938104</v>
      </c>
      <c r="P85" s="762">
        <v>0.96905200000000002</v>
      </c>
      <c r="Q85" s="762">
        <v>1.938104</v>
      </c>
      <c r="R85" s="763">
        <v>0.96905200000000002</v>
      </c>
      <c r="S85" s="762">
        <v>81.32888899999999</v>
      </c>
      <c r="T85" s="763">
        <v>76.872484500000013</v>
      </c>
      <c r="U85" s="577">
        <v>15</v>
      </c>
    </row>
    <row r="86" spans="1:21" ht="18" customHeight="1" x14ac:dyDescent="0.2">
      <c r="A86" s="737" t="s">
        <v>396</v>
      </c>
      <c r="B86" s="762">
        <v>39.832750000000004</v>
      </c>
      <c r="C86" s="762">
        <v>9.4172499999999992</v>
      </c>
      <c r="D86" s="766">
        <v>7.0629374999999994</v>
      </c>
      <c r="E86" s="762">
        <v>49.25</v>
      </c>
      <c r="F86" s="762">
        <v>46.895687500000001</v>
      </c>
      <c r="G86" s="766">
        <v>20.87275</v>
      </c>
      <c r="H86" s="766">
        <v>1.9292879999999999</v>
      </c>
      <c r="I86" s="762">
        <v>0.96464399999999995</v>
      </c>
      <c r="J86" s="762">
        <v>22.802038</v>
      </c>
      <c r="K86" s="763">
        <v>21.837394</v>
      </c>
      <c r="L86" s="764">
        <v>68.733081499999997</v>
      </c>
      <c r="M86" s="615">
        <v>1.4531100000000001E-3</v>
      </c>
      <c r="N86" s="762">
        <v>0</v>
      </c>
      <c r="O86" s="762">
        <v>1.755018</v>
      </c>
      <c r="P86" s="762">
        <v>0.87750899999999998</v>
      </c>
      <c r="Q86" s="762">
        <v>1.755018</v>
      </c>
      <c r="R86" s="763">
        <v>0.87750899999999998</v>
      </c>
      <c r="S86" s="762">
        <v>73.807056000000003</v>
      </c>
      <c r="T86" s="763">
        <v>69.610590500000001</v>
      </c>
      <c r="U86" s="577">
        <v>60</v>
      </c>
    </row>
    <row r="87" spans="1:21" ht="18" customHeight="1" x14ac:dyDescent="0.2">
      <c r="A87" s="737" t="s">
        <v>397</v>
      </c>
      <c r="B87" s="762">
        <v>39.309199999999997</v>
      </c>
      <c r="C87" s="762">
        <v>9.3407999999999998</v>
      </c>
      <c r="D87" s="766">
        <v>7.0055999999999994</v>
      </c>
      <c r="E87" s="762">
        <v>48.65</v>
      </c>
      <c r="F87" s="762">
        <v>46.314799999999998</v>
      </c>
      <c r="G87" s="766">
        <v>20.614203</v>
      </c>
      <c r="H87" s="766">
        <v>1.9053899999999999</v>
      </c>
      <c r="I87" s="762">
        <v>0.95269499999999996</v>
      </c>
      <c r="J87" s="762">
        <v>22.519593</v>
      </c>
      <c r="K87" s="763">
        <v>21.566897999999998</v>
      </c>
      <c r="L87" s="764">
        <v>67.881698</v>
      </c>
      <c r="M87" s="615">
        <v>1.4351100000000001E-3</v>
      </c>
      <c r="N87" s="762">
        <v>0</v>
      </c>
      <c r="O87" s="762">
        <v>1.7332780000000001</v>
      </c>
      <c r="P87" s="762">
        <v>0.86663900000000005</v>
      </c>
      <c r="Q87" s="762">
        <v>1.7332780000000001</v>
      </c>
      <c r="R87" s="763">
        <v>0.86663900000000005</v>
      </c>
      <c r="S87" s="762">
        <v>72.90287099999999</v>
      </c>
      <c r="T87" s="763">
        <v>68.748337000000006</v>
      </c>
      <c r="U87" s="577">
        <v>30</v>
      </c>
    </row>
    <row r="88" spans="1:21" ht="18" customHeight="1" x14ac:dyDescent="0.2">
      <c r="A88" s="737" t="s">
        <v>398</v>
      </c>
      <c r="B88" s="762">
        <v>23.0593</v>
      </c>
      <c r="C88" s="762">
        <v>5.9306999999999999</v>
      </c>
      <c r="D88" s="766">
        <v>4.4480249999999995</v>
      </c>
      <c r="E88" s="762">
        <v>28.990000000000002</v>
      </c>
      <c r="F88" s="762">
        <v>27.507325000000002</v>
      </c>
      <c r="G88" s="766">
        <v>12.243205</v>
      </c>
      <c r="H88" s="766">
        <v>1.131651</v>
      </c>
      <c r="I88" s="762">
        <v>0.56582549999999998</v>
      </c>
      <c r="J88" s="762">
        <v>13.374855999999999</v>
      </c>
      <c r="K88" s="763">
        <v>12.8090305</v>
      </c>
      <c r="L88" s="764">
        <v>40.3163555</v>
      </c>
      <c r="M88" s="615">
        <v>8.5234000000000004E-4</v>
      </c>
      <c r="N88" s="762">
        <v>0</v>
      </c>
      <c r="O88" s="762">
        <v>1.029428</v>
      </c>
      <c r="P88" s="762">
        <v>0.514714</v>
      </c>
      <c r="Q88" s="762">
        <v>1.029428</v>
      </c>
      <c r="R88" s="763">
        <v>0.514714</v>
      </c>
      <c r="S88" s="762">
        <v>43.394284000000006</v>
      </c>
      <c r="T88" s="763">
        <v>40.831069499999998</v>
      </c>
      <c r="U88" s="577">
        <v>32</v>
      </c>
    </row>
    <row r="89" spans="1:21" ht="18" customHeight="1" x14ac:dyDescent="0.2">
      <c r="A89" s="737" t="s">
        <v>399</v>
      </c>
      <c r="B89" s="762">
        <v>39.315449999999998</v>
      </c>
      <c r="C89" s="762">
        <v>9.5145499999999998</v>
      </c>
      <c r="D89" s="766">
        <v>7.1359124999999999</v>
      </c>
      <c r="E89" s="762">
        <v>48.83</v>
      </c>
      <c r="F89" s="762">
        <v>46.451362500000002</v>
      </c>
      <c r="G89" s="766">
        <v>20.674986000000001</v>
      </c>
      <c r="H89" s="766">
        <v>1.911009</v>
      </c>
      <c r="I89" s="762">
        <v>0.95550449999999998</v>
      </c>
      <c r="J89" s="762">
        <v>22.585995</v>
      </c>
      <c r="K89" s="763">
        <v>21.630490500000001</v>
      </c>
      <c r="L89" s="764">
        <v>68.081852999999995</v>
      </c>
      <c r="M89" s="615">
        <v>1.4393400000000001E-3</v>
      </c>
      <c r="N89" s="762">
        <v>0</v>
      </c>
      <c r="O89" s="762">
        <v>1.7383869999999999</v>
      </c>
      <c r="P89" s="762">
        <v>0.86919349999999995</v>
      </c>
      <c r="Q89" s="762">
        <v>1.7383869999999999</v>
      </c>
      <c r="R89" s="763">
        <v>0.86919349999999995</v>
      </c>
      <c r="S89" s="762">
        <v>73.154381999999998</v>
      </c>
      <c r="T89" s="763">
        <v>68.95104649999999</v>
      </c>
      <c r="U89" s="577">
        <v>30</v>
      </c>
    </row>
    <row r="90" spans="1:21" ht="18" customHeight="1" x14ac:dyDescent="0.2">
      <c r="A90" s="737" t="s">
        <v>400</v>
      </c>
      <c r="B90" s="762">
        <v>44.525449999999999</v>
      </c>
      <c r="C90" s="762">
        <v>9.5145499999999998</v>
      </c>
      <c r="D90" s="766">
        <v>7.1359124999999999</v>
      </c>
      <c r="E90" s="762">
        <v>54.04</v>
      </c>
      <c r="F90" s="762">
        <v>51.661362499999996</v>
      </c>
      <c r="G90" s="766">
        <v>22.993898999999999</v>
      </c>
      <c r="H90" s="766">
        <v>2.1253479999999998</v>
      </c>
      <c r="I90" s="762">
        <v>1.0626739999999999</v>
      </c>
      <c r="J90" s="762">
        <v>25.119246999999998</v>
      </c>
      <c r="K90" s="763">
        <v>24.056573</v>
      </c>
      <c r="L90" s="764">
        <v>75.717935499999996</v>
      </c>
      <c r="M90" s="615">
        <v>1.60078E-3</v>
      </c>
      <c r="N90" s="762">
        <v>0</v>
      </c>
      <c r="O90" s="762">
        <v>1.9333689999999999</v>
      </c>
      <c r="P90" s="762">
        <v>0.96668449999999995</v>
      </c>
      <c r="Q90" s="762">
        <v>1.9333689999999999</v>
      </c>
      <c r="R90" s="763">
        <v>0.96668449999999995</v>
      </c>
      <c r="S90" s="762">
        <v>81.092615999999992</v>
      </c>
      <c r="T90" s="763">
        <v>76.684619999999995</v>
      </c>
      <c r="U90" s="577">
        <v>15</v>
      </c>
    </row>
    <row r="91" spans="1:21" ht="18" customHeight="1" x14ac:dyDescent="0.2">
      <c r="A91" s="737" t="s">
        <v>401</v>
      </c>
      <c r="B91" s="762">
        <v>44.530325000000005</v>
      </c>
      <c r="C91" s="762">
        <v>9.7796749999999992</v>
      </c>
      <c r="D91" s="766">
        <v>7.3347562499999999</v>
      </c>
      <c r="E91" s="762">
        <v>54.31</v>
      </c>
      <c r="F91" s="762">
        <v>51.865081250000003</v>
      </c>
      <c r="G91" s="766">
        <v>23.084572000000001</v>
      </c>
      <c r="H91" s="766">
        <v>2.1337290000000002</v>
      </c>
      <c r="I91" s="762">
        <v>1.0668645000000001</v>
      </c>
      <c r="J91" s="762">
        <v>25.218301</v>
      </c>
      <c r="K91" s="763">
        <v>24.151436500000003</v>
      </c>
      <c r="L91" s="764">
        <v>76.016517750000006</v>
      </c>
      <c r="M91" s="615">
        <v>1.60709E-3</v>
      </c>
      <c r="N91" s="762">
        <v>0</v>
      </c>
      <c r="O91" s="762">
        <v>1.94099</v>
      </c>
      <c r="P91" s="762">
        <v>0.970495</v>
      </c>
      <c r="Q91" s="762">
        <v>1.94099</v>
      </c>
      <c r="R91" s="763">
        <v>0.970495</v>
      </c>
      <c r="S91" s="762">
        <v>81.469290999999998</v>
      </c>
      <c r="T91" s="763">
        <v>76.987012750000005</v>
      </c>
      <c r="U91" s="577">
        <v>15</v>
      </c>
    </row>
    <row r="92" spans="1:21" ht="18" customHeight="1" x14ac:dyDescent="0.2">
      <c r="A92" s="737" t="s">
        <v>402</v>
      </c>
      <c r="B92" s="762">
        <v>44.524075000000003</v>
      </c>
      <c r="C92" s="762">
        <v>9.6059249999999992</v>
      </c>
      <c r="D92" s="766">
        <v>7.2044437499999994</v>
      </c>
      <c r="E92" s="762">
        <v>54.13</v>
      </c>
      <c r="F92" s="762">
        <v>51.728518750000006</v>
      </c>
      <c r="G92" s="766">
        <v>23.023789000000001</v>
      </c>
      <c r="H92" s="766">
        <v>2.1281110000000001</v>
      </c>
      <c r="I92" s="762">
        <v>1.0640555</v>
      </c>
      <c r="J92" s="762">
        <v>25.151900000000001</v>
      </c>
      <c r="K92" s="763">
        <v>24.087844499999999</v>
      </c>
      <c r="L92" s="764">
        <v>75.816363250000009</v>
      </c>
      <c r="M92" s="615">
        <v>1.60286E-3</v>
      </c>
      <c r="N92" s="762">
        <v>0</v>
      </c>
      <c r="O92" s="762">
        <v>1.935881</v>
      </c>
      <c r="P92" s="762">
        <v>0.96794049999999998</v>
      </c>
      <c r="Q92" s="762">
        <v>1.935881</v>
      </c>
      <c r="R92" s="763">
        <v>0.96794049999999998</v>
      </c>
      <c r="S92" s="762">
        <v>81.217781000000002</v>
      </c>
      <c r="T92" s="763">
        <v>76.784303750000007</v>
      </c>
      <c r="U92" s="577">
        <v>15</v>
      </c>
    </row>
    <row r="93" spans="1:21" ht="18" customHeight="1" x14ac:dyDescent="0.2">
      <c r="A93" s="737" t="s">
        <v>403</v>
      </c>
      <c r="B93" s="762">
        <v>45.802500000000002</v>
      </c>
      <c r="C93" s="762">
        <v>9.1875</v>
      </c>
      <c r="D93" s="766">
        <v>6.890625</v>
      </c>
      <c r="E93" s="762">
        <v>54.99</v>
      </c>
      <c r="F93" s="762">
        <v>52.693125000000002</v>
      </c>
      <c r="G93" s="766">
        <v>23.453125</v>
      </c>
      <c r="H93" s="766">
        <v>2.1677949999999999</v>
      </c>
      <c r="I93" s="762">
        <v>1.0838975</v>
      </c>
      <c r="J93" s="762">
        <v>25.620919999999998</v>
      </c>
      <c r="K93" s="763">
        <v>24.537022499999999</v>
      </c>
      <c r="L93" s="764">
        <v>77.230147500000001</v>
      </c>
      <c r="M93" s="615">
        <v>1.6327500000000001E-3</v>
      </c>
      <c r="N93" s="762">
        <v>0</v>
      </c>
      <c r="O93" s="762">
        <v>1.971981</v>
      </c>
      <c r="P93" s="762">
        <v>0.98599049999999999</v>
      </c>
      <c r="Q93" s="762">
        <v>1.971981</v>
      </c>
      <c r="R93" s="763">
        <v>0.98599049999999999</v>
      </c>
      <c r="S93" s="762">
        <v>82.582900999999993</v>
      </c>
      <c r="T93" s="763">
        <v>78.216138000000001</v>
      </c>
      <c r="U93" s="577">
        <v>14</v>
      </c>
    </row>
    <row r="94" spans="1:21" ht="18" customHeight="1" x14ac:dyDescent="0.2">
      <c r="A94" s="737" t="s">
        <v>404</v>
      </c>
      <c r="B94" s="762">
        <v>28.049875</v>
      </c>
      <c r="C94" s="762">
        <v>9.9201250000000005</v>
      </c>
      <c r="D94" s="766">
        <v>7.4400937500000008</v>
      </c>
      <c r="E94" s="762">
        <v>37.97</v>
      </c>
      <c r="F94" s="762">
        <v>35.489968750000003</v>
      </c>
      <c r="G94" s="766">
        <v>15.796191</v>
      </c>
      <c r="H94" s="766">
        <v>1.4600569999999999</v>
      </c>
      <c r="I94" s="762">
        <v>0.73002849999999997</v>
      </c>
      <c r="J94" s="762">
        <v>17.256247999999999</v>
      </c>
      <c r="K94" s="763">
        <v>16.5262195</v>
      </c>
      <c r="L94" s="764">
        <v>52.016188249999999</v>
      </c>
      <c r="M94" s="615">
        <v>1.09969E-3</v>
      </c>
      <c r="N94" s="762">
        <v>0</v>
      </c>
      <c r="O94" s="762">
        <v>1.3281689999999999</v>
      </c>
      <c r="P94" s="762">
        <v>0.66408449999999997</v>
      </c>
      <c r="Q94" s="762">
        <v>1.3281689999999999</v>
      </c>
      <c r="R94" s="763">
        <v>0.66408449999999997</v>
      </c>
      <c r="S94" s="762">
        <v>56.554417000000001</v>
      </c>
      <c r="T94" s="763">
        <v>52.68027275</v>
      </c>
      <c r="U94" s="577">
        <v>14</v>
      </c>
    </row>
    <row r="95" spans="1:21" ht="18" customHeight="1" x14ac:dyDescent="0.2">
      <c r="A95" s="737" t="s">
        <v>405</v>
      </c>
      <c r="B95" s="762">
        <v>27.643125000000001</v>
      </c>
      <c r="C95" s="762">
        <v>9.4968749999999993</v>
      </c>
      <c r="D95" s="766">
        <v>7.1226562499999995</v>
      </c>
      <c r="E95" s="762">
        <v>37.14</v>
      </c>
      <c r="F95" s="762">
        <v>34.765781250000003</v>
      </c>
      <c r="G95" s="766">
        <v>15.473863</v>
      </c>
      <c r="H95" s="766">
        <v>1.430264</v>
      </c>
      <c r="I95" s="762">
        <v>0.71513199999999999</v>
      </c>
      <c r="J95" s="762">
        <v>16.904126999999999</v>
      </c>
      <c r="K95" s="763">
        <v>16.188994999999998</v>
      </c>
      <c r="L95" s="764">
        <v>50.954776250000002</v>
      </c>
      <c r="M95" s="615">
        <v>1.0772500000000001E-3</v>
      </c>
      <c r="N95" s="762">
        <v>0</v>
      </c>
      <c r="O95" s="762">
        <v>1.301067</v>
      </c>
      <c r="P95" s="762">
        <v>0.65053349999999999</v>
      </c>
      <c r="Q95" s="762">
        <v>1.301067</v>
      </c>
      <c r="R95" s="763">
        <v>0.65053349999999999</v>
      </c>
      <c r="S95" s="762">
        <v>55.345194000000006</v>
      </c>
      <c r="T95" s="763">
        <v>51.605309750000004</v>
      </c>
      <c r="U95" s="577">
        <v>14</v>
      </c>
    </row>
    <row r="96" spans="1:21" ht="18" customHeight="1" x14ac:dyDescent="0.2">
      <c r="A96" s="737" t="s">
        <v>406</v>
      </c>
      <c r="B96" s="762">
        <v>44.885000000000005</v>
      </c>
      <c r="C96" s="762">
        <v>8.8249999999999993</v>
      </c>
      <c r="D96" s="766">
        <v>6.6187499999999995</v>
      </c>
      <c r="E96" s="762">
        <v>53.710000000000008</v>
      </c>
      <c r="F96" s="762">
        <v>51.503750000000004</v>
      </c>
      <c r="G96" s="766">
        <v>22.923746999999999</v>
      </c>
      <c r="H96" s="766">
        <v>2.1188639999999999</v>
      </c>
      <c r="I96" s="762">
        <v>1.0594319999999999</v>
      </c>
      <c r="J96" s="762">
        <v>25.042610999999997</v>
      </c>
      <c r="K96" s="763">
        <v>23.983179</v>
      </c>
      <c r="L96" s="764">
        <v>75.486929000000003</v>
      </c>
      <c r="M96" s="615">
        <v>1.59589E-3</v>
      </c>
      <c r="N96" s="762">
        <v>0</v>
      </c>
      <c r="O96" s="762">
        <v>1.9274629999999999</v>
      </c>
      <c r="P96" s="762">
        <v>0.96373149999999996</v>
      </c>
      <c r="Q96" s="762">
        <v>1.9274629999999999</v>
      </c>
      <c r="R96" s="763">
        <v>0.96373149999999996</v>
      </c>
      <c r="S96" s="762">
        <v>80.680074000000005</v>
      </c>
      <c r="T96" s="763">
        <v>76.450660499999998</v>
      </c>
      <c r="U96" s="577">
        <v>14</v>
      </c>
    </row>
    <row r="97" spans="1:21" s="576" customFormat="1" ht="18" customHeight="1" x14ac:dyDescent="0.15">
      <c r="A97" s="578" t="s">
        <v>122</v>
      </c>
      <c r="B97" s="741">
        <v>22994.371099999997</v>
      </c>
      <c r="C97" s="741">
        <v>6474.3189000000011</v>
      </c>
      <c r="D97" s="741">
        <v>4855.7391749999997</v>
      </c>
      <c r="E97" s="741">
        <v>29468.69</v>
      </c>
      <c r="F97" s="741">
        <v>27850.110275000006</v>
      </c>
      <c r="G97" s="741">
        <v>12395.774799999999</v>
      </c>
      <c r="H97" s="741">
        <v>1145.7532729999998</v>
      </c>
      <c r="I97" s="741">
        <v>572.8766364999999</v>
      </c>
      <c r="J97" s="741">
        <v>13541.528072999998</v>
      </c>
      <c r="K97" s="741">
        <v>12968.651436500004</v>
      </c>
      <c r="L97" s="741">
        <v>40818.761711500003</v>
      </c>
      <c r="M97" s="741">
        <v>0.86296249000000014</v>
      </c>
      <c r="N97" s="741">
        <v>0</v>
      </c>
      <c r="O97" s="741">
        <v>1042.25755</v>
      </c>
      <c r="P97" s="741">
        <v>521.12877500000002</v>
      </c>
      <c r="Q97" s="741">
        <v>1042.25755</v>
      </c>
      <c r="R97" s="741">
        <v>521.12877500000002</v>
      </c>
      <c r="S97" s="741">
        <v>44052.475623000006</v>
      </c>
      <c r="T97" s="741">
        <v>41339.890486500008</v>
      </c>
      <c r="U97" s="579">
        <v>882</v>
      </c>
    </row>
    <row r="98" spans="1:21" s="583" customFormat="1" ht="18" customHeight="1" x14ac:dyDescent="0.2">
      <c r="A98" s="581" t="s">
        <v>319</v>
      </c>
      <c r="B98" s="769">
        <v>25267.075949999995</v>
      </c>
      <c r="C98" s="769">
        <v>9520.7188999999998</v>
      </c>
      <c r="D98" s="769">
        <v>6378.9391749999995</v>
      </c>
      <c r="E98" s="769">
        <v>34787.794849999998</v>
      </c>
      <c r="F98" s="769">
        <v>31646.015125000005</v>
      </c>
      <c r="G98" s="769">
        <v>12523.523775</v>
      </c>
      <c r="H98" s="769">
        <v>6262.4144749999996</v>
      </c>
      <c r="I98" s="769">
        <v>3131.2072374999998</v>
      </c>
      <c r="J98" s="769">
        <v>18785.938249999996</v>
      </c>
      <c r="K98" s="769">
        <v>15654.731012500004</v>
      </c>
      <c r="L98" s="769">
        <v>47300.746137500006</v>
      </c>
      <c r="M98" s="617">
        <v>1.0000000000000002</v>
      </c>
      <c r="N98" s="769">
        <v>0</v>
      </c>
      <c r="O98" s="769">
        <v>1207.7669000000001</v>
      </c>
      <c r="P98" s="769">
        <v>603.88345000000004</v>
      </c>
      <c r="Q98" s="769">
        <v>1207.7669000000001</v>
      </c>
      <c r="R98" s="769">
        <v>603.88345000000004</v>
      </c>
      <c r="S98" s="769">
        <v>54781.500000000007</v>
      </c>
      <c r="T98" s="769">
        <v>47904.629587500007</v>
      </c>
      <c r="U98" s="582">
        <v>1098</v>
      </c>
    </row>
    <row r="99" spans="1:21" s="583" customFormat="1" ht="18" customHeight="1" thickBot="1" x14ac:dyDescent="0.25">
      <c r="A99" s="584"/>
      <c r="B99" s="585" t="s">
        <v>32</v>
      </c>
      <c r="C99" s="585"/>
      <c r="D99" s="770">
        <v>54781.500000000007</v>
      </c>
      <c r="E99" s="585" t="s">
        <v>33</v>
      </c>
      <c r="F99" s="585"/>
      <c r="G99" s="585"/>
      <c r="H99" s="585"/>
      <c r="I99" s="585"/>
      <c r="J99" s="585" t="s">
        <v>294</v>
      </c>
      <c r="K99" s="585"/>
      <c r="L99" s="585"/>
      <c r="M99" s="770">
        <v>47904.629587500007</v>
      </c>
      <c r="N99" s="585" t="s">
        <v>33</v>
      </c>
      <c r="O99" s="585"/>
      <c r="P99" s="585"/>
      <c r="Q99" s="585"/>
      <c r="R99" s="585"/>
      <c r="S99" s="585"/>
      <c r="T99" s="585"/>
      <c r="U99" s="586"/>
    </row>
    <row r="100" spans="1:21" ht="12.75" customHeight="1" x14ac:dyDescent="0.2">
      <c r="A100" s="567"/>
      <c r="B100" s="567"/>
      <c r="C100" s="567"/>
      <c r="D100" s="567"/>
      <c r="E100" s="567"/>
      <c r="F100" s="567"/>
      <c r="G100" s="567"/>
      <c r="H100" s="567"/>
      <c r="I100" s="567"/>
      <c r="J100" s="567"/>
      <c r="K100" s="567"/>
      <c r="L100" s="567"/>
      <c r="M100" s="544"/>
      <c r="N100" s="567"/>
      <c r="O100" s="567"/>
      <c r="P100" s="567"/>
      <c r="Q100" s="567"/>
      <c r="R100" s="567"/>
      <c r="S100" s="567"/>
      <c r="T100" s="567"/>
      <c r="U100" s="567"/>
    </row>
  </sheetData>
  <autoFilter ref="M11:M99" xr:uid="{BB60F317-8D4E-451E-B96D-965AEAF5F183}"/>
  <mergeCells count="43">
    <mergeCell ref="M6:U6"/>
    <mergeCell ref="A6:L6"/>
    <mergeCell ref="B10:L10"/>
    <mergeCell ref="B11:F11"/>
    <mergeCell ref="S11:T11"/>
    <mergeCell ref="J71:K71"/>
    <mergeCell ref="O71:P71"/>
    <mergeCell ref="Q71:R71"/>
    <mergeCell ref="A64:L64"/>
    <mergeCell ref="U10:U18"/>
    <mergeCell ref="C13:D13"/>
    <mergeCell ref="J13:K13"/>
    <mergeCell ref="O12:P12"/>
    <mergeCell ref="S13:T13"/>
    <mergeCell ref="Q13:R13"/>
    <mergeCell ref="S12:T12"/>
    <mergeCell ref="E13:F13"/>
    <mergeCell ref="H13:I13"/>
    <mergeCell ref="H14:I14"/>
    <mergeCell ref="C14:D14"/>
    <mergeCell ref="C12:D12"/>
    <mergeCell ref="H12:I12"/>
    <mergeCell ref="O13:P13"/>
    <mergeCell ref="A49:U49"/>
    <mergeCell ref="O14:P14"/>
    <mergeCell ref="A39:U39"/>
    <mergeCell ref="A19:U19"/>
    <mergeCell ref="M64:U64"/>
    <mergeCell ref="B68:L68"/>
    <mergeCell ref="U68:U76"/>
    <mergeCell ref="B69:F69"/>
    <mergeCell ref="S69:T69"/>
    <mergeCell ref="C70:D70"/>
    <mergeCell ref="H70:I70"/>
    <mergeCell ref="O70:P70"/>
    <mergeCell ref="S70:T70"/>
    <mergeCell ref="S71:T71"/>
    <mergeCell ref="C72:D72"/>
    <mergeCell ref="H72:I72"/>
    <mergeCell ref="O72:P72"/>
    <mergeCell ref="C71:D71"/>
    <mergeCell ref="E71:F71"/>
    <mergeCell ref="H71:I71"/>
  </mergeCells>
  <phoneticPr fontId="4" type="noConversion"/>
  <printOptions horizontalCentered="1" gridLinesSet="0"/>
  <pageMargins left="0.15748031496062992" right="0.15748031496062992" top="0.27559055118110237" bottom="0.23622047244094491" header="0" footer="0"/>
  <pageSetup paperSize="9" scale="55" fitToHeight="0" orientation="landscape" r:id="rId1"/>
  <headerFooter alignWithMargins="0"/>
  <rowBreaks count="1" manualBreakCount="1">
    <brk id="58"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84EDC-BFC7-4DA7-B6EB-5AF1BC423ECF}">
  <sheetPr syncVertical="1" syncRef="A1" transitionEvaluation="1">
    <pageSetUpPr fitToPage="1"/>
  </sheetPr>
  <dimension ref="A1:N85"/>
  <sheetViews>
    <sheetView showGridLines="0" tabSelected="1" workbookViewId="0">
      <selection activeCell="H26" sqref="H26"/>
    </sheetView>
  </sheetViews>
  <sheetFormatPr defaultColWidth="11.19921875" defaultRowHeight="8.25" x14ac:dyDescent="0.15"/>
  <cols>
    <col min="1" max="1" width="11.59765625" customWidth="1"/>
    <col min="2" max="2" width="21.3984375" customWidth="1"/>
    <col min="3" max="3" width="29.796875" customWidth="1"/>
    <col min="4" max="4" width="22.3984375" customWidth="1"/>
    <col min="5" max="5" width="19.3984375" customWidth="1"/>
    <col min="6" max="6" width="19" customWidth="1"/>
    <col min="7" max="7" width="13" customWidth="1"/>
    <col min="8" max="8" width="10.796875" customWidth="1"/>
    <col min="9" max="9" width="18.59765625" customWidth="1"/>
    <col min="10" max="10" width="22.19921875" customWidth="1"/>
    <col min="11" max="11" width="25" customWidth="1"/>
    <col min="12" max="12" width="31" customWidth="1"/>
    <col min="13" max="13" width="11.19921875" customWidth="1"/>
    <col min="14" max="14" width="17.796875" customWidth="1"/>
  </cols>
  <sheetData>
    <row r="1" spans="1:12" ht="18" customHeight="1" x14ac:dyDescent="0.2">
      <c r="A1" s="148" t="s">
        <v>0</v>
      </c>
      <c r="B1" s="117"/>
      <c r="C1" s="117"/>
      <c r="D1" s="117"/>
      <c r="E1" s="117"/>
      <c r="F1" s="117"/>
      <c r="G1" s="117"/>
      <c r="H1" s="117"/>
      <c r="I1" s="117"/>
      <c r="J1" s="117"/>
      <c r="K1" s="117"/>
      <c r="L1" s="118"/>
    </row>
    <row r="2" spans="1:12" ht="18" customHeight="1" thickBot="1" x14ac:dyDescent="0.25">
      <c r="A2" s="96" t="s">
        <v>127</v>
      </c>
      <c r="B2" s="75"/>
      <c r="C2" s="75"/>
      <c r="D2" s="75"/>
      <c r="E2" s="75"/>
      <c r="F2" s="75"/>
      <c r="G2" s="75"/>
      <c r="H2" s="75"/>
      <c r="I2" s="75"/>
      <c r="J2" s="75"/>
      <c r="K2" s="75"/>
      <c r="L2" s="76"/>
    </row>
    <row r="3" spans="1:12" ht="18" customHeight="1" x14ac:dyDescent="0.2">
      <c r="A3" s="305" t="s">
        <v>128</v>
      </c>
      <c r="B3" s="192"/>
      <c r="C3" s="192"/>
      <c r="D3" s="192"/>
      <c r="E3" s="192"/>
      <c r="F3" s="192"/>
      <c r="G3" s="192"/>
      <c r="H3" s="192"/>
      <c r="I3" s="150"/>
      <c r="J3" s="150"/>
      <c r="K3" s="151"/>
      <c r="L3" s="591" t="s">
        <v>597</v>
      </c>
    </row>
    <row r="4" spans="1:12" ht="18" customHeight="1" x14ac:dyDescent="0.2">
      <c r="A4" s="301"/>
      <c r="B4" s="302"/>
      <c r="C4" s="302"/>
      <c r="D4" s="302"/>
      <c r="E4" s="302"/>
      <c r="F4" s="302"/>
      <c r="G4" s="302"/>
      <c r="H4" s="302"/>
      <c r="I4" s="303"/>
      <c r="J4" s="303"/>
      <c r="K4" s="304"/>
      <c r="L4" s="652" t="s">
        <v>610</v>
      </c>
    </row>
    <row r="5" spans="1:12" ht="18" customHeight="1" thickBot="1" x14ac:dyDescent="0.25">
      <c r="A5" s="299" t="s">
        <v>34</v>
      </c>
      <c r="B5" s="183"/>
      <c r="C5" s="182" t="s">
        <v>596</v>
      </c>
      <c r="D5" s="183"/>
      <c r="F5" s="183"/>
      <c r="G5" s="149"/>
      <c r="H5" s="183"/>
      <c r="I5" s="183"/>
      <c r="J5" s="183"/>
      <c r="K5" s="183" t="s">
        <v>612</v>
      </c>
      <c r="L5" s="296"/>
    </row>
    <row r="6" spans="1:12" ht="18" customHeight="1" x14ac:dyDescent="0.2">
      <c r="A6" s="882" t="s">
        <v>272</v>
      </c>
      <c r="B6" s="880"/>
      <c r="C6" s="880"/>
      <c r="D6" s="880"/>
      <c r="E6" s="880"/>
      <c r="F6" s="880"/>
      <c r="G6" s="880"/>
      <c r="H6" s="883"/>
      <c r="I6" s="879" t="s">
        <v>273</v>
      </c>
      <c r="J6" s="880"/>
      <c r="K6" s="880"/>
      <c r="L6" s="881"/>
    </row>
    <row r="7" spans="1:12" ht="18" customHeight="1" x14ac:dyDescent="0.2">
      <c r="A7" s="21" t="s">
        <v>2</v>
      </c>
      <c r="B7" s="114" t="s">
        <v>568</v>
      </c>
      <c r="C7" s="1"/>
      <c r="D7" s="1"/>
      <c r="E7" s="1"/>
      <c r="F7" s="1"/>
      <c r="G7" s="18"/>
      <c r="H7" s="18"/>
      <c r="I7" s="154" t="s">
        <v>2</v>
      </c>
      <c r="J7" s="116" t="s">
        <v>184</v>
      </c>
      <c r="K7" s="1"/>
      <c r="L7" s="22"/>
    </row>
    <row r="8" spans="1:12" ht="18" customHeight="1" x14ac:dyDescent="0.2">
      <c r="A8" s="21" t="s">
        <v>3</v>
      </c>
      <c r="B8" s="1"/>
      <c r="C8" s="1"/>
      <c r="D8" s="1"/>
      <c r="E8" s="1"/>
      <c r="F8" s="1"/>
      <c r="G8" s="18"/>
      <c r="H8" s="1"/>
      <c r="I8" s="155" t="s">
        <v>3</v>
      </c>
      <c r="J8" s="1"/>
      <c r="K8" s="1"/>
      <c r="L8" s="22"/>
    </row>
    <row r="9" spans="1:12" ht="18" customHeight="1" x14ac:dyDescent="0.2">
      <c r="A9" s="21" t="s">
        <v>71</v>
      </c>
      <c r="B9" s="115">
        <v>45569</v>
      </c>
      <c r="C9" s="1"/>
      <c r="D9" s="1"/>
      <c r="E9" s="1"/>
      <c r="F9" s="1"/>
      <c r="G9" s="18"/>
      <c r="H9" s="23"/>
      <c r="I9" s="156" t="s">
        <v>4</v>
      </c>
      <c r="J9" s="115">
        <v>45569</v>
      </c>
      <c r="K9" s="157" t="s">
        <v>129</v>
      </c>
      <c r="L9" s="749" t="s">
        <v>185</v>
      </c>
    </row>
    <row r="10" spans="1:12" ht="18" customHeight="1" x14ac:dyDescent="0.2">
      <c r="A10" s="875" t="s">
        <v>183</v>
      </c>
      <c r="B10" s="158" t="s">
        <v>72</v>
      </c>
      <c r="C10" s="120"/>
      <c r="D10" s="120"/>
      <c r="E10" s="120"/>
      <c r="F10" s="120"/>
      <c r="G10" s="120"/>
      <c r="H10" s="120"/>
      <c r="I10" s="120"/>
      <c r="J10" s="120"/>
      <c r="K10" s="100"/>
      <c r="L10" s="121"/>
    </row>
    <row r="11" spans="1:12" ht="18" customHeight="1" x14ac:dyDescent="0.2">
      <c r="A11" s="876"/>
      <c r="B11" s="161" t="s">
        <v>136</v>
      </c>
      <c r="C11" s="106"/>
      <c r="D11" s="106"/>
      <c r="E11" s="162"/>
      <c r="F11" s="163"/>
      <c r="G11" s="164" t="s">
        <v>318</v>
      </c>
      <c r="H11" s="164"/>
      <c r="I11" s="164"/>
      <c r="J11" s="164"/>
      <c r="K11" s="164"/>
      <c r="L11" s="187"/>
    </row>
    <row r="12" spans="1:12" ht="18" customHeight="1" x14ac:dyDescent="0.2">
      <c r="A12" s="876"/>
      <c r="B12" s="65" t="s">
        <v>130</v>
      </c>
      <c r="C12" s="65" t="s">
        <v>131</v>
      </c>
      <c r="D12" s="65" t="s">
        <v>132</v>
      </c>
      <c r="E12" s="154" t="s">
        <v>134</v>
      </c>
      <c r="F12" s="159"/>
      <c r="G12" s="119" t="s">
        <v>137</v>
      </c>
      <c r="H12" s="103"/>
      <c r="I12" s="103"/>
      <c r="J12" s="103"/>
      <c r="K12" s="103"/>
      <c r="L12" s="112"/>
    </row>
    <row r="13" spans="1:12" ht="18" customHeight="1" x14ac:dyDescent="0.2">
      <c r="A13" s="876"/>
      <c r="B13" s="56"/>
      <c r="C13" s="56" t="s">
        <v>100</v>
      </c>
      <c r="D13" s="56" t="s">
        <v>133</v>
      </c>
      <c r="E13" s="155" t="s">
        <v>135</v>
      </c>
      <c r="F13" s="160"/>
      <c r="G13" s="840" t="s">
        <v>74</v>
      </c>
      <c r="H13" s="842"/>
      <c r="I13" s="56" t="s">
        <v>75</v>
      </c>
      <c r="J13" s="840" t="s">
        <v>139</v>
      </c>
      <c r="K13" s="842"/>
      <c r="L13" s="188" t="s">
        <v>138</v>
      </c>
    </row>
    <row r="14" spans="1:12" ht="18" customHeight="1" x14ac:dyDescent="0.2">
      <c r="A14" s="876"/>
      <c r="B14" s="111" t="s">
        <v>335</v>
      </c>
      <c r="C14" s="111" t="s">
        <v>76</v>
      </c>
      <c r="D14" s="102">
        <v>16</v>
      </c>
      <c r="E14" s="102"/>
      <c r="F14" s="104" t="s">
        <v>336</v>
      </c>
      <c r="G14" s="840">
        <v>3</v>
      </c>
      <c r="H14" s="842"/>
      <c r="I14" s="111">
        <v>1</v>
      </c>
      <c r="J14" s="840">
        <v>2</v>
      </c>
      <c r="K14" s="842"/>
      <c r="L14" s="112"/>
    </row>
    <row r="15" spans="1:12" ht="18" customHeight="1" x14ac:dyDescent="0.2">
      <c r="A15" s="876"/>
      <c r="B15" s="165" t="s">
        <v>77</v>
      </c>
      <c r="C15" s="166"/>
      <c r="D15" s="166"/>
      <c r="E15" s="166"/>
      <c r="F15" s="166"/>
      <c r="G15" s="166" t="s">
        <v>337</v>
      </c>
      <c r="H15" s="166"/>
      <c r="I15" s="166"/>
      <c r="J15" s="166"/>
      <c r="K15" s="166"/>
      <c r="L15" s="49"/>
    </row>
    <row r="16" spans="1:12" ht="18" customHeight="1" x14ac:dyDescent="0.2">
      <c r="A16" s="876"/>
      <c r="B16" s="119" t="s">
        <v>140</v>
      </c>
      <c r="C16" s="166"/>
      <c r="D16" s="166"/>
      <c r="E16" s="191">
        <v>45536</v>
      </c>
      <c r="F16" s="166"/>
      <c r="G16" s="167"/>
      <c r="H16" s="166"/>
      <c r="I16" s="120"/>
      <c r="J16" s="168"/>
      <c r="K16" s="169" t="s">
        <v>141</v>
      </c>
      <c r="L16" s="189">
        <v>2340.48</v>
      </c>
    </row>
    <row r="17" spans="1:12" ht="18" customHeight="1" x14ac:dyDescent="0.2">
      <c r="A17" s="876"/>
      <c r="B17" s="18" t="s">
        <v>142</v>
      </c>
      <c r="C17" s="1"/>
      <c r="D17" s="1"/>
      <c r="E17" s="1"/>
      <c r="F17" s="1"/>
      <c r="G17" s="1"/>
      <c r="H17" s="1"/>
      <c r="I17" s="1"/>
      <c r="J17" s="7"/>
      <c r="K17" s="1"/>
      <c r="L17" s="22"/>
    </row>
    <row r="18" spans="1:12" ht="18" customHeight="1" x14ac:dyDescent="0.2">
      <c r="A18" s="876"/>
      <c r="B18" s="18"/>
      <c r="C18" s="1" t="s">
        <v>78</v>
      </c>
      <c r="D18" s="1"/>
      <c r="E18" s="1"/>
      <c r="F18" s="1"/>
      <c r="G18" s="1"/>
      <c r="H18" s="1"/>
      <c r="I18" s="1"/>
      <c r="J18" s="771">
        <v>34787.794849999998</v>
      </c>
      <c r="K18" s="18" t="s">
        <v>33</v>
      </c>
      <c r="L18" s="170">
        <v>0.63502815457773154</v>
      </c>
    </row>
    <row r="19" spans="1:12" ht="18" customHeight="1" x14ac:dyDescent="0.2">
      <c r="A19" s="876"/>
      <c r="B19" s="18"/>
      <c r="C19" s="1" t="s">
        <v>143</v>
      </c>
      <c r="D19" s="1"/>
      <c r="E19" s="1"/>
      <c r="F19" s="1"/>
      <c r="G19" s="1"/>
      <c r="H19" s="1"/>
      <c r="I19" s="1"/>
      <c r="J19" s="771">
        <v>19993.705150000002</v>
      </c>
      <c r="K19" s="18" t="s">
        <v>33</v>
      </c>
      <c r="L19" s="170">
        <v>0.36497184542226851</v>
      </c>
    </row>
    <row r="20" spans="1:12" ht="18" customHeight="1" x14ac:dyDescent="0.2">
      <c r="A20" s="876"/>
      <c r="B20" s="18"/>
      <c r="C20" s="1" t="s">
        <v>79</v>
      </c>
      <c r="D20" s="1"/>
      <c r="E20" s="1"/>
      <c r="F20" s="1"/>
      <c r="G20" s="1"/>
      <c r="H20" s="1"/>
      <c r="I20" s="1"/>
      <c r="J20" s="771">
        <v>54781.5</v>
      </c>
      <c r="K20" s="18" t="s">
        <v>33</v>
      </c>
      <c r="L20" s="170">
        <v>1</v>
      </c>
    </row>
    <row r="21" spans="1:12" ht="18" customHeight="1" x14ac:dyDescent="0.2">
      <c r="A21" s="876"/>
      <c r="B21" s="18"/>
      <c r="C21" s="1" t="s">
        <v>144</v>
      </c>
      <c r="D21" s="1"/>
      <c r="E21" s="1"/>
      <c r="F21" s="1"/>
      <c r="G21" s="1"/>
      <c r="H21" s="1"/>
      <c r="I21" s="1"/>
      <c r="J21" s="771">
        <v>31646.015124999998</v>
      </c>
      <c r="K21" s="18" t="s">
        <v>33</v>
      </c>
      <c r="L21" s="170">
        <v>0.66060452606563014</v>
      </c>
    </row>
    <row r="22" spans="1:12" ht="18" customHeight="1" x14ac:dyDescent="0.2">
      <c r="A22" s="876"/>
      <c r="B22" s="18"/>
      <c r="C22" s="1" t="s">
        <v>145</v>
      </c>
      <c r="D22" s="1"/>
      <c r="E22" s="1"/>
      <c r="F22" s="1"/>
      <c r="G22" s="1"/>
      <c r="H22" s="1"/>
      <c r="I22" s="1"/>
      <c r="J22" s="771">
        <v>16258.614462500002</v>
      </c>
      <c r="K22" s="18" t="s">
        <v>33</v>
      </c>
      <c r="L22" s="170">
        <v>0.33939547393436992</v>
      </c>
    </row>
    <row r="23" spans="1:12" ht="18" customHeight="1" x14ac:dyDescent="0.2">
      <c r="A23" s="877"/>
      <c r="B23" s="18"/>
      <c r="C23" s="1" t="s">
        <v>146</v>
      </c>
      <c r="D23" s="1"/>
      <c r="E23" s="1"/>
      <c r="F23" s="1"/>
      <c r="G23" s="1"/>
      <c r="H23" s="1"/>
      <c r="I23" s="1"/>
      <c r="J23" s="771">
        <v>47904.6295875</v>
      </c>
      <c r="K23" s="18" t="s">
        <v>33</v>
      </c>
      <c r="L23" s="170">
        <v>1</v>
      </c>
    </row>
    <row r="24" spans="1:12" ht="18" customHeight="1" x14ac:dyDescent="0.2">
      <c r="A24" s="875" t="s">
        <v>182</v>
      </c>
      <c r="B24" s="165" t="s">
        <v>147</v>
      </c>
      <c r="C24" s="166"/>
      <c r="D24" s="166"/>
      <c r="E24" s="166"/>
      <c r="F24" s="166"/>
      <c r="G24" s="166"/>
      <c r="H24" s="166"/>
      <c r="I24" s="166" t="s">
        <v>80</v>
      </c>
      <c r="J24" s="171" t="s">
        <v>80</v>
      </c>
      <c r="K24" s="103"/>
      <c r="L24" s="190">
        <v>112119827.45695201</v>
      </c>
    </row>
    <row r="25" spans="1:12" ht="18" customHeight="1" x14ac:dyDescent="0.2">
      <c r="A25" s="876"/>
      <c r="B25" s="1"/>
      <c r="C25" s="1" t="s">
        <v>148</v>
      </c>
      <c r="D25" s="1"/>
      <c r="E25" s="1"/>
      <c r="F25" s="1"/>
      <c r="G25" s="1"/>
      <c r="H25" s="1"/>
      <c r="I25" s="1"/>
      <c r="J25" s="122"/>
      <c r="K25" s="18"/>
      <c r="L25" s="170"/>
    </row>
    <row r="26" spans="1:12" ht="18" customHeight="1" x14ac:dyDescent="0.2">
      <c r="A26" s="876"/>
      <c r="B26" s="1"/>
      <c r="C26" s="1" t="s">
        <v>149</v>
      </c>
      <c r="D26" s="1"/>
      <c r="E26" s="1"/>
      <c r="F26" s="1"/>
      <c r="G26" s="1"/>
      <c r="H26" s="1"/>
      <c r="I26" s="1"/>
      <c r="J26" s="172"/>
      <c r="K26" s="173">
        <v>44903990.896509282</v>
      </c>
      <c r="L26" s="186">
        <v>0.40050000000000002</v>
      </c>
    </row>
    <row r="27" spans="1:12" ht="18" customHeight="1" x14ac:dyDescent="0.2">
      <c r="A27" s="876"/>
      <c r="B27" s="1"/>
      <c r="C27" s="1" t="s">
        <v>167</v>
      </c>
      <c r="D27" s="1"/>
      <c r="E27" s="1"/>
      <c r="F27" s="1"/>
      <c r="G27" s="1"/>
      <c r="H27" s="1"/>
      <c r="I27" s="1"/>
      <c r="J27" s="122"/>
      <c r="K27" s="174">
        <v>64143753.288122252</v>
      </c>
      <c r="L27" s="186">
        <v>0.57210000000000005</v>
      </c>
    </row>
    <row r="28" spans="1:12" ht="18" customHeight="1" x14ac:dyDescent="0.2">
      <c r="A28" s="876"/>
      <c r="B28" s="1"/>
      <c r="C28" s="1" t="s">
        <v>166</v>
      </c>
      <c r="D28" s="1"/>
      <c r="E28" s="1"/>
      <c r="F28" s="1"/>
      <c r="G28" s="1"/>
      <c r="H28" s="1"/>
      <c r="I28" s="1"/>
      <c r="J28" s="122"/>
      <c r="K28" s="174">
        <v>2859055.600152276</v>
      </c>
      <c r="L28" s="186">
        <v>2.5499999999999998E-2</v>
      </c>
    </row>
    <row r="29" spans="1:12" ht="18" customHeight="1" x14ac:dyDescent="0.2">
      <c r="A29" s="876"/>
      <c r="B29" s="1"/>
      <c r="C29" s="1" t="s">
        <v>168</v>
      </c>
      <c r="D29" s="1"/>
      <c r="E29" s="1"/>
      <c r="F29" s="1"/>
      <c r="G29" s="1"/>
      <c r="H29" s="1"/>
      <c r="I29" s="1"/>
      <c r="J29" s="122"/>
      <c r="K29" s="174">
        <v>213027.67216820881</v>
      </c>
      <c r="L29" s="186">
        <v>1.9E-3</v>
      </c>
    </row>
    <row r="30" spans="1:12" ht="18" customHeight="1" x14ac:dyDescent="0.2">
      <c r="A30" s="876"/>
      <c r="B30" s="119" t="s">
        <v>598</v>
      </c>
      <c r="C30" s="166"/>
      <c r="D30" s="166"/>
      <c r="E30" s="166"/>
      <c r="F30" s="166"/>
      <c r="G30" s="166"/>
      <c r="H30" s="166"/>
      <c r="I30" s="166"/>
      <c r="J30" s="166"/>
      <c r="K30" s="166"/>
      <c r="L30" s="644"/>
    </row>
    <row r="31" spans="1:12" ht="18" customHeight="1" x14ac:dyDescent="0.2">
      <c r="A31" s="876"/>
      <c r="B31" s="18"/>
      <c r="C31" s="18" t="s">
        <v>150</v>
      </c>
      <c r="D31" s="1"/>
      <c r="E31" s="1"/>
      <c r="F31" s="24"/>
      <c r="G31" s="24"/>
      <c r="H31" s="24"/>
      <c r="I31" s="24"/>
      <c r="J31" s="24"/>
      <c r="K31" s="9"/>
      <c r="L31" s="175">
        <v>2200000</v>
      </c>
    </row>
    <row r="32" spans="1:12" ht="18" customHeight="1" x14ac:dyDescent="0.2">
      <c r="A32" s="876"/>
      <c r="B32" s="18"/>
      <c r="C32" s="18" t="s">
        <v>151</v>
      </c>
      <c r="D32" s="1"/>
      <c r="E32" s="24"/>
      <c r="F32" s="24"/>
      <c r="G32" s="24"/>
      <c r="H32" s="24"/>
      <c r="I32" s="24"/>
      <c r="J32" s="24"/>
      <c r="K32" s="9"/>
      <c r="L32" s="175">
        <v>2150000</v>
      </c>
    </row>
    <row r="33" spans="1:12" ht="18" customHeight="1" x14ac:dyDescent="0.2">
      <c r="A33" s="876"/>
      <c r="B33" s="18"/>
      <c r="C33" s="18" t="s">
        <v>152</v>
      </c>
      <c r="D33" s="1"/>
      <c r="E33" s="1"/>
      <c r="F33" s="1"/>
      <c r="G33" s="1"/>
      <c r="H33" s="1"/>
      <c r="I33" s="1"/>
      <c r="J33" s="1"/>
      <c r="K33" s="1"/>
      <c r="L33" s="175"/>
    </row>
    <row r="34" spans="1:12" ht="18" customHeight="1" x14ac:dyDescent="0.2">
      <c r="A34" s="876"/>
      <c r="B34" s="18"/>
      <c r="C34" s="1"/>
      <c r="D34" s="1" t="s">
        <v>169</v>
      </c>
      <c r="E34" s="24"/>
      <c r="F34" s="24"/>
      <c r="G34" s="24"/>
      <c r="H34" s="24"/>
      <c r="I34" s="24"/>
      <c r="J34" s="24"/>
      <c r="K34" s="9"/>
      <c r="L34" s="175">
        <v>356000</v>
      </c>
    </row>
    <row r="35" spans="1:12" ht="18" customHeight="1" x14ac:dyDescent="0.2">
      <c r="A35" s="876"/>
      <c r="B35" s="18"/>
      <c r="C35" s="1"/>
      <c r="D35" s="1" t="s">
        <v>81</v>
      </c>
      <c r="E35" s="24"/>
      <c r="F35" s="24"/>
      <c r="G35" s="24"/>
      <c r="H35" s="24"/>
      <c r="I35" s="24"/>
      <c r="J35" s="24"/>
      <c r="K35" s="9"/>
      <c r="L35" s="175"/>
    </row>
    <row r="36" spans="1:12" ht="18" customHeight="1" x14ac:dyDescent="0.2">
      <c r="A36" s="876"/>
      <c r="B36" s="18"/>
      <c r="C36" s="1"/>
      <c r="D36" s="1" t="s">
        <v>82</v>
      </c>
      <c r="E36" s="24"/>
      <c r="F36" s="24"/>
      <c r="G36" s="24"/>
      <c r="H36" s="24"/>
      <c r="I36" s="24"/>
      <c r="J36" s="24"/>
      <c r="K36" s="9"/>
      <c r="L36" s="175">
        <v>50000</v>
      </c>
    </row>
    <row r="37" spans="1:12" ht="18" customHeight="1" x14ac:dyDescent="0.2">
      <c r="A37" s="876"/>
      <c r="B37" s="18"/>
      <c r="C37" s="1"/>
      <c r="D37" s="1" t="s">
        <v>170</v>
      </c>
      <c r="E37" s="24"/>
      <c r="F37" s="24"/>
      <c r="G37" s="24"/>
      <c r="H37" s="24"/>
      <c r="I37" s="24"/>
      <c r="J37" s="24"/>
      <c r="K37" s="9"/>
      <c r="L37" s="175"/>
    </row>
    <row r="38" spans="1:12" ht="18" customHeight="1" x14ac:dyDescent="0.2">
      <c r="A38" s="876"/>
      <c r="B38" s="18"/>
      <c r="C38" s="1"/>
      <c r="D38" s="1" t="s">
        <v>83</v>
      </c>
      <c r="E38" s="24"/>
      <c r="F38" s="24"/>
      <c r="G38" s="24"/>
      <c r="H38" s="24"/>
      <c r="I38" s="24"/>
      <c r="J38" s="24"/>
      <c r="K38" s="9"/>
      <c r="L38" s="175"/>
    </row>
    <row r="39" spans="1:12" ht="18" customHeight="1" x14ac:dyDescent="0.2">
      <c r="A39" s="876"/>
      <c r="B39" s="18"/>
      <c r="C39" s="1"/>
      <c r="D39" s="1" t="s">
        <v>85</v>
      </c>
      <c r="E39" s="24"/>
      <c r="F39" s="24"/>
      <c r="G39" s="24"/>
      <c r="H39" s="24"/>
      <c r="I39" s="24"/>
      <c r="J39" s="24"/>
      <c r="K39" s="9"/>
      <c r="L39" s="175"/>
    </row>
    <row r="40" spans="1:12" ht="18" customHeight="1" x14ac:dyDescent="0.2">
      <c r="A40" s="876"/>
      <c r="B40" s="18"/>
      <c r="C40" s="1"/>
      <c r="D40" s="1" t="s">
        <v>171</v>
      </c>
      <c r="E40" s="24"/>
      <c r="F40" s="24"/>
      <c r="G40" s="24"/>
      <c r="H40" s="24"/>
      <c r="I40" s="24"/>
      <c r="J40" s="24"/>
      <c r="K40" s="9"/>
      <c r="L40" s="175"/>
    </row>
    <row r="41" spans="1:12" ht="18" customHeight="1" x14ac:dyDescent="0.2">
      <c r="A41" s="876"/>
      <c r="B41" s="18"/>
      <c r="C41" s="1"/>
      <c r="D41" s="1" t="s">
        <v>172</v>
      </c>
      <c r="E41" s="24"/>
      <c r="F41" s="24"/>
      <c r="G41" s="24"/>
      <c r="H41" s="24"/>
      <c r="I41" s="24"/>
      <c r="J41" s="24"/>
      <c r="K41" s="9"/>
      <c r="L41" s="175"/>
    </row>
    <row r="42" spans="1:12" ht="18" customHeight="1" x14ac:dyDescent="0.2">
      <c r="A42" s="876"/>
      <c r="B42" s="18"/>
      <c r="C42" s="1"/>
      <c r="D42" s="1" t="s">
        <v>173</v>
      </c>
      <c r="E42" s="24"/>
      <c r="F42" s="24"/>
      <c r="G42" s="24"/>
      <c r="H42" s="24"/>
      <c r="I42" s="24"/>
      <c r="J42" s="24"/>
      <c r="K42" s="9"/>
      <c r="L42" s="175"/>
    </row>
    <row r="43" spans="1:12" ht="18" customHeight="1" x14ac:dyDescent="0.2">
      <c r="A43" s="876"/>
      <c r="B43" s="18"/>
      <c r="C43" s="1"/>
      <c r="D43" s="1" t="s">
        <v>175</v>
      </c>
      <c r="E43" s="24"/>
      <c r="F43" s="24"/>
      <c r="G43" s="24"/>
      <c r="H43" s="24"/>
      <c r="I43" s="24"/>
      <c r="J43" s="24"/>
      <c r="K43" s="9"/>
      <c r="L43" s="175">
        <v>986067</v>
      </c>
    </row>
    <row r="44" spans="1:12" ht="18" customHeight="1" x14ac:dyDescent="0.2">
      <c r="A44" s="876"/>
      <c r="B44" s="18"/>
      <c r="C44" s="1"/>
      <c r="D44" s="1" t="s">
        <v>174</v>
      </c>
      <c r="E44" s="24"/>
      <c r="F44" s="24"/>
      <c r="G44" s="24"/>
      <c r="H44" s="24"/>
      <c r="I44" s="24"/>
      <c r="J44" s="24"/>
      <c r="K44" s="9"/>
      <c r="L44" s="175">
        <v>40000</v>
      </c>
    </row>
    <row r="45" spans="1:12" ht="18" customHeight="1" x14ac:dyDescent="0.2">
      <c r="A45" s="876"/>
      <c r="B45" s="18"/>
      <c r="C45" s="1" t="s">
        <v>153</v>
      </c>
      <c r="D45" s="24"/>
      <c r="E45" s="24"/>
      <c r="F45" s="24"/>
      <c r="G45" s="24"/>
      <c r="H45" s="24"/>
      <c r="I45" s="24"/>
      <c r="J45" s="24"/>
      <c r="K45" s="9"/>
      <c r="L45" s="175"/>
    </row>
    <row r="46" spans="1:12" ht="18" customHeight="1" x14ac:dyDescent="0.2">
      <c r="A46" s="876"/>
      <c r="B46" s="18"/>
      <c r="C46" s="1" t="s">
        <v>154</v>
      </c>
      <c r="D46" s="1"/>
      <c r="E46" s="1"/>
      <c r="F46" s="1"/>
      <c r="G46" s="1"/>
      <c r="H46" s="1"/>
      <c r="I46" s="1"/>
      <c r="J46" s="1"/>
      <c r="K46" s="1"/>
      <c r="L46" s="175"/>
    </row>
    <row r="47" spans="1:12" ht="18" customHeight="1" x14ac:dyDescent="0.2">
      <c r="A47" s="876"/>
      <c r="B47" s="18"/>
      <c r="C47" s="1"/>
      <c r="D47" s="1" t="s">
        <v>176</v>
      </c>
      <c r="E47" s="24"/>
      <c r="F47" s="24"/>
      <c r="G47" s="24"/>
      <c r="H47" s="24"/>
      <c r="I47" s="24"/>
      <c r="J47" s="24"/>
      <c r="K47" s="9"/>
      <c r="L47" s="175">
        <v>1035000</v>
      </c>
    </row>
    <row r="48" spans="1:12" ht="18" customHeight="1" x14ac:dyDescent="0.2">
      <c r="A48" s="876"/>
      <c r="B48" s="18"/>
      <c r="C48" s="1"/>
      <c r="D48" s="1" t="s">
        <v>177</v>
      </c>
      <c r="E48" s="24"/>
      <c r="F48" s="24"/>
      <c r="G48" s="24"/>
      <c r="H48" s="24"/>
      <c r="I48" s="24"/>
      <c r="J48" s="24"/>
      <c r="K48" s="9"/>
      <c r="L48" s="175">
        <v>100000</v>
      </c>
    </row>
    <row r="49" spans="1:14" ht="18" customHeight="1" x14ac:dyDescent="0.2">
      <c r="A49" s="876"/>
      <c r="B49" s="18"/>
      <c r="C49" s="1"/>
      <c r="D49" s="1" t="s">
        <v>178</v>
      </c>
      <c r="E49" s="24"/>
      <c r="F49" s="24"/>
      <c r="G49" s="24"/>
      <c r="H49" s="24"/>
      <c r="I49" s="24"/>
      <c r="J49" s="24"/>
      <c r="K49" s="9"/>
      <c r="L49" s="175">
        <v>650000</v>
      </c>
    </row>
    <row r="50" spans="1:14" ht="18" customHeight="1" x14ac:dyDescent="0.2">
      <c r="A50" s="876"/>
      <c r="B50" s="18"/>
      <c r="C50" s="1"/>
      <c r="D50" s="1" t="s">
        <v>179</v>
      </c>
      <c r="E50" s="1"/>
      <c r="F50" s="1"/>
      <c r="G50" s="24"/>
      <c r="H50" s="24"/>
      <c r="I50" s="24"/>
      <c r="J50" s="24"/>
      <c r="K50" s="9"/>
      <c r="L50" s="175"/>
    </row>
    <row r="51" spans="1:14" ht="18" customHeight="1" x14ac:dyDescent="0.2">
      <c r="A51" s="876"/>
      <c r="B51" s="18"/>
      <c r="C51" s="1"/>
      <c r="D51" s="1" t="s">
        <v>180</v>
      </c>
      <c r="E51" s="24"/>
      <c r="F51" s="24"/>
      <c r="G51" s="24"/>
      <c r="H51" s="24"/>
      <c r="I51" s="24"/>
      <c r="J51" s="24"/>
      <c r="K51" s="9"/>
      <c r="L51" s="175">
        <v>45000</v>
      </c>
    </row>
    <row r="52" spans="1:14" ht="18" customHeight="1" x14ac:dyDescent="0.2">
      <c r="A52" s="876"/>
      <c r="B52" s="18"/>
      <c r="C52" s="1"/>
      <c r="D52" s="1" t="s">
        <v>155</v>
      </c>
      <c r="E52" s="24"/>
      <c r="F52" s="24"/>
      <c r="G52" s="24"/>
      <c r="H52" s="24"/>
      <c r="I52" s="24"/>
      <c r="J52" s="24"/>
      <c r="K52" s="9"/>
      <c r="L52" s="175">
        <v>25000</v>
      </c>
    </row>
    <row r="53" spans="1:14" ht="18" customHeight="1" x14ac:dyDescent="0.2">
      <c r="A53" s="876"/>
      <c r="B53" s="18"/>
      <c r="C53" s="1"/>
      <c r="D53" s="1" t="s">
        <v>181</v>
      </c>
      <c r="E53" s="1"/>
      <c r="F53" s="1"/>
      <c r="G53" s="24"/>
      <c r="H53" s="24"/>
      <c r="I53" s="24"/>
      <c r="J53" s="24"/>
      <c r="K53" s="9"/>
      <c r="L53" s="175">
        <v>30000</v>
      </c>
    </row>
    <row r="54" spans="1:14" ht="18" customHeight="1" x14ac:dyDescent="0.2">
      <c r="A54" s="876"/>
      <c r="B54" s="18"/>
      <c r="C54" s="1" t="s">
        <v>156</v>
      </c>
      <c r="D54" s="1"/>
      <c r="E54" s="1"/>
      <c r="F54" s="1"/>
      <c r="G54" s="24"/>
      <c r="H54" s="24"/>
      <c r="I54" s="24"/>
      <c r="J54" s="24"/>
      <c r="K54" s="9"/>
      <c r="L54" s="175"/>
    </row>
    <row r="55" spans="1:14" ht="18" customHeight="1" x14ac:dyDescent="0.2">
      <c r="A55" s="876"/>
      <c r="B55" s="158" t="s">
        <v>157</v>
      </c>
      <c r="C55" s="177"/>
      <c r="D55" s="177"/>
      <c r="E55" s="178"/>
      <c r="F55" s="178"/>
      <c r="G55" s="178"/>
      <c r="H55" s="178"/>
      <c r="I55" s="178"/>
      <c r="J55" s="178"/>
      <c r="K55" s="179"/>
      <c r="L55" s="181">
        <v>119786894.45695201</v>
      </c>
    </row>
    <row r="56" spans="1:14" ht="18" customHeight="1" x14ac:dyDescent="0.2">
      <c r="A56" s="876"/>
      <c r="B56" s="18" t="s">
        <v>158</v>
      </c>
      <c r="C56" s="1"/>
      <c r="D56" s="24"/>
      <c r="E56" s="24"/>
      <c r="F56" s="24"/>
      <c r="G56" s="24"/>
      <c r="H56" s="24"/>
      <c r="I56" s="24"/>
      <c r="J56" s="24"/>
      <c r="K56" s="9"/>
      <c r="L56" s="175">
        <v>0</v>
      </c>
    </row>
    <row r="57" spans="1:14" ht="18" customHeight="1" x14ac:dyDescent="0.2">
      <c r="A57" s="876"/>
      <c r="B57" s="18" t="s">
        <v>159</v>
      </c>
      <c r="C57" s="1"/>
      <c r="D57" s="1"/>
      <c r="E57" s="24"/>
      <c r="F57" s="24"/>
      <c r="G57" s="24"/>
      <c r="H57" s="24"/>
      <c r="I57" s="24"/>
      <c r="J57" s="24"/>
      <c r="K57" s="9"/>
      <c r="L57" s="175">
        <v>0</v>
      </c>
    </row>
    <row r="58" spans="1:14" ht="18" customHeight="1" x14ac:dyDescent="0.2">
      <c r="A58" s="876"/>
      <c r="B58" s="18"/>
      <c r="C58" s="1" t="s">
        <v>160</v>
      </c>
      <c r="D58" s="1"/>
      <c r="E58" s="1"/>
      <c r="F58" s="1"/>
      <c r="G58" s="1"/>
      <c r="H58" s="1"/>
      <c r="I58" s="1"/>
      <c r="J58" s="1"/>
      <c r="K58" s="9"/>
      <c r="L58" s="175">
        <v>1369537.5</v>
      </c>
    </row>
    <row r="59" spans="1:14" ht="18" customHeight="1" x14ac:dyDescent="0.2">
      <c r="A59" s="876"/>
      <c r="B59" s="18"/>
      <c r="C59" s="1" t="s">
        <v>161</v>
      </c>
      <c r="D59" s="1"/>
      <c r="E59" s="1"/>
      <c r="F59" s="1"/>
      <c r="G59" s="1"/>
      <c r="H59" s="1"/>
      <c r="I59" s="1"/>
      <c r="J59" s="1"/>
      <c r="K59" s="9"/>
      <c r="L59" s="175">
        <v>657378</v>
      </c>
    </row>
    <row r="60" spans="1:14" ht="18" customHeight="1" x14ac:dyDescent="0.2">
      <c r="A60" s="876"/>
      <c r="B60" s="18"/>
      <c r="C60" s="1" t="s">
        <v>162</v>
      </c>
      <c r="D60" s="1"/>
      <c r="E60" s="1"/>
      <c r="F60" s="1"/>
      <c r="G60" s="1"/>
      <c r="H60" s="1"/>
      <c r="I60" s="1"/>
      <c r="J60" s="1"/>
      <c r="K60" s="9"/>
      <c r="L60" s="175">
        <v>821722.5</v>
      </c>
      <c r="N60" s="72"/>
    </row>
    <row r="61" spans="1:14" ht="18" customHeight="1" x14ac:dyDescent="0.2">
      <c r="A61" s="876"/>
      <c r="B61" s="18"/>
      <c r="C61" s="1" t="s">
        <v>163</v>
      </c>
      <c r="D61" s="24"/>
      <c r="E61" s="24"/>
      <c r="F61" s="24"/>
      <c r="G61" s="24"/>
      <c r="H61" s="24"/>
      <c r="I61" s="24"/>
      <c r="J61" s="24"/>
      <c r="K61" s="9"/>
      <c r="L61" s="175">
        <v>383470.5</v>
      </c>
      <c r="N61" s="73"/>
    </row>
    <row r="62" spans="1:14" ht="18" customHeight="1" x14ac:dyDescent="0.2">
      <c r="A62" s="876"/>
      <c r="B62" s="158" t="s">
        <v>164</v>
      </c>
      <c r="C62" s="177"/>
      <c r="D62" s="177"/>
      <c r="E62" s="178"/>
      <c r="F62" s="178"/>
      <c r="G62" s="178"/>
      <c r="H62" s="178"/>
      <c r="I62" s="178"/>
      <c r="J62" s="178"/>
      <c r="K62" s="179"/>
      <c r="L62" s="180">
        <v>123019002.95695201</v>
      </c>
      <c r="N62" s="72"/>
    </row>
    <row r="63" spans="1:14" ht="18" customHeight="1" x14ac:dyDescent="0.2">
      <c r="A63" s="876"/>
      <c r="B63" s="18" t="s">
        <v>86</v>
      </c>
      <c r="C63" s="1"/>
      <c r="D63" s="1"/>
      <c r="E63" s="1"/>
      <c r="F63" s="24"/>
      <c r="G63" s="24"/>
      <c r="H63" s="24"/>
      <c r="I63" s="24"/>
      <c r="J63" s="24"/>
      <c r="K63" s="9"/>
      <c r="L63" s="175">
        <v>12301900.295695201</v>
      </c>
      <c r="N63" s="72"/>
    </row>
    <row r="64" spans="1:14" ht="18" customHeight="1" x14ac:dyDescent="0.2">
      <c r="A64" s="876"/>
      <c r="B64" s="18" t="s">
        <v>87</v>
      </c>
      <c r="C64" s="1"/>
      <c r="D64" s="1"/>
      <c r="E64" s="1"/>
      <c r="F64" s="24"/>
      <c r="G64" s="24"/>
      <c r="H64" s="24"/>
      <c r="I64" s="24"/>
      <c r="J64" s="24"/>
      <c r="K64" s="9"/>
      <c r="L64" s="175">
        <v>12301900.295695201</v>
      </c>
      <c r="N64" s="72"/>
    </row>
    <row r="65" spans="1:14" ht="18" customHeight="1" x14ac:dyDescent="0.2">
      <c r="A65" s="876"/>
      <c r="B65" s="158" t="s">
        <v>88</v>
      </c>
      <c r="C65" s="177"/>
      <c r="D65" s="177"/>
      <c r="E65" s="177"/>
      <c r="F65" s="178"/>
      <c r="G65" s="178"/>
      <c r="H65" s="178"/>
      <c r="I65" s="178"/>
      <c r="J65" s="178"/>
      <c r="K65" s="179"/>
      <c r="L65" s="181">
        <v>147622803.54834241</v>
      </c>
      <c r="N65" s="72"/>
    </row>
    <row r="66" spans="1:14" ht="18" customHeight="1" thickBot="1" x14ac:dyDescent="0.25">
      <c r="A66" s="878"/>
      <c r="B66" s="182" t="s">
        <v>165</v>
      </c>
      <c r="C66" s="183"/>
      <c r="D66" s="183"/>
      <c r="E66" s="183"/>
      <c r="F66" s="183"/>
      <c r="G66" s="184"/>
      <c r="H66" s="184"/>
      <c r="I66" s="184"/>
      <c r="J66" s="184"/>
      <c r="K66" s="185"/>
      <c r="L66" s="176">
        <v>3081.5978501347681</v>
      </c>
      <c r="N66" s="74"/>
    </row>
    <row r="67" spans="1:14" ht="12.75" customHeight="1" x14ac:dyDescent="0.2">
      <c r="A67" s="100"/>
      <c r="B67" s="100"/>
      <c r="C67" s="100"/>
      <c r="D67" s="100"/>
      <c r="E67" s="100"/>
      <c r="F67" s="100"/>
      <c r="G67" s="100"/>
      <c r="H67" s="100"/>
      <c r="I67" s="100"/>
      <c r="J67" s="100"/>
      <c r="K67" s="100"/>
      <c r="L67" s="100"/>
      <c r="N67" s="72"/>
    </row>
    <row r="68" spans="1:14" ht="12.75" customHeight="1" x14ac:dyDescent="0.2">
      <c r="A68" s="1"/>
      <c r="B68" s="1"/>
      <c r="C68" s="1"/>
      <c r="D68" s="1"/>
      <c r="E68" s="1"/>
      <c r="F68" s="1"/>
      <c r="G68" s="1"/>
      <c r="H68" s="1"/>
      <c r="I68" s="1"/>
      <c r="J68" s="1"/>
      <c r="K68" s="1"/>
      <c r="L68" s="7"/>
      <c r="N68" s="72"/>
    </row>
    <row r="69" spans="1:14" ht="12.75" x14ac:dyDescent="0.2">
      <c r="A69" s="1"/>
      <c r="B69" s="1"/>
      <c r="C69" s="1"/>
      <c r="D69" s="1"/>
      <c r="E69" s="1"/>
      <c r="F69" s="1"/>
      <c r="G69" s="1"/>
      <c r="H69" s="1"/>
      <c r="I69" s="1"/>
      <c r="J69" s="1"/>
      <c r="K69" s="1"/>
      <c r="L69" s="7"/>
      <c r="N69" s="72"/>
    </row>
    <row r="70" spans="1:14" ht="12.75" x14ac:dyDescent="0.2">
      <c r="A70" s="1"/>
      <c r="B70" s="1"/>
      <c r="C70" s="1"/>
      <c r="D70" s="1"/>
      <c r="E70" s="1"/>
      <c r="F70" s="1"/>
      <c r="G70" s="1"/>
      <c r="H70" s="1"/>
      <c r="I70" s="1"/>
      <c r="J70" s="1"/>
      <c r="K70" s="1"/>
      <c r="L70" s="7"/>
      <c r="N70" s="72"/>
    </row>
    <row r="71" spans="1:14" ht="12.75" x14ac:dyDescent="0.2">
      <c r="A71" s="1"/>
      <c r="B71" s="1"/>
      <c r="C71" s="1"/>
      <c r="D71" s="1"/>
      <c r="E71" s="1"/>
      <c r="F71" s="1"/>
      <c r="G71" s="1"/>
      <c r="H71" s="1"/>
      <c r="I71" s="1"/>
      <c r="J71" s="1"/>
      <c r="K71" s="1"/>
      <c r="L71" s="7"/>
      <c r="N71" s="72"/>
    </row>
    <row r="72" spans="1:14" ht="12.75" x14ac:dyDescent="0.2">
      <c r="A72" s="1"/>
      <c r="B72" s="1"/>
      <c r="C72" s="1"/>
      <c r="D72" s="1"/>
      <c r="E72" s="1"/>
      <c r="F72" s="1"/>
      <c r="G72" s="1"/>
      <c r="H72" s="1"/>
      <c r="I72" s="1"/>
      <c r="J72" s="1"/>
      <c r="K72" s="1"/>
      <c r="L72" s="7"/>
      <c r="N72" s="72"/>
    </row>
    <row r="73" spans="1:14" ht="12.75" x14ac:dyDescent="0.2">
      <c r="A73" s="1"/>
      <c r="B73" s="1"/>
      <c r="C73" s="1"/>
      <c r="D73" s="1"/>
      <c r="E73" s="1"/>
      <c r="F73" s="1"/>
      <c r="G73" s="1"/>
      <c r="H73" s="1"/>
      <c r="I73" s="1"/>
      <c r="J73" s="1"/>
      <c r="K73" s="1"/>
      <c r="L73" s="7"/>
      <c r="N73" s="72"/>
    </row>
    <row r="74" spans="1:14" ht="12.75" x14ac:dyDescent="0.2">
      <c r="A74" s="1"/>
      <c r="B74" s="1"/>
      <c r="C74" s="1"/>
      <c r="D74" s="1"/>
      <c r="E74" s="1"/>
      <c r="F74" s="1"/>
      <c r="G74" s="1"/>
      <c r="H74" s="1"/>
      <c r="I74" s="1"/>
      <c r="J74" s="1"/>
      <c r="K74" s="1"/>
      <c r="L74" s="7"/>
      <c r="N74" s="72"/>
    </row>
    <row r="75" spans="1:14" ht="12.75" x14ac:dyDescent="0.2">
      <c r="A75" s="1"/>
      <c r="B75" s="1"/>
      <c r="C75" s="1"/>
      <c r="D75" s="1"/>
      <c r="E75" s="1"/>
      <c r="F75" s="1"/>
      <c r="G75" s="1"/>
      <c r="H75" s="1"/>
      <c r="I75" s="1"/>
      <c r="J75" s="1"/>
      <c r="K75" s="1"/>
      <c r="L75" s="7"/>
      <c r="N75" s="72"/>
    </row>
    <row r="76" spans="1:14" ht="12.75" x14ac:dyDescent="0.2">
      <c r="A76" s="1"/>
      <c r="B76" s="1"/>
      <c r="C76" s="1"/>
      <c r="D76" s="1"/>
      <c r="E76" s="1"/>
      <c r="F76" s="1"/>
      <c r="G76" s="1"/>
      <c r="H76" s="1"/>
      <c r="I76" s="1"/>
      <c r="J76" s="1"/>
      <c r="K76" s="1"/>
      <c r="L76" s="7"/>
      <c r="N76" s="72"/>
    </row>
    <row r="77" spans="1:14" ht="12" x14ac:dyDescent="0.15">
      <c r="N77" s="72"/>
    </row>
    <row r="78" spans="1:14" ht="12" x14ac:dyDescent="0.15">
      <c r="N78" s="72"/>
    </row>
    <row r="79" spans="1:14" ht="12" x14ac:dyDescent="0.15">
      <c r="N79" s="72"/>
    </row>
    <row r="80" spans="1:14" ht="12" x14ac:dyDescent="0.15">
      <c r="N80" s="72"/>
    </row>
    <row r="81" spans="14:14" ht="12" x14ac:dyDescent="0.15">
      <c r="N81" s="72"/>
    </row>
    <row r="82" spans="14:14" ht="12" x14ac:dyDescent="0.15">
      <c r="N82" s="72"/>
    </row>
    <row r="83" spans="14:14" ht="12" x14ac:dyDescent="0.15">
      <c r="N83" s="72"/>
    </row>
    <row r="84" spans="14:14" ht="12" x14ac:dyDescent="0.15">
      <c r="N84" s="72"/>
    </row>
    <row r="85" spans="14:14" ht="12" x14ac:dyDescent="0.15">
      <c r="N85" s="72"/>
    </row>
  </sheetData>
  <mergeCells count="8">
    <mergeCell ref="A10:A23"/>
    <mergeCell ref="A24:A66"/>
    <mergeCell ref="I6:L6"/>
    <mergeCell ref="A6:H6"/>
    <mergeCell ref="G13:H13"/>
    <mergeCell ref="G14:H14"/>
    <mergeCell ref="J13:K13"/>
    <mergeCell ref="J14:K14"/>
  </mergeCells>
  <phoneticPr fontId="4" type="noConversion"/>
  <printOptions horizontalCentered="1" gridLinesSet="0"/>
  <pageMargins left="0.22" right="0.15" top="0.31" bottom="0.15748031496062992" header="0" footer="0"/>
  <pageSetup paperSize="9" scale="6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0EC1E-EC62-4F13-8E29-A1CCC9C84E4C}">
  <sheetPr syncVertical="1" syncRef="A87" transitionEvaluation="1">
    <pageSetUpPr fitToPage="1"/>
  </sheetPr>
  <dimension ref="A1:N107"/>
  <sheetViews>
    <sheetView showGridLines="0" topLeftCell="A87" zoomScale="115" zoomScaleNormal="115" workbookViewId="0">
      <selection activeCell="D49" sqref="D49"/>
    </sheetView>
  </sheetViews>
  <sheetFormatPr defaultColWidth="11.19921875" defaultRowHeight="8.25" x14ac:dyDescent="0.15"/>
  <cols>
    <col min="1" max="1" width="36" customWidth="1"/>
    <col min="2" max="2" width="22.59765625" customWidth="1"/>
    <col min="3" max="3" width="26.3984375" customWidth="1"/>
    <col min="4" max="4" width="25" customWidth="1"/>
    <col min="5" max="5" width="21" customWidth="1"/>
    <col min="6" max="6" width="25.59765625" customWidth="1"/>
    <col min="7" max="7" width="23" customWidth="1"/>
    <col min="8" max="8" width="20" customWidth="1"/>
    <col min="9" max="12" width="22" customWidth="1"/>
    <col min="13" max="13" width="19.3984375" customWidth="1"/>
    <col min="14" max="14" width="17.19921875" customWidth="1"/>
    <col min="15" max="24" width="11.19921875" customWidth="1"/>
    <col min="25" max="26" width="17" customWidth="1"/>
  </cols>
  <sheetData>
    <row r="1" spans="1:14" ht="18" customHeight="1" x14ac:dyDescent="0.2">
      <c r="A1" s="148" t="s">
        <v>0</v>
      </c>
      <c r="B1" s="25"/>
      <c r="C1" s="25"/>
      <c r="D1" s="25"/>
      <c r="E1" s="25"/>
      <c r="F1" s="25"/>
      <c r="G1" s="25"/>
      <c r="H1" s="25"/>
      <c r="I1" s="25"/>
      <c r="J1" s="25"/>
      <c r="K1" s="25"/>
      <c r="L1" s="25"/>
      <c r="M1" s="25"/>
      <c r="N1" s="26"/>
    </row>
    <row r="2" spans="1:14" ht="18" customHeight="1" thickBot="1" x14ac:dyDescent="0.25">
      <c r="A2" s="96" t="s">
        <v>127</v>
      </c>
      <c r="B2" s="27"/>
      <c r="C2" s="27"/>
      <c r="D2" s="27"/>
      <c r="E2" s="27"/>
      <c r="F2" s="27"/>
      <c r="G2" s="27"/>
      <c r="H2" s="27"/>
      <c r="I2" s="27"/>
      <c r="J2" s="27"/>
      <c r="K2" s="27"/>
      <c r="L2" s="27"/>
      <c r="M2" s="27"/>
      <c r="N2" s="28"/>
    </row>
    <row r="3" spans="1:14" ht="18" customHeight="1" x14ac:dyDescent="0.2">
      <c r="A3" s="305" t="s">
        <v>295</v>
      </c>
      <c r="B3" s="150"/>
      <c r="C3" s="150"/>
      <c r="D3" s="150"/>
      <c r="E3" s="150"/>
      <c r="F3" s="150"/>
      <c r="G3" s="150"/>
      <c r="H3" s="315"/>
      <c r="I3" s="150"/>
      <c r="J3" s="150"/>
      <c r="K3" s="150"/>
      <c r="L3" s="316"/>
      <c r="M3" s="310"/>
      <c r="N3" s="591" t="s">
        <v>297</v>
      </c>
    </row>
    <row r="4" spans="1:14" ht="18" customHeight="1" x14ac:dyDescent="0.2">
      <c r="A4" s="311"/>
      <c r="B4" s="116"/>
      <c r="C4" s="116"/>
      <c r="D4" s="116"/>
      <c r="E4" s="116"/>
      <c r="F4" s="116"/>
      <c r="G4" s="116"/>
      <c r="H4" s="114"/>
      <c r="I4" s="116"/>
      <c r="J4" s="116"/>
      <c r="K4" s="116"/>
      <c r="L4" s="116"/>
      <c r="M4" s="312"/>
      <c r="N4" s="317" t="s">
        <v>610</v>
      </c>
    </row>
    <row r="5" spans="1:14" ht="18" customHeight="1" x14ac:dyDescent="0.2">
      <c r="A5" s="193" t="s">
        <v>1</v>
      </c>
      <c r="B5" s="195" t="s">
        <v>596</v>
      </c>
      <c r="C5" s="195"/>
      <c r="D5" s="194"/>
      <c r="E5" s="194"/>
      <c r="F5" s="196"/>
      <c r="G5" s="197"/>
      <c r="H5" s="197" t="s">
        <v>612</v>
      </c>
      <c r="I5" s="194"/>
      <c r="J5" s="194"/>
      <c r="K5" s="194"/>
      <c r="L5" s="194"/>
      <c r="M5" s="314"/>
      <c r="N5" s="313"/>
    </row>
    <row r="6" spans="1:14" ht="18" customHeight="1" x14ac:dyDescent="0.2">
      <c r="A6" s="885" t="s">
        <v>272</v>
      </c>
      <c r="B6" s="841"/>
      <c r="C6" s="841"/>
      <c r="D6" s="841"/>
      <c r="E6" s="841"/>
      <c r="F6" s="842"/>
      <c r="G6" s="840" t="s">
        <v>273</v>
      </c>
      <c r="H6" s="841"/>
      <c r="I6" s="841"/>
      <c r="J6" s="841"/>
      <c r="K6" s="841"/>
      <c r="L6" s="841"/>
      <c r="M6" s="841"/>
      <c r="N6" s="884"/>
    </row>
    <row r="7" spans="1:14" ht="18" customHeight="1" x14ac:dyDescent="0.2">
      <c r="A7" s="21" t="s">
        <v>35</v>
      </c>
      <c r="B7" s="114" t="s">
        <v>568</v>
      </c>
      <c r="C7" s="1"/>
      <c r="D7" s="1"/>
      <c r="E7" s="1"/>
      <c r="F7" s="1"/>
      <c r="G7" s="155" t="s">
        <v>2</v>
      </c>
      <c r="H7" s="114" t="s">
        <v>184</v>
      </c>
      <c r="I7" s="1"/>
      <c r="J7" s="1"/>
      <c r="K7" s="1"/>
      <c r="L7" s="1"/>
      <c r="M7" s="1"/>
      <c r="N7" s="22"/>
    </row>
    <row r="8" spans="1:14" ht="18" customHeight="1" x14ac:dyDescent="0.2">
      <c r="A8" s="21" t="s">
        <v>3</v>
      </c>
      <c r="B8" s="1"/>
      <c r="C8" s="1"/>
      <c r="D8" s="1"/>
      <c r="E8" s="1"/>
      <c r="F8" s="1"/>
      <c r="G8" s="155" t="s">
        <v>3</v>
      </c>
      <c r="H8" s="1"/>
      <c r="I8" s="1"/>
      <c r="J8" s="1"/>
      <c r="K8" s="1"/>
      <c r="L8" s="1"/>
      <c r="M8" s="1"/>
      <c r="N8" s="22"/>
    </row>
    <row r="9" spans="1:14" ht="18" customHeight="1" thickBot="1" x14ac:dyDescent="0.25">
      <c r="A9" s="29" t="s">
        <v>4</v>
      </c>
      <c r="B9" s="123">
        <v>45569</v>
      </c>
      <c r="C9" s="10"/>
      <c r="D9" s="10"/>
      <c r="E9" s="1"/>
      <c r="F9" s="1"/>
      <c r="G9" s="155" t="s">
        <v>4</v>
      </c>
      <c r="H9" s="115">
        <v>45569</v>
      </c>
      <c r="I9" s="157"/>
      <c r="J9" s="157" t="s">
        <v>129</v>
      </c>
      <c r="K9" s="114" t="s">
        <v>185</v>
      </c>
      <c r="L9" s="157"/>
      <c r="N9" s="30"/>
    </row>
    <row r="10" spans="1:14" ht="18" customHeight="1" thickTop="1" thickBot="1" x14ac:dyDescent="0.25">
      <c r="A10" s="64"/>
      <c r="B10" s="840" t="s">
        <v>187</v>
      </c>
      <c r="C10" s="841"/>
      <c r="D10" s="888"/>
      <c r="E10" s="889" t="s">
        <v>195</v>
      </c>
      <c r="F10" s="890"/>
      <c r="G10" s="890"/>
      <c r="H10" s="890"/>
      <c r="I10" s="890"/>
      <c r="J10" s="890"/>
      <c r="K10" s="891"/>
      <c r="L10" s="841" t="s">
        <v>196</v>
      </c>
      <c r="M10" s="841"/>
      <c r="N10" s="884"/>
    </row>
    <row r="11" spans="1:14" ht="123" customHeight="1" thickTop="1" x14ac:dyDescent="0.15">
      <c r="A11" s="200" t="s">
        <v>200</v>
      </c>
      <c r="B11" s="201" t="s">
        <v>188</v>
      </c>
      <c r="C11" s="198" t="s">
        <v>90</v>
      </c>
      <c r="D11" s="202" t="s">
        <v>189</v>
      </c>
      <c r="E11" s="203" t="s">
        <v>190</v>
      </c>
      <c r="F11" s="204" t="s">
        <v>192</v>
      </c>
      <c r="G11" s="204" t="s">
        <v>191</v>
      </c>
      <c r="H11" s="204" t="s">
        <v>193</v>
      </c>
      <c r="I11" s="204" t="s">
        <v>194</v>
      </c>
      <c r="J11" s="204" t="s">
        <v>608</v>
      </c>
      <c r="K11" s="205" t="s">
        <v>609</v>
      </c>
      <c r="L11" s="206" t="s">
        <v>197</v>
      </c>
      <c r="M11" s="207" t="s">
        <v>198</v>
      </c>
      <c r="N11" s="213" t="s">
        <v>199</v>
      </c>
    </row>
    <row r="12" spans="1:14" ht="18" customHeight="1" x14ac:dyDescent="0.2">
      <c r="A12" s="208" t="s">
        <v>186</v>
      </c>
      <c r="B12" s="65" t="s">
        <v>201</v>
      </c>
      <c r="C12" s="65" t="s">
        <v>207</v>
      </c>
      <c r="D12" s="9" t="s">
        <v>202</v>
      </c>
      <c r="E12" s="212" t="s">
        <v>203</v>
      </c>
      <c r="F12" s="65" t="s">
        <v>205</v>
      </c>
      <c r="G12" s="65" t="s">
        <v>204</v>
      </c>
      <c r="H12" s="65" t="s">
        <v>206</v>
      </c>
      <c r="I12" s="65" t="s">
        <v>208</v>
      </c>
      <c r="J12" s="65" t="s">
        <v>209</v>
      </c>
      <c r="K12" s="65" t="s">
        <v>210</v>
      </c>
      <c r="L12" s="210"/>
      <c r="M12" s="65"/>
      <c r="N12" s="209" t="s">
        <v>211</v>
      </c>
    </row>
    <row r="13" spans="1:14" ht="18" customHeight="1" x14ac:dyDescent="0.2">
      <c r="A13" s="146">
        <v>39</v>
      </c>
      <c r="B13" s="19">
        <v>40</v>
      </c>
      <c r="C13" s="19">
        <v>41</v>
      </c>
      <c r="D13" s="8">
        <v>42</v>
      </c>
      <c r="E13" s="211">
        <v>43</v>
      </c>
      <c r="F13" s="19">
        <v>44</v>
      </c>
      <c r="G13" s="19">
        <v>45</v>
      </c>
      <c r="H13" s="19">
        <v>46</v>
      </c>
      <c r="I13" s="19">
        <v>47</v>
      </c>
      <c r="J13" s="19">
        <v>48</v>
      </c>
      <c r="K13" s="199">
        <v>49</v>
      </c>
      <c r="L13" s="93">
        <v>50</v>
      </c>
      <c r="M13" s="19">
        <v>51</v>
      </c>
      <c r="N13" s="147">
        <v>52</v>
      </c>
    </row>
    <row r="14" spans="1:14" s="380" customFormat="1" ht="18" customHeight="1" x14ac:dyDescent="0.15">
      <c r="A14" s="867" t="s">
        <v>369</v>
      </c>
      <c r="B14" s="886"/>
      <c r="C14" s="886"/>
      <c r="D14" s="886"/>
      <c r="E14" s="886"/>
      <c r="F14" s="886"/>
      <c r="G14" s="886"/>
      <c r="H14" s="886"/>
      <c r="I14" s="886"/>
      <c r="J14" s="886"/>
      <c r="K14" s="886"/>
      <c r="L14" s="886"/>
      <c r="M14" s="886"/>
      <c r="N14" s="887"/>
    </row>
    <row r="15" spans="1:14" ht="18" customHeight="1" x14ac:dyDescent="0.2">
      <c r="A15" s="394" t="s">
        <v>370</v>
      </c>
      <c r="B15" s="750">
        <v>13.818411500000002</v>
      </c>
      <c r="C15" s="645">
        <v>42583.27</v>
      </c>
      <c r="D15" s="611">
        <v>2.8845999999999999E-4</v>
      </c>
      <c r="E15" s="396"/>
      <c r="F15" s="397"/>
      <c r="G15" s="398"/>
      <c r="H15" s="398"/>
      <c r="I15" s="395"/>
      <c r="J15" s="395"/>
      <c r="K15" s="399"/>
      <c r="L15" s="400">
        <v>11</v>
      </c>
      <c r="M15" s="401"/>
      <c r="N15" s="402">
        <v>11</v>
      </c>
    </row>
    <row r="16" spans="1:14" ht="18" customHeight="1" x14ac:dyDescent="0.2">
      <c r="A16" s="394" t="s">
        <v>371</v>
      </c>
      <c r="B16" s="750">
        <v>14.394178999999999</v>
      </c>
      <c r="C16" s="645">
        <v>44357.7</v>
      </c>
      <c r="D16" s="611">
        <v>3.0048E-4</v>
      </c>
      <c r="E16" s="396"/>
      <c r="F16" s="397"/>
      <c r="G16" s="398"/>
      <c r="H16" s="398"/>
      <c r="I16" s="395"/>
      <c r="J16" s="395"/>
      <c r="K16" s="399"/>
      <c r="L16" s="400">
        <v>4</v>
      </c>
      <c r="M16" s="401"/>
      <c r="N16" s="402">
        <v>4</v>
      </c>
    </row>
    <row r="17" spans="1:14" ht="18" customHeight="1" x14ac:dyDescent="0.2">
      <c r="A17" s="394" t="s">
        <v>372</v>
      </c>
      <c r="B17" s="750">
        <v>15.35379</v>
      </c>
      <c r="C17" s="645">
        <v>47314.58</v>
      </c>
      <c r="D17" s="611">
        <v>3.2050999999999998E-4</v>
      </c>
      <c r="E17" s="396"/>
      <c r="F17" s="397"/>
      <c r="G17" s="398"/>
      <c r="H17" s="398"/>
      <c r="I17" s="395"/>
      <c r="J17" s="395"/>
      <c r="K17" s="399"/>
      <c r="L17" s="400">
        <v>67</v>
      </c>
      <c r="M17" s="401"/>
      <c r="N17" s="402">
        <v>67</v>
      </c>
    </row>
    <row r="18" spans="1:14" ht="18" customHeight="1" x14ac:dyDescent="0.2">
      <c r="A18" s="394" t="s">
        <v>373</v>
      </c>
      <c r="B18" s="750">
        <v>15.993528</v>
      </c>
      <c r="C18" s="645">
        <v>49285.35</v>
      </c>
      <c r="D18" s="611">
        <v>3.3386000000000001E-4</v>
      </c>
      <c r="E18" s="396"/>
      <c r="F18" s="397"/>
      <c r="G18" s="398"/>
      <c r="H18" s="398"/>
      <c r="I18" s="395"/>
      <c r="J18" s="395"/>
      <c r="K18" s="399"/>
      <c r="L18" s="400">
        <v>70</v>
      </c>
      <c r="M18" s="401"/>
      <c r="N18" s="402">
        <v>70</v>
      </c>
    </row>
    <row r="19" spans="1:14" ht="18" customHeight="1" x14ac:dyDescent="0.2">
      <c r="A19" s="394" t="s">
        <v>374</v>
      </c>
      <c r="B19" s="750">
        <v>27.636816</v>
      </c>
      <c r="C19" s="645">
        <v>85165.07</v>
      </c>
      <c r="D19" s="611">
        <v>5.7691000000000003E-4</v>
      </c>
      <c r="E19" s="396"/>
      <c r="F19" s="397"/>
      <c r="G19" s="398"/>
      <c r="H19" s="398"/>
      <c r="I19" s="395"/>
      <c r="J19" s="395"/>
      <c r="K19" s="399"/>
      <c r="L19" s="400">
        <v>6</v>
      </c>
      <c r="M19" s="401"/>
      <c r="N19" s="402">
        <v>6</v>
      </c>
    </row>
    <row r="20" spans="1:14" ht="18" customHeight="1" x14ac:dyDescent="0.2">
      <c r="A20" s="394" t="s">
        <v>375</v>
      </c>
      <c r="B20" s="750">
        <v>28.788352</v>
      </c>
      <c r="C20" s="645">
        <v>88713.91</v>
      </c>
      <c r="D20" s="611">
        <v>6.0095000000000005E-4</v>
      </c>
      <c r="E20" s="396"/>
      <c r="F20" s="397"/>
      <c r="G20" s="398"/>
      <c r="H20" s="398"/>
      <c r="I20" s="395"/>
      <c r="J20" s="395"/>
      <c r="K20" s="399"/>
      <c r="L20" s="400">
        <v>19</v>
      </c>
      <c r="M20" s="401"/>
      <c r="N20" s="402">
        <v>19</v>
      </c>
    </row>
    <row r="21" spans="1:14" ht="18" customHeight="1" x14ac:dyDescent="0.2">
      <c r="A21" s="394" t="s">
        <v>376</v>
      </c>
      <c r="B21" s="750">
        <v>31.987050500000002</v>
      </c>
      <c r="C21" s="645">
        <v>98569.22</v>
      </c>
      <c r="D21" s="611">
        <v>6.6770999999999996E-4</v>
      </c>
      <c r="E21" s="396"/>
      <c r="F21" s="397"/>
      <c r="G21" s="398"/>
      <c r="H21" s="398"/>
      <c r="I21" s="395"/>
      <c r="J21" s="395"/>
      <c r="K21" s="399"/>
      <c r="L21" s="400">
        <v>12</v>
      </c>
      <c r="M21" s="401"/>
      <c r="N21" s="402">
        <v>12</v>
      </c>
    </row>
    <row r="22" spans="1:14" ht="18" customHeight="1" x14ac:dyDescent="0.2">
      <c r="A22" s="394" t="s">
        <v>377</v>
      </c>
      <c r="B22" s="750">
        <v>29.35388</v>
      </c>
      <c r="C22" s="645">
        <v>90455.86</v>
      </c>
      <c r="D22" s="611">
        <v>6.127499999999999E-4</v>
      </c>
      <c r="E22" s="396"/>
      <c r="F22" s="397"/>
      <c r="G22" s="398"/>
      <c r="H22" s="398"/>
      <c r="I22" s="395"/>
      <c r="J22" s="395"/>
      <c r="K22" s="399"/>
      <c r="L22" s="400">
        <v>1</v>
      </c>
      <c r="M22" s="401"/>
      <c r="N22" s="402">
        <v>1</v>
      </c>
    </row>
    <row r="23" spans="1:14" ht="18" customHeight="1" x14ac:dyDescent="0.2">
      <c r="A23" s="394" t="s">
        <v>378</v>
      </c>
      <c r="B23" s="750">
        <v>56.069470000000003</v>
      </c>
      <c r="C23" s="645">
        <v>172782.15</v>
      </c>
      <c r="D23" s="611">
        <v>1.1704300000000001E-3</v>
      </c>
      <c r="E23" s="396"/>
      <c r="F23" s="397"/>
      <c r="G23" s="398"/>
      <c r="H23" s="398"/>
      <c r="I23" s="395"/>
      <c r="J23" s="395"/>
      <c r="K23" s="399"/>
      <c r="L23" s="400">
        <v>2</v>
      </c>
      <c r="M23" s="401"/>
      <c r="N23" s="402">
        <v>2</v>
      </c>
    </row>
    <row r="24" spans="1:14" ht="18" customHeight="1" x14ac:dyDescent="0.2">
      <c r="A24" s="394" t="s">
        <v>379</v>
      </c>
      <c r="B24" s="750">
        <v>56.258319500000006</v>
      </c>
      <c r="C24" s="645">
        <v>173363.78</v>
      </c>
      <c r="D24" s="611">
        <v>1.1743700000000001E-3</v>
      </c>
      <c r="E24" s="396"/>
      <c r="F24" s="397"/>
      <c r="G24" s="398"/>
      <c r="H24" s="398"/>
      <c r="I24" s="395"/>
      <c r="J24" s="395"/>
      <c r="K24" s="399"/>
      <c r="L24" s="400">
        <v>2</v>
      </c>
      <c r="M24" s="401"/>
      <c r="N24" s="402">
        <v>2</v>
      </c>
    </row>
    <row r="25" spans="1:14" ht="18" customHeight="1" x14ac:dyDescent="0.2">
      <c r="A25" s="394" t="s">
        <v>380</v>
      </c>
      <c r="B25" s="750">
        <v>56.404505999999991</v>
      </c>
      <c r="C25" s="645">
        <v>173815.50999999998</v>
      </c>
      <c r="D25" s="611">
        <v>1.1774299999999999E-3</v>
      </c>
      <c r="E25" s="396"/>
      <c r="F25" s="397"/>
      <c r="G25" s="398"/>
      <c r="H25" s="398"/>
      <c r="I25" s="395"/>
      <c r="J25" s="395"/>
      <c r="K25" s="399"/>
      <c r="L25" s="400">
        <v>2</v>
      </c>
      <c r="M25" s="401"/>
      <c r="N25" s="402">
        <v>2</v>
      </c>
    </row>
    <row r="26" spans="1:14" ht="18" customHeight="1" x14ac:dyDescent="0.2">
      <c r="A26" s="394" t="s">
        <v>381</v>
      </c>
      <c r="B26" s="750">
        <v>57.598711000000009</v>
      </c>
      <c r="C26" s="645">
        <v>177495.74</v>
      </c>
      <c r="D26" s="611">
        <v>1.20236E-3</v>
      </c>
      <c r="E26" s="396"/>
      <c r="F26" s="397"/>
      <c r="G26" s="398"/>
      <c r="H26" s="398"/>
      <c r="I26" s="395"/>
      <c r="J26" s="395"/>
      <c r="K26" s="399"/>
      <c r="L26" s="400">
        <v>2</v>
      </c>
      <c r="M26" s="401"/>
      <c r="N26" s="402">
        <v>2</v>
      </c>
    </row>
    <row r="27" spans="1:14" ht="18" customHeight="1" x14ac:dyDescent="0.2">
      <c r="A27" s="394" t="s">
        <v>382</v>
      </c>
      <c r="B27" s="750">
        <v>56.542882999999996</v>
      </c>
      <c r="C27" s="645">
        <v>174242.13999999998</v>
      </c>
      <c r="D27" s="611">
        <v>1.1803199999999999E-3</v>
      </c>
      <c r="E27" s="396"/>
      <c r="F27" s="397"/>
      <c r="G27" s="398"/>
      <c r="H27" s="398"/>
      <c r="I27" s="395"/>
      <c r="J27" s="395"/>
      <c r="K27" s="399"/>
      <c r="L27" s="400">
        <v>1</v>
      </c>
      <c r="M27" s="401"/>
      <c r="N27" s="402">
        <v>1</v>
      </c>
    </row>
    <row r="28" spans="1:14" ht="18" customHeight="1" x14ac:dyDescent="0.2">
      <c r="A28" s="394" t="s">
        <v>383</v>
      </c>
      <c r="B28" s="750">
        <v>65.762001999999995</v>
      </c>
      <c r="C28" s="645">
        <v>202652.16</v>
      </c>
      <c r="D28" s="611">
        <v>1.3727699999999999E-3</v>
      </c>
      <c r="E28" s="396"/>
      <c r="F28" s="397"/>
      <c r="G28" s="398"/>
      <c r="H28" s="398"/>
      <c r="I28" s="395"/>
      <c r="J28" s="395"/>
      <c r="K28" s="399"/>
      <c r="L28" s="400">
        <v>2</v>
      </c>
      <c r="M28" s="401"/>
      <c r="N28" s="402">
        <v>2</v>
      </c>
    </row>
    <row r="29" spans="1:14" ht="18" customHeight="1" x14ac:dyDescent="0.2">
      <c r="A29" s="394" t="s">
        <v>384</v>
      </c>
      <c r="B29" s="750">
        <v>37.509625999999997</v>
      </c>
      <c r="C29" s="645">
        <v>115590.13</v>
      </c>
      <c r="D29" s="611">
        <v>7.8301E-4</v>
      </c>
      <c r="E29" s="396"/>
      <c r="F29" s="397"/>
      <c r="G29" s="398"/>
      <c r="H29" s="398"/>
      <c r="I29" s="395"/>
      <c r="J29" s="395"/>
      <c r="K29" s="399"/>
      <c r="L29" s="400">
        <v>2</v>
      </c>
      <c r="M29" s="401"/>
      <c r="N29" s="402">
        <v>2</v>
      </c>
    </row>
    <row r="30" spans="1:14" ht="18" customHeight="1" x14ac:dyDescent="0.2">
      <c r="A30" s="394" t="s">
        <v>385</v>
      </c>
      <c r="B30" s="750">
        <v>65.268696500000004</v>
      </c>
      <c r="C30" s="645">
        <v>201131.64</v>
      </c>
      <c r="D30" s="611">
        <v>1.36247E-3</v>
      </c>
      <c r="E30" s="396"/>
      <c r="F30" s="397"/>
      <c r="G30" s="398"/>
      <c r="H30" s="398"/>
      <c r="I30" s="395"/>
      <c r="J30" s="395"/>
      <c r="K30" s="399"/>
      <c r="L30" s="400">
        <v>2</v>
      </c>
      <c r="M30" s="401"/>
      <c r="N30" s="402">
        <v>2</v>
      </c>
    </row>
    <row r="31" spans="1:14" ht="18" customHeight="1" x14ac:dyDescent="0.2">
      <c r="A31" s="394" t="s">
        <v>386</v>
      </c>
      <c r="B31" s="750">
        <v>57.210517999999993</v>
      </c>
      <c r="C31" s="645">
        <v>176300.01</v>
      </c>
      <c r="D31" s="611">
        <v>1.1942599999999999E-3</v>
      </c>
      <c r="E31" s="396"/>
      <c r="F31" s="397"/>
      <c r="G31" s="398"/>
      <c r="H31" s="398"/>
      <c r="I31" s="395"/>
      <c r="J31" s="395"/>
      <c r="K31" s="399"/>
      <c r="L31" s="400">
        <v>2</v>
      </c>
      <c r="M31" s="401"/>
      <c r="N31" s="402">
        <v>2</v>
      </c>
    </row>
    <row r="32" spans="1:14" ht="18" customHeight="1" x14ac:dyDescent="0.2">
      <c r="A32" s="394" t="s">
        <v>421</v>
      </c>
      <c r="B32" s="750">
        <v>57.694418000000006</v>
      </c>
      <c r="C32" s="645">
        <v>177791</v>
      </c>
      <c r="D32" s="611">
        <v>1.20436E-3</v>
      </c>
      <c r="E32" s="396"/>
      <c r="F32" s="397"/>
      <c r="G32" s="398"/>
      <c r="H32" s="398"/>
      <c r="I32" s="395"/>
      <c r="J32" s="395"/>
      <c r="K32" s="399"/>
      <c r="L32" s="400">
        <v>1</v>
      </c>
      <c r="M32" s="401"/>
      <c r="N32" s="402">
        <v>1</v>
      </c>
    </row>
    <row r="33" spans="1:14" s="380" customFormat="1" ht="18" customHeight="1" x14ac:dyDescent="0.15">
      <c r="A33" s="413" t="s">
        <v>122</v>
      </c>
      <c r="B33" s="772">
        <v>4502.2292015000003</v>
      </c>
      <c r="C33" s="426">
        <v>13874034.720000001</v>
      </c>
      <c r="D33" s="613">
        <v>9.3983009999999992E-2</v>
      </c>
      <c r="E33" s="427">
        <v>0</v>
      </c>
      <c r="F33" s="414">
        <v>0</v>
      </c>
      <c r="G33" s="414">
        <v>0</v>
      </c>
      <c r="H33" s="414">
        <v>0</v>
      </c>
      <c r="I33" s="426">
        <v>0</v>
      </c>
      <c r="J33" s="426">
        <v>0</v>
      </c>
      <c r="K33" s="428">
        <v>0</v>
      </c>
      <c r="L33" s="429">
        <v>208</v>
      </c>
      <c r="M33" s="430">
        <v>0</v>
      </c>
      <c r="N33" s="431">
        <v>208</v>
      </c>
    </row>
    <row r="34" spans="1:14" s="380" customFormat="1" ht="18" customHeight="1" x14ac:dyDescent="0.15">
      <c r="A34" s="867" t="s">
        <v>387</v>
      </c>
      <c r="B34" s="886"/>
      <c r="C34" s="886"/>
      <c r="D34" s="886"/>
      <c r="E34" s="886"/>
      <c r="F34" s="886"/>
      <c r="G34" s="886"/>
      <c r="H34" s="886"/>
      <c r="I34" s="886"/>
      <c r="J34" s="886"/>
      <c r="K34" s="886"/>
      <c r="L34" s="886"/>
      <c r="M34" s="886"/>
      <c r="N34" s="887"/>
    </row>
    <row r="35" spans="1:14" ht="18" customHeight="1" x14ac:dyDescent="0.2">
      <c r="A35" s="437" t="s">
        <v>357</v>
      </c>
      <c r="B35" s="773">
        <v>428.94728699999996</v>
      </c>
      <c r="C35" s="645">
        <v>1321842.6299999999</v>
      </c>
      <c r="D35" s="612">
        <v>8.9541900000000008E-3</v>
      </c>
      <c r="E35" s="439"/>
      <c r="F35" s="438"/>
      <c r="G35" s="443"/>
      <c r="H35" s="443"/>
      <c r="I35" s="442"/>
      <c r="J35" s="442"/>
      <c r="K35" s="444"/>
      <c r="L35" s="445">
        <v>1</v>
      </c>
      <c r="M35" s="446"/>
      <c r="N35" s="441">
        <v>1</v>
      </c>
    </row>
    <row r="36" spans="1:14" ht="18" customHeight="1" x14ac:dyDescent="0.2">
      <c r="A36" s="437" t="s">
        <v>358</v>
      </c>
      <c r="B36" s="773">
        <v>353.21258349999999</v>
      </c>
      <c r="C36" s="645">
        <v>1088459.8400000001</v>
      </c>
      <c r="D36" s="612">
        <v>7.3732499999999996E-3</v>
      </c>
      <c r="E36" s="439"/>
      <c r="F36" s="438"/>
      <c r="G36" s="443"/>
      <c r="H36" s="443"/>
      <c r="I36" s="442"/>
      <c r="J36" s="442"/>
      <c r="K36" s="444"/>
      <c r="L36" s="445">
        <v>1</v>
      </c>
      <c r="M36" s="446"/>
      <c r="N36" s="441">
        <v>1</v>
      </c>
    </row>
    <row r="37" spans="1:14" ht="18" customHeight="1" x14ac:dyDescent="0.2">
      <c r="A37" s="394" t="s">
        <v>388</v>
      </c>
      <c r="B37" s="750">
        <v>68.118698000000009</v>
      </c>
      <c r="C37" s="645">
        <v>209913.72</v>
      </c>
      <c r="D37" s="611">
        <v>1.4219600000000001E-3</v>
      </c>
      <c r="E37" s="396"/>
      <c r="F37" s="397"/>
      <c r="G37" s="398"/>
      <c r="H37" s="398"/>
      <c r="I37" s="395"/>
      <c r="J37" s="395"/>
      <c r="K37" s="399"/>
      <c r="L37" s="400">
        <v>1</v>
      </c>
      <c r="M37" s="401"/>
      <c r="N37" s="402">
        <v>1</v>
      </c>
    </row>
    <row r="38" spans="1:14" ht="18" customHeight="1" thickBot="1" x14ac:dyDescent="0.25">
      <c r="A38" s="394" t="s">
        <v>389</v>
      </c>
      <c r="B38" s="750">
        <v>27.435856000000001</v>
      </c>
      <c r="C38" s="645">
        <v>84546.53</v>
      </c>
      <c r="D38" s="611">
        <v>5.7271999999999998E-4</v>
      </c>
      <c r="E38" s="396"/>
      <c r="F38" s="397"/>
      <c r="G38" s="398"/>
      <c r="H38" s="398"/>
      <c r="I38" s="395"/>
      <c r="J38" s="395"/>
      <c r="K38" s="399"/>
      <c r="L38" s="400">
        <v>1</v>
      </c>
      <c r="M38" s="401"/>
      <c r="N38" s="402">
        <v>1</v>
      </c>
    </row>
    <row r="39" spans="1:14" ht="18" customHeight="1" x14ac:dyDescent="0.2">
      <c r="A39" s="148" t="s">
        <v>0</v>
      </c>
      <c r="B39" s="25"/>
      <c r="C39" s="25"/>
      <c r="D39" s="25"/>
      <c r="E39" s="25"/>
      <c r="F39" s="25"/>
      <c r="G39" s="25"/>
      <c r="H39" s="25"/>
      <c r="I39" s="25"/>
      <c r="J39" s="25"/>
      <c r="K39" s="25"/>
      <c r="L39" s="25"/>
      <c r="M39" s="25"/>
      <c r="N39" s="26"/>
    </row>
    <row r="40" spans="1:14" ht="18" customHeight="1" thickBot="1" x14ac:dyDescent="0.25">
      <c r="A40" s="96" t="s">
        <v>127</v>
      </c>
      <c r="B40" s="27"/>
      <c r="C40" s="27"/>
      <c r="D40" s="27"/>
      <c r="E40" s="27"/>
      <c r="F40" s="27"/>
      <c r="G40" s="27"/>
      <c r="H40" s="27"/>
      <c r="I40" s="27"/>
      <c r="J40" s="27"/>
      <c r="K40" s="27"/>
      <c r="L40" s="27"/>
      <c r="M40" s="27"/>
      <c r="N40" s="28"/>
    </row>
    <row r="41" spans="1:14" ht="18" customHeight="1" x14ac:dyDescent="0.2">
      <c r="A41" s="305" t="s">
        <v>295</v>
      </c>
      <c r="B41" s="150"/>
      <c r="C41" s="150"/>
      <c r="D41" s="150"/>
      <c r="E41" s="150"/>
      <c r="F41" s="150"/>
      <c r="G41" s="150"/>
      <c r="H41" s="315"/>
      <c r="I41" s="150"/>
      <c r="J41" s="150"/>
      <c r="K41" s="150"/>
      <c r="L41" s="316"/>
      <c r="M41" s="310"/>
      <c r="N41" s="591" t="s">
        <v>298</v>
      </c>
    </row>
    <row r="42" spans="1:14" ht="18" customHeight="1" x14ac:dyDescent="0.2">
      <c r="A42" s="311"/>
      <c r="B42" s="116"/>
      <c r="C42" s="116"/>
      <c r="D42" s="116"/>
      <c r="E42" s="116"/>
      <c r="F42" s="116"/>
      <c r="G42" s="116"/>
      <c r="H42" s="114"/>
      <c r="I42" s="116"/>
      <c r="J42" s="116"/>
      <c r="K42" s="116"/>
      <c r="L42" s="116"/>
      <c r="M42" s="312"/>
      <c r="N42" s="317" t="s">
        <v>610</v>
      </c>
    </row>
    <row r="43" spans="1:14" ht="18" customHeight="1" x14ac:dyDescent="0.2">
      <c r="A43" s="193" t="s">
        <v>1</v>
      </c>
      <c r="B43" s="195" t="s">
        <v>596</v>
      </c>
      <c r="C43" s="195"/>
      <c r="D43" s="194"/>
      <c r="E43" s="194"/>
      <c r="F43" s="196"/>
      <c r="G43" s="197"/>
      <c r="H43" s="197" t="s">
        <v>612</v>
      </c>
      <c r="I43" s="194"/>
      <c r="J43" s="194"/>
      <c r="K43" s="194"/>
      <c r="L43" s="194"/>
      <c r="M43" s="314"/>
      <c r="N43" s="313"/>
    </row>
    <row r="44" spans="1:14" ht="18" customHeight="1" x14ac:dyDescent="0.2">
      <c r="A44" s="885" t="s">
        <v>272</v>
      </c>
      <c r="B44" s="841"/>
      <c r="C44" s="841"/>
      <c r="D44" s="841"/>
      <c r="E44" s="841"/>
      <c r="F44" s="842"/>
      <c r="G44" s="840" t="s">
        <v>273</v>
      </c>
      <c r="H44" s="841"/>
      <c r="I44" s="841"/>
      <c r="J44" s="841"/>
      <c r="K44" s="841"/>
      <c r="L44" s="841"/>
      <c r="M44" s="841"/>
      <c r="N44" s="884"/>
    </row>
    <row r="45" spans="1:14" ht="18" customHeight="1" x14ac:dyDescent="0.2">
      <c r="A45" s="21" t="s">
        <v>35</v>
      </c>
      <c r="B45" s="114" t="s">
        <v>568</v>
      </c>
      <c r="C45" s="1"/>
      <c r="D45" s="1"/>
      <c r="E45" s="1"/>
      <c r="F45" s="1"/>
      <c r="G45" s="155" t="s">
        <v>2</v>
      </c>
      <c r="H45" s="114" t="s">
        <v>184</v>
      </c>
      <c r="I45" s="1"/>
      <c r="J45" s="1"/>
      <c r="K45" s="1"/>
      <c r="L45" s="1"/>
      <c r="M45" s="1"/>
      <c r="N45" s="22"/>
    </row>
    <row r="46" spans="1:14" ht="18" customHeight="1" x14ac:dyDescent="0.2">
      <c r="A46" s="21" t="s">
        <v>3</v>
      </c>
      <c r="B46" s="1"/>
      <c r="C46" s="1"/>
      <c r="D46" s="1"/>
      <c r="E46" s="1"/>
      <c r="F46" s="1"/>
      <c r="G46" s="155" t="s">
        <v>3</v>
      </c>
      <c r="H46" s="1"/>
      <c r="I46" s="1"/>
      <c r="J46" s="1"/>
      <c r="K46" s="1"/>
      <c r="L46" s="1"/>
      <c r="M46" s="1"/>
      <c r="N46" s="22"/>
    </row>
    <row r="47" spans="1:14" ht="18" customHeight="1" thickBot="1" x14ac:dyDescent="0.25">
      <c r="A47" s="29" t="s">
        <v>4</v>
      </c>
      <c r="B47" s="123">
        <v>45569</v>
      </c>
      <c r="C47" s="10"/>
      <c r="D47" s="10"/>
      <c r="E47" s="1"/>
      <c r="F47" s="1"/>
      <c r="G47" s="155" t="s">
        <v>4</v>
      </c>
      <c r="H47" s="115">
        <v>45569</v>
      </c>
      <c r="I47" s="157"/>
      <c r="J47" s="157" t="s">
        <v>129</v>
      </c>
      <c r="K47" s="114" t="s">
        <v>185</v>
      </c>
      <c r="L47" s="157"/>
      <c r="N47" s="30"/>
    </row>
    <row r="48" spans="1:14" ht="18" customHeight="1" thickTop="1" thickBot="1" x14ac:dyDescent="0.25">
      <c r="A48" s="64"/>
      <c r="B48" s="840" t="s">
        <v>187</v>
      </c>
      <c r="C48" s="841"/>
      <c r="D48" s="888"/>
      <c r="E48" s="889" t="s">
        <v>195</v>
      </c>
      <c r="F48" s="890"/>
      <c r="G48" s="890"/>
      <c r="H48" s="890"/>
      <c r="I48" s="890"/>
      <c r="J48" s="890"/>
      <c r="K48" s="891"/>
      <c r="L48" s="841" t="s">
        <v>196</v>
      </c>
      <c r="M48" s="841"/>
      <c r="N48" s="884"/>
    </row>
    <row r="49" spans="1:14" ht="123" customHeight="1" thickTop="1" x14ac:dyDescent="0.15">
      <c r="A49" s="200" t="s">
        <v>200</v>
      </c>
      <c r="B49" s="201" t="s">
        <v>188</v>
      </c>
      <c r="C49" s="198" t="s">
        <v>90</v>
      </c>
      <c r="D49" s="202" t="s">
        <v>189</v>
      </c>
      <c r="E49" s="203" t="s">
        <v>190</v>
      </c>
      <c r="F49" s="204" t="s">
        <v>192</v>
      </c>
      <c r="G49" s="204" t="s">
        <v>191</v>
      </c>
      <c r="H49" s="204" t="s">
        <v>193</v>
      </c>
      <c r="I49" s="204" t="s">
        <v>194</v>
      </c>
      <c r="J49" s="204" t="s">
        <v>608</v>
      </c>
      <c r="K49" s="205" t="s">
        <v>609</v>
      </c>
      <c r="L49" s="206" t="s">
        <v>197</v>
      </c>
      <c r="M49" s="207" t="s">
        <v>198</v>
      </c>
      <c r="N49" s="213" t="s">
        <v>199</v>
      </c>
    </row>
    <row r="50" spans="1:14" ht="18" customHeight="1" x14ac:dyDescent="0.2">
      <c r="A50" s="208" t="s">
        <v>186</v>
      </c>
      <c r="B50" s="65" t="s">
        <v>201</v>
      </c>
      <c r="C50" s="65" t="s">
        <v>207</v>
      </c>
      <c r="D50" s="9" t="s">
        <v>202</v>
      </c>
      <c r="E50" s="212" t="s">
        <v>203</v>
      </c>
      <c r="F50" s="65" t="s">
        <v>205</v>
      </c>
      <c r="G50" s="65" t="s">
        <v>204</v>
      </c>
      <c r="H50" s="65" t="s">
        <v>206</v>
      </c>
      <c r="I50" s="65" t="s">
        <v>208</v>
      </c>
      <c r="J50" s="65" t="s">
        <v>209</v>
      </c>
      <c r="K50" s="65" t="s">
        <v>210</v>
      </c>
      <c r="L50" s="210"/>
      <c r="M50" s="65"/>
      <c r="N50" s="209" t="s">
        <v>211</v>
      </c>
    </row>
    <row r="51" spans="1:14" ht="16.899999999999999" customHeight="1" x14ac:dyDescent="0.2">
      <c r="A51" s="146">
        <v>39</v>
      </c>
      <c r="B51" s="19">
        <v>40</v>
      </c>
      <c r="C51" s="19">
        <v>41</v>
      </c>
      <c r="D51" s="8">
        <v>42</v>
      </c>
      <c r="E51" s="211">
        <v>43</v>
      </c>
      <c r="F51" s="19">
        <v>44</v>
      </c>
      <c r="G51" s="19">
        <v>45</v>
      </c>
      <c r="H51" s="19">
        <v>46</v>
      </c>
      <c r="I51" s="19">
        <v>47</v>
      </c>
      <c r="J51" s="19">
        <v>48</v>
      </c>
      <c r="K51" s="199">
        <v>49</v>
      </c>
      <c r="L51" s="93">
        <v>50</v>
      </c>
      <c r="M51" s="19">
        <v>51</v>
      </c>
      <c r="N51" s="147">
        <v>52</v>
      </c>
    </row>
    <row r="52" spans="1:14" ht="18" customHeight="1" x14ac:dyDescent="0.2">
      <c r="A52" s="394" t="s">
        <v>390</v>
      </c>
      <c r="B52" s="750">
        <v>38.6674425</v>
      </c>
      <c r="C52" s="645">
        <v>119158.17</v>
      </c>
      <c r="D52" s="611">
        <v>8.0718000000000001E-4</v>
      </c>
      <c r="E52" s="396"/>
      <c r="F52" s="397"/>
      <c r="G52" s="398"/>
      <c r="H52" s="398"/>
      <c r="I52" s="395"/>
      <c r="J52" s="395"/>
      <c r="K52" s="399"/>
      <c r="L52" s="400">
        <v>1</v>
      </c>
      <c r="M52" s="401"/>
      <c r="N52" s="402">
        <v>1</v>
      </c>
    </row>
    <row r="53" spans="1:14" ht="18" customHeight="1" x14ac:dyDescent="0.2">
      <c r="A53" s="394" t="s">
        <v>391</v>
      </c>
      <c r="B53" s="750">
        <v>29.096793000000002</v>
      </c>
      <c r="C53" s="645">
        <v>89664.61</v>
      </c>
      <c r="D53" s="611">
        <v>6.0738999999999997E-4</v>
      </c>
      <c r="E53" s="396"/>
      <c r="F53" s="397"/>
      <c r="G53" s="398"/>
      <c r="H53" s="398"/>
      <c r="I53" s="395"/>
      <c r="J53" s="395"/>
      <c r="K53" s="399"/>
      <c r="L53" s="400">
        <v>1</v>
      </c>
      <c r="M53" s="401"/>
      <c r="N53" s="402">
        <v>1</v>
      </c>
    </row>
    <row r="54" spans="1:14" ht="18" customHeight="1" x14ac:dyDescent="0.2">
      <c r="A54" s="394" t="s">
        <v>392</v>
      </c>
      <c r="B54" s="750">
        <v>530.49742349999997</v>
      </c>
      <c r="C54" s="645">
        <v>1634779.36</v>
      </c>
      <c r="D54" s="611">
        <v>1.107403E-2</v>
      </c>
      <c r="E54" s="396"/>
      <c r="F54" s="397"/>
      <c r="G54" s="398"/>
      <c r="H54" s="398"/>
      <c r="I54" s="395"/>
      <c r="J54" s="395"/>
      <c r="K54" s="399"/>
      <c r="L54" s="400">
        <v>1</v>
      </c>
      <c r="M54" s="401"/>
      <c r="N54" s="402">
        <v>1</v>
      </c>
    </row>
    <row r="55" spans="1:14" ht="18" customHeight="1" x14ac:dyDescent="0.2">
      <c r="A55" s="394" t="s">
        <v>523</v>
      </c>
      <c r="B55" s="750">
        <v>586.533816</v>
      </c>
      <c r="C55" s="645">
        <v>1807461.13</v>
      </c>
      <c r="D55" s="611">
        <v>1.2243779999999999E-2</v>
      </c>
      <c r="E55" s="396"/>
      <c r="F55" s="397"/>
      <c r="G55" s="398"/>
      <c r="H55" s="398"/>
      <c r="I55" s="395"/>
      <c r="J55" s="395"/>
      <c r="K55" s="399"/>
      <c r="L55" s="400">
        <v>1</v>
      </c>
      <c r="M55" s="401"/>
      <c r="N55" s="402">
        <v>1</v>
      </c>
    </row>
    <row r="56" spans="1:14" s="380" customFormat="1" ht="18" customHeight="1" x14ac:dyDescent="0.15">
      <c r="A56" s="413" t="s">
        <v>122</v>
      </c>
      <c r="B56" s="772">
        <v>2062.5098994999998</v>
      </c>
      <c r="C56" s="426">
        <v>6355825.9900000002</v>
      </c>
      <c r="D56" s="613">
        <v>4.3054499999999996E-2</v>
      </c>
      <c r="E56" s="427">
        <v>0</v>
      </c>
      <c r="F56" s="414">
        <v>0</v>
      </c>
      <c r="G56" s="414">
        <v>0</v>
      </c>
      <c r="H56" s="414">
        <v>0</v>
      </c>
      <c r="I56" s="426">
        <v>0</v>
      </c>
      <c r="J56" s="426">
        <v>0</v>
      </c>
      <c r="K56" s="428">
        <v>0</v>
      </c>
      <c r="L56" s="429">
        <v>8</v>
      </c>
      <c r="M56" s="430">
        <v>0</v>
      </c>
      <c r="N56" s="431">
        <v>8</v>
      </c>
    </row>
    <row r="57" spans="1:14" s="380" customFormat="1" ht="18" customHeight="1" x14ac:dyDescent="0.15">
      <c r="A57" s="867" t="s">
        <v>327</v>
      </c>
      <c r="B57" s="886"/>
      <c r="C57" s="886"/>
      <c r="D57" s="886"/>
      <c r="E57" s="886"/>
      <c r="F57" s="886"/>
      <c r="G57" s="886"/>
      <c r="H57" s="886"/>
      <c r="I57" s="886"/>
      <c r="J57" s="886"/>
      <c r="K57" s="886"/>
      <c r="L57" s="886"/>
      <c r="M57" s="886"/>
      <c r="N57" s="887"/>
    </row>
    <row r="58" spans="1:14" ht="18" customHeight="1" x14ac:dyDescent="0.2">
      <c r="A58" s="394" t="s">
        <v>349</v>
      </c>
      <c r="B58" s="750">
        <v>39.987708500000004</v>
      </c>
      <c r="C58" s="645">
        <v>123226.66</v>
      </c>
      <c r="D58" s="611">
        <v>8.3474000000000005E-4</v>
      </c>
      <c r="E58" s="396"/>
      <c r="F58" s="397"/>
      <c r="G58" s="398"/>
      <c r="H58" s="398"/>
      <c r="I58" s="395"/>
      <c r="J58" s="395"/>
      <c r="K58" s="399"/>
      <c r="L58" s="400">
        <v>22</v>
      </c>
      <c r="M58" s="401"/>
      <c r="N58" s="402">
        <v>22</v>
      </c>
    </row>
    <row r="59" spans="1:14" ht="18" customHeight="1" x14ac:dyDescent="0.2">
      <c r="A59" s="394" t="s">
        <v>350</v>
      </c>
      <c r="B59" s="750">
        <v>35.698933000000004</v>
      </c>
      <c r="C59" s="645">
        <v>110009.99</v>
      </c>
      <c r="D59" s="611">
        <v>7.4520999999999995E-4</v>
      </c>
      <c r="E59" s="396"/>
      <c r="F59" s="397"/>
      <c r="G59" s="398"/>
      <c r="H59" s="398"/>
      <c r="I59" s="395"/>
      <c r="J59" s="395"/>
      <c r="K59" s="399"/>
      <c r="L59" s="400">
        <v>116</v>
      </c>
      <c r="M59" s="401"/>
      <c r="N59" s="402">
        <v>116</v>
      </c>
    </row>
    <row r="60" spans="1:14" ht="18" customHeight="1" x14ac:dyDescent="0.2">
      <c r="A60" s="394" t="s">
        <v>351</v>
      </c>
      <c r="B60" s="750">
        <v>35.445196499999994</v>
      </c>
      <c r="C60" s="645">
        <v>109227.59</v>
      </c>
      <c r="D60" s="611">
        <v>7.3990999999999998E-4</v>
      </c>
      <c r="E60" s="396"/>
      <c r="F60" s="397"/>
      <c r="G60" s="398"/>
      <c r="H60" s="398"/>
      <c r="I60" s="395"/>
      <c r="J60" s="395"/>
      <c r="K60" s="399"/>
      <c r="L60" s="400">
        <v>124</v>
      </c>
      <c r="M60" s="401"/>
      <c r="N60" s="402">
        <v>124</v>
      </c>
    </row>
    <row r="61" spans="1:14" ht="18" customHeight="1" x14ac:dyDescent="0.2">
      <c r="A61" s="394" t="s">
        <v>393</v>
      </c>
      <c r="B61" s="750">
        <v>35.018810500000001</v>
      </c>
      <c r="C61" s="645">
        <v>107913.75</v>
      </c>
      <c r="D61" s="611">
        <v>7.3101000000000004E-4</v>
      </c>
      <c r="E61" s="396"/>
      <c r="F61" s="397"/>
      <c r="G61" s="398"/>
      <c r="H61" s="398"/>
      <c r="I61" s="395"/>
      <c r="J61" s="395"/>
      <c r="K61" s="399"/>
      <c r="L61" s="400">
        <v>60</v>
      </c>
      <c r="M61" s="401"/>
      <c r="N61" s="402">
        <v>60</v>
      </c>
    </row>
    <row r="62" spans="1:14" ht="18" customHeight="1" x14ac:dyDescent="0.2">
      <c r="A62" s="394" t="s">
        <v>394</v>
      </c>
      <c r="B62" s="750">
        <v>40.10761625</v>
      </c>
      <c r="C62" s="645">
        <v>123595.72</v>
      </c>
      <c r="D62" s="611">
        <v>8.3723999999999995E-4</v>
      </c>
      <c r="E62" s="396"/>
      <c r="F62" s="397"/>
      <c r="G62" s="398"/>
      <c r="H62" s="398"/>
      <c r="I62" s="395"/>
      <c r="J62" s="395"/>
      <c r="K62" s="399"/>
      <c r="L62" s="400">
        <v>22</v>
      </c>
      <c r="M62" s="401"/>
      <c r="N62" s="402">
        <v>22</v>
      </c>
    </row>
    <row r="63" spans="1:14" ht="18" customHeight="1" x14ac:dyDescent="0.2">
      <c r="A63" s="394" t="s">
        <v>395</v>
      </c>
      <c r="B63" s="750">
        <v>39.719128499999997</v>
      </c>
      <c r="C63" s="645">
        <v>122398.5</v>
      </c>
      <c r="D63" s="611">
        <v>8.2912999999999997E-4</v>
      </c>
      <c r="E63" s="396"/>
      <c r="F63" s="397"/>
      <c r="G63" s="398"/>
      <c r="H63" s="398"/>
      <c r="I63" s="395"/>
      <c r="J63" s="395"/>
      <c r="K63" s="399"/>
      <c r="L63" s="400">
        <v>8</v>
      </c>
      <c r="M63" s="401"/>
      <c r="N63" s="402">
        <v>8</v>
      </c>
    </row>
    <row r="64" spans="1:14" ht="18" customHeight="1" x14ac:dyDescent="0.2">
      <c r="A64" s="394" t="s">
        <v>409</v>
      </c>
      <c r="B64" s="750">
        <v>39.853880250000003</v>
      </c>
      <c r="C64" s="645">
        <v>122813.32</v>
      </c>
      <c r="D64" s="611">
        <v>8.3193999999999998E-4</v>
      </c>
      <c r="E64" s="396"/>
      <c r="F64" s="397"/>
      <c r="G64" s="398"/>
      <c r="H64" s="398"/>
      <c r="I64" s="395"/>
      <c r="J64" s="395"/>
      <c r="K64" s="399"/>
      <c r="L64" s="400">
        <v>8</v>
      </c>
      <c r="M64" s="401"/>
      <c r="N64" s="402">
        <v>8</v>
      </c>
    </row>
    <row r="65" spans="1:14" ht="18" customHeight="1" x14ac:dyDescent="0.2">
      <c r="A65" s="394" t="s">
        <v>410</v>
      </c>
      <c r="B65" s="750">
        <v>40.7420075</v>
      </c>
      <c r="C65" s="645">
        <v>125550.24</v>
      </c>
      <c r="D65" s="611">
        <v>8.5048000000000003E-4</v>
      </c>
      <c r="E65" s="396"/>
      <c r="F65" s="397"/>
      <c r="G65" s="398"/>
      <c r="H65" s="398"/>
      <c r="I65" s="395"/>
      <c r="J65" s="395"/>
      <c r="K65" s="399"/>
      <c r="L65" s="400">
        <v>60</v>
      </c>
      <c r="M65" s="401"/>
      <c r="N65" s="402">
        <v>60</v>
      </c>
    </row>
    <row r="66" spans="1:14" ht="18" customHeight="1" x14ac:dyDescent="0.2">
      <c r="A66" s="394" t="s">
        <v>411</v>
      </c>
      <c r="B66" s="750">
        <v>35.810484500000001</v>
      </c>
      <c r="C66" s="645">
        <v>110353.95</v>
      </c>
      <c r="D66" s="611">
        <v>7.4753999999999999E-4</v>
      </c>
      <c r="E66" s="396"/>
      <c r="F66" s="397"/>
      <c r="G66" s="398"/>
      <c r="H66" s="398"/>
      <c r="I66" s="395"/>
      <c r="J66" s="395"/>
      <c r="K66" s="399"/>
      <c r="L66" s="400">
        <v>28</v>
      </c>
      <c r="M66" s="401"/>
      <c r="N66" s="402">
        <v>28</v>
      </c>
    </row>
    <row r="67" spans="1:14" ht="18" customHeight="1" x14ac:dyDescent="0.2">
      <c r="A67" s="394" t="s">
        <v>412</v>
      </c>
      <c r="B67" s="750">
        <v>34.672862000000009</v>
      </c>
      <c r="C67" s="645">
        <v>106847.91</v>
      </c>
      <c r="D67" s="611">
        <v>7.2378999999999998E-4</v>
      </c>
      <c r="E67" s="396"/>
      <c r="F67" s="397"/>
      <c r="G67" s="398"/>
      <c r="H67" s="398"/>
      <c r="I67" s="395"/>
      <c r="J67" s="395"/>
      <c r="K67" s="399"/>
      <c r="L67" s="400">
        <v>10</v>
      </c>
      <c r="M67" s="401"/>
      <c r="N67" s="402">
        <v>10</v>
      </c>
    </row>
    <row r="68" spans="1:14" ht="18" customHeight="1" x14ac:dyDescent="0.2">
      <c r="A68" s="394" t="s">
        <v>413</v>
      </c>
      <c r="B68" s="750">
        <v>34.072747000000007</v>
      </c>
      <c r="C68" s="645">
        <v>104998.2</v>
      </c>
      <c r="D68" s="611">
        <v>7.1126000000000002E-4</v>
      </c>
      <c r="E68" s="396"/>
      <c r="F68" s="397"/>
      <c r="G68" s="398"/>
      <c r="H68" s="398"/>
      <c r="I68" s="395"/>
      <c r="J68" s="395"/>
      <c r="K68" s="399"/>
      <c r="L68" s="400">
        <v>28</v>
      </c>
      <c r="M68" s="401"/>
      <c r="N68" s="402">
        <v>28</v>
      </c>
    </row>
    <row r="69" spans="1:14" ht="18" customHeight="1" x14ac:dyDescent="0.2">
      <c r="A69" s="394" t="s">
        <v>414</v>
      </c>
      <c r="B69" s="750">
        <v>52.546158750000004</v>
      </c>
      <c r="C69" s="645">
        <v>161925.98000000001</v>
      </c>
      <c r="D69" s="611">
        <v>1.0968900000000001E-3</v>
      </c>
      <c r="E69" s="396"/>
      <c r="F69" s="397"/>
      <c r="G69" s="398"/>
      <c r="H69" s="398"/>
      <c r="I69" s="395"/>
      <c r="J69" s="395"/>
      <c r="K69" s="399"/>
      <c r="L69" s="400">
        <v>16</v>
      </c>
      <c r="M69" s="401"/>
      <c r="N69" s="402">
        <v>16</v>
      </c>
    </row>
    <row r="70" spans="1:14" ht="18" customHeight="1" x14ac:dyDescent="0.2">
      <c r="A70" s="394" t="s">
        <v>415</v>
      </c>
      <c r="B70" s="750">
        <v>51.594872000000009</v>
      </c>
      <c r="C70" s="645">
        <v>158994.19</v>
      </c>
      <c r="D70" s="611">
        <v>1.0770300000000001E-3</v>
      </c>
      <c r="E70" s="396"/>
      <c r="F70" s="397"/>
      <c r="G70" s="398"/>
      <c r="H70" s="398"/>
      <c r="I70" s="395"/>
      <c r="J70" s="395"/>
      <c r="K70" s="399"/>
      <c r="L70" s="400">
        <v>16</v>
      </c>
      <c r="M70" s="401"/>
      <c r="N70" s="402">
        <v>16</v>
      </c>
    </row>
    <row r="71" spans="1:14" ht="18" customHeight="1" x14ac:dyDescent="0.2">
      <c r="A71" s="394" t="s">
        <v>416</v>
      </c>
      <c r="B71" s="750">
        <v>35.602207</v>
      </c>
      <c r="C71" s="645">
        <v>109711.79</v>
      </c>
      <c r="D71" s="611">
        <v>7.4319000000000002E-4</v>
      </c>
      <c r="E71" s="396"/>
      <c r="F71" s="397"/>
      <c r="G71" s="398"/>
      <c r="H71" s="398"/>
      <c r="I71" s="395"/>
      <c r="J71" s="395"/>
      <c r="K71" s="399"/>
      <c r="L71" s="400">
        <v>28</v>
      </c>
      <c r="M71" s="401"/>
      <c r="N71" s="402">
        <v>28</v>
      </c>
    </row>
    <row r="72" spans="1:14" ht="18" customHeight="1" x14ac:dyDescent="0.2">
      <c r="A72" s="394" t="s">
        <v>417</v>
      </c>
      <c r="B72" s="750">
        <v>52.289281500000001</v>
      </c>
      <c r="C72" s="645">
        <v>161134.72</v>
      </c>
      <c r="D72" s="611">
        <v>1.0915300000000001E-3</v>
      </c>
      <c r="E72" s="396"/>
      <c r="F72" s="397"/>
      <c r="G72" s="398"/>
      <c r="H72" s="398"/>
      <c r="I72" s="395"/>
      <c r="J72" s="395"/>
      <c r="K72" s="399"/>
      <c r="L72" s="400">
        <v>20</v>
      </c>
      <c r="M72" s="401"/>
      <c r="N72" s="402">
        <v>20</v>
      </c>
    </row>
    <row r="73" spans="1:14" ht="18" customHeight="1" x14ac:dyDescent="0.2">
      <c r="A73" s="394" t="s">
        <v>420</v>
      </c>
      <c r="B73" s="750">
        <v>51.912159499999994</v>
      </c>
      <c r="C73" s="645">
        <v>159972.93</v>
      </c>
      <c r="D73" s="611">
        <v>1.08366E-3</v>
      </c>
      <c r="E73" s="396"/>
      <c r="F73" s="397"/>
      <c r="G73" s="398"/>
      <c r="H73" s="398"/>
      <c r="I73" s="395"/>
      <c r="J73" s="395"/>
      <c r="K73" s="399"/>
      <c r="L73" s="400">
        <v>20</v>
      </c>
      <c r="M73" s="401"/>
      <c r="N73" s="402">
        <v>20</v>
      </c>
    </row>
    <row r="74" spans="1:14" ht="18" customHeight="1" x14ac:dyDescent="0.2">
      <c r="A74" s="394" t="s">
        <v>418</v>
      </c>
      <c r="B74" s="750">
        <v>34.257235000000001</v>
      </c>
      <c r="C74" s="645">
        <v>105566.54</v>
      </c>
      <c r="D74" s="611">
        <v>7.1511000000000003E-4</v>
      </c>
      <c r="E74" s="396"/>
      <c r="F74" s="397"/>
      <c r="G74" s="398"/>
      <c r="H74" s="398"/>
      <c r="I74" s="395"/>
      <c r="J74" s="395"/>
      <c r="K74" s="399"/>
      <c r="L74" s="400">
        <v>28</v>
      </c>
      <c r="M74" s="401"/>
      <c r="N74" s="402">
        <v>28</v>
      </c>
    </row>
    <row r="75" spans="1:14" ht="18" customHeight="1" x14ac:dyDescent="0.2">
      <c r="A75" s="394" t="s">
        <v>419</v>
      </c>
      <c r="B75" s="750">
        <v>76.872484500000013</v>
      </c>
      <c r="C75" s="645">
        <v>236890.31</v>
      </c>
      <c r="D75" s="611">
        <v>1.6046999999999999E-3</v>
      </c>
      <c r="E75" s="396"/>
      <c r="F75" s="397"/>
      <c r="G75" s="398"/>
      <c r="H75" s="398"/>
      <c r="I75" s="395"/>
      <c r="J75" s="395"/>
      <c r="K75" s="399"/>
      <c r="L75" s="400">
        <v>15</v>
      </c>
      <c r="M75" s="401"/>
      <c r="N75" s="402">
        <v>15</v>
      </c>
    </row>
    <row r="76" spans="1:14" ht="18" customHeight="1" thickBot="1" x14ac:dyDescent="0.25">
      <c r="A76" s="394" t="s">
        <v>396</v>
      </c>
      <c r="B76" s="750">
        <v>69.610590500000001</v>
      </c>
      <c r="C76" s="645">
        <v>214512.17</v>
      </c>
      <c r="D76" s="611">
        <v>1.4531100000000001E-3</v>
      </c>
      <c r="E76" s="396"/>
      <c r="F76" s="397"/>
      <c r="G76" s="398"/>
      <c r="H76" s="398"/>
      <c r="I76" s="395"/>
      <c r="J76" s="395"/>
      <c r="K76" s="399"/>
      <c r="L76" s="400">
        <v>60</v>
      </c>
      <c r="M76" s="401"/>
      <c r="N76" s="402">
        <v>60</v>
      </c>
    </row>
    <row r="77" spans="1:14" ht="18" customHeight="1" x14ac:dyDescent="0.2">
      <c r="A77" s="148" t="s">
        <v>0</v>
      </c>
      <c r="B77" s="25"/>
      <c r="C77" s="25"/>
      <c r="D77" s="25"/>
      <c r="E77" s="25"/>
      <c r="F77" s="25"/>
      <c r="G77" s="25"/>
      <c r="H77" s="25"/>
      <c r="I77" s="25"/>
      <c r="J77" s="25"/>
      <c r="K77" s="25"/>
      <c r="L77" s="25"/>
      <c r="M77" s="25"/>
      <c r="N77" s="26"/>
    </row>
    <row r="78" spans="1:14" ht="18" customHeight="1" thickBot="1" x14ac:dyDescent="0.25">
      <c r="A78" s="96" t="s">
        <v>127</v>
      </c>
      <c r="B78" s="27"/>
      <c r="C78" s="27"/>
      <c r="D78" s="27"/>
      <c r="E78" s="27"/>
      <c r="F78" s="27"/>
      <c r="G78" s="27"/>
      <c r="H78" s="27"/>
      <c r="I78" s="27"/>
      <c r="J78" s="27"/>
      <c r="K78" s="27"/>
      <c r="L78" s="27"/>
      <c r="M78" s="27"/>
      <c r="N78" s="28"/>
    </row>
    <row r="79" spans="1:14" ht="18" customHeight="1" x14ac:dyDescent="0.2">
      <c r="A79" s="305" t="s">
        <v>295</v>
      </c>
      <c r="B79" s="150"/>
      <c r="C79" s="150"/>
      <c r="D79" s="150"/>
      <c r="E79" s="150"/>
      <c r="F79" s="150"/>
      <c r="G79" s="150"/>
      <c r="H79" s="315"/>
      <c r="I79" s="150"/>
      <c r="J79" s="150"/>
      <c r="K79" s="150"/>
      <c r="L79" s="316"/>
      <c r="M79" s="310"/>
      <c r="N79" s="591" t="s">
        <v>313</v>
      </c>
    </row>
    <row r="80" spans="1:14" ht="18" customHeight="1" x14ac:dyDescent="0.2">
      <c r="A80" s="311"/>
      <c r="B80" s="116"/>
      <c r="C80" s="116"/>
      <c r="D80" s="116"/>
      <c r="E80" s="116"/>
      <c r="F80" s="116"/>
      <c r="G80" s="116"/>
      <c r="H80" s="114"/>
      <c r="I80" s="116"/>
      <c r="J80" s="116"/>
      <c r="K80" s="116"/>
      <c r="L80" s="116"/>
      <c r="M80" s="312"/>
      <c r="N80" s="317" t="s">
        <v>610</v>
      </c>
    </row>
    <row r="81" spans="1:14" ht="18" customHeight="1" x14ac:dyDescent="0.2">
      <c r="A81" s="193" t="s">
        <v>1</v>
      </c>
      <c r="B81" s="195" t="s">
        <v>596</v>
      </c>
      <c r="C81" s="195"/>
      <c r="D81" s="194"/>
      <c r="E81" s="194"/>
      <c r="F81" s="196"/>
      <c r="G81" s="197"/>
      <c r="H81" s="197" t="s">
        <v>612</v>
      </c>
      <c r="I81" s="194"/>
      <c r="J81" s="194"/>
      <c r="K81" s="194"/>
      <c r="L81" s="194"/>
      <c r="M81" s="314"/>
      <c r="N81" s="313"/>
    </row>
    <row r="82" spans="1:14" ht="18" customHeight="1" x14ac:dyDescent="0.2">
      <c r="A82" s="885" t="s">
        <v>272</v>
      </c>
      <c r="B82" s="841"/>
      <c r="C82" s="841"/>
      <c r="D82" s="841"/>
      <c r="E82" s="841"/>
      <c r="F82" s="842"/>
      <c r="G82" s="840" t="s">
        <v>273</v>
      </c>
      <c r="H82" s="841"/>
      <c r="I82" s="841"/>
      <c r="J82" s="841"/>
      <c r="K82" s="841"/>
      <c r="L82" s="841"/>
      <c r="M82" s="841"/>
      <c r="N82" s="884"/>
    </row>
    <row r="83" spans="1:14" ht="18" customHeight="1" x14ac:dyDescent="0.2">
      <c r="A83" s="21" t="s">
        <v>35</v>
      </c>
      <c r="B83" s="114" t="s">
        <v>568</v>
      </c>
      <c r="C83" s="1"/>
      <c r="D83" s="1"/>
      <c r="E83" s="1"/>
      <c r="F83" s="1"/>
      <c r="G83" s="155" t="s">
        <v>2</v>
      </c>
      <c r="H83" s="114" t="s">
        <v>184</v>
      </c>
      <c r="I83" s="1"/>
      <c r="J83" s="1"/>
      <c r="K83" s="1"/>
      <c r="L83" s="1"/>
      <c r="M83" s="1"/>
      <c r="N83" s="22"/>
    </row>
    <row r="84" spans="1:14" ht="18" customHeight="1" x14ac:dyDescent="0.2">
      <c r="A84" s="21" t="s">
        <v>3</v>
      </c>
      <c r="B84" s="1"/>
      <c r="C84" s="1"/>
      <c r="D84" s="1"/>
      <c r="E84" s="1"/>
      <c r="F84" s="1"/>
      <c r="G84" s="155" t="s">
        <v>3</v>
      </c>
      <c r="H84" s="1"/>
      <c r="I84" s="1"/>
      <c r="J84" s="1"/>
      <c r="K84" s="1"/>
      <c r="L84" s="1"/>
      <c r="M84" s="1"/>
      <c r="N84" s="22"/>
    </row>
    <row r="85" spans="1:14" ht="18" customHeight="1" thickBot="1" x14ac:dyDescent="0.25">
      <c r="A85" s="29" t="s">
        <v>4</v>
      </c>
      <c r="B85" s="123">
        <v>45569</v>
      </c>
      <c r="C85" s="10"/>
      <c r="D85" s="10"/>
      <c r="E85" s="1"/>
      <c r="F85" s="1"/>
      <c r="G85" s="155" t="s">
        <v>4</v>
      </c>
      <c r="H85" s="115">
        <v>45569</v>
      </c>
      <c r="I85" s="157"/>
      <c r="J85" s="157" t="s">
        <v>129</v>
      </c>
      <c r="K85" s="114" t="s">
        <v>185</v>
      </c>
      <c r="L85" s="157"/>
      <c r="N85" s="30"/>
    </row>
    <row r="86" spans="1:14" ht="18" customHeight="1" thickTop="1" thickBot="1" x14ac:dyDescent="0.25">
      <c r="A86" s="64"/>
      <c r="B86" s="840" t="s">
        <v>187</v>
      </c>
      <c r="C86" s="841"/>
      <c r="D86" s="888"/>
      <c r="E86" s="889" t="s">
        <v>195</v>
      </c>
      <c r="F86" s="890"/>
      <c r="G86" s="890"/>
      <c r="H86" s="890"/>
      <c r="I86" s="890"/>
      <c r="J86" s="890"/>
      <c r="K86" s="891"/>
      <c r="L86" s="841" t="s">
        <v>196</v>
      </c>
      <c r="M86" s="841"/>
      <c r="N86" s="884"/>
    </row>
    <row r="87" spans="1:14" ht="123" customHeight="1" thickTop="1" x14ac:dyDescent="0.15">
      <c r="A87" s="200" t="s">
        <v>200</v>
      </c>
      <c r="B87" s="201" t="s">
        <v>188</v>
      </c>
      <c r="C87" s="198" t="s">
        <v>90</v>
      </c>
      <c r="D87" s="202" t="s">
        <v>189</v>
      </c>
      <c r="E87" s="203" t="s">
        <v>190</v>
      </c>
      <c r="F87" s="204" t="s">
        <v>192</v>
      </c>
      <c r="G87" s="204" t="s">
        <v>191</v>
      </c>
      <c r="H87" s="204" t="s">
        <v>193</v>
      </c>
      <c r="I87" s="204" t="s">
        <v>194</v>
      </c>
      <c r="J87" s="204" t="s">
        <v>608</v>
      </c>
      <c r="K87" s="205" t="s">
        <v>609</v>
      </c>
      <c r="L87" s="206" t="s">
        <v>197</v>
      </c>
      <c r="M87" s="207" t="s">
        <v>198</v>
      </c>
      <c r="N87" s="213" t="s">
        <v>199</v>
      </c>
    </row>
    <row r="88" spans="1:14" ht="18" customHeight="1" x14ac:dyDescent="0.2">
      <c r="A88" s="208" t="s">
        <v>186</v>
      </c>
      <c r="B88" s="65" t="s">
        <v>201</v>
      </c>
      <c r="C88" s="65" t="s">
        <v>207</v>
      </c>
      <c r="D88" s="9" t="s">
        <v>202</v>
      </c>
      <c r="E88" s="212" t="s">
        <v>203</v>
      </c>
      <c r="F88" s="65" t="s">
        <v>205</v>
      </c>
      <c r="G88" s="65" t="s">
        <v>204</v>
      </c>
      <c r="H88" s="65" t="s">
        <v>206</v>
      </c>
      <c r="I88" s="65" t="s">
        <v>208</v>
      </c>
      <c r="J88" s="65" t="s">
        <v>209</v>
      </c>
      <c r="K88" s="65" t="s">
        <v>210</v>
      </c>
      <c r="L88" s="210"/>
      <c r="M88" s="65"/>
      <c r="N88" s="209" t="s">
        <v>211</v>
      </c>
    </row>
    <row r="89" spans="1:14" ht="16.899999999999999" customHeight="1" x14ac:dyDescent="0.2">
      <c r="A89" s="146">
        <v>39</v>
      </c>
      <c r="B89" s="19">
        <v>40</v>
      </c>
      <c r="C89" s="19">
        <v>41</v>
      </c>
      <c r="D89" s="8">
        <v>42</v>
      </c>
      <c r="E89" s="211">
        <v>43</v>
      </c>
      <c r="F89" s="19">
        <v>44</v>
      </c>
      <c r="G89" s="19">
        <v>45</v>
      </c>
      <c r="H89" s="19">
        <v>46</v>
      </c>
      <c r="I89" s="19">
        <v>47</v>
      </c>
      <c r="J89" s="19">
        <v>48</v>
      </c>
      <c r="K89" s="199">
        <v>49</v>
      </c>
      <c r="L89" s="93">
        <v>50</v>
      </c>
      <c r="M89" s="19">
        <v>51</v>
      </c>
      <c r="N89" s="147">
        <v>52</v>
      </c>
    </row>
    <row r="90" spans="1:14" ht="18" customHeight="1" x14ac:dyDescent="0.2">
      <c r="A90" s="394" t="s">
        <v>397</v>
      </c>
      <c r="B90" s="750">
        <v>68.748337000000006</v>
      </c>
      <c r="C90" s="645">
        <v>211854.96</v>
      </c>
      <c r="D90" s="611">
        <v>1.4351100000000001E-3</v>
      </c>
      <c r="E90" s="396"/>
      <c r="F90" s="397"/>
      <c r="G90" s="398"/>
      <c r="H90" s="398"/>
      <c r="I90" s="395"/>
      <c r="J90" s="395"/>
      <c r="K90" s="399"/>
      <c r="L90" s="400">
        <v>30</v>
      </c>
      <c r="M90" s="401"/>
      <c r="N90" s="402">
        <v>30</v>
      </c>
    </row>
    <row r="91" spans="1:14" ht="18" customHeight="1" x14ac:dyDescent="0.2">
      <c r="A91" s="394" t="s">
        <v>398</v>
      </c>
      <c r="B91" s="750">
        <v>40.831069499999998</v>
      </c>
      <c r="C91" s="645">
        <v>125824.82</v>
      </c>
      <c r="D91" s="611">
        <v>8.5234000000000004E-4</v>
      </c>
      <c r="E91" s="396"/>
      <c r="F91" s="397"/>
      <c r="G91" s="398"/>
      <c r="H91" s="398"/>
      <c r="I91" s="395"/>
      <c r="J91" s="395"/>
      <c r="K91" s="399"/>
      <c r="L91" s="400">
        <v>32</v>
      </c>
      <c r="M91" s="401"/>
      <c r="N91" s="402">
        <v>32</v>
      </c>
    </row>
    <row r="92" spans="1:14" ht="18" customHeight="1" x14ac:dyDescent="0.2">
      <c r="A92" s="394" t="s">
        <v>399</v>
      </c>
      <c r="B92" s="750">
        <v>68.95104649999999</v>
      </c>
      <c r="C92" s="645">
        <v>212479.41</v>
      </c>
      <c r="D92" s="611">
        <v>1.4393400000000001E-3</v>
      </c>
      <c r="E92" s="396"/>
      <c r="F92" s="397"/>
      <c r="G92" s="398"/>
      <c r="H92" s="398"/>
      <c r="I92" s="395"/>
      <c r="J92" s="395"/>
      <c r="K92" s="399"/>
      <c r="L92" s="400">
        <v>30</v>
      </c>
      <c r="M92" s="401"/>
      <c r="N92" s="402">
        <v>30</v>
      </c>
    </row>
    <row r="93" spans="1:14" ht="18" customHeight="1" x14ac:dyDescent="0.2">
      <c r="A93" s="394" t="s">
        <v>400</v>
      </c>
      <c r="B93" s="750">
        <v>76.684619999999995</v>
      </c>
      <c r="C93" s="645">
        <v>236311.63</v>
      </c>
      <c r="D93" s="611">
        <v>1.60078E-3</v>
      </c>
      <c r="E93" s="396"/>
      <c r="F93" s="397"/>
      <c r="G93" s="398"/>
      <c r="H93" s="398"/>
      <c r="I93" s="395"/>
      <c r="J93" s="395"/>
      <c r="K93" s="399"/>
      <c r="L93" s="400">
        <v>15</v>
      </c>
      <c r="M93" s="401"/>
      <c r="N93" s="402">
        <v>15</v>
      </c>
    </row>
    <row r="94" spans="1:14" ht="18" customHeight="1" x14ac:dyDescent="0.2">
      <c r="A94" s="394" t="s">
        <v>401</v>
      </c>
      <c r="B94" s="750">
        <v>76.987012750000005</v>
      </c>
      <c r="C94" s="645">
        <v>237243.13</v>
      </c>
      <c r="D94" s="611">
        <v>1.60709E-3</v>
      </c>
      <c r="E94" s="396"/>
      <c r="F94" s="397"/>
      <c r="G94" s="398"/>
      <c r="H94" s="398"/>
      <c r="I94" s="395"/>
      <c r="J94" s="395"/>
      <c r="K94" s="399"/>
      <c r="L94" s="400">
        <v>15</v>
      </c>
      <c r="M94" s="401"/>
      <c r="N94" s="402">
        <v>15</v>
      </c>
    </row>
    <row r="95" spans="1:14" ht="18" customHeight="1" x14ac:dyDescent="0.2">
      <c r="A95" s="394" t="s">
        <v>402</v>
      </c>
      <c r="B95" s="750">
        <v>76.784303750000007</v>
      </c>
      <c r="C95" s="645">
        <v>236618.69</v>
      </c>
      <c r="D95" s="611">
        <v>1.60286E-3</v>
      </c>
      <c r="E95" s="396"/>
      <c r="F95" s="397"/>
      <c r="G95" s="398"/>
      <c r="H95" s="398"/>
      <c r="I95" s="395"/>
      <c r="J95" s="395"/>
      <c r="K95" s="399"/>
      <c r="L95" s="400">
        <v>15</v>
      </c>
      <c r="M95" s="401"/>
      <c r="N95" s="402">
        <v>15</v>
      </c>
    </row>
    <row r="96" spans="1:14" ht="18" customHeight="1" x14ac:dyDescent="0.2">
      <c r="A96" s="394" t="s">
        <v>403</v>
      </c>
      <c r="B96" s="750">
        <v>78.216138000000001</v>
      </c>
      <c r="C96" s="645">
        <v>241031.13</v>
      </c>
      <c r="D96" s="611">
        <v>1.6327500000000001E-3</v>
      </c>
      <c r="E96" s="396"/>
      <c r="F96" s="397"/>
      <c r="G96" s="398"/>
      <c r="H96" s="398"/>
      <c r="I96" s="395"/>
      <c r="J96" s="395"/>
      <c r="K96" s="399"/>
      <c r="L96" s="400">
        <v>14</v>
      </c>
      <c r="M96" s="401"/>
      <c r="N96" s="402">
        <v>14</v>
      </c>
    </row>
    <row r="97" spans="1:14" ht="18" customHeight="1" x14ac:dyDescent="0.2">
      <c r="A97" s="394" t="s">
        <v>404</v>
      </c>
      <c r="B97" s="750">
        <v>52.68027275</v>
      </c>
      <c r="C97" s="645">
        <v>162339.32</v>
      </c>
      <c r="D97" s="611">
        <v>1.09969E-3</v>
      </c>
      <c r="E97" s="396"/>
      <c r="F97" s="397"/>
      <c r="G97" s="398"/>
      <c r="H97" s="398"/>
      <c r="I97" s="395"/>
      <c r="J97" s="395"/>
      <c r="K97" s="399"/>
      <c r="L97" s="400">
        <v>14</v>
      </c>
      <c r="M97" s="401"/>
      <c r="N97" s="402">
        <v>14</v>
      </c>
    </row>
    <row r="98" spans="1:14" ht="18" customHeight="1" x14ac:dyDescent="0.2">
      <c r="A98" s="394" t="s">
        <v>405</v>
      </c>
      <c r="B98" s="750">
        <v>51.605309750000004</v>
      </c>
      <c r="C98" s="645">
        <v>159026.67000000001</v>
      </c>
      <c r="D98" s="611">
        <v>1.0772500000000001E-3</v>
      </c>
      <c r="E98" s="396"/>
      <c r="F98" s="397"/>
      <c r="G98" s="398"/>
      <c r="H98" s="398"/>
      <c r="I98" s="395"/>
      <c r="J98" s="395"/>
      <c r="K98" s="399"/>
      <c r="L98" s="400">
        <v>14</v>
      </c>
      <c r="M98" s="401"/>
      <c r="N98" s="402">
        <v>14</v>
      </c>
    </row>
    <row r="99" spans="1:14" ht="18" customHeight="1" x14ac:dyDescent="0.2">
      <c r="A99" s="394" t="s">
        <v>406</v>
      </c>
      <c r="B99" s="750">
        <v>76.450660499999998</v>
      </c>
      <c r="C99" s="645">
        <v>235589.76000000001</v>
      </c>
      <c r="D99" s="611">
        <v>1.59589E-3</v>
      </c>
      <c r="E99" s="396"/>
      <c r="F99" s="397"/>
      <c r="G99" s="398"/>
      <c r="H99" s="398"/>
      <c r="I99" s="395"/>
      <c r="J99" s="395"/>
      <c r="K99" s="399"/>
      <c r="L99" s="400">
        <v>14</v>
      </c>
      <c r="M99" s="401"/>
      <c r="N99" s="402">
        <v>14</v>
      </c>
    </row>
    <row r="100" spans="1:14" s="380" customFormat="1" ht="18" customHeight="1" x14ac:dyDescent="0.15">
      <c r="A100" s="413" t="s">
        <v>122</v>
      </c>
      <c r="B100" s="772">
        <v>41339.8904865</v>
      </c>
      <c r="C100" s="426">
        <v>127392942.84</v>
      </c>
      <c r="D100" s="613">
        <v>0.86296249000000014</v>
      </c>
      <c r="E100" s="427">
        <v>0</v>
      </c>
      <c r="F100" s="414">
        <v>0</v>
      </c>
      <c r="G100" s="414">
        <v>0</v>
      </c>
      <c r="H100" s="414">
        <v>0</v>
      </c>
      <c r="I100" s="426">
        <v>0</v>
      </c>
      <c r="J100" s="426">
        <v>0</v>
      </c>
      <c r="K100" s="428">
        <v>0</v>
      </c>
      <c r="L100" s="429">
        <v>882</v>
      </c>
      <c r="M100" s="430">
        <v>0</v>
      </c>
      <c r="N100" s="431">
        <v>882</v>
      </c>
    </row>
    <row r="101" spans="1:14" s="224" customFormat="1" ht="18" customHeight="1" thickBot="1" x14ac:dyDescent="0.25">
      <c r="A101" s="419" t="s">
        <v>91</v>
      </c>
      <c r="B101" s="774">
        <v>47904.6295875</v>
      </c>
      <c r="C101" s="432">
        <v>147622803.55000001</v>
      </c>
      <c r="D101" s="614">
        <v>1.0000000000000002</v>
      </c>
      <c r="E101" s="421">
        <v>0</v>
      </c>
      <c r="F101" s="420">
        <v>0</v>
      </c>
      <c r="G101" s="420">
        <v>0</v>
      </c>
      <c r="H101" s="420">
        <v>0</v>
      </c>
      <c r="I101" s="432">
        <v>0</v>
      </c>
      <c r="J101" s="432">
        <v>0</v>
      </c>
      <c r="K101" s="433">
        <v>0</v>
      </c>
      <c r="L101" s="434">
        <v>1098</v>
      </c>
      <c r="M101" s="435">
        <v>0</v>
      </c>
      <c r="N101" s="436">
        <v>1098</v>
      </c>
    </row>
    <row r="102" spans="1:14" ht="12.75" customHeight="1" x14ac:dyDescent="0.2">
      <c r="A102" s="1"/>
      <c r="B102" s="1"/>
      <c r="C102" s="1"/>
      <c r="D102" s="1"/>
      <c r="E102" s="1"/>
      <c r="F102" s="1"/>
      <c r="G102" s="1"/>
      <c r="H102" s="1"/>
      <c r="I102" s="1"/>
      <c r="J102" s="1"/>
      <c r="K102" s="1"/>
      <c r="L102" s="1"/>
      <c r="M102" s="1"/>
      <c r="N102" s="1"/>
    </row>
    <row r="103" spans="1:14" ht="12.75" customHeight="1" x14ac:dyDescent="0.2">
      <c r="A103" s="1"/>
      <c r="B103" s="1"/>
      <c r="C103" s="7"/>
      <c r="D103" s="1"/>
      <c r="E103" s="1"/>
      <c r="F103" s="1"/>
      <c r="G103" s="1"/>
      <c r="H103" s="1"/>
      <c r="I103" s="1"/>
      <c r="J103" s="1"/>
      <c r="K103" s="1"/>
      <c r="L103" s="1"/>
      <c r="M103" s="1"/>
      <c r="N103" s="1"/>
    </row>
    <row r="104" spans="1:14" ht="12.75" customHeight="1" x14ac:dyDescent="0.2">
      <c r="A104" s="1"/>
      <c r="B104" s="1"/>
      <c r="C104" s="745"/>
      <c r="D104" s="1"/>
      <c r="E104" s="1"/>
      <c r="F104" s="1"/>
      <c r="G104" s="1"/>
      <c r="H104" s="1"/>
      <c r="I104" s="1"/>
      <c r="J104" s="1"/>
      <c r="K104" s="1"/>
      <c r="L104" s="1"/>
      <c r="M104" s="1"/>
      <c r="N104" s="1"/>
    </row>
    <row r="105" spans="1:14" ht="12.75" customHeight="1" x14ac:dyDescent="0.2">
      <c r="A105" s="1"/>
      <c r="B105" s="1"/>
      <c r="C105" s="7"/>
      <c r="D105" s="1"/>
      <c r="E105" s="1"/>
      <c r="F105" s="1"/>
      <c r="G105" s="1"/>
      <c r="H105" s="1"/>
      <c r="I105" s="1"/>
      <c r="J105" s="1"/>
      <c r="K105" s="1"/>
      <c r="L105" s="1"/>
      <c r="M105" s="1"/>
      <c r="N105" s="1"/>
    </row>
    <row r="106" spans="1:14" ht="12.75" customHeight="1" x14ac:dyDescent="0.15">
      <c r="A106" s="67"/>
      <c r="B106" s="67"/>
      <c r="C106" s="67"/>
      <c r="D106" s="67"/>
      <c r="E106" s="67"/>
      <c r="F106" s="67"/>
      <c r="G106" s="67"/>
      <c r="H106" s="67"/>
      <c r="I106" s="67"/>
      <c r="J106" s="67"/>
      <c r="K106" s="67"/>
      <c r="L106" s="67"/>
      <c r="M106" s="67"/>
      <c r="N106" s="67"/>
    </row>
    <row r="107" spans="1:14" ht="12.75" customHeight="1" x14ac:dyDescent="0.15">
      <c r="A107" s="67"/>
      <c r="B107" s="67"/>
      <c r="C107" s="67"/>
      <c r="D107" s="67"/>
      <c r="E107" s="67"/>
      <c r="F107" s="67"/>
      <c r="G107" s="67"/>
      <c r="H107" s="67"/>
      <c r="I107" s="67"/>
      <c r="J107" s="67"/>
      <c r="K107" s="67"/>
      <c r="L107" s="67"/>
      <c r="M107" s="67"/>
      <c r="N107" s="67"/>
    </row>
  </sheetData>
  <mergeCells count="18">
    <mergeCell ref="G82:N82"/>
    <mergeCell ref="E48:K48"/>
    <mergeCell ref="L48:N48"/>
    <mergeCell ref="B48:D48"/>
    <mergeCell ref="L86:N86"/>
    <mergeCell ref="B86:D86"/>
    <mergeCell ref="E86:K86"/>
    <mergeCell ref="A82:F82"/>
    <mergeCell ref="G6:N6"/>
    <mergeCell ref="A6:F6"/>
    <mergeCell ref="A57:N57"/>
    <mergeCell ref="B10:D10"/>
    <mergeCell ref="E10:K10"/>
    <mergeCell ref="L10:N10"/>
    <mergeCell ref="A14:N14"/>
    <mergeCell ref="A34:N34"/>
    <mergeCell ref="A44:F44"/>
    <mergeCell ref="G44:N44"/>
  </mergeCells>
  <phoneticPr fontId="4" type="noConversion"/>
  <printOptions horizontalCentered="1" gridLinesSet="0"/>
  <pageMargins left="0.23622047244094491" right="0.19685039370078741" top="0.19" bottom="0.13" header="0" footer="0"/>
  <pageSetup paperSize="9" scale="74" fitToHeight="0" orientation="landscape" r:id="rId1"/>
  <headerFooter alignWithMargins="0"/>
  <rowBreaks count="2" manualBreakCount="2">
    <brk id="38" max="16383" man="1"/>
    <brk id="76" max="1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A0CAC-6348-4D29-9468-BDA4F8927589}">
  <sheetPr syncVertical="1" syncRef="A80" transitionEvaluation="1">
    <pageSetUpPr fitToPage="1"/>
  </sheetPr>
  <dimension ref="A1:M104"/>
  <sheetViews>
    <sheetView showGridLines="0" topLeftCell="A80" zoomScale="130" zoomScaleNormal="130" workbookViewId="0">
      <selection activeCell="B98" sqref="B98"/>
    </sheetView>
  </sheetViews>
  <sheetFormatPr defaultColWidth="11.19921875" defaultRowHeight="8.25" x14ac:dyDescent="0.15"/>
  <cols>
    <col min="1" max="1" width="40.3984375" customWidth="1"/>
    <col min="2" max="7" width="28.796875" customWidth="1"/>
    <col min="8" max="8" width="21.59765625" customWidth="1"/>
    <col min="9" max="9" width="24.19921875" customWidth="1"/>
    <col min="10" max="10" width="13.796875" customWidth="1"/>
    <col min="11" max="11" width="15.59765625" customWidth="1"/>
    <col min="12" max="21" width="11.19921875" customWidth="1"/>
    <col min="22" max="23" width="17" customWidth="1"/>
  </cols>
  <sheetData>
    <row r="1" spans="1:13" ht="18" customHeight="1" x14ac:dyDescent="0.2">
      <c r="A1" s="148" t="s">
        <v>0</v>
      </c>
      <c r="B1" s="25"/>
      <c r="C1" s="25"/>
      <c r="D1" s="25"/>
      <c r="E1" s="25"/>
      <c r="F1" s="25"/>
      <c r="G1" s="25"/>
      <c r="H1" s="25"/>
      <c r="I1" s="25"/>
      <c r="J1" s="25"/>
      <c r="K1" s="26"/>
    </row>
    <row r="2" spans="1:13" ht="18" customHeight="1" thickBot="1" x14ac:dyDescent="0.25">
      <c r="A2" s="96" t="s">
        <v>127</v>
      </c>
      <c r="B2" s="27"/>
      <c r="C2" s="27"/>
      <c r="D2" s="27"/>
      <c r="E2" s="27"/>
      <c r="F2" s="27"/>
      <c r="G2" s="27"/>
      <c r="H2" s="27"/>
      <c r="I2" s="27"/>
      <c r="J2" s="27"/>
      <c r="K2" s="28"/>
    </row>
    <row r="3" spans="1:13" ht="18" customHeight="1" x14ac:dyDescent="0.2">
      <c r="A3" s="305" t="s">
        <v>296</v>
      </c>
      <c r="B3" s="150"/>
      <c r="C3" s="150"/>
      <c r="D3" s="150"/>
      <c r="E3" s="150"/>
      <c r="F3" s="150"/>
      <c r="G3" s="150"/>
      <c r="H3" s="315"/>
      <c r="I3" s="316"/>
      <c r="J3" s="310"/>
      <c r="K3" s="591" t="s">
        <v>599</v>
      </c>
    </row>
    <row r="4" spans="1:13" ht="18" customHeight="1" x14ac:dyDescent="0.2">
      <c r="A4" s="311"/>
      <c r="B4" s="116"/>
      <c r="C4" s="116"/>
      <c r="D4" s="116"/>
      <c r="E4" s="116"/>
      <c r="F4" s="116"/>
      <c r="G4" s="116"/>
      <c r="H4" s="114"/>
      <c r="I4" s="116"/>
      <c r="J4" s="312"/>
      <c r="K4" s="317" t="s">
        <v>610</v>
      </c>
    </row>
    <row r="5" spans="1:13" ht="18" customHeight="1" x14ac:dyDescent="0.2">
      <c r="A5" s="193" t="s">
        <v>1</v>
      </c>
      <c r="B5" s="195" t="s">
        <v>596</v>
      </c>
      <c r="C5" s="195"/>
      <c r="D5" s="194"/>
      <c r="E5" s="194"/>
      <c r="F5" s="197"/>
      <c r="G5" s="197" t="s">
        <v>612</v>
      </c>
      <c r="H5" s="194"/>
      <c r="I5" s="194"/>
      <c r="J5" s="314"/>
      <c r="K5" s="317"/>
    </row>
    <row r="6" spans="1:13" ht="18" customHeight="1" x14ac:dyDescent="0.2">
      <c r="A6" s="885" t="s">
        <v>272</v>
      </c>
      <c r="B6" s="841"/>
      <c r="C6" s="841"/>
      <c r="D6" s="841"/>
      <c r="E6" s="842"/>
      <c r="F6" s="841" t="s">
        <v>273</v>
      </c>
      <c r="G6" s="841"/>
      <c r="H6" s="841"/>
      <c r="I6" s="841"/>
      <c r="J6" s="841"/>
      <c r="K6" s="884"/>
    </row>
    <row r="7" spans="1:13" ht="18" customHeight="1" x14ac:dyDescent="0.2">
      <c r="A7" s="21" t="s">
        <v>35</v>
      </c>
      <c r="B7" s="114" t="s">
        <v>568</v>
      </c>
      <c r="C7" s="1"/>
      <c r="D7" s="1"/>
      <c r="E7" s="1"/>
      <c r="F7" s="155" t="s">
        <v>2</v>
      </c>
      <c r="G7" s="114" t="s">
        <v>184</v>
      </c>
      <c r="H7" s="1"/>
      <c r="I7" s="1"/>
      <c r="J7" s="1"/>
      <c r="K7" s="22"/>
    </row>
    <row r="8" spans="1:13" ht="18" customHeight="1" x14ac:dyDescent="0.2">
      <c r="A8" s="21" t="s">
        <v>3</v>
      </c>
      <c r="B8" s="1"/>
      <c r="C8" s="1"/>
      <c r="D8" s="1"/>
      <c r="E8" s="1"/>
      <c r="F8" s="155" t="s">
        <v>3</v>
      </c>
      <c r="G8" s="1"/>
      <c r="H8" s="1"/>
      <c r="I8" s="1"/>
      <c r="J8" s="1"/>
      <c r="K8" s="22"/>
    </row>
    <row r="9" spans="1:13" ht="18" customHeight="1" x14ac:dyDescent="0.2">
      <c r="A9" s="29" t="s">
        <v>4</v>
      </c>
      <c r="B9" s="115">
        <v>45569</v>
      </c>
      <c r="C9" s="1"/>
      <c r="D9" s="1"/>
      <c r="E9" s="1"/>
      <c r="F9" s="155" t="s">
        <v>4</v>
      </c>
      <c r="G9" s="115">
        <v>45569</v>
      </c>
      <c r="H9" s="157" t="s">
        <v>129</v>
      </c>
      <c r="I9" s="114" t="s">
        <v>185</v>
      </c>
      <c r="K9" s="22"/>
    </row>
    <row r="10" spans="1:13" ht="18" customHeight="1" x14ac:dyDescent="0.2">
      <c r="A10" s="64"/>
      <c r="B10" s="892" t="s">
        <v>212</v>
      </c>
      <c r="C10" s="893"/>
      <c r="D10" s="893"/>
      <c r="E10" s="893"/>
      <c r="F10" s="894"/>
      <c r="G10" s="111"/>
      <c r="H10" s="895" t="s">
        <v>221</v>
      </c>
      <c r="I10" s="898" t="s">
        <v>317</v>
      </c>
      <c r="J10" s="899"/>
      <c r="K10" s="900"/>
    </row>
    <row r="11" spans="1:13" ht="45" customHeight="1" x14ac:dyDescent="0.15">
      <c r="A11" s="200" t="s">
        <v>222</v>
      </c>
      <c r="B11" s="207" t="s">
        <v>213</v>
      </c>
      <c r="C11" s="207" t="s">
        <v>215</v>
      </c>
      <c r="D11" s="215" t="s">
        <v>214</v>
      </c>
      <c r="E11" s="609" t="s">
        <v>216</v>
      </c>
      <c r="F11" s="207" t="s">
        <v>217</v>
      </c>
      <c r="G11" s="215" t="s">
        <v>218</v>
      </c>
      <c r="H11" s="896"/>
      <c r="I11" s="901"/>
      <c r="J11" s="902"/>
      <c r="K11" s="903"/>
    </row>
    <row r="12" spans="1:13" ht="18" customHeight="1" x14ac:dyDescent="0.2">
      <c r="A12" s="214" t="s">
        <v>6</v>
      </c>
      <c r="B12" s="111" t="s">
        <v>219</v>
      </c>
      <c r="C12" s="111" t="s">
        <v>84</v>
      </c>
      <c r="D12" s="103" t="s">
        <v>41</v>
      </c>
      <c r="E12" s="610" t="s">
        <v>13</v>
      </c>
      <c r="F12" s="111" t="s">
        <v>73</v>
      </c>
      <c r="G12" s="111" t="s">
        <v>220</v>
      </c>
      <c r="H12" s="897"/>
      <c r="I12" s="904"/>
      <c r="J12" s="905"/>
      <c r="K12" s="906"/>
    </row>
    <row r="13" spans="1:13" s="380" customFormat="1" ht="18" customHeight="1" x14ac:dyDescent="0.15">
      <c r="A13" s="867" t="s">
        <v>369</v>
      </c>
      <c r="B13" s="886"/>
      <c r="C13" s="886"/>
      <c r="D13" s="886"/>
      <c r="E13" s="886"/>
      <c r="F13" s="886"/>
      <c r="G13" s="886"/>
      <c r="H13" s="886"/>
      <c r="I13" s="886"/>
      <c r="J13" s="886"/>
      <c r="K13" s="887"/>
    </row>
    <row r="14" spans="1:13" ht="18" customHeight="1" x14ac:dyDescent="0.2">
      <c r="A14" s="394" t="s">
        <v>370</v>
      </c>
      <c r="B14" s="750">
        <v>10.799999999999999</v>
      </c>
      <c r="C14" s="775">
        <v>0</v>
      </c>
      <c r="D14" s="776">
        <v>10.799999999999999</v>
      </c>
      <c r="E14" s="777">
        <v>16.444731000000001</v>
      </c>
      <c r="F14" s="750">
        <v>27.244731000000002</v>
      </c>
      <c r="G14" s="603">
        <v>2.8845999999999999E-4</v>
      </c>
      <c r="H14" s="403">
        <v>11</v>
      </c>
      <c r="I14" s="404"/>
      <c r="J14" s="405"/>
      <c r="K14" s="402"/>
      <c r="M14">
        <f>B14*H14</f>
        <v>118.79999999999998</v>
      </c>
    </row>
    <row r="15" spans="1:13" ht="18" customHeight="1" x14ac:dyDescent="0.2">
      <c r="A15" s="394" t="s">
        <v>371</v>
      </c>
      <c r="B15" s="750">
        <v>11.25</v>
      </c>
      <c r="C15" s="775">
        <v>0</v>
      </c>
      <c r="D15" s="776">
        <v>11.25</v>
      </c>
      <c r="E15" s="777">
        <v>17.129929000000001</v>
      </c>
      <c r="F15" s="750">
        <v>28.379929000000001</v>
      </c>
      <c r="G15" s="603">
        <v>3.0048E-4</v>
      </c>
      <c r="H15" s="403">
        <v>4</v>
      </c>
      <c r="I15" s="404"/>
      <c r="J15" s="405"/>
      <c r="K15" s="402"/>
      <c r="M15">
        <f t="shared" ref="M15:M31" si="0">B15*H15</f>
        <v>45</v>
      </c>
    </row>
    <row r="16" spans="1:13" ht="18" customHeight="1" x14ac:dyDescent="0.2">
      <c r="A16" s="394" t="s">
        <v>372</v>
      </c>
      <c r="B16" s="750">
        <v>12</v>
      </c>
      <c r="C16" s="775">
        <v>0</v>
      </c>
      <c r="D16" s="776">
        <v>12</v>
      </c>
      <c r="E16" s="777">
        <v>18.271922</v>
      </c>
      <c r="F16" s="750">
        <v>30.271922</v>
      </c>
      <c r="G16" s="603">
        <v>3.2050999999999998E-4</v>
      </c>
      <c r="H16" s="403">
        <v>67</v>
      </c>
      <c r="I16" s="404"/>
      <c r="J16" s="405"/>
      <c r="K16" s="402"/>
      <c r="M16">
        <f t="shared" si="0"/>
        <v>804</v>
      </c>
    </row>
    <row r="17" spans="1:13" ht="18" customHeight="1" x14ac:dyDescent="0.2">
      <c r="A17" s="394" t="s">
        <v>373</v>
      </c>
      <c r="B17" s="750">
        <v>12.5</v>
      </c>
      <c r="C17" s="775">
        <v>0</v>
      </c>
      <c r="D17" s="776">
        <v>12.5</v>
      </c>
      <c r="E17" s="777">
        <v>19.033245999999998</v>
      </c>
      <c r="F17" s="750">
        <v>31.533245999999998</v>
      </c>
      <c r="G17" s="603">
        <v>3.3386000000000001E-4</v>
      </c>
      <c r="H17" s="403">
        <v>70</v>
      </c>
      <c r="I17" s="404"/>
      <c r="J17" s="405"/>
      <c r="K17" s="402"/>
      <c r="M17">
        <f t="shared" si="0"/>
        <v>875</v>
      </c>
    </row>
    <row r="18" spans="1:13" ht="18" customHeight="1" x14ac:dyDescent="0.2">
      <c r="A18" s="394" t="s">
        <v>374</v>
      </c>
      <c r="B18" s="750">
        <v>21.599999999999998</v>
      </c>
      <c r="C18" s="775">
        <v>0</v>
      </c>
      <c r="D18" s="776">
        <v>21.599999999999998</v>
      </c>
      <c r="E18" s="777">
        <v>32.889448999999999</v>
      </c>
      <c r="F18" s="750">
        <v>54.489448999999993</v>
      </c>
      <c r="G18" s="603">
        <v>5.7691000000000003E-4</v>
      </c>
      <c r="H18" s="403">
        <v>6</v>
      </c>
      <c r="I18" s="404"/>
      <c r="J18" s="405"/>
      <c r="K18" s="402"/>
      <c r="M18">
        <f t="shared" si="0"/>
        <v>129.6</v>
      </c>
    </row>
    <row r="19" spans="1:13" ht="18" customHeight="1" x14ac:dyDescent="0.2">
      <c r="A19" s="394" t="s">
        <v>375</v>
      </c>
      <c r="B19" s="750">
        <v>22.5</v>
      </c>
      <c r="C19" s="775">
        <v>0</v>
      </c>
      <c r="D19" s="776">
        <v>22.5</v>
      </c>
      <c r="E19" s="777">
        <v>34.259846000000003</v>
      </c>
      <c r="F19" s="750">
        <v>56.759846000000003</v>
      </c>
      <c r="G19" s="603">
        <v>6.0095000000000005E-4</v>
      </c>
      <c r="H19" s="403">
        <v>19</v>
      </c>
      <c r="I19" s="404"/>
      <c r="J19" s="405"/>
      <c r="K19" s="402"/>
      <c r="M19">
        <f t="shared" si="0"/>
        <v>427.5</v>
      </c>
    </row>
    <row r="20" spans="1:13" ht="18" customHeight="1" x14ac:dyDescent="0.2">
      <c r="A20" s="394" t="s">
        <v>376</v>
      </c>
      <c r="B20" s="750">
        <v>25</v>
      </c>
      <c r="C20" s="775">
        <v>0</v>
      </c>
      <c r="D20" s="776">
        <v>25</v>
      </c>
      <c r="E20" s="777">
        <v>38.066481000000003</v>
      </c>
      <c r="F20" s="750">
        <v>63.066481000000003</v>
      </c>
      <c r="G20" s="603">
        <v>6.6770999999999996E-4</v>
      </c>
      <c r="H20" s="403">
        <v>12</v>
      </c>
      <c r="I20" s="404"/>
      <c r="J20" s="405"/>
      <c r="K20" s="402"/>
      <c r="M20">
        <f t="shared" si="0"/>
        <v>300</v>
      </c>
    </row>
    <row r="21" spans="1:13" ht="18" customHeight="1" x14ac:dyDescent="0.2">
      <c r="A21" s="394" t="s">
        <v>377</v>
      </c>
      <c r="B21" s="750">
        <v>10.799999999999999</v>
      </c>
      <c r="C21" s="775">
        <v>6.0709999999999997</v>
      </c>
      <c r="D21" s="776">
        <v>16.870999999999999</v>
      </c>
      <c r="E21" s="777">
        <v>34.932854999999996</v>
      </c>
      <c r="F21" s="750">
        <v>51.803854999999999</v>
      </c>
      <c r="G21" s="603">
        <v>6.127499999999999E-4</v>
      </c>
      <c r="H21" s="403">
        <v>1</v>
      </c>
      <c r="I21" s="404"/>
      <c r="J21" s="405"/>
      <c r="K21" s="402"/>
      <c r="M21">
        <f t="shared" si="0"/>
        <v>10.799999999999999</v>
      </c>
    </row>
    <row r="22" spans="1:13" ht="18" customHeight="1" x14ac:dyDescent="0.2">
      <c r="A22" s="394" t="s">
        <v>378</v>
      </c>
      <c r="B22" s="750">
        <v>21.599999999999998</v>
      </c>
      <c r="C22" s="775">
        <v>11.111000000000001</v>
      </c>
      <c r="D22" s="776">
        <v>32.710999999999999</v>
      </c>
      <c r="E22" s="777">
        <v>66.725990999999993</v>
      </c>
      <c r="F22" s="750">
        <v>99.436990999999992</v>
      </c>
      <c r="G22" s="603">
        <v>1.1704300000000001E-3</v>
      </c>
      <c r="H22" s="403">
        <v>2</v>
      </c>
      <c r="I22" s="404"/>
      <c r="J22" s="405"/>
      <c r="K22" s="402"/>
      <c r="M22">
        <f t="shared" si="0"/>
        <v>43.199999999999996</v>
      </c>
    </row>
    <row r="23" spans="1:13" ht="18" customHeight="1" x14ac:dyDescent="0.2">
      <c r="A23" s="394" t="s">
        <v>379</v>
      </c>
      <c r="B23" s="750">
        <v>21.599999999999998</v>
      </c>
      <c r="C23" s="775">
        <v>11.184799999999999</v>
      </c>
      <c r="D23" s="776">
        <v>32.784799999999997</v>
      </c>
      <c r="E23" s="777">
        <v>66.950732000000002</v>
      </c>
      <c r="F23" s="750">
        <v>99.735532000000006</v>
      </c>
      <c r="G23" s="603">
        <v>1.1743700000000001E-3</v>
      </c>
      <c r="H23" s="403">
        <v>2</v>
      </c>
      <c r="I23" s="404"/>
      <c r="J23" s="405"/>
      <c r="K23" s="402"/>
      <c r="M23">
        <f t="shared" si="0"/>
        <v>43.199999999999996</v>
      </c>
    </row>
    <row r="24" spans="1:13" ht="18" customHeight="1" x14ac:dyDescent="0.2">
      <c r="A24" s="394" t="s">
        <v>380</v>
      </c>
      <c r="B24" s="750">
        <v>21.599999999999994</v>
      </c>
      <c r="C24" s="775">
        <v>11.241925</v>
      </c>
      <c r="D24" s="776">
        <v>32.841924999999996</v>
      </c>
      <c r="E24" s="777">
        <v>67.124706999999987</v>
      </c>
      <c r="F24" s="750">
        <v>99.966631999999976</v>
      </c>
      <c r="G24" s="603">
        <v>1.1774299999999999E-3</v>
      </c>
      <c r="H24" s="403">
        <v>2</v>
      </c>
      <c r="I24" s="404"/>
      <c r="J24" s="405"/>
      <c r="K24" s="402"/>
      <c r="M24">
        <f t="shared" si="0"/>
        <v>43.199999999999989</v>
      </c>
    </row>
    <row r="25" spans="1:13" ht="18" customHeight="1" x14ac:dyDescent="0.2">
      <c r="A25" s="394" t="s">
        <v>381</v>
      </c>
      <c r="B25" s="750">
        <v>22.5</v>
      </c>
      <c r="C25" s="775">
        <v>11.258599999999999</v>
      </c>
      <c r="D25" s="776">
        <v>33.758600000000001</v>
      </c>
      <c r="E25" s="777">
        <v>68.545882000000006</v>
      </c>
      <c r="F25" s="750">
        <v>102.30448200000001</v>
      </c>
      <c r="G25" s="603">
        <v>1.20236E-3</v>
      </c>
      <c r="H25" s="403">
        <v>2</v>
      </c>
      <c r="I25" s="404"/>
      <c r="J25" s="405"/>
      <c r="K25" s="402"/>
      <c r="M25">
        <f t="shared" si="0"/>
        <v>45</v>
      </c>
    </row>
    <row r="26" spans="1:13" ht="18" customHeight="1" x14ac:dyDescent="0.2">
      <c r="A26" s="394" t="s">
        <v>382</v>
      </c>
      <c r="B26" s="750">
        <v>21.6</v>
      </c>
      <c r="C26" s="775">
        <v>11.295999999999999</v>
      </c>
      <c r="D26" s="776">
        <v>32.896000000000001</v>
      </c>
      <c r="E26" s="777">
        <v>67.289383999999998</v>
      </c>
      <c r="F26" s="750">
        <v>100.185384</v>
      </c>
      <c r="G26" s="603">
        <v>1.1803199999999999E-3</v>
      </c>
      <c r="H26" s="403">
        <v>1</v>
      </c>
      <c r="I26" s="404"/>
      <c r="J26" s="405"/>
      <c r="K26" s="402"/>
      <c r="M26">
        <f t="shared" si="0"/>
        <v>21.6</v>
      </c>
    </row>
    <row r="27" spans="1:13" ht="18" customHeight="1" x14ac:dyDescent="0.2">
      <c r="A27" s="394" t="s">
        <v>383</v>
      </c>
      <c r="B27" s="750">
        <v>12</v>
      </c>
      <c r="C27" s="775">
        <v>19.698675000000001</v>
      </c>
      <c r="D27" s="776">
        <v>31.698675000000001</v>
      </c>
      <c r="E27" s="777">
        <v>78.260683999999998</v>
      </c>
      <c r="F27" s="750">
        <v>109.95935900000001</v>
      </c>
      <c r="G27" s="603">
        <v>1.3727699999999999E-3</v>
      </c>
      <c r="H27" s="403">
        <v>2</v>
      </c>
      <c r="I27" s="404"/>
      <c r="J27" s="405"/>
      <c r="K27" s="402"/>
      <c r="M27">
        <f t="shared" si="0"/>
        <v>24</v>
      </c>
    </row>
    <row r="28" spans="1:13" ht="18" customHeight="1" x14ac:dyDescent="0.2">
      <c r="A28" s="394" t="s">
        <v>384</v>
      </c>
      <c r="B28" s="750">
        <v>11.999999999999998</v>
      </c>
      <c r="C28" s="775">
        <v>8.6581250000000001</v>
      </c>
      <c r="D28" s="776">
        <v>20.658124999999998</v>
      </c>
      <c r="E28" s="777">
        <v>44.638682000000003</v>
      </c>
      <c r="F28" s="750">
        <v>65.296807000000001</v>
      </c>
      <c r="G28" s="603">
        <v>7.8301E-4</v>
      </c>
      <c r="H28" s="403">
        <v>2</v>
      </c>
      <c r="I28" s="404"/>
      <c r="J28" s="405"/>
      <c r="K28" s="402"/>
      <c r="M28">
        <f t="shared" si="0"/>
        <v>23.999999999999996</v>
      </c>
    </row>
    <row r="29" spans="1:13" ht="18" customHeight="1" x14ac:dyDescent="0.2">
      <c r="A29" s="394" t="s">
        <v>385</v>
      </c>
      <c r="B29" s="750">
        <v>12</v>
      </c>
      <c r="C29" s="775">
        <v>19.5059</v>
      </c>
      <c r="D29" s="776">
        <v>31.5059</v>
      </c>
      <c r="E29" s="777">
        <v>77.67362</v>
      </c>
      <c r="F29" s="750">
        <v>109.17952</v>
      </c>
      <c r="G29" s="603">
        <v>1.36247E-3</v>
      </c>
      <c r="H29" s="403">
        <v>2</v>
      </c>
      <c r="I29" s="404"/>
      <c r="J29" s="405"/>
      <c r="K29" s="402"/>
      <c r="M29">
        <f t="shared" si="0"/>
        <v>24</v>
      </c>
    </row>
    <row r="30" spans="1:13" ht="18" customHeight="1" x14ac:dyDescent="0.2">
      <c r="A30" s="394" t="s">
        <v>386</v>
      </c>
      <c r="B30" s="750">
        <v>22.499999999999996</v>
      </c>
      <c r="C30" s="775">
        <v>11.1069</v>
      </c>
      <c r="D30" s="776">
        <v>33.606899999999996</v>
      </c>
      <c r="E30" s="777">
        <v>68.083910999999986</v>
      </c>
      <c r="F30" s="750">
        <v>101.69081099999998</v>
      </c>
      <c r="G30" s="603">
        <v>1.1942599999999999E-3</v>
      </c>
      <c r="H30" s="403">
        <v>2</v>
      </c>
      <c r="I30" s="404"/>
      <c r="J30" s="405"/>
      <c r="K30" s="402"/>
      <c r="M30">
        <f t="shared" si="0"/>
        <v>44.999999999999993</v>
      </c>
    </row>
    <row r="31" spans="1:13" ht="18" customHeight="1" x14ac:dyDescent="0.2">
      <c r="A31" s="782" t="s">
        <v>421</v>
      </c>
      <c r="B31" s="755">
        <v>22.5</v>
      </c>
      <c r="C31" s="783">
        <v>11.295999999999999</v>
      </c>
      <c r="D31" s="784">
        <v>33.795999999999999</v>
      </c>
      <c r="E31" s="785">
        <v>68.659780000000012</v>
      </c>
      <c r="F31" s="755">
        <v>102.45578</v>
      </c>
      <c r="G31" s="786">
        <v>1.20436E-3</v>
      </c>
      <c r="H31" s="787">
        <v>1</v>
      </c>
      <c r="I31" s="788"/>
      <c r="J31" s="789"/>
      <c r="K31" s="790"/>
      <c r="M31">
        <f t="shared" si="0"/>
        <v>22.5</v>
      </c>
    </row>
    <row r="32" spans="1:13" s="380" customFormat="1" ht="18" customHeight="1" x14ac:dyDescent="0.15">
      <c r="A32" s="587" t="s">
        <v>122</v>
      </c>
      <c r="B32" s="778">
        <v>3046.3999999999992</v>
      </c>
      <c r="C32" s="779">
        <v>236.19485</v>
      </c>
      <c r="D32" s="780">
        <v>3282.59485</v>
      </c>
      <c r="E32" s="781">
        <v>5357.919727999998</v>
      </c>
      <c r="F32" s="778">
        <v>8640.5145780000021</v>
      </c>
      <c r="G32" s="604">
        <v>9.3983009999999992E-2</v>
      </c>
      <c r="H32" s="415">
        <v>208</v>
      </c>
      <c r="I32" s="416"/>
      <c r="J32" s="417"/>
      <c r="K32" s="418"/>
      <c r="M32" s="380">
        <f>SUM(M14:M31)</f>
        <v>3046.3999999999992</v>
      </c>
    </row>
    <row r="33" spans="1:11" s="380" customFormat="1" ht="18" customHeight="1" x14ac:dyDescent="0.15">
      <c r="A33" s="867" t="s">
        <v>387</v>
      </c>
      <c r="B33" s="886"/>
      <c r="C33" s="886"/>
      <c r="D33" s="886"/>
      <c r="E33" s="886"/>
      <c r="F33" s="886"/>
      <c r="G33" s="886"/>
      <c r="H33" s="886"/>
      <c r="I33" s="886"/>
      <c r="J33" s="886"/>
      <c r="K33" s="887"/>
    </row>
    <row r="34" spans="1:11" ht="18" customHeight="1" x14ac:dyDescent="0.2">
      <c r="A34" s="721" t="s">
        <v>357</v>
      </c>
      <c r="B34" s="791">
        <v>423.53999999999996</v>
      </c>
      <c r="C34" s="792">
        <v>0</v>
      </c>
      <c r="D34" s="793">
        <v>423.53999999999996</v>
      </c>
      <c r="E34" s="794">
        <v>10.814574</v>
      </c>
      <c r="F34" s="791">
        <v>434.35457399999996</v>
      </c>
      <c r="G34" s="722">
        <v>8.9541900000000008E-3</v>
      </c>
      <c r="H34" s="723">
        <v>1</v>
      </c>
      <c r="I34" s="724"/>
      <c r="J34" s="725"/>
      <c r="K34" s="726"/>
    </row>
    <row r="35" spans="1:11" ht="18" customHeight="1" x14ac:dyDescent="0.2">
      <c r="A35" s="394" t="s">
        <v>358</v>
      </c>
      <c r="B35" s="750">
        <v>348.76</v>
      </c>
      <c r="C35" s="775">
        <v>0</v>
      </c>
      <c r="D35" s="776">
        <v>348.76</v>
      </c>
      <c r="E35" s="777">
        <v>8.9051670000000005</v>
      </c>
      <c r="F35" s="750">
        <v>357.665167</v>
      </c>
      <c r="G35" s="603">
        <v>7.3732499999999996E-3</v>
      </c>
      <c r="H35" s="403">
        <v>1</v>
      </c>
      <c r="I35" s="404"/>
      <c r="J35" s="405"/>
      <c r="K35" s="402"/>
    </row>
    <row r="36" spans="1:11" ht="18" customHeight="1" x14ac:dyDescent="0.2">
      <c r="A36" s="394" t="s">
        <v>388</v>
      </c>
      <c r="B36" s="750">
        <v>67.260000000000005</v>
      </c>
      <c r="C36" s="775">
        <v>0</v>
      </c>
      <c r="D36" s="776">
        <v>67.260000000000005</v>
      </c>
      <c r="E36" s="777">
        <v>1.7173959999999999</v>
      </c>
      <c r="F36" s="750">
        <v>68.977395999999999</v>
      </c>
      <c r="G36" s="603">
        <v>1.4219600000000001E-3</v>
      </c>
      <c r="H36" s="403">
        <v>1</v>
      </c>
      <c r="I36" s="404"/>
      <c r="J36" s="405"/>
      <c r="K36" s="402"/>
    </row>
    <row r="37" spans="1:11" ht="18" customHeight="1" x14ac:dyDescent="0.2">
      <c r="A37" s="394" t="s">
        <v>389</v>
      </c>
      <c r="B37" s="750">
        <v>27.09</v>
      </c>
      <c r="C37" s="775">
        <v>0</v>
      </c>
      <c r="D37" s="776">
        <v>27.09</v>
      </c>
      <c r="E37" s="777">
        <v>0.69171199999999999</v>
      </c>
      <c r="F37" s="750">
        <v>27.781711999999999</v>
      </c>
      <c r="G37" s="603">
        <v>5.7271999999999998E-4</v>
      </c>
      <c r="H37" s="403">
        <v>1</v>
      </c>
      <c r="I37" s="404"/>
      <c r="J37" s="405"/>
      <c r="K37" s="402"/>
    </row>
    <row r="38" spans="1:11" ht="18" customHeight="1" thickBot="1" x14ac:dyDescent="0.25">
      <c r="A38" s="394" t="s">
        <v>390</v>
      </c>
      <c r="B38" s="750">
        <v>38.18</v>
      </c>
      <c r="C38" s="775">
        <v>0</v>
      </c>
      <c r="D38" s="776">
        <v>38.18</v>
      </c>
      <c r="E38" s="777">
        <v>0.974885</v>
      </c>
      <c r="F38" s="750">
        <v>39.154885</v>
      </c>
      <c r="G38" s="603">
        <v>8.0718000000000001E-4</v>
      </c>
      <c r="H38" s="403">
        <v>1</v>
      </c>
      <c r="I38" s="404"/>
      <c r="J38" s="405"/>
      <c r="K38" s="402"/>
    </row>
    <row r="39" spans="1:11" ht="18" customHeight="1" x14ac:dyDescent="0.2">
      <c r="A39" s="148" t="s">
        <v>0</v>
      </c>
      <c r="B39" s="25"/>
      <c r="C39" s="25"/>
      <c r="D39" s="25"/>
      <c r="E39" s="25"/>
      <c r="F39" s="25"/>
      <c r="G39" s="25"/>
      <c r="H39" s="25"/>
      <c r="I39" s="25"/>
      <c r="J39" s="25"/>
      <c r="K39" s="26"/>
    </row>
    <row r="40" spans="1:11" ht="18" customHeight="1" thickBot="1" x14ac:dyDescent="0.25">
      <c r="A40" s="96" t="s">
        <v>127</v>
      </c>
      <c r="B40" s="27"/>
      <c r="C40" s="27"/>
      <c r="D40" s="27"/>
      <c r="E40" s="27"/>
      <c r="F40" s="27"/>
      <c r="G40" s="27"/>
      <c r="H40" s="27"/>
      <c r="I40" s="27"/>
      <c r="J40" s="27"/>
      <c r="K40" s="28"/>
    </row>
    <row r="41" spans="1:11" ht="18" customHeight="1" x14ac:dyDescent="0.2">
      <c r="A41" s="305" t="s">
        <v>296</v>
      </c>
      <c r="B41" s="150"/>
      <c r="C41" s="150"/>
      <c r="D41" s="150"/>
      <c r="E41" s="150"/>
      <c r="F41" s="150"/>
      <c r="G41" s="150"/>
      <c r="H41" s="315"/>
      <c r="I41" s="316"/>
      <c r="J41" s="310"/>
      <c r="K41" s="591" t="s">
        <v>600</v>
      </c>
    </row>
    <row r="42" spans="1:11" ht="18" customHeight="1" x14ac:dyDescent="0.2">
      <c r="A42" s="311"/>
      <c r="B42" s="116"/>
      <c r="C42" s="116"/>
      <c r="D42" s="116"/>
      <c r="E42" s="116"/>
      <c r="F42" s="116"/>
      <c r="G42" s="116"/>
      <c r="H42" s="114"/>
      <c r="I42" s="116"/>
      <c r="J42" s="312"/>
      <c r="K42" s="317" t="s">
        <v>610</v>
      </c>
    </row>
    <row r="43" spans="1:11" ht="18" customHeight="1" x14ac:dyDescent="0.2">
      <c r="A43" s="193" t="s">
        <v>1</v>
      </c>
      <c r="B43" s="195" t="s">
        <v>596</v>
      </c>
      <c r="C43" s="195"/>
      <c r="D43" s="194"/>
      <c r="E43" s="194"/>
      <c r="F43" s="197"/>
      <c r="G43" s="197" t="s">
        <v>612</v>
      </c>
      <c r="H43" s="194"/>
      <c r="I43" s="194"/>
      <c r="J43" s="314"/>
      <c r="K43" s="317"/>
    </row>
    <row r="44" spans="1:11" ht="18" customHeight="1" x14ac:dyDescent="0.2">
      <c r="A44" s="885" t="s">
        <v>272</v>
      </c>
      <c r="B44" s="841"/>
      <c r="C44" s="841"/>
      <c r="D44" s="841"/>
      <c r="E44" s="842"/>
      <c r="F44" s="841" t="s">
        <v>273</v>
      </c>
      <c r="G44" s="841"/>
      <c r="H44" s="841"/>
      <c r="I44" s="841"/>
      <c r="J44" s="841"/>
      <c r="K44" s="884"/>
    </row>
    <row r="45" spans="1:11" ht="18" customHeight="1" x14ac:dyDescent="0.2">
      <c r="A45" s="21" t="s">
        <v>35</v>
      </c>
      <c r="B45" s="114" t="s">
        <v>568</v>
      </c>
      <c r="C45" s="1"/>
      <c r="D45" s="1"/>
      <c r="E45" s="1"/>
      <c r="F45" s="155" t="s">
        <v>2</v>
      </c>
      <c r="G45" s="114" t="s">
        <v>184</v>
      </c>
      <c r="H45" s="1"/>
      <c r="I45" s="1"/>
      <c r="J45" s="1"/>
      <c r="K45" s="22"/>
    </row>
    <row r="46" spans="1:11" ht="18" customHeight="1" x14ac:dyDescent="0.2">
      <c r="A46" s="21" t="s">
        <v>3</v>
      </c>
      <c r="B46" s="1"/>
      <c r="C46" s="1"/>
      <c r="D46" s="1"/>
      <c r="E46" s="1"/>
      <c r="F46" s="155" t="s">
        <v>3</v>
      </c>
      <c r="G46" s="1"/>
      <c r="H46" s="1"/>
      <c r="I46" s="1"/>
      <c r="J46" s="1"/>
      <c r="K46" s="22"/>
    </row>
    <row r="47" spans="1:11" ht="18" customHeight="1" x14ac:dyDescent="0.2">
      <c r="A47" s="29" t="s">
        <v>4</v>
      </c>
      <c r="B47" s="115">
        <v>45569</v>
      </c>
      <c r="C47" s="1"/>
      <c r="D47" s="1"/>
      <c r="E47" s="1"/>
      <c r="F47" s="155" t="s">
        <v>4</v>
      </c>
      <c r="G47" s="115">
        <v>45569</v>
      </c>
      <c r="H47" s="157" t="s">
        <v>129</v>
      </c>
      <c r="I47" s="114" t="s">
        <v>185</v>
      </c>
      <c r="K47" s="22"/>
    </row>
    <row r="48" spans="1:11" ht="18" customHeight="1" x14ac:dyDescent="0.2">
      <c r="A48" s="64"/>
      <c r="B48" s="892" t="s">
        <v>212</v>
      </c>
      <c r="C48" s="893"/>
      <c r="D48" s="893"/>
      <c r="E48" s="893"/>
      <c r="F48" s="894"/>
      <c r="G48" s="111"/>
      <c r="H48" s="895" t="s">
        <v>221</v>
      </c>
      <c r="I48" s="898" t="s">
        <v>317</v>
      </c>
      <c r="J48" s="899"/>
      <c r="K48" s="900"/>
    </row>
    <row r="49" spans="1:11" ht="45" customHeight="1" x14ac:dyDescent="0.15">
      <c r="A49" s="200" t="s">
        <v>222</v>
      </c>
      <c r="B49" s="207" t="s">
        <v>213</v>
      </c>
      <c r="C49" s="207" t="s">
        <v>215</v>
      </c>
      <c r="D49" s="215" t="s">
        <v>214</v>
      </c>
      <c r="E49" s="609" t="s">
        <v>216</v>
      </c>
      <c r="F49" s="207" t="s">
        <v>217</v>
      </c>
      <c r="G49" s="215" t="s">
        <v>218</v>
      </c>
      <c r="H49" s="896"/>
      <c r="I49" s="901"/>
      <c r="J49" s="902"/>
      <c r="K49" s="903"/>
    </row>
    <row r="50" spans="1:11" ht="18" customHeight="1" x14ac:dyDescent="0.2">
      <c r="A50" s="214" t="s">
        <v>6</v>
      </c>
      <c r="B50" s="111" t="s">
        <v>219</v>
      </c>
      <c r="C50" s="111" t="s">
        <v>84</v>
      </c>
      <c r="D50" s="103" t="s">
        <v>41</v>
      </c>
      <c r="E50" s="610" t="s">
        <v>13</v>
      </c>
      <c r="F50" s="111" t="s">
        <v>73</v>
      </c>
      <c r="G50" s="111" t="s">
        <v>220</v>
      </c>
      <c r="H50" s="897"/>
      <c r="I50" s="904"/>
      <c r="J50" s="905"/>
      <c r="K50" s="906"/>
    </row>
    <row r="51" spans="1:11" ht="18" customHeight="1" x14ac:dyDescent="0.2">
      <c r="A51" s="394" t="s">
        <v>391</v>
      </c>
      <c r="B51" s="750">
        <v>28.73</v>
      </c>
      <c r="C51" s="750">
        <v>0</v>
      </c>
      <c r="D51" s="776">
        <v>28.73</v>
      </c>
      <c r="E51" s="777">
        <v>0.73358599999999996</v>
      </c>
      <c r="F51" s="750">
        <v>29.463585999999999</v>
      </c>
      <c r="G51" s="606">
        <v>6.0738999999999997E-4</v>
      </c>
      <c r="H51" s="403">
        <v>1</v>
      </c>
      <c r="I51" s="404"/>
      <c r="J51" s="405"/>
      <c r="K51" s="402"/>
    </row>
    <row r="52" spans="1:11" ht="18" customHeight="1" thickBot="1" x14ac:dyDescent="0.25">
      <c r="A52" s="727" t="s">
        <v>392</v>
      </c>
      <c r="B52" s="795">
        <v>523.80999999999995</v>
      </c>
      <c r="C52" s="796">
        <v>0</v>
      </c>
      <c r="D52" s="797">
        <v>523.80999999999995</v>
      </c>
      <c r="E52" s="798">
        <v>13.374847000000001</v>
      </c>
      <c r="F52" s="795">
        <v>537.18484699999999</v>
      </c>
      <c r="G52" s="728">
        <v>1.107403E-2</v>
      </c>
      <c r="H52" s="729">
        <v>1</v>
      </c>
      <c r="I52" s="730"/>
      <c r="J52" s="731"/>
      <c r="K52" s="732"/>
    </row>
    <row r="53" spans="1:11" ht="18" customHeight="1" x14ac:dyDescent="0.2">
      <c r="A53" s="708" t="s">
        <v>523</v>
      </c>
      <c r="B53" s="799">
        <v>579.14</v>
      </c>
      <c r="C53" s="800">
        <v>0</v>
      </c>
      <c r="D53" s="801">
        <v>579.14</v>
      </c>
      <c r="E53" s="802">
        <v>14.787632</v>
      </c>
      <c r="F53" s="799">
        <v>593.92763200000002</v>
      </c>
      <c r="G53" s="733">
        <v>1.2243779999999999E-2</v>
      </c>
      <c r="H53" s="709">
        <v>1</v>
      </c>
      <c r="I53" s="710"/>
      <c r="J53" s="711"/>
      <c r="K53" s="49"/>
    </row>
    <row r="54" spans="1:11" s="380" customFormat="1" ht="18" customHeight="1" x14ac:dyDescent="0.15">
      <c r="A54" s="587" t="s">
        <v>122</v>
      </c>
      <c r="B54" s="778">
        <v>2036.5099999999998</v>
      </c>
      <c r="C54" s="779">
        <v>0</v>
      </c>
      <c r="D54" s="780">
        <v>2036.5099999999998</v>
      </c>
      <c r="E54" s="781">
        <v>51.999799000000003</v>
      </c>
      <c r="F54" s="778">
        <v>2088.5097989999999</v>
      </c>
      <c r="G54" s="604">
        <v>4.3054499999999996E-2</v>
      </c>
      <c r="H54" s="415">
        <v>8</v>
      </c>
      <c r="I54" s="416"/>
      <c r="J54" s="417"/>
      <c r="K54" s="418"/>
    </row>
    <row r="55" spans="1:11" s="380" customFormat="1" ht="18" customHeight="1" x14ac:dyDescent="0.15">
      <c r="A55" s="867" t="s">
        <v>327</v>
      </c>
      <c r="B55" s="886"/>
      <c r="C55" s="886"/>
      <c r="D55" s="886"/>
      <c r="E55" s="886"/>
      <c r="F55" s="886"/>
      <c r="G55" s="886"/>
      <c r="H55" s="886"/>
      <c r="I55" s="886"/>
      <c r="J55" s="886"/>
      <c r="K55" s="887"/>
    </row>
    <row r="56" spans="1:11" ht="18" customHeight="1" x14ac:dyDescent="0.2">
      <c r="A56" s="437" t="s">
        <v>349</v>
      </c>
      <c r="B56" s="773">
        <v>28.6</v>
      </c>
      <c r="C56" s="773">
        <v>0</v>
      </c>
      <c r="D56" s="803">
        <v>28.6</v>
      </c>
      <c r="E56" s="804">
        <v>14.106770000000001</v>
      </c>
      <c r="F56" s="773">
        <v>42.706770000000006</v>
      </c>
      <c r="G56" s="605">
        <v>8.3474000000000005E-4</v>
      </c>
      <c r="H56" s="440">
        <v>22</v>
      </c>
      <c r="I56" s="404"/>
      <c r="J56" s="405"/>
      <c r="K56" s="402"/>
    </row>
    <row r="57" spans="1:11" ht="18" customHeight="1" x14ac:dyDescent="0.2">
      <c r="A57" s="437" t="s">
        <v>350</v>
      </c>
      <c r="B57" s="773">
        <v>25.68</v>
      </c>
      <c r="C57" s="773">
        <v>0</v>
      </c>
      <c r="D57" s="803">
        <v>25.68</v>
      </c>
      <c r="E57" s="804">
        <v>12.593784000000001</v>
      </c>
      <c r="F57" s="773">
        <v>38.273783999999999</v>
      </c>
      <c r="G57" s="605">
        <v>7.4520999999999995E-4</v>
      </c>
      <c r="H57" s="440">
        <v>116</v>
      </c>
      <c r="I57" s="404"/>
      <c r="J57" s="405"/>
      <c r="K57" s="402"/>
    </row>
    <row r="58" spans="1:11" ht="18" customHeight="1" x14ac:dyDescent="0.2">
      <c r="A58" s="437" t="s">
        <v>351</v>
      </c>
      <c r="B58" s="773">
        <v>25.45</v>
      </c>
      <c r="C58" s="773">
        <v>0</v>
      </c>
      <c r="D58" s="803">
        <v>25.45</v>
      </c>
      <c r="E58" s="804">
        <v>12.504268</v>
      </c>
      <c r="F58" s="773">
        <v>37.954267999999999</v>
      </c>
      <c r="G58" s="605">
        <v>7.3990999999999998E-4</v>
      </c>
      <c r="H58" s="440">
        <v>124</v>
      </c>
      <c r="I58" s="404"/>
      <c r="J58" s="405"/>
      <c r="K58" s="402"/>
    </row>
    <row r="59" spans="1:11" ht="18" customHeight="1" x14ac:dyDescent="0.2">
      <c r="A59" s="437" t="s">
        <v>393</v>
      </c>
      <c r="B59" s="773">
        <v>25.21</v>
      </c>
      <c r="C59" s="773">
        <v>0</v>
      </c>
      <c r="D59" s="803">
        <v>25.21</v>
      </c>
      <c r="E59" s="804">
        <v>12.353849</v>
      </c>
      <c r="F59" s="773">
        <v>37.563849000000005</v>
      </c>
      <c r="G59" s="605">
        <v>7.3101000000000004E-4</v>
      </c>
      <c r="H59" s="440">
        <v>60</v>
      </c>
      <c r="I59" s="404"/>
      <c r="J59" s="405"/>
      <c r="K59" s="402"/>
    </row>
    <row r="60" spans="1:11" ht="18" customHeight="1" x14ac:dyDescent="0.2">
      <c r="A60" s="437" t="s">
        <v>394</v>
      </c>
      <c r="B60" s="773">
        <v>28.71</v>
      </c>
      <c r="C60" s="773">
        <v>0</v>
      </c>
      <c r="D60" s="803">
        <v>28.71</v>
      </c>
      <c r="E60" s="804">
        <v>14.149068</v>
      </c>
      <c r="F60" s="773">
        <v>42.859068000000001</v>
      </c>
      <c r="G60" s="605">
        <v>8.3723999999999995E-4</v>
      </c>
      <c r="H60" s="440">
        <v>22</v>
      </c>
      <c r="I60" s="404"/>
      <c r="J60" s="405"/>
      <c r="K60" s="402"/>
    </row>
    <row r="61" spans="1:11" ht="18" customHeight="1" x14ac:dyDescent="0.2">
      <c r="A61" s="437" t="s">
        <v>395</v>
      </c>
      <c r="B61" s="773">
        <v>28.36</v>
      </c>
      <c r="C61" s="773">
        <v>0</v>
      </c>
      <c r="D61" s="803">
        <v>28.36</v>
      </c>
      <c r="E61" s="804">
        <v>14.012017999999999</v>
      </c>
      <c r="F61" s="773">
        <v>42.372017999999997</v>
      </c>
      <c r="G61" s="605">
        <v>8.2912999999999997E-4</v>
      </c>
      <c r="H61" s="440">
        <v>8</v>
      </c>
      <c r="I61" s="404"/>
      <c r="J61" s="405"/>
      <c r="K61" s="402"/>
    </row>
    <row r="62" spans="1:11" ht="18" customHeight="1" x14ac:dyDescent="0.2">
      <c r="A62" s="437" t="s">
        <v>409</v>
      </c>
      <c r="B62" s="773">
        <v>28.48</v>
      </c>
      <c r="C62" s="773">
        <v>0</v>
      </c>
      <c r="D62" s="803">
        <v>28.48</v>
      </c>
      <c r="E62" s="804">
        <v>14.059553000000001</v>
      </c>
      <c r="F62" s="773">
        <v>42.539552999999998</v>
      </c>
      <c r="G62" s="605">
        <v>8.3193999999999998E-4</v>
      </c>
      <c r="H62" s="440">
        <v>8</v>
      </c>
      <c r="I62" s="404"/>
      <c r="J62" s="405"/>
      <c r="K62" s="402"/>
    </row>
    <row r="63" spans="1:11" ht="18" customHeight="1" x14ac:dyDescent="0.2">
      <c r="A63" s="437" t="s">
        <v>410</v>
      </c>
      <c r="B63" s="773">
        <v>28.93</v>
      </c>
      <c r="C63" s="773">
        <v>0</v>
      </c>
      <c r="D63" s="803">
        <v>28.93</v>
      </c>
      <c r="E63" s="804">
        <v>14.372864999999999</v>
      </c>
      <c r="F63" s="773">
        <v>43.302864999999997</v>
      </c>
      <c r="G63" s="605">
        <v>8.5048000000000003E-4</v>
      </c>
      <c r="H63" s="440">
        <v>60</v>
      </c>
      <c r="I63" s="404"/>
      <c r="J63" s="405"/>
      <c r="K63" s="402"/>
    </row>
    <row r="64" spans="1:11" ht="18" customHeight="1" x14ac:dyDescent="0.2">
      <c r="A64" s="437" t="s">
        <v>411</v>
      </c>
      <c r="B64" s="773">
        <v>25.56</v>
      </c>
      <c r="C64" s="773">
        <v>0</v>
      </c>
      <c r="D64" s="803">
        <v>25.56</v>
      </c>
      <c r="E64" s="804">
        <v>12.633137999999999</v>
      </c>
      <c r="F64" s="773">
        <v>38.193137999999998</v>
      </c>
      <c r="G64" s="605">
        <v>7.4753999999999999E-4</v>
      </c>
      <c r="H64" s="440">
        <v>28</v>
      </c>
      <c r="I64" s="404"/>
      <c r="J64" s="405"/>
      <c r="K64" s="402"/>
    </row>
    <row r="65" spans="1:11" ht="18" customHeight="1" x14ac:dyDescent="0.2">
      <c r="A65" s="437" t="s">
        <v>412</v>
      </c>
      <c r="B65" s="773">
        <v>24.730000000000004</v>
      </c>
      <c r="C65" s="773">
        <v>0</v>
      </c>
      <c r="D65" s="803">
        <v>24.730000000000004</v>
      </c>
      <c r="E65" s="804">
        <v>12.231809</v>
      </c>
      <c r="F65" s="773">
        <v>36.961809000000002</v>
      </c>
      <c r="G65" s="605">
        <v>7.2378999999999998E-4</v>
      </c>
      <c r="H65" s="440">
        <v>10</v>
      </c>
      <c r="I65" s="404"/>
      <c r="J65" s="405"/>
      <c r="K65" s="402"/>
    </row>
    <row r="66" spans="1:11" ht="18" customHeight="1" x14ac:dyDescent="0.2">
      <c r="A66" s="394" t="s">
        <v>413</v>
      </c>
      <c r="B66" s="773">
        <v>24.28</v>
      </c>
      <c r="C66" s="773">
        <v>0</v>
      </c>
      <c r="D66" s="776">
        <v>24.28</v>
      </c>
      <c r="E66" s="777">
        <v>12.020097999999999</v>
      </c>
      <c r="F66" s="750">
        <v>36.300097999999998</v>
      </c>
      <c r="G66" s="606">
        <v>7.1126000000000002E-4</v>
      </c>
      <c r="H66" s="403">
        <v>28</v>
      </c>
      <c r="I66" s="404"/>
      <c r="J66" s="405"/>
      <c r="K66" s="402"/>
    </row>
    <row r="67" spans="1:11" ht="18" customHeight="1" x14ac:dyDescent="0.2">
      <c r="A67" s="394" t="s">
        <v>414</v>
      </c>
      <c r="B67" s="773">
        <v>37.880000000000003</v>
      </c>
      <c r="C67" s="773">
        <v>0</v>
      </c>
      <c r="D67" s="776">
        <v>37.880000000000003</v>
      </c>
      <c r="E67" s="777">
        <v>18.537103000000002</v>
      </c>
      <c r="F67" s="750">
        <v>56.417103000000004</v>
      </c>
      <c r="G67" s="606">
        <v>1.0968900000000001E-3</v>
      </c>
      <c r="H67" s="403">
        <v>16</v>
      </c>
      <c r="I67" s="404"/>
      <c r="J67" s="405"/>
      <c r="K67" s="402"/>
    </row>
    <row r="68" spans="1:11" ht="18" customHeight="1" x14ac:dyDescent="0.2">
      <c r="A68" s="394" t="s">
        <v>415</v>
      </c>
      <c r="B68" s="773">
        <v>37.14</v>
      </c>
      <c r="C68" s="773">
        <v>0</v>
      </c>
      <c r="D68" s="776">
        <v>37.14</v>
      </c>
      <c r="E68" s="777">
        <v>18.201509999999999</v>
      </c>
      <c r="F68" s="750">
        <v>55.34151</v>
      </c>
      <c r="G68" s="606">
        <v>1.0770300000000001E-3</v>
      </c>
      <c r="H68" s="403">
        <v>16</v>
      </c>
      <c r="I68" s="404"/>
      <c r="J68" s="405"/>
      <c r="K68" s="402"/>
    </row>
    <row r="69" spans="1:11" ht="18" customHeight="1" x14ac:dyDescent="0.2">
      <c r="A69" s="394" t="s">
        <v>416</v>
      </c>
      <c r="B69" s="773">
        <v>25.370000000000005</v>
      </c>
      <c r="C69" s="773">
        <v>0</v>
      </c>
      <c r="D69" s="776">
        <v>25.370000000000005</v>
      </c>
      <c r="E69" s="777">
        <v>12.559660000000001</v>
      </c>
      <c r="F69" s="750">
        <v>37.929660000000005</v>
      </c>
      <c r="G69" s="606">
        <v>7.4319000000000002E-4</v>
      </c>
      <c r="H69" s="403">
        <v>28</v>
      </c>
      <c r="I69" s="404"/>
      <c r="J69" s="405"/>
      <c r="K69" s="402"/>
    </row>
    <row r="70" spans="1:11" ht="18" customHeight="1" x14ac:dyDescent="0.2">
      <c r="A70" s="394" t="s">
        <v>417</v>
      </c>
      <c r="B70" s="773">
        <v>37.65</v>
      </c>
      <c r="C70" s="773">
        <v>0</v>
      </c>
      <c r="D70" s="776">
        <v>37.65</v>
      </c>
      <c r="E70" s="777">
        <v>18.446486</v>
      </c>
      <c r="F70" s="750">
        <v>56.096485999999999</v>
      </c>
      <c r="G70" s="606">
        <v>1.0915300000000001E-3</v>
      </c>
      <c r="H70" s="403">
        <v>20</v>
      </c>
      <c r="I70" s="404"/>
      <c r="J70" s="405"/>
      <c r="K70" s="402"/>
    </row>
    <row r="71" spans="1:11" ht="18" customHeight="1" x14ac:dyDescent="0.2">
      <c r="A71" s="394" t="s">
        <v>420</v>
      </c>
      <c r="B71" s="773">
        <v>37.409999999999997</v>
      </c>
      <c r="C71" s="773">
        <v>0</v>
      </c>
      <c r="D71" s="776">
        <v>37.409999999999997</v>
      </c>
      <c r="E71" s="777">
        <v>18.313448000000001</v>
      </c>
      <c r="F71" s="750">
        <v>55.723447999999998</v>
      </c>
      <c r="G71" s="606">
        <v>1.08366E-3</v>
      </c>
      <c r="H71" s="403">
        <v>20</v>
      </c>
      <c r="I71" s="404"/>
      <c r="J71" s="405"/>
      <c r="K71" s="402"/>
    </row>
    <row r="72" spans="1:11" ht="18" customHeight="1" x14ac:dyDescent="0.2">
      <c r="A72" s="394" t="s">
        <v>418</v>
      </c>
      <c r="B72" s="773">
        <v>24.450000000000003</v>
      </c>
      <c r="C72" s="773">
        <v>0</v>
      </c>
      <c r="D72" s="776">
        <v>24.450000000000003</v>
      </c>
      <c r="E72" s="777">
        <v>12.085179999999999</v>
      </c>
      <c r="F72" s="750">
        <v>36.535180000000004</v>
      </c>
      <c r="G72" s="606">
        <v>7.1511000000000003E-4</v>
      </c>
      <c r="H72" s="403">
        <v>28</v>
      </c>
      <c r="I72" s="404"/>
      <c r="J72" s="405"/>
      <c r="K72" s="402"/>
    </row>
    <row r="73" spans="1:11" ht="18" customHeight="1" x14ac:dyDescent="0.2">
      <c r="A73" s="394" t="s">
        <v>419</v>
      </c>
      <c r="B73" s="773">
        <v>54.21</v>
      </c>
      <c r="C73" s="773">
        <v>0</v>
      </c>
      <c r="D73" s="776">
        <v>54.21</v>
      </c>
      <c r="E73" s="777">
        <v>27.118888999999999</v>
      </c>
      <c r="F73" s="750">
        <v>81.328889000000004</v>
      </c>
      <c r="G73" s="606">
        <v>1.6046999999999999E-3</v>
      </c>
      <c r="H73" s="403">
        <v>15</v>
      </c>
      <c r="I73" s="404"/>
      <c r="J73" s="405"/>
      <c r="K73" s="402"/>
    </row>
    <row r="74" spans="1:11" ht="18" customHeight="1" x14ac:dyDescent="0.2">
      <c r="A74" s="394" t="s">
        <v>396</v>
      </c>
      <c r="B74" s="773">
        <v>49.25</v>
      </c>
      <c r="C74" s="773">
        <v>0</v>
      </c>
      <c r="D74" s="776">
        <v>49.25</v>
      </c>
      <c r="E74" s="777">
        <v>24.557055999999999</v>
      </c>
      <c r="F74" s="750">
        <v>73.807056000000003</v>
      </c>
      <c r="G74" s="606">
        <v>1.4531100000000001E-3</v>
      </c>
      <c r="H74" s="403">
        <v>60</v>
      </c>
      <c r="I74" s="404"/>
      <c r="J74" s="405"/>
      <c r="K74" s="402"/>
    </row>
    <row r="75" spans="1:11" ht="18" customHeight="1" x14ac:dyDescent="0.2">
      <c r="A75" s="394" t="s">
        <v>397</v>
      </c>
      <c r="B75" s="773">
        <v>48.65</v>
      </c>
      <c r="C75" s="773">
        <v>0</v>
      </c>
      <c r="D75" s="776">
        <v>48.65</v>
      </c>
      <c r="E75" s="777">
        <v>24.252870999999999</v>
      </c>
      <c r="F75" s="750">
        <v>72.902871000000005</v>
      </c>
      <c r="G75" s="606">
        <v>1.4351100000000001E-3</v>
      </c>
      <c r="H75" s="403">
        <v>30</v>
      </c>
      <c r="I75" s="404"/>
      <c r="J75" s="405"/>
      <c r="K75" s="402"/>
    </row>
    <row r="76" spans="1:11" ht="18" customHeight="1" thickBot="1" x14ac:dyDescent="0.25">
      <c r="A76" s="394" t="s">
        <v>398</v>
      </c>
      <c r="B76" s="773">
        <v>28.990000000000002</v>
      </c>
      <c r="C76" s="773">
        <v>0</v>
      </c>
      <c r="D76" s="776">
        <v>28.990000000000002</v>
      </c>
      <c r="E76" s="777">
        <v>14.404283999999999</v>
      </c>
      <c r="F76" s="750">
        <v>43.394283999999999</v>
      </c>
      <c r="G76" s="606">
        <v>8.5234000000000004E-4</v>
      </c>
      <c r="H76" s="403">
        <v>32</v>
      </c>
      <c r="I76" s="404"/>
      <c r="J76" s="405"/>
      <c r="K76" s="402"/>
    </row>
    <row r="77" spans="1:11" ht="18" customHeight="1" x14ac:dyDescent="0.2">
      <c r="A77" s="148" t="s">
        <v>0</v>
      </c>
      <c r="B77" s="25"/>
      <c r="C77" s="25"/>
      <c r="D77" s="25"/>
      <c r="E77" s="25"/>
      <c r="F77" s="25"/>
      <c r="G77" s="25"/>
      <c r="H77" s="25"/>
      <c r="I77" s="25"/>
      <c r="J77" s="25"/>
      <c r="K77" s="26"/>
    </row>
    <row r="78" spans="1:11" ht="18" customHeight="1" thickBot="1" x14ac:dyDescent="0.25">
      <c r="A78" s="96" t="s">
        <v>127</v>
      </c>
      <c r="B78" s="27"/>
      <c r="C78" s="27"/>
      <c r="D78" s="27"/>
      <c r="E78" s="27"/>
      <c r="F78" s="27"/>
      <c r="G78" s="27"/>
      <c r="H78" s="27"/>
      <c r="I78" s="27"/>
      <c r="J78" s="27"/>
      <c r="K78" s="28"/>
    </row>
    <row r="79" spans="1:11" ht="18" customHeight="1" x14ac:dyDescent="0.2">
      <c r="A79" s="305" t="s">
        <v>296</v>
      </c>
      <c r="B79" s="150"/>
      <c r="C79" s="150"/>
      <c r="D79" s="150"/>
      <c r="E79" s="150"/>
      <c r="F79" s="150"/>
      <c r="G79" s="150"/>
      <c r="H79" s="315"/>
      <c r="I79" s="316"/>
      <c r="J79" s="310"/>
      <c r="K79" s="591" t="s">
        <v>354</v>
      </c>
    </row>
    <row r="80" spans="1:11" ht="18" customHeight="1" x14ac:dyDescent="0.2">
      <c r="A80" s="311"/>
      <c r="B80" s="116"/>
      <c r="C80" s="116"/>
      <c r="D80" s="116"/>
      <c r="E80" s="116"/>
      <c r="F80" s="116"/>
      <c r="G80" s="116"/>
      <c r="H80" s="114"/>
      <c r="I80" s="116"/>
      <c r="J80" s="312"/>
      <c r="K80" s="317" t="s">
        <v>610</v>
      </c>
    </row>
    <row r="81" spans="1:11" ht="18" customHeight="1" x14ac:dyDescent="0.2">
      <c r="A81" s="193" t="s">
        <v>1</v>
      </c>
      <c r="B81" s="195" t="s">
        <v>596</v>
      </c>
      <c r="C81" s="195"/>
      <c r="D81" s="194"/>
      <c r="E81" s="194"/>
      <c r="F81" s="197"/>
      <c r="G81" s="197" t="s">
        <v>612</v>
      </c>
      <c r="H81" s="194"/>
      <c r="I81" s="194"/>
      <c r="J81" s="314"/>
      <c r="K81" s="317"/>
    </row>
    <row r="82" spans="1:11" ht="18" customHeight="1" x14ac:dyDescent="0.2">
      <c r="A82" s="885" t="s">
        <v>272</v>
      </c>
      <c r="B82" s="841"/>
      <c r="C82" s="841"/>
      <c r="D82" s="841"/>
      <c r="E82" s="842"/>
      <c r="F82" s="841" t="s">
        <v>273</v>
      </c>
      <c r="G82" s="841"/>
      <c r="H82" s="841"/>
      <c r="I82" s="841"/>
      <c r="J82" s="841"/>
      <c r="K82" s="884"/>
    </row>
    <row r="83" spans="1:11" ht="18" customHeight="1" x14ac:dyDescent="0.2">
      <c r="A83" s="21" t="s">
        <v>35</v>
      </c>
      <c r="B83" s="114" t="s">
        <v>568</v>
      </c>
      <c r="C83" s="1"/>
      <c r="D83" s="1"/>
      <c r="E83" s="1"/>
      <c r="F83" s="155" t="s">
        <v>2</v>
      </c>
      <c r="G83" s="114" t="s">
        <v>184</v>
      </c>
      <c r="H83" s="1"/>
      <c r="I83" s="1"/>
      <c r="J83" s="1"/>
      <c r="K83" s="22"/>
    </row>
    <row r="84" spans="1:11" ht="18" customHeight="1" x14ac:dyDescent="0.2">
      <c r="A84" s="21" t="s">
        <v>3</v>
      </c>
      <c r="B84" s="1"/>
      <c r="C84" s="1"/>
      <c r="D84" s="1"/>
      <c r="E84" s="1"/>
      <c r="F84" s="155" t="s">
        <v>3</v>
      </c>
      <c r="G84" s="1"/>
      <c r="H84" s="1"/>
      <c r="I84" s="1"/>
      <c r="J84" s="1"/>
      <c r="K84" s="22"/>
    </row>
    <row r="85" spans="1:11" ht="18" customHeight="1" x14ac:dyDescent="0.2">
      <c r="A85" s="29" t="s">
        <v>4</v>
      </c>
      <c r="B85" s="115">
        <v>45569</v>
      </c>
      <c r="C85" s="1"/>
      <c r="D85" s="1"/>
      <c r="E85" s="1"/>
      <c r="F85" s="155" t="s">
        <v>4</v>
      </c>
      <c r="G85" s="115">
        <v>45569</v>
      </c>
      <c r="H85" s="157" t="s">
        <v>129</v>
      </c>
      <c r="I85" s="114" t="s">
        <v>185</v>
      </c>
      <c r="K85" s="22"/>
    </row>
    <row r="86" spans="1:11" ht="18" customHeight="1" x14ac:dyDescent="0.2">
      <c r="A86" s="64"/>
      <c r="B86" s="892" t="s">
        <v>212</v>
      </c>
      <c r="C86" s="893"/>
      <c r="D86" s="893"/>
      <c r="E86" s="893"/>
      <c r="F86" s="894"/>
      <c r="G86" s="111"/>
      <c r="H86" s="895" t="s">
        <v>221</v>
      </c>
      <c r="I86" s="898" t="s">
        <v>317</v>
      </c>
      <c r="J86" s="899"/>
      <c r="K86" s="900"/>
    </row>
    <row r="87" spans="1:11" ht="45" customHeight="1" x14ac:dyDescent="0.15">
      <c r="A87" s="200" t="s">
        <v>222</v>
      </c>
      <c r="B87" s="207" t="s">
        <v>213</v>
      </c>
      <c r="C87" s="207" t="s">
        <v>215</v>
      </c>
      <c r="D87" s="215" t="s">
        <v>214</v>
      </c>
      <c r="E87" s="609" t="s">
        <v>216</v>
      </c>
      <c r="F87" s="207" t="s">
        <v>217</v>
      </c>
      <c r="G87" s="215" t="s">
        <v>218</v>
      </c>
      <c r="H87" s="896"/>
      <c r="I87" s="901"/>
      <c r="J87" s="902"/>
      <c r="K87" s="903"/>
    </row>
    <row r="88" spans="1:11" ht="18" customHeight="1" x14ac:dyDescent="0.2">
      <c r="A88" s="214" t="s">
        <v>6</v>
      </c>
      <c r="B88" s="111" t="s">
        <v>219</v>
      </c>
      <c r="C88" s="111" t="s">
        <v>84</v>
      </c>
      <c r="D88" s="103" t="s">
        <v>41</v>
      </c>
      <c r="E88" s="610" t="s">
        <v>13</v>
      </c>
      <c r="F88" s="111" t="s">
        <v>73</v>
      </c>
      <c r="G88" s="111" t="s">
        <v>220</v>
      </c>
      <c r="H88" s="897"/>
      <c r="I88" s="904"/>
      <c r="J88" s="905"/>
      <c r="K88" s="906"/>
    </row>
    <row r="89" spans="1:11" ht="18" customHeight="1" x14ac:dyDescent="0.2">
      <c r="A89" s="394" t="s">
        <v>399</v>
      </c>
      <c r="B89" s="773">
        <v>48.83</v>
      </c>
      <c r="C89" s="773">
        <v>0</v>
      </c>
      <c r="D89" s="776">
        <v>48.83</v>
      </c>
      <c r="E89" s="777">
        <v>24.324382</v>
      </c>
      <c r="F89" s="750">
        <v>73.154381999999998</v>
      </c>
      <c r="G89" s="606">
        <v>1.4393400000000001E-3</v>
      </c>
      <c r="H89" s="403">
        <v>30</v>
      </c>
      <c r="I89" s="404"/>
      <c r="J89" s="405"/>
      <c r="K89" s="402"/>
    </row>
    <row r="90" spans="1:11" ht="18" customHeight="1" x14ac:dyDescent="0.2">
      <c r="A90" s="394" t="s">
        <v>400</v>
      </c>
      <c r="B90" s="773">
        <v>54.04</v>
      </c>
      <c r="C90" s="773">
        <v>0</v>
      </c>
      <c r="D90" s="776">
        <v>54.04</v>
      </c>
      <c r="E90" s="777">
        <v>27.052615999999997</v>
      </c>
      <c r="F90" s="750">
        <v>81.092615999999992</v>
      </c>
      <c r="G90" s="606">
        <v>1.60078E-3</v>
      </c>
      <c r="H90" s="403">
        <v>15</v>
      </c>
      <c r="I90" s="404"/>
      <c r="J90" s="405"/>
      <c r="K90" s="402"/>
    </row>
    <row r="91" spans="1:11" ht="18" customHeight="1" x14ac:dyDescent="0.2">
      <c r="A91" s="394" t="s">
        <v>401</v>
      </c>
      <c r="B91" s="773">
        <v>54.31</v>
      </c>
      <c r="C91" s="773">
        <v>0</v>
      </c>
      <c r="D91" s="776">
        <v>54.31</v>
      </c>
      <c r="E91" s="777">
        <v>27.159291</v>
      </c>
      <c r="F91" s="750">
        <v>81.469290999999998</v>
      </c>
      <c r="G91" s="606">
        <v>1.60709E-3</v>
      </c>
      <c r="H91" s="403">
        <v>15</v>
      </c>
      <c r="I91" s="404"/>
      <c r="J91" s="405"/>
      <c r="K91" s="402"/>
    </row>
    <row r="92" spans="1:11" ht="18" customHeight="1" x14ac:dyDescent="0.2">
      <c r="A92" s="394" t="s">
        <v>402</v>
      </c>
      <c r="B92" s="773">
        <v>54.13</v>
      </c>
      <c r="C92" s="773">
        <v>0</v>
      </c>
      <c r="D92" s="776">
        <v>54.13</v>
      </c>
      <c r="E92" s="777">
        <v>27.087781</v>
      </c>
      <c r="F92" s="750">
        <v>81.217781000000002</v>
      </c>
      <c r="G92" s="606">
        <v>1.60286E-3</v>
      </c>
      <c r="H92" s="403">
        <v>15</v>
      </c>
      <c r="I92" s="404"/>
      <c r="J92" s="405"/>
      <c r="K92" s="402"/>
    </row>
    <row r="93" spans="1:11" ht="18" customHeight="1" x14ac:dyDescent="0.2">
      <c r="A93" s="394" t="s">
        <v>403</v>
      </c>
      <c r="B93" s="773">
        <v>54.99</v>
      </c>
      <c r="C93" s="773">
        <v>0</v>
      </c>
      <c r="D93" s="776">
        <v>54.99</v>
      </c>
      <c r="E93" s="777">
        <v>27.592900999999998</v>
      </c>
      <c r="F93" s="750">
        <v>82.582900999999993</v>
      </c>
      <c r="G93" s="606">
        <v>1.6327500000000001E-3</v>
      </c>
      <c r="H93" s="403">
        <v>14</v>
      </c>
      <c r="I93" s="404"/>
      <c r="J93" s="405"/>
      <c r="K93" s="402"/>
    </row>
    <row r="94" spans="1:11" ht="18" customHeight="1" x14ac:dyDescent="0.2">
      <c r="A94" s="394" t="s">
        <v>404</v>
      </c>
      <c r="B94" s="773">
        <v>37.97</v>
      </c>
      <c r="C94" s="773">
        <v>0</v>
      </c>
      <c r="D94" s="776">
        <v>37.97</v>
      </c>
      <c r="E94" s="777">
        <v>18.584416999999998</v>
      </c>
      <c r="F94" s="750">
        <v>56.554417000000001</v>
      </c>
      <c r="G94" s="606">
        <v>1.09969E-3</v>
      </c>
      <c r="H94" s="403">
        <v>14</v>
      </c>
      <c r="I94" s="404"/>
      <c r="J94" s="405"/>
      <c r="K94" s="402"/>
    </row>
    <row r="95" spans="1:11" ht="18" customHeight="1" x14ac:dyDescent="0.2">
      <c r="A95" s="394" t="s">
        <v>405</v>
      </c>
      <c r="B95" s="773">
        <v>37.14</v>
      </c>
      <c r="C95" s="773">
        <v>0</v>
      </c>
      <c r="D95" s="776">
        <v>37.14</v>
      </c>
      <c r="E95" s="777">
        <v>18.205193999999999</v>
      </c>
      <c r="F95" s="750">
        <v>55.345193999999999</v>
      </c>
      <c r="G95" s="606">
        <v>1.0772500000000001E-3</v>
      </c>
      <c r="H95" s="403">
        <v>14</v>
      </c>
      <c r="I95" s="404"/>
      <c r="J95" s="405"/>
      <c r="K95" s="402"/>
    </row>
    <row r="96" spans="1:11" ht="18" customHeight="1" x14ac:dyDescent="0.2">
      <c r="A96" s="394" t="s">
        <v>406</v>
      </c>
      <c r="B96" s="773">
        <v>53.710000000000008</v>
      </c>
      <c r="C96" s="773">
        <v>0</v>
      </c>
      <c r="D96" s="776">
        <v>53.710000000000008</v>
      </c>
      <c r="E96" s="777">
        <v>26.970073999999997</v>
      </c>
      <c r="F96" s="750">
        <v>80.680074000000005</v>
      </c>
      <c r="G96" s="606">
        <v>1.59589E-3</v>
      </c>
      <c r="H96" s="403">
        <v>14</v>
      </c>
      <c r="I96" s="404"/>
      <c r="J96" s="405"/>
      <c r="K96" s="402"/>
    </row>
    <row r="97" spans="1:11" s="380" customFormat="1" ht="18" customHeight="1" x14ac:dyDescent="0.15">
      <c r="A97" s="587" t="s">
        <v>122</v>
      </c>
      <c r="B97" s="778">
        <v>29468.69</v>
      </c>
      <c r="C97" s="779">
        <v>0</v>
      </c>
      <c r="D97" s="780">
        <v>29468.69</v>
      </c>
      <c r="E97" s="781">
        <v>14583.785622999996</v>
      </c>
      <c r="F97" s="778">
        <v>44052.475623000006</v>
      </c>
      <c r="G97" s="607">
        <v>0.86296249000000014</v>
      </c>
      <c r="H97" s="415">
        <v>882</v>
      </c>
      <c r="I97" s="416"/>
      <c r="J97" s="417"/>
      <c r="K97" s="418"/>
    </row>
    <row r="98" spans="1:11" s="224" customFormat="1" ht="18" customHeight="1" thickBot="1" x14ac:dyDescent="0.25">
      <c r="A98" s="419" t="s">
        <v>91</v>
      </c>
      <c r="B98" s="774">
        <v>34551.599999999999</v>
      </c>
      <c r="C98" s="805">
        <v>236.19485</v>
      </c>
      <c r="D98" s="806">
        <v>34787.794849999998</v>
      </c>
      <c r="E98" s="807">
        <v>19993.705149999994</v>
      </c>
      <c r="F98" s="774">
        <v>54781.500000000007</v>
      </c>
      <c r="G98" s="608">
        <v>1.0000000000000002</v>
      </c>
      <c r="H98" s="422">
        <v>1098</v>
      </c>
      <c r="I98" s="423"/>
      <c r="J98" s="424"/>
      <c r="K98" s="425"/>
    </row>
    <row r="99" spans="1:11" ht="12.75" customHeight="1" x14ac:dyDescent="0.2">
      <c r="A99" s="1"/>
      <c r="B99" s="1"/>
      <c r="C99" s="1"/>
      <c r="D99" s="1"/>
      <c r="E99" s="1"/>
      <c r="F99" s="1"/>
      <c r="G99" s="1"/>
      <c r="H99" s="1"/>
      <c r="I99" s="1"/>
      <c r="J99" s="1"/>
      <c r="K99" s="1"/>
    </row>
    <row r="100" spans="1:11" ht="12.75" customHeight="1" x14ac:dyDescent="0.2">
      <c r="A100" s="1"/>
      <c r="B100" s="1"/>
      <c r="C100" s="7"/>
      <c r="D100" s="1"/>
      <c r="E100" s="1"/>
      <c r="F100" s="1"/>
      <c r="G100" s="1"/>
      <c r="H100" s="1"/>
      <c r="I100" s="1"/>
      <c r="J100" s="1"/>
      <c r="K100" s="1"/>
    </row>
    <row r="101" spans="1:11" ht="12.75" customHeight="1" x14ac:dyDescent="0.2">
      <c r="A101" s="1"/>
      <c r="B101" s="1"/>
      <c r="C101" s="1"/>
      <c r="D101" s="1"/>
      <c r="E101" s="1"/>
      <c r="F101" s="1"/>
      <c r="G101" s="1"/>
      <c r="H101" s="1"/>
      <c r="I101" s="1"/>
      <c r="J101" s="1"/>
      <c r="K101" s="1"/>
    </row>
    <row r="102" spans="1:11" ht="12.75" customHeight="1" x14ac:dyDescent="0.2">
      <c r="A102" s="1"/>
      <c r="B102" s="1"/>
      <c r="C102" s="7"/>
      <c r="D102" s="1"/>
      <c r="E102" s="1"/>
      <c r="F102" s="1"/>
      <c r="G102" s="1"/>
      <c r="H102" s="1"/>
      <c r="I102" s="1"/>
      <c r="J102" s="1"/>
      <c r="K102" s="1"/>
    </row>
    <row r="103" spans="1:11" ht="12.75" customHeight="1" x14ac:dyDescent="0.15">
      <c r="A103" s="67"/>
      <c r="B103" s="67"/>
      <c r="C103" s="67"/>
      <c r="D103" s="67"/>
      <c r="E103" s="67"/>
      <c r="F103" s="67"/>
      <c r="G103" s="67"/>
      <c r="H103" s="67"/>
      <c r="I103" s="67"/>
      <c r="J103" s="67"/>
      <c r="K103" s="67"/>
    </row>
    <row r="104" spans="1:11" ht="12.75" customHeight="1" x14ac:dyDescent="0.15">
      <c r="A104" s="67"/>
      <c r="B104" s="67"/>
      <c r="C104" s="67"/>
      <c r="D104" s="67"/>
      <c r="E104" s="67"/>
      <c r="F104" s="67"/>
      <c r="G104" s="67"/>
      <c r="H104" s="67"/>
      <c r="I104" s="67"/>
      <c r="J104" s="67"/>
      <c r="K104" s="67"/>
    </row>
  </sheetData>
  <mergeCells count="18">
    <mergeCell ref="F6:K6"/>
    <mergeCell ref="A6:E6"/>
    <mergeCell ref="A55:K55"/>
    <mergeCell ref="B10:F10"/>
    <mergeCell ref="H10:H12"/>
    <mergeCell ref="A13:K13"/>
    <mergeCell ref="H48:H50"/>
    <mergeCell ref="I48:K50"/>
    <mergeCell ref="A44:E44"/>
    <mergeCell ref="F44:K44"/>
    <mergeCell ref="B48:F48"/>
    <mergeCell ref="B86:F86"/>
    <mergeCell ref="H86:H88"/>
    <mergeCell ref="I86:K88"/>
    <mergeCell ref="I10:K12"/>
    <mergeCell ref="A33:K33"/>
    <mergeCell ref="A82:E82"/>
    <mergeCell ref="F82:K82"/>
  </mergeCells>
  <phoneticPr fontId="4" type="noConversion"/>
  <printOptions horizontalCentered="1" gridLinesSet="0"/>
  <pageMargins left="0.39370078740157483" right="0.39370078740157483" top="0.23622047244094491" bottom="0.23622047244094491" header="0.19685039370078741" footer="0.19685039370078741"/>
  <pageSetup paperSize="9" scale="80" fitToHeight="0" orientation="landscape" r:id="rId1"/>
  <headerFooter alignWithMargins="0"/>
  <rowBreaks count="2" manualBreakCount="2">
    <brk id="38" max="16383" man="1"/>
    <brk id="76"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9C16D-1FC7-45E0-9D2B-A6A3C9E6DA49}">
  <sheetPr syncVertical="1" syncRef="A34" transitionEvaluation="1">
    <pageSetUpPr fitToPage="1"/>
  </sheetPr>
  <dimension ref="A1:Y77"/>
  <sheetViews>
    <sheetView showGridLines="0" topLeftCell="A34" workbookViewId="0">
      <selection activeCell="A50" sqref="A50"/>
    </sheetView>
  </sheetViews>
  <sheetFormatPr defaultColWidth="11.796875" defaultRowHeight="12" x14ac:dyDescent="0.15"/>
  <cols>
    <col min="1" max="1" width="27" style="3" customWidth="1"/>
    <col min="2" max="2" width="18.59765625" style="3" customWidth="1"/>
    <col min="3" max="3" width="14.59765625" style="3" customWidth="1"/>
    <col min="4" max="4" width="4" style="3" customWidth="1"/>
    <col min="5" max="5" width="14.59765625" style="3" customWidth="1"/>
    <col min="6" max="6" width="56.3984375" style="3" customWidth="1"/>
    <col min="7" max="7" width="18.59765625" style="3" customWidth="1"/>
    <col min="8" max="8" width="19" style="3" customWidth="1"/>
    <col min="9" max="9" width="26.3984375" style="3" customWidth="1"/>
    <col min="10" max="10" width="22" style="3" customWidth="1"/>
    <col min="11" max="11" width="25.796875" style="3" customWidth="1"/>
    <col min="12" max="12" width="16.3984375" style="3" customWidth="1"/>
    <col min="13" max="13" width="34.19921875" style="3" customWidth="1"/>
    <col min="14" max="254" width="11.796875" style="3" customWidth="1"/>
    <col min="255" max="16384" width="11.796875" style="3"/>
  </cols>
  <sheetData>
    <row r="1" spans="1:13" ht="18" customHeight="1" x14ac:dyDescent="0.2">
      <c r="A1" s="148" t="s">
        <v>0</v>
      </c>
      <c r="B1" s="77"/>
      <c r="C1" s="77"/>
      <c r="D1" s="77"/>
      <c r="E1" s="77"/>
      <c r="F1" s="77"/>
      <c r="G1" s="77"/>
      <c r="H1" s="77"/>
      <c r="I1" s="77"/>
      <c r="J1" s="77"/>
      <c r="K1" s="77"/>
      <c r="L1" s="77"/>
      <c r="M1" s="78"/>
    </row>
    <row r="2" spans="1:13" ht="18" customHeight="1" thickBot="1" x14ac:dyDescent="0.25">
      <c r="A2" s="96" t="s">
        <v>127</v>
      </c>
      <c r="B2" s="79"/>
      <c r="C2" s="79"/>
      <c r="D2" s="79"/>
      <c r="E2" s="79"/>
      <c r="F2" s="79"/>
      <c r="G2" s="79"/>
      <c r="H2" s="79"/>
      <c r="I2" s="79"/>
      <c r="J2" s="79"/>
      <c r="K2" s="79"/>
      <c r="L2" s="79"/>
      <c r="M2" s="80"/>
    </row>
    <row r="3" spans="1:13" ht="18" customHeight="1" x14ac:dyDescent="0.2">
      <c r="A3" s="319" t="s">
        <v>92</v>
      </c>
      <c r="B3" s="320"/>
      <c r="C3" s="320"/>
      <c r="D3" s="320"/>
      <c r="E3" s="320"/>
      <c r="F3" s="320"/>
      <c r="G3" s="320"/>
      <c r="H3" s="321" t="s">
        <v>89</v>
      </c>
      <c r="I3" s="320"/>
      <c r="J3" s="321" t="s">
        <v>89</v>
      </c>
      <c r="K3" s="320"/>
      <c r="L3" s="406"/>
      <c r="M3" s="591" t="s">
        <v>355</v>
      </c>
    </row>
    <row r="4" spans="1:13" ht="18" customHeight="1" x14ac:dyDescent="0.2">
      <c r="A4" s="322"/>
      <c r="B4" s="323"/>
      <c r="C4" s="323"/>
      <c r="D4" s="323"/>
      <c r="E4" s="323"/>
      <c r="F4" s="323"/>
      <c r="G4" s="323"/>
      <c r="H4" s="324"/>
      <c r="I4" s="323"/>
      <c r="J4" s="324"/>
      <c r="K4" s="323"/>
      <c r="L4" s="407"/>
      <c r="M4" s="317" t="s">
        <v>610</v>
      </c>
    </row>
    <row r="5" spans="1:13" ht="18" customHeight="1" thickBot="1" x14ac:dyDescent="0.25">
      <c r="A5" s="52" t="s">
        <v>1</v>
      </c>
      <c r="B5" s="124" t="s">
        <v>596</v>
      </c>
      <c r="C5" s="124"/>
      <c r="D5" s="53"/>
      <c r="E5" s="53"/>
      <c r="F5" s="53"/>
      <c r="G5" s="124"/>
      <c r="H5" s="124"/>
      <c r="I5" s="124" t="s">
        <v>612</v>
      </c>
      <c r="J5" s="53"/>
      <c r="K5" s="54"/>
      <c r="L5" s="53"/>
      <c r="M5" s="69"/>
    </row>
    <row r="6" spans="1:13" ht="18" customHeight="1" x14ac:dyDescent="0.2">
      <c r="A6" s="921" t="s">
        <v>272</v>
      </c>
      <c r="B6" s="922"/>
      <c r="C6" s="922"/>
      <c r="D6" s="922"/>
      <c r="E6" s="922"/>
      <c r="F6" s="922"/>
      <c r="G6" s="923"/>
      <c r="H6" s="835" t="s">
        <v>273</v>
      </c>
      <c r="I6" s="836"/>
      <c r="J6" s="836"/>
      <c r="K6" s="836"/>
      <c r="L6" s="836"/>
      <c r="M6" s="837"/>
    </row>
    <row r="7" spans="1:13" ht="18" customHeight="1" x14ac:dyDescent="0.2">
      <c r="A7" s="34" t="s">
        <v>2</v>
      </c>
      <c r="B7" s="125" t="s">
        <v>568</v>
      </c>
      <c r="C7" s="11"/>
      <c r="D7" s="11"/>
      <c r="E7" s="11"/>
      <c r="F7" s="11"/>
      <c r="G7" s="619"/>
      <c r="H7" s="325" t="s">
        <v>2</v>
      </c>
      <c r="I7" s="127" t="s">
        <v>184</v>
      </c>
      <c r="J7" s="11"/>
      <c r="K7" s="11"/>
      <c r="L7" s="11"/>
      <c r="M7" s="33"/>
    </row>
    <row r="8" spans="1:13" ht="18" customHeight="1" x14ac:dyDescent="0.2">
      <c r="A8" s="34" t="s">
        <v>3</v>
      </c>
      <c r="B8" s="11"/>
      <c r="C8" s="11"/>
      <c r="D8" s="11"/>
      <c r="E8" s="11"/>
      <c r="F8" s="11"/>
      <c r="G8" s="619"/>
      <c r="H8" s="325" t="s">
        <v>3</v>
      </c>
      <c r="I8" s="11"/>
      <c r="J8" s="11"/>
      <c r="K8" s="11"/>
      <c r="L8" s="11"/>
      <c r="M8" s="33"/>
    </row>
    <row r="9" spans="1:13" ht="18" customHeight="1" x14ac:dyDescent="0.2">
      <c r="A9" s="35" t="s">
        <v>4</v>
      </c>
      <c r="B9" s="126">
        <v>45569</v>
      </c>
      <c r="C9" s="12"/>
      <c r="D9" s="12"/>
      <c r="E9" s="12"/>
      <c r="F9" s="12"/>
      <c r="G9" s="620"/>
      <c r="H9" s="326" t="s">
        <v>4</v>
      </c>
      <c r="I9" s="126">
        <v>45569</v>
      </c>
      <c r="J9" s="12"/>
      <c r="K9" s="338" t="s">
        <v>129</v>
      </c>
      <c r="L9" s="339" t="s">
        <v>185</v>
      </c>
      <c r="M9" s="36"/>
    </row>
    <row r="10" spans="1:13" ht="18" customHeight="1" x14ac:dyDescent="0.2">
      <c r="A10" s="328"/>
      <c r="B10" s="329"/>
      <c r="C10" s="66"/>
      <c r="D10" s="66"/>
      <c r="E10" s="66"/>
      <c r="F10" s="11"/>
      <c r="G10" s="32"/>
      <c r="H10" s="327"/>
      <c r="I10" s="11"/>
      <c r="J10" s="11"/>
      <c r="K10" s="11"/>
      <c r="L10" s="11"/>
      <c r="M10" s="33"/>
    </row>
    <row r="11" spans="1:13" ht="18" customHeight="1" x14ac:dyDescent="0.2">
      <c r="A11" s="376" t="s">
        <v>301</v>
      </c>
      <c r="B11" s="11"/>
      <c r="C11" s="11"/>
      <c r="D11" s="11"/>
      <c r="E11" s="924" t="s">
        <v>333</v>
      </c>
      <c r="F11" s="924"/>
      <c r="G11" s="924"/>
      <c r="H11" s="924"/>
      <c r="I11" s="924"/>
      <c r="J11" s="924"/>
      <c r="K11" s="924"/>
      <c r="L11" s="924"/>
      <c r="M11" s="925"/>
    </row>
    <row r="12" spans="1:13" ht="18" customHeight="1" x14ac:dyDescent="0.2">
      <c r="A12" s="31"/>
      <c r="B12" s="11"/>
      <c r="C12" s="11"/>
      <c r="D12" s="11"/>
      <c r="E12" s="11"/>
      <c r="F12" s="11"/>
      <c r="G12" s="11"/>
      <c r="H12" s="11"/>
      <c r="I12" s="11"/>
      <c r="J12" s="11"/>
      <c r="K12" s="11"/>
      <c r="L12" s="11"/>
      <c r="M12" s="33"/>
    </row>
    <row r="13" spans="1:13" ht="18" customHeight="1" x14ac:dyDescent="0.2">
      <c r="A13" s="376" t="s">
        <v>300</v>
      </c>
      <c r="B13" s="11"/>
      <c r="C13" s="11"/>
      <c r="D13" s="11"/>
      <c r="E13" s="924" t="s">
        <v>577</v>
      </c>
      <c r="F13" s="924"/>
      <c r="G13" s="924"/>
      <c r="H13" s="924"/>
      <c r="I13" s="924"/>
      <c r="J13" s="924"/>
      <c r="K13" s="924"/>
      <c r="L13" s="924"/>
      <c r="M13" s="925"/>
    </row>
    <row r="14" spans="1:13" ht="18" customHeight="1" x14ac:dyDescent="0.2">
      <c r="A14" s="31"/>
      <c r="B14" s="11"/>
      <c r="C14" s="11"/>
      <c r="D14" s="11"/>
      <c r="E14" s="11"/>
      <c r="F14" s="11"/>
      <c r="G14" s="11"/>
      <c r="H14" s="11"/>
      <c r="I14" s="11"/>
      <c r="J14" s="11"/>
      <c r="K14" s="11"/>
      <c r="L14" s="11"/>
      <c r="M14" s="33"/>
    </row>
    <row r="15" spans="1:13" ht="18" customHeight="1" x14ac:dyDescent="0.15">
      <c r="A15" s="376" t="s">
        <v>299</v>
      </c>
      <c r="B15" s="377"/>
      <c r="C15" s="377"/>
      <c r="D15" s="377"/>
      <c r="E15" s="907" t="s">
        <v>578</v>
      </c>
      <c r="F15" s="907"/>
      <c r="G15" s="907"/>
      <c r="H15" s="907"/>
      <c r="I15" s="907"/>
      <c r="J15" s="907"/>
      <c r="K15" s="907"/>
      <c r="L15" s="907"/>
      <c r="M15" s="908"/>
    </row>
    <row r="16" spans="1:13" ht="18" customHeight="1" x14ac:dyDescent="0.15">
      <c r="A16" s="376"/>
      <c r="B16" s="377"/>
      <c r="C16" s="377"/>
      <c r="D16" s="377"/>
      <c r="E16" s="907" t="s">
        <v>579</v>
      </c>
      <c r="F16" s="907"/>
      <c r="G16" s="907"/>
      <c r="H16" s="907"/>
      <c r="I16" s="907"/>
      <c r="J16" s="907"/>
      <c r="K16" s="907"/>
      <c r="L16" s="907"/>
      <c r="M16" s="908"/>
    </row>
    <row r="17" spans="1:13" ht="26.25" customHeight="1" x14ac:dyDescent="0.15">
      <c r="A17" s="376"/>
      <c r="B17" s="377"/>
      <c r="C17" s="377"/>
      <c r="D17" s="377"/>
      <c r="E17" s="907" t="s">
        <v>601</v>
      </c>
      <c r="F17" s="907"/>
      <c r="G17" s="907"/>
      <c r="H17" s="907"/>
      <c r="I17" s="907"/>
      <c r="J17" s="907"/>
      <c r="K17" s="907"/>
      <c r="L17" s="907"/>
      <c r="M17" s="908"/>
    </row>
    <row r="18" spans="1:13" ht="18" customHeight="1" x14ac:dyDescent="0.2">
      <c r="A18" s="31"/>
      <c r="B18" s="11"/>
      <c r="C18" s="11"/>
      <c r="D18" s="11"/>
      <c r="E18" s="907"/>
      <c r="F18" s="907"/>
      <c r="G18" s="907"/>
      <c r="H18" s="907"/>
      <c r="I18" s="907"/>
      <c r="J18" s="907"/>
      <c r="K18" s="907"/>
      <c r="L18" s="907"/>
      <c r="M18" s="908"/>
    </row>
    <row r="19" spans="1:13" s="648" customFormat="1" ht="63.75" customHeight="1" x14ac:dyDescent="0.15">
      <c r="A19" s="376" t="s">
        <v>302</v>
      </c>
      <c r="B19" s="377"/>
      <c r="C19" s="377"/>
      <c r="D19" s="377"/>
      <c r="E19" s="907" t="s">
        <v>602</v>
      </c>
      <c r="F19" s="907"/>
      <c r="G19" s="907"/>
      <c r="H19" s="907"/>
      <c r="I19" s="907"/>
      <c r="J19" s="907"/>
      <c r="K19" s="907"/>
      <c r="L19" s="907"/>
      <c r="M19" s="908"/>
    </row>
    <row r="20" spans="1:13" ht="24" customHeight="1" x14ac:dyDescent="0.2">
      <c r="A20" s="31"/>
      <c r="B20" s="11"/>
      <c r="C20" s="11"/>
      <c r="D20" s="11"/>
      <c r="E20" s="926" t="s">
        <v>580</v>
      </c>
      <c r="F20" s="926"/>
      <c r="G20" s="926"/>
      <c r="H20" s="926"/>
      <c r="I20" s="926"/>
      <c r="J20" s="926"/>
      <c r="K20" s="926"/>
      <c r="L20" s="926"/>
      <c r="M20" s="927"/>
    </row>
    <row r="21" spans="1:13" ht="263.25" customHeight="1" x14ac:dyDescent="0.2">
      <c r="A21" s="31"/>
      <c r="B21" s="11"/>
      <c r="C21" s="11"/>
      <c r="D21" s="11"/>
      <c r="E21" s="909" t="s">
        <v>603</v>
      </c>
      <c r="F21" s="907"/>
      <c r="G21" s="907"/>
      <c r="H21" s="907"/>
      <c r="I21" s="907"/>
      <c r="J21" s="907"/>
      <c r="K21" s="907"/>
      <c r="L21" s="907"/>
      <c r="M21" s="908"/>
    </row>
    <row r="22" spans="1:13" ht="18" customHeight="1" thickBot="1" x14ac:dyDescent="0.25">
      <c r="A22" s="31"/>
      <c r="B22" s="11"/>
      <c r="C22" s="11"/>
      <c r="D22" s="11"/>
      <c r="E22" s="907"/>
      <c r="F22" s="907"/>
      <c r="G22" s="907"/>
      <c r="H22" s="11"/>
      <c r="I22" s="11"/>
      <c r="J22" s="11"/>
      <c r="K22" s="11"/>
      <c r="L22" s="11"/>
      <c r="M22" s="33"/>
    </row>
    <row r="23" spans="1:13" ht="18" customHeight="1" x14ac:dyDescent="0.2">
      <c r="A23" s="148" t="s">
        <v>0</v>
      </c>
      <c r="B23" s="77"/>
      <c r="C23" s="77"/>
      <c r="D23" s="77"/>
      <c r="E23" s="77"/>
      <c r="F23" s="77"/>
      <c r="G23" s="77"/>
      <c r="H23" s="77"/>
      <c r="I23" s="77"/>
      <c r="J23" s="77"/>
      <c r="K23" s="77"/>
      <c r="L23" s="77"/>
      <c r="M23" s="78"/>
    </row>
    <row r="24" spans="1:13" ht="18" customHeight="1" thickBot="1" x14ac:dyDescent="0.25">
      <c r="A24" s="96" t="s">
        <v>127</v>
      </c>
      <c r="B24" s="79"/>
      <c r="C24" s="79"/>
      <c r="D24" s="79"/>
      <c r="E24" s="79"/>
      <c r="F24" s="79"/>
      <c r="G24" s="79"/>
      <c r="H24" s="79"/>
      <c r="I24" s="79"/>
      <c r="J24" s="79"/>
      <c r="K24" s="79"/>
      <c r="L24" s="79"/>
      <c r="M24" s="80"/>
    </row>
    <row r="25" spans="1:13" ht="18" customHeight="1" x14ac:dyDescent="0.2">
      <c r="A25" s="319" t="s">
        <v>92</v>
      </c>
      <c r="B25" s="320"/>
      <c r="C25" s="320"/>
      <c r="D25" s="320"/>
      <c r="E25" s="320"/>
      <c r="F25" s="320"/>
      <c r="G25" s="320"/>
      <c r="H25" s="321" t="s">
        <v>89</v>
      </c>
      <c r="I25" s="627"/>
      <c r="J25" s="321" t="s">
        <v>89</v>
      </c>
      <c r="K25" s="320"/>
      <c r="L25" s="406"/>
      <c r="M25" s="591" t="s">
        <v>356</v>
      </c>
    </row>
    <row r="26" spans="1:13" ht="18" customHeight="1" x14ac:dyDescent="0.2">
      <c r="A26" s="322"/>
      <c r="B26" s="323"/>
      <c r="C26" s="323"/>
      <c r="D26" s="323"/>
      <c r="E26" s="323"/>
      <c r="F26" s="323"/>
      <c r="G26" s="323"/>
      <c r="H26" s="324"/>
      <c r="I26" s="323"/>
      <c r="J26" s="324"/>
      <c r="K26" s="323"/>
      <c r="L26" s="407"/>
      <c r="M26" s="317" t="s">
        <v>610</v>
      </c>
    </row>
    <row r="27" spans="1:13" ht="18" customHeight="1" thickBot="1" x14ac:dyDescent="0.25">
      <c r="A27" s="52" t="s">
        <v>1</v>
      </c>
      <c r="B27" s="124" t="s">
        <v>596</v>
      </c>
      <c r="C27" s="124"/>
      <c r="D27" s="53"/>
      <c r="E27" s="53"/>
      <c r="F27" s="53"/>
      <c r="G27" s="124"/>
      <c r="H27" s="124"/>
      <c r="I27" s="124" t="s">
        <v>612</v>
      </c>
      <c r="J27" s="53"/>
      <c r="K27" s="54"/>
      <c r="L27" s="53"/>
      <c r="M27" s="69"/>
    </row>
    <row r="28" spans="1:13" ht="18" customHeight="1" x14ac:dyDescent="0.2">
      <c r="A28" s="921" t="s">
        <v>272</v>
      </c>
      <c r="B28" s="922"/>
      <c r="C28" s="922"/>
      <c r="D28" s="922"/>
      <c r="E28" s="922"/>
      <c r="F28" s="922"/>
      <c r="G28" s="923"/>
      <c r="H28" s="835" t="s">
        <v>273</v>
      </c>
      <c r="I28" s="836"/>
      <c r="J28" s="836"/>
      <c r="K28" s="836"/>
      <c r="L28" s="836"/>
      <c r="M28" s="837"/>
    </row>
    <row r="29" spans="1:13" ht="18" customHeight="1" x14ac:dyDescent="0.2">
      <c r="A29" s="34" t="s">
        <v>2</v>
      </c>
      <c r="B29" s="125" t="s">
        <v>568</v>
      </c>
      <c r="C29" s="11"/>
      <c r="D29" s="11"/>
      <c r="E29" s="11"/>
      <c r="F29" s="11"/>
      <c r="G29" s="619"/>
      <c r="H29" s="325" t="s">
        <v>2</v>
      </c>
      <c r="I29" s="127" t="s">
        <v>184</v>
      </c>
      <c r="J29" s="11"/>
      <c r="K29" s="11"/>
      <c r="L29" s="11"/>
      <c r="M29" s="33"/>
    </row>
    <row r="30" spans="1:13" ht="18" customHeight="1" x14ac:dyDescent="0.2">
      <c r="A30" s="34" t="s">
        <v>3</v>
      </c>
      <c r="B30" s="11"/>
      <c r="C30" s="11"/>
      <c r="D30" s="11"/>
      <c r="E30" s="11"/>
      <c r="F30" s="11"/>
      <c r="G30" s="619"/>
      <c r="H30" s="325" t="s">
        <v>3</v>
      </c>
      <c r="I30" s="11"/>
      <c r="J30" s="11"/>
      <c r="K30" s="11"/>
      <c r="L30" s="11"/>
      <c r="M30" s="33"/>
    </row>
    <row r="31" spans="1:13" ht="18" customHeight="1" x14ac:dyDescent="0.2">
      <c r="A31" s="35" t="s">
        <v>4</v>
      </c>
      <c r="B31" s="126">
        <v>45569</v>
      </c>
      <c r="C31" s="12"/>
      <c r="D31" s="12"/>
      <c r="E31" s="12"/>
      <c r="F31" s="12"/>
      <c r="G31" s="620"/>
      <c r="H31" s="326" t="s">
        <v>4</v>
      </c>
      <c r="I31" s="126">
        <v>45569</v>
      </c>
      <c r="J31" s="12"/>
      <c r="K31" s="338" t="s">
        <v>129</v>
      </c>
      <c r="L31" s="339" t="s">
        <v>185</v>
      </c>
      <c r="M31" s="36"/>
    </row>
    <row r="32" spans="1:13" ht="18" customHeight="1" x14ac:dyDescent="0.2">
      <c r="A32" s="376" t="s">
        <v>303</v>
      </c>
      <c r="B32" s="11"/>
      <c r="C32" s="11"/>
      <c r="D32" s="11"/>
      <c r="E32" s="907"/>
      <c r="F32" s="907"/>
      <c r="G32" s="907"/>
      <c r="H32" s="11"/>
      <c r="I32" s="11"/>
      <c r="J32" s="11"/>
      <c r="K32" s="11"/>
      <c r="L32" s="11"/>
      <c r="M32" s="33"/>
    </row>
    <row r="33" spans="1:25" ht="36.75" customHeight="1" x14ac:dyDescent="0.2">
      <c r="A33" s="376" t="s">
        <v>304</v>
      </c>
      <c r="B33" s="11"/>
      <c r="C33" s="11"/>
      <c r="D33" s="11"/>
      <c r="E33" s="909" t="s">
        <v>619</v>
      </c>
      <c r="F33" s="909"/>
      <c r="G33" s="909"/>
      <c r="H33" s="909"/>
      <c r="I33" s="909"/>
      <c r="J33" s="909"/>
      <c r="K33" s="909"/>
      <c r="L33" s="909"/>
      <c r="M33" s="917"/>
    </row>
    <row r="34" spans="1:25" ht="36.75" customHeight="1" x14ac:dyDescent="0.2">
      <c r="A34" s="376"/>
      <c r="B34" s="11"/>
      <c r="C34" s="11"/>
      <c r="D34" s="11"/>
      <c r="E34" s="909" t="s">
        <v>604</v>
      </c>
      <c r="F34" s="909"/>
      <c r="G34" s="909"/>
      <c r="H34" s="909"/>
      <c r="I34" s="909"/>
      <c r="J34" s="909"/>
      <c r="K34" s="909"/>
      <c r="L34" s="909"/>
      <c r="M34" s="917"/>
    </row>
    <row r="35" spans="1:25" ht="51" customHeight="1" x14ac:dyDescent="0.2">
      <c r="A35" s="376"/>
      <c r="B35" s="11"/>
      <c r="C35" s="11"/>
      <c r="D35" s="11"/>
      <c r="E35" s="909" t="s">
        <v>620</v>
      </c>
      <c r="F35" s="909"/>
      <c r="G35" s="909"/>
      <c r="H35" s="909"/>
      <c r="I35" s="909"/>
      <c r="J35" s="909"/>
      <c r="K35" s="909"/>
      <c r="L35" s="909"/>
      <c r="M35" s="917"/>
    </row>
    <row r="36" spans="1:25" ht="57" customHeight="1" x14ac:dyDescent="0.2">
      <c r="A36" s="376" t="s">
        <v>305</v>
      </c>
      <c r="B36" s="11"/>
      <c r="C36" s="11"/>
      <c r="D36" s="11"/>
      <c r="E36" s="909" t="s">
        <v>625</v>
      </c>
      <c r="F36" s="909"/>
      <c r="G36" s="909"/>
      <c r="H36" s="909"/>
      <c r="I36" s="909"/>
      <c r="J36" s="909"/>
      <c r="K36" s="909"/>
      <c r="L36" s="909"/>
      <c r="M36" s="917"/>
    </row>
    <row r="37" spans="1:25" s="651" customFormat="1" ht="18" customHeight="1" x14ac:dyDescent="0.15">
      <c r="A37" s="649" t="s">
        <v>306</v>
      </c>
      <c r="B37" s="650"/>
      <c r="C37" s="650"/>
      <c r="D37" s="650"/>
      <c r="E37" s="918" t="s">
        <v>605</v>
      </c>
      <c r="F37" s="918"/>
      <c r="G37" s="918"/>
      <c r="H37" s="918"/>
      <c r="I37" s="918"/>
      <c r="J37" s="918"/>
      <c r="K37" s="918"/>
      <c r="L37" s="918"/>
      <c r="M37" s="919"/>
    </row>
    <row r="38" spans="1:25" ht="22.5" customHeight="1" x14ac:dyDescent="0.2">
      <c r="A38" s="376" t="s">
        <v>307</v>
      </c>
      <c r="B38" s="11"/>
      <c r="C38" s="11"/>
      <c r="D38" s="11"/>
      <c r="E38" s="910" t="s">
        <v>622</v>
      </c>
      <c r="F38" s="910"/>
      <c r="G38" s="910"/>
      <c r="H38" s="910"/>
      <c r="I38" s="910"/>
      <c r="J38" s="910"/>
      <c r="K38" s="910"/>
      <c r="L38" s="910"/>
      <c r="M38" s="911"/>
      <c r="R38" s="910"/>
      <c r="S38" s="910"/>
      <c r="T38" s="910"/>
      <c r="U38" s="910"/>
      <c r="V38" s="910"/>
      <c r="W38" s="910"/>
      <c r="X38" s="910"/>
      <c r="Y38" s="911"/>
    </row>
    <row r="39" spans="1:25" ht="18" customHeight="1" x14ac:dyDescent="0.2">
      <c r="A39" s="376"/>
      <c r="B39" s="11"/>
      <c r="C39" s="11"/>
      <c r="D39" s="11"/>
      <c r="E39" s="912" t="s">
        <v>624</v>
      </c>
      <c r="F39" s="912"/>
      <c r="G39" s="912"/>
      <c r="H39" s="912"/>
      <c r="I39" s="912"/>
      <c r="J39" s="912"/>
      <c r="K39" s="912"/>
      <c r="L39" s="912"/>
      <c r="M39" s="913"/>
    </row>
    <row r="40" spans="1:25" ht="18" customHeight="1" x14ac:dyDescent="0.2">
      <c r="A40" s="618"/>
      <c r="B40" s="11"/>
      <c r="C40" s="11"/>
      <c r="D40" s="11"/>
      <c r="E40" s="918" t="s">
        <v>623</v>
      </c>
      <c r="F40" s="918"/>
      <c r="G40" s="918"/>
      <c r="H40" s="918"/>
      <c r="I40" s="918"/>
      <c r="J40" s="918"/>
      <c r="K40" s="918"/>
      <c r="L40" s="918"/>
      <c r="M40" s="919"/>
    </row>
    <row r="41" spans="1:25" ht="18" customHeight="1" x14ac:dyDescent="0.2">
      <c r="A41" s="376"/>
      <c r="B41" s="11"/>
      <c r="C41" s="11"/>
      <c r="D41" s="11"/>
      <c r="E41" s="912" t="s">
        <v>606</v>
      </c>
      <c r="F41" s="912"/>
      <c r="G41" s="912"/>
      <c r="H41" s="912"/>
      <c r="I41" s="912"/>
      <c r="J41" s="912"/>
      <c r="K41" s="912"/>
      <c r="L41" s="912"/>
      <c r="M41" s="913"/>
    </row>
    <row r="42" spans="1:25" ht="18" customHeight="1" x14ac:dyDescent="0.2">
      <c r="A42" s="632" t="s">
        <v>308</v>
      </c>
      <c r="B42" s="11"/>
      <c r="C42" s="11"/>
      <c r="D42" s="11"/>
      <c r="E42" s="912" t="s">
        <v>621</v>
      </c>
      <c r="F42" s="912"/>
      <c r="G42" s="912"/>
      <c r="H42" s="912"/>
      <c r="I42" s="912"/>
      <c r="J42" s="912"/>
      <c r="K42" s="912"/>
      <c r="L42" s="912"/>
      <c r="M42" s="913"/>
    </row>
    <row r="43" spans="1:25" ht="18" customHeight="1" x14ac:dyDescent="0.2">
      <c r="A43" s="31"/>
      <c r="B43" s="11"/>
      <c r="C43" s="11"/>
      <c r="D43" s="11"/>
      <c r="E43" s="912" t="s">
        <v>584</v>
      </c>
      <c r="F43" s="912"/>
      <c r="G43" s="912"/>
      <c r="H43" s="912"/>
      <c r="I43" s="912"/>
      <c r="J43" s="912"/>
      <c r="K43" s="912"/>
      <c r="L43" s="912"/>
      <c r="M43" s="913"/>
    </row>
    <row r="44" spans="1:25" ht="18" customHeight="1" x14ac:dyDescent="0.2">
      <c r="A44" s="31"/>
      <c r="B44" s="11"/>
      <c r="C44" s="11"/>
      <c r="D44" s="11"/>
      <c r="E44" s="912" t="s">
        <v>585</v>
      </c>
      <c r="F44" s="912"/>
      <c r="G44" s="912"/>
      <c r="H44" s="912"/>
      <c r="I44" s="912"/>
      <c r="J44" s="912"/>
      <c r="K44" s="912"/>
      <c r="L44" s="912"/>
      <c r="M44" s="913"/>
    </row>
    <row r="45" spans="1:25" ht="18" customHeight="1" x14ac:dyDescent="0.2">
      <c r="A45" s="632"/>
      <c r="B45" s="11"/>
      <c r="C45" s="11"/>
      <c r="D45" s="11"/>
      <c r="E45" s="920" t="s">
        <v>586</v>
      </c>
      <c r="F45" s="912"/>
      <c r="G45" s="912"/>
      <c r="H45" s="912"/>
      <c r="I45" s="912"/>
      <c r="J45" s="912"/>
      <c r="K45" s="912"/>
      <c r="L45" s="912"/>
      <c r="M45" s="913"/>
    </row>
    <row r="46" spans="1:25" ht="18" customHeight="1" x14ac:dyDescent="0.2">
      <c r="A46" s="632"/>
      <c r="B46" s="11"/>
      <c r="C46" s="11"/>
      <c r="D46" s="11"/>
      <c r="E46" s="920" t="s">
        <v>587</v>
      </c>
      <c r="F46" s="912"/>
      <c r="G46" s="912"/>
      <c r="H46" s="912"/>
      <c r="I46" s="912"/>
      <c r="J46" s="912"/>
      <c r="K46" s="912"/>
      <c r="L46" s="912"/>
      <c r="M46" s="913"/>
    </row>
    <row r="47" spans="1:25" ht="18" customHeight="1" x14ac:dyDescent="0.2">
      <c r="A47" s="632"/>
      <c r="B47" s="11"/>
      <c r="C47" s="11"/>
      <c r="D47" s="11"/>
      <c r="E47" s="664"/>
      <c r="F47" s="665"/>
      <c r="G47" s="665"/>
      <c r="H47" s="665"/>
      <c r="I47" s="665"/>
      <c r="J47" s="665"/>
      <c r="K47" s="665"/>
      <c r="L47" s="665"/>
      <c r="M47" s="666"/>
    </row>
    <row r="48" spans="1:25" ht="18" customHeight="1" x14ac:dyDescent="0.2">
      <c r="A48" s="31" t="s">
        <v>309</v>
      </c>
      <c r="B48" s="11"/>
      <c r="C48" s="11"/>
      <c r="D48" s="11"/>
      <c r="E48" s="667" t="s">
        <v>626</v>
      </c>
      <c r="F48" s="222"/>
      <c r="G48" s="11"/>
      <c r="H48" s="11"/>
      <c r="I48" s="11"/>
      <c r="J48" s="11"/>
      <c r="K48" s="11"/>
      <c r="L48" s="11"/>
      <c r="M48" s="33"/>
    </row>
    <row r="49" spans="1:13" ht="18" customHeight="1" x14ac:dyDescent="0.2">
      <c r="A49" s="618"/>
      <c r="B49" s="11"/>
      <c r="C49" s="11"/>
      <c r="D49" s="11"/>
      <c r="E49" s="32"/>
      <c r="F49" s="32"/>
      <c r="G49" s="11"/>
      <c r="H49" s="11"/>
      <c r="I49" s="11"/>
      <c r="J49" s="11"/>
      <c r="K49" s="11"/>
      <c r="L49" s="11"/>
      <c r="M49" s="33"/>
    </row>
    <row r="50" spans="1:13" ht="18" customHeight="1" x14ac:dyDescent="0.2">
      <c r="A50" s="31" t="s">
        <v>310</v>
      </c>
      <c r="B50" s="11"/>
      <c r="C50" s="11"/>
      <c r="D50" s="11"/>
      <c r="E50" s="667"/>
      <c r="F50" s="32"/>
      <c r="G50" s="11"/>
      <c r="H50" s="11"/>
      <c r="I50" s="11"/>
      <c r="J50" s="11"/>
      <c r="K50" s="11"/>
      <c r="L50" s="11"/>
      <c r="M50" s="33"/>
    </row>
    <row r="51" spans="1:13" ht="18" customHeight="1" x14ac:dyDescent="0.2">
      <c r="A51" s="618" t="s">
        <v>311</v>
      </c>
      <c r="B51" s="11"/>
      <c r="C51" s="11"/>
      <c r="D51" s="11"/>
      <c r="E51" s="667" t="s">
        <v>353</v>
      </c>
      <c r="F51" s="32"/>
      <c r="G51" s="11"/>
      <c r="H51" s="11"/>
      <c r="I51" s="11"/>
      <c r="J51" s="11"/>
      <c r="K51" s="11"/>
      <c r="L51" s="11"/>
      <c r="M51" s="33"/>
    </row>
    <row r="52" spans="1:13" ht="18" customHeight="1" x14ac:dyDescent="0.2">
      <c r="A52" s="618" t="s">
        <v>312</v>
      </c>
      <c r="B52" s="11"/>
      <c r="C52" s="11"/>
      <c r="D52" s="11"/>
      <c r="E52" s="914" t="s">
        <v>581</v>
      </c>
      <c r="F52" s="915"/>
      <c r="G52" s="915"/>
      <c r="H52" s="915"/>
      <c r="I52" s="915"/>
      <c r="J52" s="915"/>
      <c r="K52" s="915"/>
      <c r="L52" s="915"/>
      <c r="M52" s="916"/>
    </row>
    <row r="53" spans="1:13" ht="18" customHeight="1" x14ac:dyDescent="0.2">
      <c r="A53" s="618"/>
      <c r="B53" s="11"/>
      <c r="C53" s="11"/>
      <c r="D53" s="11"/>
      <c r="E53" s="914" t="s">
        <v>582</v>
      </c>
      <c r="F53" s="915"/>
      <c r="G53" s="915"/>
      <c r="H53" s="915"/>
      <c r="I53" s="915"/>
      <c r="J53" s="915"/>
      <c r="K53" s="915"/>
      <c r="L53" s="915"/>
      <c r="M53" s="916"/>
    </row>
    <row r="54" spans="1:13" ht="18" customHeight="1" x14ac:dyDescent="0.2">
      <c r="A54" s="618"/>
      <c r="B54" s="11"/>
      <c r="C54" s="11"/>
      <c r="D54" s="11"/>
      <c r="E54" s="914" t="s">
        <v>583</v>
      </c>
      <c r="F54" s="915"/>
      <c r="G54" s="915"/>
      <c r="H54" s="915"/>
      <c r="I54" s="915"/>
      <c r="J54" s="915"/>
      <c r="K54" s="915"/>
      <c r="L54" s="915"/>
      <c r="M54" s="916"/>
    </row>
    <row r="55" spans="1:13" ht="18" customHeight="1" thickBot="1" x14ac:dyDescent="0.25">
      <c r="A55" s="37"/>
      <c r="B55" s="38"/>
      <c r="C55" s="38"/>
      <c r="D55" s="38"/>
      <c r="E55" s="39"/>
      <c r="F55" s="39"/>
      <c r="G55" s="38"/>
      <c r="H55" s="38"/>
      <c r="I55" s="38"/>
      <c r="J55" s="38"/>
      <c r="K55" s="38"/>
      <c r="L55" s="38"/>
      <c r="M55" s="40"/>
    </row>
    <row r="57" spans="1:13" ht="12.75" x14ac:dyDescent="0.2">
      <c r="A57" s="11"/>
    </row>
    <row r="58" spans="1:13" ht="12.75" x14ac:dyDescent="0.2">
      <c r="A58" s="11"/>
    </row>
    <row r="59" spans="1:13" ht="12.75" x14ac:dyDescent="0.2">
      <c r="A59" s="11"/>
    </row>
    <row r="60" spans="1:13" ht="12.75" x14ac:dyDescent="0.2">
      <c r="A60" s="11"/>
    </row>
    <row r="61" spans="1:13" ht="12.75" x14ac:dyDescent="0.2">
      <c r="A61" s="11"/>
    </row>
    <row r="62" spans="1:13" ht="12.75" x14ac:dyDescent="0.2">
      <c r="A62" s="11"/>
    </row>
    <row r="63" spans="1:13" ht="12.75" x14ac:dyDescent="0.2">
      <c r="A63" s="11"/>
    </row>
    <row r="64" spans="1:13" ht="12.75" x14ac:dyDescent="0.2">
      <c r="A64" s="11"/>
    </row>
    <row r="65" spans="1:1" ht="12.75" x14ac:dyDescent="0.2">
      <c r="A65" s="11"/>
    </row>
    <row r="66" spans="1:1" ht="12.75" x14ac:dyDescent="0.2">
      <c r="A66" s="11"/>
    </row>
    <row r="67" spans="1:1" ht="12.75" x14ac:dyDescent="0.2">
      <c r="A67" s="11"/>
    </row>
    <row r="68" spans="1:1" ht="12.75" x14ac:dyDescent="0.2">
      <c r="A68" s="11"/>
    </row>
    <row r="69" spans="1:1" ht="12.75" x14ac:dyDescent="0.2">
      <c r="A69" s="11"/>
    </row>
    <row r="70" spans="1:1" ht="12.75" x14ac:dyDescent="0.2">
      <c r="A70" s="11"/>
    </row>
    <row r="71" spans="1:1" ht="12.75" x14ac:dyDescent="0.2">
      <c r="A71" s="11"/>
    </row>
    <row r="72" spans="1:1" ht="12.75" x14ac:dyDescent="0.2">
      <c r="A72" s="11"/>
    </row>
    <row r="73" spans="1:1" ht="12.75" x14ac:dyDescent="0.2">
      <c r="A73" s="11"/>
    </row>
    <row r="74" spans="1:1" ht="12.75" x14ac:dyDescent="0.2">
      <c r="A74" s="11"/>
    </row>
    <row r="75" spans="1:1" ht="12.75" x14ac:dyDescent="0.2">
      <c r="A75" s="11"/>
    </row>
    <row r="76" spans="1:1" ht="12.75" x14ac:dyDescent="0.2">
      <c r="A76" s="11"/>
    </row>
    <row r="77" spans="1:1" ht="12.75" x14ac:dyDescent="0.2">
      <c r="A77" s="11"/>
    </row>
  </sheetData>
  <mergeCells count="33">
    <mergeCell ref="A6:G6"/>
    <mergeCell ref="H6:M6"/>
    <mergeCell ref="E13:M13"/>
    <mergeCell ref="E11:M11"/>
    <mergeCell ref="E44:M44"/>
    <mergeCell ref="A28:G28"/>
    <mergeCell ref="E37:M37"/>
    <mergeCell ref="E17:M17"/>
    <mergeCell ref="E42:M42"/>
    <mergeCell ref="E15:M15"/>
    <mergeCell ref="E41:M41"/>
    <mergeCell ref="E36:M36"/>
    <mergeCell ref="E33:M33"/>
    <mergeCell ref="E35:M35"/>
    <mergeCell ref="E20:M20"/>
    <mergeCell ref="E16:M16"/>
    <mergeCell ref="E39:M39"/>
    <mergeCell ref="H28:M28"/>
    <mergeCell ref="E54:M54"/>
    <mergeCell ref="E32:G32"/>
    <mergeCell ref="E34:M34"/>
    <mergeCell ref="E38:M38"/>
    <mergeCell ref="E53:M53"/>
    <mergeCell ref="E52:M52"/>
    <mergeCell ref="E40:M40"/>
    <mergeCell ref="E46:M46"/>
    <mergeCell ref="E43:M43"/>
    <mergeCell ref="E45:M45"/>
    <mergeCell ref="E18:M18"/>
    <mergeCell ref="E19:M19"/>
    <mergeCell ref="E22:G22"/>
    <mergeCell ref="E21:M21"/>
    <mergeCell ref="R38:Y38"/>
  </mergeCells>
  <phoneticPr fontId="4" type="noConversion"/>
  <printOptions horizontalCentered="1" gridLinesSet="0"/>
  <pageMargins left="0.27559055118110237" right="0.23622047244094491" top="0.33" bottom="0.23622047244094491" header="0" footer="0"/>
  <pageSetup paperSize="9" scale="80" fitToHeight="0" orientation="landscape" r:id="rId1"/>
  <headerFooter alignWithMargins="0"/>
  <rowBreaks count="1" manualBreakCount="1">
    <brk id="22" max="12"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E9A0F-D03C-4A1F-A8A8-A19943979AD8}">
  <sheetPr syncVertical="1" syncRef="A1" transitionEvaluation="1">
    <pageSetUpPr fitToPage="1"/>
  </sheetPr>
  <dimension ref="A1:L29"/>
  <sheetViews>
    <sheetView showGridLines="0" zoomScaleNormal="100" workbookViewId="0">
      <selection activeCell="A3" sqref="A3"/>
    </sheetView>
  </sheetViews>
  <sheetFormatPr defaultColWidth="11.796875" defaultRowHeight="12" x14ac:dyDescent="0.15"/>
  <cols>
    <col min="1" max="1" width="16.796875" style="4" customWidth="1"/>
    <col min="2" max="2" width="12.59765625" style="4" customWidth="1"/>
    <col min="3" max="3" width="16" style="4" customWidth="1"/>
    <col min="4" max="4" width="69.59765625" style="4" customWidth="1"/>
    <col min="5" max="5" width="24.19921875" style="4" customWidth="1"/>
    <col min="6" max="6" width="34.3984375" style="4" customWidth="1"/>
    <col min="7" max="7" width="11.796875" style="4" customWidth="1"/>
    <col min="8" max="8" width="11" style="4" customWidth="1"/>
    <col min="9" max="9" width="14.3984375" style="4" customWidth="1"/>
    <col min="10" max="10" width="7.59765625" style="4" customWidth="1"/>
    <col min="11" max="12" width="13.3984375" style="4" customWidth="1"/>
    <col min="13" max="254" width="11.796875" style="4" customWidth="1"/>
    <col min="255" max="16384" width="11.796875" style="4"/>
  </cols>
  <sheetData>
    <row r="1" spans="1:12" ht="18" customHeight="1" x14ac:dyDescent="0.2">
      <c r="A1" s="148" t="s">
        <v>0</v>
      </c>
      <c r="B1" s="81"/>
      <c r="C1" s="81"/>
      <c r="D1" s="81"/>
      <c r="E1" s="81"/>
      <c r="F1" s="81"/>
      <c r="G1" s="81"/>
      <c r="H1" s="81"/>
      <c r="I1" s="81"/>
      <c r="J1" s="81"/>
      <c r="K1" s="81"/>
      <c r="L1" s="82"/>
    </row>
    <row r="2" spans="1:12" ht="18" customHeight="1" thickBot="1" x14ac:dyDescent="0.25">
      <c r="A2" s="96" t="s">
        <v>127</v>
      </c>
      <c r="B2" s="83"/>
      <c r="C2" s="83"/>
      <c r="D2" s="83"/>
      <c r="E2" s="83"/>
      <c r="F2" s="83"/>
      <c r="G2" s="83"/>
      <c r="H2" s="83"/>
      <c r="I2" s="83"/>
      <c r="J2" s="83"/>
      <c r="K2" s="83"/>
      <c r="L2" s="84"/>
    </row>
    <row r="3" spans="1:12" ht="18" customHeight="1" x14ac:dyDescent="0.2">
      <c r="A3" s="335" t="s">
        <v>93</v>
      </c>
      <c r="B3" s="330"/>
      <c r="C3" s="330"/>
      <c r="D3" s="330"/>
      <c r="E3" s="330"/>
      <c r="F3" s="330"/>
      <c r="G3" s="331" t="s">
        <v>89</v>
      </c>
      <c r="H3" s="330"/>
      <c r="I3" s="331" t="s">
        <v>89</v>
      </c>
      <c r="J3" s="330"/>
      <c r="K3" s="336"/>
      <c r="L3" s="590" t="s">
        <v>607</v>
      </c>
    </row>
    <row r="4" spans="1:12" ht="18" customHeight="1" x14ac:dyDescent="0.2">
      <c r="A4" s="332"/>
      <c r="B4" s="333"/>
      <c r="C4" s="333"/>
      <c r="D4" s="333"/>
      <c r="E4" s="333"/>
      <c r="F4" s="333"/>
      <c r="G4" s="334"/>
      <c r="H4" s="333"/>
      <c r="I4" s="334"/>
      <c r="J4" s="333"/>
      <c r="K4" s="337"/>
      <c r="L4" s="317" t="s">
        <v>610</v>
      </c>
    </row>
    <row r="5" spans="1:12" ht="18" customHeight="1" thickBot="1" x14ac:dyDescent="0.25">
      <c r="A5" s="128" t="s">
        <v>1</v>
      </c>
      <c r="B5" s="129"/>
      <c r="C5" s="130" t="s">
        <v>596</v>
      </c>
      <c r="D5" s="129"/>
      <c r="E5" s="129"/>
      <c r="F5" s="129"/>
      <c r="G5" s="129" t="s">
        <v>612</v>
      </c>
      <c r="H5" s="129"/>
      <c r="I5" s="130"/>
      <c r="J5" s="129"/>
      <c r="K5" s="130"/>
      <c r="L5" s="131"/>
    </row>
    <row r="6" spans="1:12" ht="18" customHeight="1" x14ac:dyDescent="0.2">
      <c r="A6" s="933" t="s">
        <v>272</v>
      </c>
      <c r="B6" s="934"/>
      <c r="C6" s="934"/>
      <c r="D6" s="935"/>
      <c r="E6" s="835" t="s">
        <v>273</v>
      </c>
      <c r="F6" s="836"/>
      <c r="G6" s="836"/>
      <c r="H6" s="836"/>
      <c r="I6" s="836"/>
      <c r="J6" s="836"/>
      <c r="K6" s="836"/>
      <c r="L6" s="837"/>
    </row>
    <row r="7" spans="1:12" ht="18" customHeight="1" x14ac:dyDescent="0.2">
      <c r="A7" s="42" t="s">
        <v>2</v>
      </c>
      <c r="B7" s="133" t="s">
        <v>568</v>
      </c>
      <c r="C7" s="13"/>
      <c r="D7" s="13"/>
      <c r="E7" s="351" t="s">
        <v>2</v>
      </c>
      <c r="F7" s="133" t="s">
        <v>184</v>
      </c>
      <c r="H7" s="13"/>
      <c r="I7" s="13"/>
      <c r="J7" s="13"/>
      <c r="K7" s="13"/>
      <c r="L7" s="41"/>
    </row>
    <row r="8" spans="1:12" ht="18" customHeight="1" x14ac:dyDescent="0.2">
      <c r="A8" s="42" t="s">
        <v>3</v>
      </c>
      <c r="B8" s="13"/>
      <c r="C8" s="13"/>
      <c r="D8" s="13"/>
      <c r="E8" s="351" t="s">
        <v>3</v>
      </c>
      <c r="F8" s="13"/>
      <c r="H8" s="13"/>
      <c r="I8" s="13"/>
      <c r="J8" s="13"/>
      <c r="K8" s="13"/>
      <c r="L8" s="41"/>
    </row>
    <row r="9" spans="1:12" ht="18" customHeight="1" x14ac:dyDescent="0.2">
      <c r="A9" s="42" t="s">
        <v>4</v>
      </c>
      <c r="B9" s="134">
        <v>45569</v>
      </c>
      <c r="C9" s="13"/>
      <c r="D9" s="13"/>
      <c r="E9" s="352" t="s">
        <v>4</v>
      </c>
      <c r="F9" s="353">
        <v>45569</v>
      </c>
      <c r="G9" s="318" t="s">
        <v>129</v>
      </c>
      <c r="H9" s="354"/>
      <c r="I9" s="339" t="s">
        <v>185</v>
      </c>
      <c r="J9" s="355"/>
      <c r="K9" s="355"/>
      <c r="L9" s="41"/>
    </row>
    <row r="10" spans="1:12" ht="18" customHeight="1" x14ac:dyDescent="0.2">
      <c r="A10" s="940" t="s">
        <v>94</v>
      </c>
      <c r="B10" s="936"/>
      <c r="C10" s="937"/>
      <c r="D10" s="132" t="s">
        <v>314</v>
      </c>
      <c r="E10" s="936" t="s">
        <v>315</v>
      </c>
      <c r="F10" s="937"/>
      <c r="G10" s="938" t="s">
        <v>115</v>
      </c>
      <c r="H10" s="936"/>
      <c r="I10" s="936"/>
      <c r="J10" s="936"/>
      <c r="K10" s="936"/>
      <c r="L10" s="939"/>
    </row>
    <row r="11" spans="1:12" ht="22.5" customHeight="1" x14ac:dyDescent="0.2">
      <c r="A11" s="668" t="s">
        <v>125</v>
      </c>
      <c r="B11" s="669"/>
      <c r="C11" s="669"/>
      <c r="D11" s="383"/>
      <c r="E11" s="381"/>
      <c r="F11" s="382"/>
      <c r="G11" s="381" t="s">
        <v>422</v>
      </c>
      <c r="H11" s="381"/>
      <c r="I11" s="381"/>
      <c r="J11" s="381"/>
      <c r="K11" s="381"/>
      <c r="L11" s="384"/>
    </row>
    <row r="12" spans="1:12" ht="22.5" customHeight="1" x14ac:dyDescent="0.2">
      <c r="A12" s="928" t="s">
        <v>423</v>
      </c>
      <c r="B12" s="929"/>
      <c r="C12" s="929"/>
      <c r="D12" s="622" t="s">
        <v>424</v>
      </c>
      <c r="E12" s="941"/>
      <c r="F12" s="942"/>
      <c r="G12" s="655"/>
      <c r="H12" s="657"/>
      <c r="I12" s="657"/>
      <c r="J12" s="657"/>
      <c r="K12" s="657"/>
      <c r="L12" s="658"/>
    </row>
    <row r="13" spans="1:12" ht="22.5" customHeight="1" x14ac:dyDescent="0.2">
      <c r="A13" s="670" t="s">
        <v>425</v>
      </c>
      <c r="B13" s="671"/>
      <c r="C13" s="671"/>
      <c r="D13" s="622" t="s">
        <v>426</v>
      </c>
      <c r="E13" s="660" t="s">
        <v>427</v>
      </c>
      <c r="F13" s="662"/>
      <c r="G13" s="657"/>
      <c r="H13" s="657"/>
      <c r="I13" s="657"/>
      <c r="J13" s="657"/>
      <c r="K13" s="657"/>
      <c r="L13" s="658"/>
    </row>
    <row r="14" spans="1:12" ht="22.5" customHeight="1" x14ac:dyDescent="0.2">
      <c r="A14" s="670" t="s">
        <v>428</v>
      </c>
      <c r="B14" s="671"/>
      <c r="C14" s="671"/>
      <c r="D14" s="387" t="s">
        <v>429</v>
      </c>
      <c r="E14" s="385"/>
      <c r="F14" s="386"/>
      <c r="G14" s="385"/>
      <c r="H14" s="385"/>
      <c r="I14" s="385"/>
      <c r="J14" s="385"/>
      <c r="K14" s="385"/>
      <c r="L14" s="388"/>
    </row>
    <row r="15" spans="1:12" ht="22.5" customHeight="1" x14ac:dyDescent="0.2">
      <c r="A15" s="928" t="s">
        <v>430</v>
      </c>
      <c r="B15" s="929"/>
      <c r="C15" s="671"/>
      <c r="D15" s="387" t="s">
        <v>431</v>
      </c>
      <c r="E15" s="385"/>
      <c r="F15" s="386"/>
      <c r="G15" s="385"/>
      <c r="H15" s="385"/>
      <c r="I15" s="385"/>
      <c r="J15" s="385"/>
      <c r="K15" s="385"/>
      <c r="L15" s="388"/>
    </row>
    <row r="16" spans="1:12" ht="22.5" customHeight="1" x14ac:dyDescent="0.2">
      <c r="A16" s="928" t="s">
        <v>432</v>
      </c>
      <c r="B16" s="929"/>
      <c r="C16" s="929"/>
      <c r="D16" s="387" t="s">
        <v>433</v>
      </c>
      <c r="E16" s="385" t="s">
        <v>434</v>
      </c>
      <c r="F16" s="386"/>
      <c r="G16" s="655"/>
      <c r="H16" s="657"/>
      <c r="I16" s="657"/>
      <c r="J16" s="657"/>
      <c r="K16" s="657"/>
      <c r="L16" s="658"/>
    </row>
    <row r="17" spans="1:12" ht="22.5" customHeight="1" x14ac:dyDescent="0.2">
      <c r="A17" s="928" t="s">
        <v>435</v>
      </c>
      <c r="B17" s="929"/>
      <c r="C17" s="671"/>
      <c r="D17" s="387" t="s">
        <v>436</v>
      </c>
      <c r="E17" s="385"/>
      <c r="F17" s="386"/>
      <c r="G17" s="657"/>
      <c r="H17" s="657"/>
      <c r="I17" s="657"/>
      <c r="J17" s="657"/>
      <c r="K17" s="657"/>
      <c r="L17" s="658"/>
    </row>
    <row r="18" spans="1:12" ht="22.5" customHeight="1" x14ac:dyDescent="0.2">
      <c r="A18" s="928" t="s">
        <v>437</v>
      </c>
      <c r="B18" s="929"/>
      <c r="C18" s="929"/>
      <c r="D18" s="387" t="s">
        <v>433</v>
      </c>
      <c r="E18" s="385" t="s">
        <v>438</v>
      </c>
      <c r="F18" s="386"/>
      <c r="G18" s="385"/>
      <c r="H18" s="385"/>
      <c r="I18" s="385"/>
      <c r="J18" s="385"/>
      <c r="K18" s="385"/>
      <c r="L18" s="388"/>
    </row>
    <row r="19" spans="1:12" ht="22.5" customHeight="1" x14ac:dyDescent="0.2">
      <c r="A19" s="928" t="s">
        <v>439</v>
      </c>
      <c r="B19" s="929"/>
      <c r="C19" s="671"/>
      <c r="D19" s="633" t="s">
        <v>440</v>
      </c>
      <c r="E19" s="385"/>
      <c r="F19" s="386"/>
      <c r="G19" s="621"/>
      <c r="H19" s="385"/>
      <c r="I19" s="385"/>
      <c r="J19" s="385"/>
      <c r="K19" s="385"/>
      <c r="L19" s="388"/>
    </row>
    <row r="20" spans="1:12" ht="22.5" customHeight="1" x14ac:dyDescent="0.2">
      <c r="A20" s="670" t="s">
        <v>441</v>
      </c>
      <c r="B20" s="671"/>
      <c r="C20" s="671"/>
      <c r="D20" s="633" t="s">
        <v>442</v>
      </c>
      <c r="E20" s="385" t="s">
        <v>443</v>
      </c>
      <c r="F20" s="386"/>
      <c r="G20" s="659" t="s">
        <v>444</v>
      </c>
      <c r="H20" s="660"/>
      <c r="I20" s="660"/>
      <c r="J20" s="660"/>
      <c r="K20" s="660"/>
      <c r="L20" s="661"/>
    </row>
    <row r="21" spans="1:12" ht="22.5" customHeight="1" x14ac:dyDescent="0.2">
      <c r="A21" s="670" t="s">
        <v>445</v>
      </c>
      <c r="B21" s="671"/>
      <c r="C21" s="671"/>
      <c r="D21" s="633" t="s">
        <v>446</v>
      </c>
      <c r="E21" s="385" t="s">
        <v>447</v>
      </c>
      <c r="F21" s="386"/>
      <c r="G21" s="660" t="s">
        <v>448</v>
      </c>
      <c r="H21" s="660"/>
      <c r="I21" s="660"/>
      <c r="J21" s="660"/>
      <c r="K21" s="660"/>
      <c r="L21" s="661"/>
    </row>
    <row r="22" spans="1:12" ht="22.5" customHeight="1" x14ac:dyDescent="0.2">
      <c r="A22" s="928" t="s">
        <v>449</v>
      </c>
      <c r="B22" s="929"/>
      <c r="C22" s="671"/>
      <c r="D22" s="633" t="s">
        <v>450</v>
      </c>
      <c r="E22" s="385" t="s">
        <v>447</v>
      </c>
      <c r="F22" s="386"/>
      <c r="G22" s="660" t="s">
        <v>448</v>
      </c>
      <c r="H22" s="660"/>
      <c r="I22" s="660"/>
      <c r="J22" s="660"/>
      <c r="K22" s="660"/>
      <c r="L22" s="661"/>
    </row>
    <row r="23" spans="1:12" ht="22.5" customHeight="1" x14ac:dyDescent="0.2">
      <c r="A23" s="670" t="s">
        <v>95</v>
      </c>
      <c r="B23" s="671"/>
      <c r="C23" s="671"/>
      <c r="D23" s="633" t="s">
        <v>451</v>
      </c>
      <c r="E23" s="385" t="s">
        <v>452</v>
      </c>
      <c r="F23" s="386"/>
      <c r="G23" s="930" t="s">
        <v>453</v>
      </c>
      <c r="H23" s="931"/>
      <c r="I23" s="931"/>
      <c r="J23" s="931"/>
      <c r="K23" s="931"/>
      <c r="L23" s="932"/>
    </row>
    <row r="24" spans="1:12" ht="22.5" customHeight="1" x14ac:dyDescent="0.2">
      <c r="A24" s="672" t="s">
        <v>338</v>
      </c>
      <c r="B24" s="671"/>
      <c r="C24" s="671"/>
      <c r="D24" s="387" t="s">
        <v>454</v>
      </c>
      <c r="E24" s="385"/>
      <c r="F24" s="386"/>
      <c r="G24" s="385"/>
      <c r="H24" s="389"/>
      <c r="I24" s="389"/>
      <c r="J24" s="389"/>
      <c r="K24" s="389"/>
      <c r="L24" s="390"/>
    </row>
    <row r="25" spans="1:12" ht="22.5" customHeight="1" x14ac:dyDescent="0.2">
      <c r="A25" s="928" t="s">
        <v>126</v>
      </c>
      <c r="B25" s="929"/>
      <c r="C25" s="671"/>
      <c r="D25" s="387" t="s">
        <v>455</v>
      </c>
      <c r="E25" s="385"/>
      <c r="F25" s="386"/>
      <c r="G25" s="385"/>
      <c r="H25" s="385"/>
      <c r="I25" s="385"/>
      <c r="J25" s="385"/>
      <c r="K25" s="385"/>
      <c r="L25" s="388"/>
    </row>
    <row r="26" spans="1:12" ht="22.5" customHeight="1" x14ac:dyDescent="0.2">
      <c r="A26" s="670" t="s">
        <v>456</v>
      </c>
      <c r="B26" s="671"/>
      <c r="C26" s="671"/>
      <c r="D26" s="387" t="s">
        <v>457</v>
      </c>
      <c r="E26" s="655" t="s">
        <v>458</v>
      </c>
      <c r="F26" s="656"/>
      <c r="G26" s="930"/>
      <c r="H26" s="931"/>
      <c r="I26" s="931"/>
      <c r="J26" s="931"/>
      <c r="K26" s="931"/>
      <c r="L26" s="932"/>
    </row>
    <row r="27" spans="1:12" ht="22.5" customHeight="1" thickBot="1" x14ac:dyDescent="0.25">
      <c r="A27" s="673" t="s">
        <v>96</v>
      </c>
      <c r="B27" s="674"/>
      <c r="C27" s="674"/>
      <c r="D27" s="636" t="s">
        <v>459</v>
      </c>
      <c r="E27" s="391" t="s">
        <v>460</v>
      </c>
      <c r="F27" s="392"/>
      <c r="G27" s="391"/>
      <c r="H27" s="391"/>
      <c r="I27" s="391"/>
      <c r="J27" s="391"/>
      <c r="K27" s="391"/>
      <c r="L27" s="393"/>
    </row>
    <row r="28" spans="1:12" ht="12.75" x14ac:dyDescent="0.2">
      <c r="A28" s="13"/>
      <c r="B28" s="13"/>
      <c r="C28" s="13"/>
      <c r="D28" s="13"/>
      <c r="E28" s="13"/>
      <c r="F28" s="13"/>
      <c r="G28" s="13"/>
      <c r="H28" s="13"/>
      <c r="I28" s="13"/>
      <c r="J28" s="13"/>
      <c r="K28" s="13"/>
      <c r="L28" s="13"/>
    </row>
    <row r="29" spans="1:12" ht="12.75" x14ac:dyDescent="0.2">
      <c r="A29" s="13"/>
      <c r="B29" s="13"/>
      <c r="C29" s="13"/>
      <c r="D29" s="13"/>
      <c r="E29" s="13"/>
      <c r="F29" s="13"/>
      <c r="G29" s="13"/>
      <c r="H29" s="13"/>
      <c r="I29" s="13"/>
      <c r="J29" s="13"/>
      <c r="K29" s="13"/>
      <c r="L29" s="13"/>
    </row>
  </sheetData>
  <mergeCells count="16">
    <mergeCell ref="A15:B15"/>
    <mergeCell ref="E6:L6"/>
    <mergeCell ref="A6:D6"/>
    <mergeCell ref="E10:F10"/>
    <mergeCell ref="G10:L10"/>
    <mergeCell ref="A10:C10"/>
    <mergeCell ref="E12:F12"/>
    <mergeCell ref="A12:C12"/>
    <mergeCell ref="A25:B25"/>
    <mergeCell ref="G26:L26"/>
    <mergeCell ref="A16:C16"/>
    <mergeCell ref="A17:B17"/>
    <mergeCell ref="A18:C18"/>
    <mergeCell ref="A19:B19"/>
    <mergeCell ref="A22:B22"/>
    <mergeCell ref="G23:L23"/>
  </mergeCells>
  <phoneticPr fontId="4" type="noConversion"/>
  <printOptions horizontalCentered="1" gridLinesSet="0"/>
  <pageMargins left="0.25" right="0.18" top="0.3" bottom="0.27" header="0" footer="0"/>
  <pageSetup paperSize="9" scale="98" fitToHeight="0"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DBCC7-DB51-4A3E-A310-E5208B774781}">
  <sheetPr syncVertical="1" syncRef="A1" transitionEvaluation="1">
    <pageSetUpPr fitToPage="1"/>
  </sheetPr>
  <dimension ref="A1:M38"/>
  <sheetViews>
    <sheetView showGridLines="0" workbookViewId="0">
      <selection activeCell="K10" sqref="A9:K10"/>
    </sheetView>
  </sheetViews>
  <sheetFormatPr defaultColWidth="11.796875" defaultRowHeight="12" x14ac:dyDescent="0.15"/>
  <cols>
    <col min="1" max="1" width="25.19921875" style="5" customWidth="1"/>
    <col min="2" max="2" width="17.59765625" style="5" customWidth="1"/>
    <col min="3" max="4" width="22" style="5" customWidth="1"/>
    <col min="5" max="5" width="32.796875" style="5" customWidth="1"/>
    <col min="6" max="7" width="22" style="5" customWidth="1"/>
    <col min="8" max="8" width="22.796875" style="5" customWidth="1"/>
    <col min="9" max="9" width="22" style="5" customWidth="1"/>
    <col min="10" max="10" width="13.59765625" style="5" customWidth="1"/>
    <col min="11" max="11" width="16.59765625" style="5" customWidth="1"/>
    <col min="12" max="255" width="11.796875" style="5" customWidth="1"/>
    <col min="256" max="16384" width="11.796875" style="5"/>
  </cols>
  <sheetData>
    <row r="1" spans="1:13" ht="18" customHeight="1" x14ac:dyDescent="0.2">
      <c r="A1" s="148" t="s">
        <v>0</v>
      </c>
      <c r="B1" s="85"/>
      <c r="C1" s="85"/>
      <c r="D1" s="85"/>
      <c r="E1" s="85"/>
      <c r="F1" s="85"/>
      <c r="G1" s="85"/>
      <c r="H1" s="85"/>
      <c r="I1" s="85"/>
      <c r="J1" s="86"/>
      <c r="K1" s="86"/>
      <c r="L1" s="14"/>
    </row>
    <row r="2" spans="1:13" ht="18" customHeight="1" thickBot="1" x14ac:dyDescent="0.25">
      <c r="A2" s="96" t="s">
        <v>127</v>
      </c>
      <c r="B2" s="20"/>
      <c r="C2" s="20"/>
      <c r="D2" s="83"/>
      <c r="E2" s="20"/>
      <c r="F2" s="20"/>
      <c r="G2" s="20"/>
      <c r="H2" s="20"/>
      <c r="I2" s="20"/>
      <c r="J2" s="87"/>
      <c r="K2" s="87"/>
      <c r="L2" s="14"/>
    </row>
    <row r="3" spans="1:13" ht="18" customHeight="1" x14ac:dyDescent="0.2">
      <c r="A3" s="340" t="s">
        <v>97</v>
      </c>
      <c r="B3" s="341"/>
      <c r="C3" s="341"/>
      <c r="D3" s="341"/>
      <c r="E3" s="341"/>
      <c r="F3" s="341"/>
      <c r="G3" s="341"/>
      <c r="H3" s="341"/>
      <c r="I3" s="331"/>
      <c r="J3" s="344"/>
      <c r="K3" s="590" t="s">
        <v>340</v>
      </c>
      <c r="L3" s="14"/>
    </row>
    <row r="4" spans="1:13" ht="18" customHeight="1" x14ac:dyDescent="0.2">
      <c r="A4" s="342"/>
      <c r="B4" s="343"/>
      <c r="C4" s="343"/>
      <c r="D4" s="343"/>
      <c r="E4" s="343"/>
      <c r="F4" s="343"/>
      <c r="G4" s="343"/>
      <c r="H4" s="343"/>
      <c r="I4" s="334"/>
      <c r="J4" s="345"/>
      <c r="K4" s="317" t="s">
        <v>610</v>
      </c>
      <c r="L4" s="14"/>
    </row>
    <row r="5" spans="1:13" ht="18" customHeight="1" thickBot="1" x14ac:dyDescent="0.25">
      <c r="A5" s="135" t="s">
        <v>1</v>
      </c>
      <c r="B5" s="136" t="s">
        <v>596</v>
      </c>
      <c r="C5" s="136"/>
      <c r="D5" s="136"/>
      <c r="E5" s="136"/>
      <c r="F5" s="136"/>
      <c r="G5" s="136"/>
      <c r="H5" s="136" t="s">
        <v>612</v>
      </c>
      <c r="I5" s="137"/>
      <c r="J5" s="346"/>
      <c r="K5" s="138"/>
      <c r="L5" s="14"/>
    </row>
    <row r="6" spans="1:13" ht="18" customHeight="1" x14ac:dyDescent="0.2">
      <c r="A6" s="943" t="s">
        <v>272</v>
      </c>
      <c r="B6" s="944"/>
      <c r="C6" s="944"/>
      <c r="D6" s="944"/>
      <c r="E6" s="945"/>
      <c r="F6" s="835" t="s">
        <v>273</v>
      </c>
      <c r="G6" s="836"/>
      <c r="H6" s="836"/>
      <c r="I6" s="836"/>
      <c r="J6" s="836"/>
      <c r="K6" s="837"/>
      <c r="L6" s="208"/>
      <c r="M6" s="9"/>
    </row>
    <row r="7" spans="1:13" ht="18" customHeight="1" x14ac:dyDescent="0.2">
      <c r="A7" s="44" t="s">
        <v>2</v>
      </c>
      <c r="B7" s="139" t="s">
        <v>568</v>
      </c>
      <c r="C7" s="14"/>
      <c r="D7" s="14"/>
      <c r="E7" s="14"/>
      <c r="F7" s="349" t="s">
        <v>2</v>
      </c>
      <c r="G7" s="141" t="s">
        <v>184</v>
      </c>
      <c r="H7" s="14"/>
      <c r="I7" s="14"/>
      <c r="J7" s="14"/>
      <c r="K7" s="43"/>
      <c r="L7" s="14"/>
    </row>
    <row r="8" spans="1:13" ht="18" customHeight="1" x14ac:dyDescent="0.2">
      <c r="A8" s="44" t="s">
        <v>3</v>
      </c>
      <c r="B8" s="14"/>
      <c r="C8" s="14"/>
      <c r="D8" s="14"/>
      <c r="E8" s="14"/>
      <c r="F8" s="349" t="s">
        <v>3</v>
      </c>
      <c r="G8" s="14"/>
      <c r="H8" s="14"/>
      <c r="I8" s="14"/>
      <c r="J8" s="14"/>
      <c r="K8" s="43"/>
      <c r="L8" s="14"/>
    </row>
    <row r="9" spans="1:13" ht="18" customHeight="1" x14ac:dyDescent="0.2">
      <c r="A9" s="45" t="s">
        <v>4</v>
      </c>
      <c r="B9" s="140">
        <v>45569</v>
      </c>
      <c r="C9" s="15"/>
      <c r="D9" s="15"/>
      <c r="E9" s="15"/>
      <c r="F9" s="350" t="s">
        <v>4</v>
      </c>
      <c r="G9" s="140">
        <v>45569</v>
      </c>
      <c r="H9" s="318"/>
      <c r="I9" s="338" t="s">
        <v>129</v>
      </c>
      <c r="J9" s="339" t="s">
        <v>185</v>
      </c>
      <c r="K9" s="46"/>
      <c r="L9" s="14"/>
    </row>
    <row r="10" spans="1:13" ht="18" customHeight="1" x14ac:dyDescent="0.2">
      <c r="A10" s="949" t="s">
        <v>98</v>
      </c>
      <c r="B10" s="948"/>
      <c r="C10" s="946" t="s">
        <v>116</v>
      </c>
      <c r="D10" s="947"/>
      <c r="E10" s="948"/>
      <c r="F10" s="946" t="s">
        <v>118</v>
      </c>
      <c r="G10" s="947"/>
      <c r="H10" s="948"/>
      <c r="I10" s="946" t="s">
        <v>117</v>
      </c>
      <c r="J10" s="948"/>
      <c r="K10" s="624" t="s">
        <v>316</v>
      </c>
      <c r="L10" s="14"/>
    </row>
    <row r="11" spans="1:13" ht="18" customHeight="1" x14ac:dyDescent="0.2">
      <c r="A11" s="950" t="s">
        <v>369</v>
      </c>
      <c r="B11" s="951"/>
      <c r="C11" s="951"/>
      <c r="D11" s="951"/>
      <c r="E11" s="951"/>
      <c r="F11" s="951"/>
      <c r="G11" s="951"/>
      <c r="H11" s="951"/>
      <c r="I11" s="951"/>
      <c r="J11" s="951"/>
      <c r="K11" s="952"/>
      <c r="L11" s="14"/>
    </row>
    <row r="12" spans="1:13" ht="22.5" customHeight="1" x14ac:dyDescent="0.2">
      <c r="A12" s="634" t="s">
        <v>461</v>
      </c>
      <c r="B12" s="675"/>
      <c r="C12" s="953" t="s">
        <v>462</v>
      </c>
      <c r="D12" s="954"/>
      <c r="E12" s="955"/>
      <c r="F12" s="962" t="s">
        <v>463</v>
      </c>
      <c r="G12" s="963"/>
      <c r="H12" s="964"/>
      <c r="I12" s="953" t="s">
        <v>464</v>
      </c>
      <c r="J12" s="955"/>
      <c r="K12" s="676"/>
    </row>
    <row r="13" spans="1:13" ht="18" customHeight="1" x14ac:dyDescent="0.15">
      <c r="A13" s="950" t="s">
        <v>327</v>
      </c>
      <c r="B13" s="951"/>
      <c r="C13" s="951"/>
      <c r="D13" s="951"/>
      <c r="E13" s="951"/>
      <c r="F13" s="951"/>
      <c r="G13" s="951"/>
      <c r="H13" s="951"/>
      <c r="I13" s="951"/>
      <c r="J13" s="951"/>
      <c r="K13" s="952"/>
    </row>
    <row r="14" spans="1:13" ht="22.5" customHeight="1" x14ac:dyDescent="0.2">
      <c r="A14" s="625" t="s">
        <v>465</v>
      </c>
      <c r="B14" s="374"/>
      <c r="C14" s="959" t="s">
        <v>466</v>
      </c>
      <c r="D14" s="960"/>
      <c r="E14" s="961"/>
      <c r="F14" s="971" t="s">
        <v>467</v>
      </c>
      <c r="G14" s="972"/>
      <c r="H14" s="973"/>
      <c r="I14" s="959" t="s">
        <v>468</v>
      </c>
      <c r="J14" s="961"/>
      <c r="K14" s="677"/>
    </row>
    <row r="15" spans="1:13" ht="22.5" customHeight="1" x14ac:dyDescent="0.2">
      <c r="A15" s="94" t="s">
        <v>469</v>
      </c>
      <c r="B15" s="678"/>
      <c r="C15" s="956" t="s">
        <v>466</v>
      </c>
      <c r="D15" s="957"/>
      <c r="E15" s="958"/>
      <c r="F15" s="968" t="s">
        <v>467</v>
      </c>
      <c r="G15" s="969"/>
      <c r="H15" s="970"/>
      <c r="I15" s="956" t="s">
        <v>468</v>
      </c>
      <c r="J15" s="958"/>
      <c r="K15" s="679"/>
      <c r="L15" s="14"/>
    </row>
    <row r="16" spans="1:13" ht="22.5" customHeight="1" x14ac:dyDescent="0.2">
      <c r="A16" s="94" t="s">
        <v>361</v>
      </c>
      <c r="B16" s="678"/>
      <c r="C16" s="956" t="s">
        <v>466</v>
      </c>
      <c r="D16" s="957"/>
      <c r="E16" s="958"/>
      <c r="F16" s="968" t="s">
        <v>467</v>
      </c>
      <c r="G16" s="969"/>
      <c r="H16" s="970"/>
      <c r="I16" s="956" t="s">
        <v>468</v>
      </c>
      <c r="J16" s="958"/>
      <c r="K16" s="679"/>
      <c r="L16" s="14"/>
    </row>
    <row r="17" spans="1:12" ht="33" customHeight="1" x14ac:dyDescent="0.2">
      <c r="A17" s="94" t="s">
        <v>470</v>
      </c>
      <c r="B17" s="678"/>
      <c r="C17" s="956" t="s">
        <v>471</v>
      </c>
      <c r="D17" s="957"/>
      <c r="E17" s="958"/>
      <c r="F17" s="968" t="s">
        <v>472</v>
      </c>
      <c r="G17" s="969"/>
      <c r="H17" s="970"/>
      <c r="I17" s="956" t="s">
        <v>613</v>
      </c>
      <c r="J17" s="958"/>
      <c r="K17" s="679"/>
    </row>
    <row r="18" spans="1:12" ht="22.5" customHeight="1" x14ac:dyDescent="0.2">
      <c r="A18" s="626" t="s">
        <v>339</v>
      </c>
      <c r="B18" s="680"/>
      <c r="C18" s="956" t="s">
        <v>471</v>
      </c>
      <c r="D18" s="957"/>
      <c r="E18" s="958"/>
      <c r="F18" s="956" t="s">
        <v>474</v>
      </c>
      <c r="G18" s="957"/>
      <c r="H18" s="958"/>
      <c r="I18" s="956" t="s">
        <v>614</v>
      </c>
      <c r="J18" s="958"/>
      <c r="K18" s="679"/>
    </row>
    <row r="19" spans="1:12" ht="18" customHeight="1" x14ac:dyDescent="0.15">
      <c r="A19" s="950" t="s">
        <v>387</v>
      </c>
      <c r="B19" s="951"/>
      <c r="C19" s="951"/>
      <c r="D19" s="951"/>
      <c r="E19" s="951"/>
      <c r="F19" s="951"/>
      <c r="G19" s="951"/>
      <c r="H19" s="951"/>
      <c r="I19" s="951"/>
      <c r="J19" s="951"/>
      <c r="K19" s="952"/>
    </row>
    <row r="20" spans="1:12" ht="22.5" customHeight="1" x14ac:dyDescent="0.2">
      <c r="A20" s="623" t="s">
        <v>475</v>
      </c>
      <c r="B20" s="681"/>
      <c r="C20" s="956" t="s">
        <v>466</v>
      </c>
      <c r="D20" s="957"/>
      <c r="E20" s="958"/>
      <c r="F20" s="968" t="s">
        <v>467</v>
      </c>
      <c r="G20" s="969"/>
      <c r="H20" s="970"/>
      <c r="I20" s="682" t="s">
        <v>464</v>
      </c>
      <c r="J20" s="683"/>
      <c r="K20" s="684"/>
    </row>
    <row r="21" spans="1:12" ht="22.5" customHeight="1" thickBot="1" x14ac:dyDescent="0.25">
      <c r="A21" s="663" t="s">
        <v>476</v>
      </c>
      <c r="B21" s="685"/>
      <c r="C21" s="965" t="s">
        <v>471</v>
      </c>
      <c r="D21" s="966"/>
      <c r="E21" s="967"/>
      <c r="F21" s="686" t="s">
        <v>467</v>
      </c>
      <c r="G21" s="687"/>
      <c r="H21" s="688"/>
      <c r="I21" s="965" t="s">
        <v>473</v>
      </c>
      <c r="J21" s="974"/>
      <c r="K21" s="712"/>
    </row>
    <row r="23" spans="1:12" ht="12.75" customHeight="1" x14ac:dyDescent="0.2">
      <c r="A23" s="20"/>
      <c r="B23" s="20"/>
      <c r="C23" s="20"/>
      <c r="D23" s="20"/>
      <c r="E23" s="20"/>
      <c r="F23" s="20"/>
      <c r="G23" s="20"/>
      <c r="H23" s="20"/>
      <c r="I23" s="20"/>
      <c r="J23" s="14"/>
      <c r="K23" s="14"/>
      <c r="L23" s="14"/>
    </row>
    <row r="24" spans="1:12" ht="13.5" customHeight="1" x14ac:dyDescent="0.2">
      <c r="A24" s="20"/>
      <c r="B24" s="20"/>
      <c r="C24" s="20"/>
      <c r="D24" s="20"/>
      <c r="E24" s="20"/>
      <c r="F24" s="20"/>
      <c r="G24" s="20"/>
      <c r="H24" s="20"/>
      <c r="I24" s="20"/>
      <c r="J24" s="14"/>
      <c r="K24" s="14"/>
      <c r="L24" s="14"/>
    </row>
    <row r="25" spans="1:12" ht="13.5" customHeight="1" x14ac:dyDescent="0.2">
      <c r="A25" s="20"/>
      <c r="B25" s="20"/>
      <c r="C25" s="20"/>
      <c r="D25" s="20"/>
      <c r="E25" s="20"/>
      <c r="F25" s="20"/>
      <c r="G25" s="20"/>
      <c r="H25" s="20"/>
      <c r="I25" s="20"/>
      <c r="J25" s="14"/>
      <c r="K25" s="14"/>
      <c r="L25" s="14"/>
    </row>
    <row r="26" spans="1:12" ht="13.5" customHeight="1" x14ac:dyDescent="0.2">
      <c r="A26" s="20"/>
      <c r="B26" s="20"/>
      <c r="C26" s="20"/>
      <c r="D26" s="20"/>
      <c r="E26" s="20"/>
      <c r="F26" s="20"/>
      <c r="G26" s="20"/>
      <c r="H26" s="20"/>
      <c r="I26" s="20"/>
      <c r="J26" s="14"/>
      <c r="K26" s="14"/>
      <c r="L26" s="14"/>
    </row>
    <row r="27" spans="1:12" ht="13.5" customHeight="1" x14ac:dyDescent="0.2">
      <c r="A27" s="20"/>
      <c r="B27" s="20"/>
      <c r="C27" s="20"/>
      <c r="D27" s="20"/>
      <c r="E27" s="20"/>
      <c r="F27" s="20"/>
      <c r="G27" s="20"/>
      <c r="H27" s="20"/>
      <c r="I27" s="20"/>
      <c r="J27" s="14"/>
      <c r="K27" s="14"/>
      <c r="L27" s="14"/>
    </row>
    <row r="28" spans="1:12" ht="13.5" customHeight="1" x14ac:dyDescent="0.2">
      <c r="A28" s="14"/>
      <c r="B28" s="14"/>
      <c r="C28" s="14"/>
      <c r="D28" s="14"/>
      <c r="E28" s="14"/>
      <c r="F28" s="14"/>
      <c r="G28" s="14"/>
      <c r="H28" s="14"/>
      <c r="I28" s="14"/>
      <c r="J28" s="14"/>
      <c r="K28" s="14"/>
      <c r="L28" s="14"/>
    </row>
    <row r="29" spans="1:12" ht="12.75" x14ac:dyDescent="0.2">
      <c r="A29" s="14"/>
      <c r="B29" s="14"/>
      <c r="C29" s="14"/>
      <c r="D29" s="14"/>
      <c r="E29" s="14"/>
      <c r="F29" s="14"/>
      <c r="G29" s="14"/>
      <c r="H29" s="14"/>
      <c r="I29" s="14"/>
      <c r="J29" s="14"/>
      <c r="K29" s="14"/>
      <c r="L29" s="14"/>
    </row>
    <row r="30" spans="1:12" ht="12.75" x14ac:dyDescent="0.2">
      <c r="A30" s="14"/>
      <c r="B30" s="14"/>
      <c r="C30" s="14"/>
      <c r="D30" s="14"/>
      <c r="E30" s="14"/>
      <c r="F30" s="14"/>
      <c r="G30" s="14"/>
      <c r="H30" s="14"/>
      <c r="I30" s="14"/>
      <c r="J30" s="14"/>
      <c r="K30" s="14"/>
      <c r="L30" s="14"/>
    </row>
    <row r="31" spans="1:12" ht="12.75" x14ac:dyDescent="0.2">
      <c r="A31" s="14"/>
      <c r="B31" s="14"/>
      <c r="C31" s="14"/>
      <c r="D31" s="14"/>
      <c r="E31" s="14"/>
      <c r="F31" s="14"/>
      <c r="G31" s="14"/>
      <c r="H31" s="14"/>
      <c r="I31" s="14"/>
      <c r="J31" s="14"/>
      <c r="K31" s="14"/>
      <c r="L31" s="14"/>
    </row>
    <row r="32" spans="1:12" ht="12.75" x14ac:dyDescent="0.2">
      <c r="A32" s="14"/>
      <c r="B32" s="14"/>
      <c r="C32" s="14"/>
      <c r="D32" s="14"/>
      <c r="E32" s="14"/>
      <c r="F32" s="14"/>
      <c r="G32" s="14"/>
      <c r="H32" s="14"/>
      <c r="I32" s="14"/>
      <c r="J32" s="14"/>
      <c r="K32" s="14"/>
      <c r="L32" s="14"/>
    </row>
    <row r="33" spans="1:12" ht="12.75" x14ac:dyDescent="0.2">
      <c r="A33" s="14"/>
      <c r="B33" s="14"/>
      <c r="C33" s="14"/>
      <c r="D33" s="14"/>
      <c r="E33" s="14"/>
      <c r="F33" s="14"/>
      <c r="G33" s="14"/>
      <c r="H33" s="14"/>
      <c r="I33" s="14"/>
      <c r="J33" s="14"/>
      <c r="K33" s="14"/>
      <c r="L33" s="14"/>
    </row>
    <row r="34" spans="1:12" ht="12.75" x14ac:dyDescent="0.2">
      <c r="A34" s="14"/>
      <c r="B34" s="14"/>
      <c r="C34" s="14"/>
      <c r="D34" s="14"/>
      <c r="E34" s="14"/>
      <c r="F34" s="14"/>
      <c r="G34" s="14"/>
      <c r="H34" s="14"/>
      <c r="I34" s="14"/>
      <c r="J34" s="14"/>
      <c r="K34" s="14"/>
      <c r="L34" s="14"/>
    </row>
    <row r="35" spans="1:12" ht="12.75" x14ac:dyDescent="0.2">
      <c r="A35" s="14"/>
      <c r="C35" s="14"/>
      <c r="D35" s="14"/>
      <c r="E35" s="14"/>
      <c r="F35" s="14"/>
      <c r="I35" s="14"/>
    </row>
    <row r="36" spans="1:12" ht="12.75" x14ac:dyDescent="0.2">
      <c r="A36" s="14"/>
      <c r="C36" s="14"/>
      <c r="D36" s="14"/>
      <c r="E36" s="14"/>
      <c r="F36" s="14"/>
      <c r="I36" s="14"/>
    </row>
    <row r="37" spans="1:12" ht="12.75" x14ac:dyDescent="0.2">
      <c r="A37" s="14"/>
      <c r="C37" s="14"/>
      <c r="D37" s="14"/>
      <c r="E37" s="14"/>
      <c r="F37" s="14"/>
      <c r="I37" s="14"/>
    </row>
    <row r="38" spans="1:12" ht="12.75" x14ac:dyDescent="0.2">
      <c r="C38" s="14"/>
    </row>
  </sheetData>
  <mergeCells count="31">
    <mergeCell ref="C21:E21"/>
    <mergeCell ref="I17:J17"/>
    <mergeCell ref="F20:H20"/>
    <mergeCell ref="F14:H14"/>
    <mergeCell ref="I16:J16"/>
    <mergeCell ref="I21:J21"/>
    <mergeCell ref="F17:H17"/>
    <mergeCell ref="C18:E18"/>
    <mergeCell ref="F18:H18"/>
    <mergeCell ref="C20:E20"/>
    <mergeCell ref="F15:H15"/>
    <mergeCell ref="A19:K19"/>
    <mergeCell ref="F16:H16"/>
    <mergeCell ref="C17:E17"/>
    <mergeCell ref="I15:J15"/>
    <mergeCell ref="I18:J18"/>
    <mergeCell ref="A11:K11"/>
    <mergeCell ref="C12:E12"/>
    <mergeCell ref="A13:K13"/>
    <mergeCell ref="C16:E16"/>
    <mergeCell ref="C14:E14"/>
    <mergeCell ref="I12:J12"/>
    <mergeCell ref="F12:H12"/>
    <mergeCell ref="C15:E15"/>
    <mergeCell ref="I14:J14"/>
    <mergeCell ref="A6:E6"/>
    <mergeCell ref="F6:K6"/>
    <mergeCell ref="C10:E10"/>
    <mergeCell ref="I10:J10"/>
    <mergeCell ref="A10:B10"/>
    <mergeCell ref="F10:H10"/>
  </mergeCells>
  <phoneticPr fontId="4" type="noConversion"/>
  <printOptions horizontalCentered="1" gridLinesSet="0"/>
  <pageMargins left="0.34" right="0.18" top="0.31" bottom="0.19685039370078741" header="0" footer="0"/>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11</vt:i4>
      </vt:variant>
      <vt:variant>
        <vt:lpstr>Intervalos Nomeados</vt:lpstr>
      </vt:variant>
      <vt:variant>
        <vt:i4>22</vt:i4>
      </vt:variant>
    </vt:vector>
  </HeadingPairs>
  <TitlesOfParts>
    <vt:vector size="33" baseType="lpstr">
      <vt:lpstr>Informações Preliminares</vt:lpstr>
      <vt:lpstr>Quadro de Áreas 01</vt:lpstr>
      <vt:lpstr>Quadro de Áreas 02</vt:lpstr>
      <vt:lpstr>Quadro de Áreas 03</vt:lpstr>
      <vt:lpstr>Quadro de Áreas 04A</vt:lpstr>
      <vt:lpstr>Quadro de Áreas 04B</vt:lpstr>
      <vt:lpstr>Quadro de Áreas 05</vt:lpstr>
      <vt:lpstr>Quadro de Áreas 06</vt:lpstr>
      <vt:lpstr>Quadro de Áreas 07</vt:lpstr>
      <vt:lpstr>Quadros de Áreas 08</vt:lpstr>
      <vt:lpstr>Quadro Resumo</vt:lpstr>
      <vt:lpstr>'Informações Preliminares'!Area_de_impressao</vt:lpstr>
      <vt:lpstr>'Quadro de Áreas 01'!Area_de_impressao</vt:lpstr>
      <vt:lpstr>'Quadro de Áreas 02'!Area_de_impressao</vt:lpstr>
      <vt:lpstr>'Quadro de Áreas 03'!Area_de_impressao</vt:lpstr>
      <vt:lpstr>'Quadro de Áreas 04A'!Area_de_impressao</vt:lpstr>
      <vt:lpstr>'Quadro de Áreas 04B'!Area_de_impressao</vt:lpstr>
      <vt:lpstr>'Quadro de Áreas 05'!Area_de_impressao</vt:lpstr>
      <vt:lpstr>'Quadro de Áreas 06'!Area_de_impressao</vt:lpstr>
      <vt:lpstr>'Quadro de Áreas 07'!Area_de_impressao</vt:lpstr>
      <vt:lpstr>'Quadro Resumo'!Area_de_impressao</vt:lpstr>
      <vt:lpstr>'Quadros de Áreas 08'!Area_de_impressao</vt:lpstr>
      <vt:lpstr>'Quadro de Áreas 01'!Área_impressão_IM</vt:lpstr>
      <vt:lpstr>'Quadro de Áreas 02'!Área_impressão_IM</vt:lpstr>
      <vt:lpstr>'Quadro de Áreas 04A'!Área_impressão_IM</vt:lpstr>
      <vt:lpstr>'Quadro de Áreas 04B'!Área_impressão_IM</vt:lpstr>
      <vt:lpstr>'Quadro de Áreas 05'!Área_impressão_IM</vt:lpstr>
      <vt:lpstr>'Quadro de Áreas 06'!Área_impressão_IM</vt:lpstr>
      <vt:lpstr>'Quadro de Áreas 07'!Área_impressão_IM</vt:lpstr>
      <vt:lpstr>'Quadro Resumo'!Área_impressão_IM</vt:lpstr>
      <vt:lpstr>'Quadros de Áreas 08'!Área_impressão_IM</vt:lpstr>
      <vt:lpstr>'Quadro de Áreas 01'!Titulos_de_impressao</vt:lpstr>
      <vt:lpstr>'Quadro Resumo'!Titulos_de_impressao</vt:lpstr>
    </vt:vector>
  </TitlesOfParts>
  <Company>AC PLAN ENGENHARIA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QUADROS NBR 12.721</dc:title>
  <dc:subject>Informações para arquivo de registros de imóveis</dc:subject>
  <dc:creator>Cristiane Bajerski</dc:creator>
  <cp:lastModifiedBy>Alceu Eilert Nascimento</cp:lastModifiedBy>
  <cp:lastPrinted>2024-10-25T12:11:38Z</cp:lastPrinted>
  <dcterms:created xsi:type="dcterms:W3CDTF">1997-11-20T15:59:56Z</dcterms:created>
  <dcterms:modified xsi:type="dcterms:W3CDTF">2024-10-28T16:03:07Z</dcterms:modified>
</cp:coreProperties>
</file>