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dan\Desktop\Data Analysis and Science\Data Analysis\Data Analysis Projects\"/>
    </mc:Choice>
  </mc:AlternateContent>
  <xr:revisionPtr revIDLastSave="0" documentId="8_{5A4A6F29-C662-420E-AA30-811021A0A811}" xr6:coauthVersionLast="47" xr6:coauthVersionMax="47" xr10:uidLastSave="{00000000-0000-0000-0000-000000000000}"/>
  <bookViews>
    <workbookView xWindow="-120" yWindow="-120" windowWidth="20640" windowHeight="11160" xr2:uid="{46C1B0D3-2082-4445-90E1-4B1E821349AF}"/>
  </bookViews>
  <sheets>
    <sheet name="Relationships" sheetId="13" r:id="rId1"/>
    <sheet name="Lookup Tables" sheetId="14" r:id="rId2"/>
  </sheets>
  <definedNames>
    <definedName name="_xlnm._FilterDatabase" localSheetId="0" hidden="1">Relationships!$A$3:$G$341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3" l="1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G5" i="13"/>
  <c r="F4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6" i="13"/>
  <c r="G7" i="13"/>
  <c r="G8" i="13"/>
  <c r="G4" i="13"/>
</calcChain>
</file>

<file path=xl/sharedStrings.xml><?xml version="1.0" encoding="utf-8"?>
<sst xmlns="http://schemas.openxmlformats.org/spreadsheetml/2006/main" count="792" uniqueCount="89">
  <si>
    <t>Green Tea</t>
  </si>
  <si>
    <t>Order ID</t>
  </si>
  <si>
    <t>Customer ID</t>
  </si>
  <si>
    <t>Salesperson</t>
  </si>
  <si>
    <t>Region</t>
  </si>
  <si>
    <t>Mariya Sergienko</t>
  </si>
  <si>
    <t>West</t>
  </si>
  <si>
    <t>Andrew Cencini</t>
  </si>
  <si>
    <t>East</t>
  </si>
  <si>
    <t>Nancy Freehafer</t>
  </si>
  <si>
    <t>North</t>
  </si>
  <si>
    <t>Jan Kotas</t>
  </si>
  <si>
    <t>Michael Neipper</t>
  </si>
  <si>
    <t>Anne Larsen</t>
  </si>
  <si>
    <t>South</t>
  </si>
  <si>
    <t>Laura Giussani</t>
  </si>
  <si>
    <t>Robert Zare</t>
  </si>
  <si>
    <t>Product Name</t>
  </si>
  <si>
    <t>Wine</t>
  </si>
  <si>
    <t>Dried Plums</t>
  </si>
  <si>
    <t>Dried Pears</t>
  </si>
  <si>
    <t>Dried Apples</t>
  </si>
  <si>
    <t>Chai</t>
  </si>
  <si>
    <t>Coffee</t>
  </si>
  <si>
    <t>Chocolate Biscuits Mix</t>
  </si>
  <si>
    <t>Chocolate</t>
  </si>
  <si>
    <t>Clam Chowder</t>
  </si>
  <si>
    <t>Curry Sauce</t>
  </si>
  <si>
    <t>Boysenberry Spread</t>
  </si>
  <si>
    <t>Cajun Seasoning</t>
  </si>
  <si>
    <t>Crab Meat</t>
  </si>
  <si>
    <t>Mozzarella</t>
  </si>
  <si>
    <t>Syrup</t>
  </si>
  <si>
    <t>Revenue</t>
  </si>
  <si>
    <t>Product Category</t>
  </si>
  <si>
    <t>Category</t>
  </si>
  <si>
    <t>Beverages</t>
  </si>
  <si>
    <t>Dried Fruit &amp; Nuts</t>
  </si>
  <si>
    <t>Baked Goods &amp; Mixes</t>
  </si>
  <si>
    <t>Candy</t>
  </si>
  <si>
    <t>Soups</t>
  </si>
  <si>
    <t>Sauces</t>
  </si>
  <si>
    <t>Jams, Preserves</t>
  </si>
  <si>
    <t>Condiments</t>
  </si>
  <si>
    <t>Canned Meat</t>
  </si>
  <si>
    <t>Ravioli</t>
  </si>
  <si>
    <t>Pasta</t>
  </si>
  <si>
    <t>Dairy Products</t>
  </si>
  <si>
    <t>Lookup Tables</t>
  </si>
  <si>
    <t>City</t>
  </si>
  <si>
    <t>State</t>
  </si>
  <si>
    <t>Manager</t>
  </si>
  <si>
    <t>Plan</t>
  </si>
  <si>
    <t>Las Vegas</t>
  </si>
  <si>
    <t>NV</t>
  </si>
  <si>
    <t>New York</t>
  </si>
  <si>
    <t>NY</t>
  </si>
  <si>
    <t>Portland</t>
  </si>
  <si>
    <t>OR</t>
  </si>
  <si>
    <t>Milwaukee</t>
  </si>
  <si>
    <t>WI</t>
  </si>
  <si>
    <t>CA</t>
  </si>
  <si>
    <t>Los Angeles</t>
  </si>
  <si>
    <t>Extension</t>
  </si>
  <si>
    <t>Kyla Walker</t>
  </si>
  <si>
    <t>Grant Franklin</t>
  </si>
  <si>
    <t>Celeste Dalton</t>
  </si>
  <si>
    <t>Gold</t>
  </si>
  <si>
    <t>Platinum</t>
  </si>
  <si>
    <t>Silver</t>
  </si>
  <si>
    <t>Rep's Region</t>
  </si>
  <si>
    <t>Customer Name</t>
  </si>
  <si>
    <t>Tagchat</t>
  </si>
  <si>
    <t>Centizu</t>
  </si>
  <si>
    <t>Divanoodle</t>
  </si>
  <si>
    <t>Layo</t>
  </si>
  <si>
    <t>Cogilith</t>
  </si>
  <si>
    <t>Dabjam</t>
  </si>
  <si>
    <t>Topicblab</t>
  </si>
  <si>
    <t>Einti</t>
  </si>
  <si>
    <t>Voonix</t>
  </si>
  <si>
    <t>Ooba</t>
  </si>
  <si>
    <t>Zoozzy</t>
  </si>
  <si>
    <t>Jabberstorm</t>
  </si>
  <si>
    <t>Devpulse</t>
  </si>
  <si>
    <t>Thoughtbridge</t>
  </si>
  <si>
    <t>Fliptune</t>
  </si>
  <si>
    <t>Create Relationships Between Tables - VLOOKUP to Other Sheets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</si>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</sst>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</borders>
  <cellStyleXfs count="5">
    <xf numFmtId="0" fontId="0" fillId="0" borderId="0"/>
    <xf numFmtId="0" fontId="3" fillId="0" borderId="0"/>
    <xf numFmtId="0" fontId="6" fillId="0" borderId="0" applyNumberForma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5" fillId="2" borderId="1" xfId="1" applyFont="1" applyFill="1" applyBorder="1"/>
    <xf numFmtId="0" fontId="4" fillId="2" borderId="1" xfId="1" applyFont="1" applyFill="1" applyBorder="1"/>
    <xf numFmtId="0" fontId="2" fillId="3" borderId="0" xfId="0" applyFont="1" applyFill="1"/>
    <xf numFmtId="44" fontId="0" fillId="0" borderId="0" xfId="3" applyFont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0" fillId="0" borderId="0" xfId="0" applyAlignment="1">
      <alignment horizontal="center"/>
    </xf>
    <xf numFmtId="0" fontId="4" fillId="2" borderId="1" xfId="1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5">
    <cellStyle name="Currency" xfId="3" builtinId="4"/>
    <cellStyle name="Currency 2" xfId="4" xr:uid="{E6118B96-70AD-43A7-B165-4313FEF290C9}"/>
    <cellStyle name="Hyperlink 2" xfId="2" xr:uid="{D5AEF05E-6DBB-462F-9851-E3A580E0F0A9}"/>
    <cellStyle name="Normal" xfId="0" builtinId="0"/>
    <cellStyle name="Normal 2" xfId="1" xr:uid="{C2F1D02B-E608-4896-9A63-F402993C2E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DE7A5-8956-458C-B2BB-DF320384A3C4}">
  <sheetPr codeName="Sheet10"/>
  <dimension ref="A1:G341"/>
  <sheetViews>
    <sheetView tabSelected="1" workbookViewId="0">
      <selection activeCell="J8" sqref="J8"/>
    </sheetView>
  </sheetViews>
  <sheetFormatPr defaultRowHeight="15" x14ac:dyDescent="0.25"/>
  <cols>
    <col min="1" max="1" width="8.42578125" bestFit="1" customWidth="1"/>
    <col min="2" max="2" width="14.140625" bestFit="1" customWidth="1"/>
    <col min="3" max="3" width="16.42578125" bestFit="1" customWidth="1"/>
    <col min="4" max="4" width="21" bestFit="1" customWidth="1"/>
    <col min="5" max="5" width="11.140625" bestFit="1" customWidth="1"/>
    <col min="6" max="6" width="20.28515625" bestFit="1" customWidth="1"/>
    <col min="7" max="7" width="19.85546875" style="8" customWidth="1"/>
  </cols>
  <sheetData>
    <row r="1" spans="1:7" s="2" customFormat="1" ht="20.25" customHeight="1" x14ac:dyDescent="0.3">
      <c r="A1" s="1" t="s">
        <v>87</v>
      </c>
      <c r="G1" s="9"/>
    </row>
    <row r="2" spans="1:7" x14ac:dyDescent="0.25">
      <c r="F2" s="11" t="s">
        <v>88</v>
      </c>
      <c r="G2" s="11" t="s">
        <v>88</v>
      </c>
    </row>
    <row r="3" spans="1:7" x14ac:dyDescent="0.25">
      <c r="A3" s="3" t="s">
        <v>1</v>
      </c>
      <c r="B3" s="3" t="s">
        <v>2</v>
      </c>
      <c r="C3" s="3" t="s">
        <v>3</v>
      </c>
      <c r="D3" s="3" t="s">
        <v>17</v>
      </c>
      <c r="E3" s="3" t="s">
        <v>33</v>
      </c>
      <c r="F3" s="5" t="s">
        <v>34</v>
      </c>
      <c r="G3" s="10" t="s">
        <v>70</v>
      </c>
    </row>
    <row r="4" spans="1:7" x14ac:dyDescent="0.25">
      <c r="A4">
        <v>1001</v>
      </c>
      <c r="B4">
        <v>27</v>
      </c>
      <c r="C4" t="s">
        <v>5</v>
      </c>
      <c r="D4" t="s">
        <v>18</v>
      </c>
      <c r="E4" s="4">
        <v>686</v>
      </c>
      <c r="F4" s="8" t="str">
        <f>VLOOKUP(Relationships!D4,'Lookup Tables'!$A$4:$B$20,2,FALSE)</f>
        <v>Beverages</v>
      </c>
      <c r="G4" s="8" t="str">
        <f>VLOOKUP(C4,'Lookup Tables'!$E$4:$K$11,7,FALSE)</f>
        <v>West</v>
      </c>
    </row>
    <row r="5" spans="1:7" x14ac:dyDescent="0.25">
      <c r="A5">
        <v>1002</v>
      </c>
      <c r="B5">
        <v>27</v>
      </c>
      <c r="C5" t="s">
        <v>5</v>
      </c>
      <c r="D5" t="s">
        <v>19</v>
      </c>
      <c r="E5" s="4">
        <v>164.5</v>
      </c>
      <c r="F5" s="8" t="str">
        <f>VLOOKUP(Relationships!D5,'Lookup Tables'!$A$4:$B$20,2,FALSE)</f>
        <v>Dried Fruit &amp; Nuts</v>
      </c>
      <c r="G5" s="8" t="str">
        <f>VLOOKUP(C5,'Lookup Tables'!$E$4:$K$11,7,FALSE)</f>
        <v>West</v>
      </c>
    </row>
    <row r="6" spans="1:7" x14ac:dyDescent="0.25">
      <c r="A6">
        <v>1003</v>
      </c>
      <c r="B6">
        <v>4</v>
      </c>
      <c r="C6" t="s">
        <v>7</v>
      </c>
      <c r="D6" t="s">
        <v>20</v>
      </c>
      <c r="E6" s="4">
        <v>2070</v>
      </c>
      <c r="F6" s="8" t="str">
        <f>VLOOKUP(Relationships!D6,'Lookup Tables'!$A$4:$B$20,2,FALSE)</f>
        <v>Dried Fruit &amp; Nuts</v>
      </c>
      <c r="G6" s="8" t="str">
        <f>VLOOKUP(C6,'Lookup Tables'!$E$4:$K$11,7,FALSE)</f>
        <v>East</v>
      </c>
    </row>
    <row r="7" spans="1:7" x14ac:dyDescent="0.25">
      <c r="A7">
        <v>1004</v>
      </c>
      <c r="B7">
        <v>4</v>
      </c>
      <c r="C7" t="s">
        <v>7</v>
      </c>
      <c r="D7" t="s">
        <v>21</v>
      </c>
      <c r="E7" s="4">
        <v>4717</v>
      </c>
      <c r="F7" s="8" t="str">
        <f>VLOOKUP(Relationships!D7,'Lookup Tables'!$A$4:$B$20,2,FALSE)</f>
        <v>Dried Fruit &amp; Nuts</v>
      </c>
      <c r="G7" s="8" t="str">
        <f>VLOOKUP(C7,'Lookup Tables'!$E$4:$K$11,7,FALSE)</f>
        <v>East</v>
      </c>
    </row>
    <row r="8" spans="1:7" x14ac:dyDescent="0.25">
      <c r="A8">
        <v>1005</v>
      </c>
      <c r="B8">
        <v>4</v>
      </c>
      <c r="C8" t="s">
        <v>7</v>
      </c>
      <c r="D8" t="s">
        <v>19</v>
      </c>
      <c r="E8" s="4">
        <v>38.5</v>
      </c>
      <c r="F8" s="8" t="str">
        <f>VLOOKUP(Relationships!D8,'Lookup Tables'!$A$4:$B$20,2,FALSE)</f>
        <v>Dried Fruit &amp; Nuts</v>
      </c>
      <c r="G8" s="8" t="str">
        <f>VLOOKUP(C8,'Lookup Tables'!$E$4:$K$11,7,FALSE)</f>
        <v>East</v>
      </c>
    </row>
    <row r="9" spans="1:7" x14ac:dyDescent="0.25">
      <c r="A9">
        <v>1006</v>
      </c>
      <c r="B9">
        <v>12</v>
      </c>
      <c r="C9" t="s">
        <v>5</v>
      </c>
      <c r="D9" t="s">
        <v>22</v>
      </c>
      <c r="E9" s="4">
        <v>1458</v>
      </c>
      <c r="F9" s="8" t="str">
        <f>VLOOKUP(Relationships!D9,'Lookup Tables'!$A$4:$B$20,2,FALSE)</f>
        <v>Beverages</v>
      </c>
      <c r="G9" s="8" t="str">
        <f>VLOOKUP(C9,'Lookup Tables'!$E$4:$K$11,7,FALSE)</f>
        <v>West</v>
      </c>
    </row>
    <row r="10" spans="1:7" x14ac:dyDescent="0.25">
      <c r="A10">
        <v>1007</v>
      </c>
      <c r="B10">
        <v>12</v>
      </c>
      <c r="C10" t="s">
        <v>5</v>
      </c>
      <c r="D10" t="s">
        <v>23</v>
      </c>
      <c r="E10" s="4">
        <v>2024</v>
      </c>
      <c r="F10" s="8" t="str">
        <f>VLOOKUP(Relationships!D10,'Lookup Tables'!$A$4:$B$20,2,FALSE)</f>
        <v>Beverages</v>
      </c>
      <c r="G10" s="8" t="str">
        <f>VLOOKUP(C10,'Lookup Tables'!$E$4:$K$11,7,FALSE)</f>
        <v>West</v>
      </c>
    </row>
    <row r="11" spans="1:7" x14ac:dyDescent="0.25">
      <c r="A11">
        <v>1008</v>
      </c>
      <c r="B11">
        <v>8</v>
      </c>
      <c r="C11" t="s">
        <v>9</v>
      </c>
      <c r="D11" t="s">
        <v>24</v>
      </c>
      <c r="E11" s="4">
        <v>349.59999999999997</v>
      </c>
      <c r="F11" s="8" t="str">
        <f>VLOOKUP(Relationships!D11,'Lookup Tables'!$A$4:$B$20,2,FALSE)</f>
        <v>Baked Goods &amp; Mixes</v>
      </c>
      <c r="G11" s="8" t="str">
        <f>VLOOKUP(C11,'Lookup Tables'!$E$4:$K$11,7,FALSE)</f>
        <v>North</v>
      </c>
    </row>
    <row r="12" spans="1:7" x14ac:dyDescent="0.25">
      <c r="A12">
        <v>1009</v>
      </c>
      <c r="B12">
        <v>4</v>
      </c>
      <c r="C12" t="s">
        <v>7</v>
      </c>
      <c r="D12" t="s">
        <v>24</v>
      </c>
      <c r="E12" s="4">
        <v>809.59999999999991</v>
      </c>
      <c r="F12" s="8" t="str">
        <f>VLOOKUP(Relationships!D12,'Lookup Tables'!$A$4:$B$20,2,FALSE)</f>
        <v>Baked Goods &amp; Mixes</v>
      </c>
      <c r="G12" s="8" t="str">
        <f>VLOOKUP(C12,'Lookup Tables'!$E$4:$K$11,7,FALSE)</f>
        <v>East</v>
      </c>
    </row>
    <row r="13" spans="1:7" x14ac:dyDescent="0.25">
      <c r="A13">
        <v>1010</v>
      </c>
      <c r="B13">
        <v>29</v>
      </c>
      <c r="C13" t="s">
        <v>11</v>
      </c>
      <c r="D13" t="s">
        <v>25</v>
      </c>
      <c r="E13" s="4">
        <v>1198.5</v>
      </c>
      <c r="F13" s="8" t="str">
        <f>VLOOKUP(Relationships!D13,'Lookup Tables'!$A$4:$B$20,2,FALSE)</f>
        <v>Candy</v>
      </c>
      <c r="G13" s="8" t="str">
        <f>VLOOKUP(C13,'Lookup Tables'!$E$4:$K$11,7,FALSE)</f>
        <v>West</v>
      </c>
    </row>
    <row r="14" spans="1:7" x14ac:dyDescent="0.25">
      <c r="A14">
        <v>1011</v>
      </c>
      <c r="B14">
        <v>3</v>
      </c>
      <c r="C14" t="s">
        <v>5</v>
      </c>
      <c r="D14" t="s">
        <v>26</v>
      </c>
      <c r="E14" s="4">
        <v>878.15</v>
      </c>
      <c r="F14" s="8" t="str">
        <f>VLOOKUP(Relationships!D14,'Lookup Tables'!$A$4:$B$20,2,FALSE)</f>
        <v>Soups</v>
      </c>
      <c r="G14" s="8" t="str">
        <f>VLOOKUP(C14,'Lookup Tables'!$E$4:$K$11,7,FALSE)</f>
        <v>West</v>
      </c>
    </row>
    <row r="15" spans="1:7" x14ac:dyDescent="0.25">
      <c r="A15">
        <v>1012</v>
      </c>
      <c r="B15">
        <v>6</v>
      </c>
      <c r="C15" t="s">
        <v>12</v>
      </c>
      <c r="D15" t="s">
        <v>27</v>
      </c>
      <c r="E15" s="4">
        <v>1280</v>
      </c>
      <c r="F15" s="8" t="str">
        <f>VLOOKUP(Relationships!D15,'Lookup Tables'!$A$4:$B$20,2,FALSE)</f>
        <v>Sauces</v>
      </c>
      <c r="G15" s="8" t="str">
        <f>VLOOKUP(C15,'Lookup Tables'!$E$4:$K$11,7,FALSE)</f>
        <v>North</v>
      </c>
    </row>
    <row r="16" spans="1:7" x14ac:dyDescent="0.25">
      <c r="A16">
        <v>1013</v>
      </c>
      <c r="B16">
        <v>28</v>
      </c>
      <c r="C16" t="s">
        <v>13</v>
      </c>
      <c r="D16" t="s">
        <v>23</v>
      </c>
      <c r="E16" s="4">
        <v>2530</v>
      </c>
      <c r="F16" s="8" t="str">
        <f>VLOOKUP(Relationships!D16,'Lookup Tables'!$A$4:$B$20,2,FALSE)</f>
        <v>Beverages</v>
      </c>
      <c r="G16" s="8" t="str">
        <f>VLOOKUP(C16,'Lookup Tables'!$E$4:$K$11,7,FALSE)</f>
        <v>South</v>
      </c>
    </row>
    <row r="17" spans="1:7" x14ac:dyDescent="0.25">
      <c r="A17">
        <v>1014</v>
      </c>
      <c r="B17">
        <v>8</v>
      </c>
      <c r="C17" t="s">
        <v>9</v>
      </c>
      <c r="D17" t="s">
        <v>25</v>
      </c>
      <c r="E17" s="4">
        <v>599.25</v>
      </c>
      <c r="F17" s="8" t="str">
        <f>VLOOKUP(Relationships!D17,'Lookup Tables'!$A$4:$B$20,2,FALSE)</f>
        <v>Candy</v>
      </c>
      <c r="G17" s="8" t="str">
        <f>VLOOKUP(C17,'Lookup Tables'!$E$4:$K$11,7,FALSE)</f>
        <v>North</v>
      </c>
    </row>
    <row r="18" spans="1:7" x14ac:dyDescent="0.25">
      <c r="A18">
        <v>1015</v>
      </c>
      <c r="B18">
        <v>10</v>
      </c>
      <c r="C18" t="s">
        <v>15</v>
      </c>
      <c r="D18" t="s">
        <v>0</v>
      </c>
      <c r="E18" s="4">
        <v>269.10000000000002</v>
      </c>
      <c r="F18" s="8" t="str">
        <f>VLOOKUP(Relationships!D18,'Lookup Tables'!$A$4:$B$20,2,FALSE)</f>
        <v>Beverages</v>
      </c>
      <c r="G18" s="8" t="str">
        <f>VLOOKUP(C18,'Lookup Tables'!$E$4:$K$11,7,FALSE)</f>
        <v>East</v>
      </c>
    </row>
    <row r="19" spans="1:7" x14ac:dyDescent="0.25">
      <c r="A19">
        <v>1016</v>
      </c>
      <c r="B19">
        <v>7</v>
      </c>
      <c r="C19" t="s">
        <v>9</v>
      </c>
      <c r="D19" t="s">
        <v>23</v>
      </c>
      <c r="E19" s="4">
        <v>1104</v>
      </c>
      <c r="F19" s="8" t="str">
        <f>VLOOKUP(Relationships!D19,'Lookup Tables'!$A$4:$B$20,2,FALSE)</f>
        <v>Beverages</v>
      </c>
      <c r="G19" s="8" t="str">
        <f>VLOOKUP(C19,'Lookup Tables'!$E$4:$K$11,7,FALSE)</f>
        <v>North</v>
      </c>
    </row>
    <row r="20" spans="1:7" x14ac:dyDescent="0.25">
      <c r="A20">
        <v>1017</v>
      </c>
      <c r="B20">
        <v>10</v>
      </c>
      <c r="C20" t="s">
        <v>15</v>
      </c>
      <c r="D20" t="s">
        <v>28</v>
      </c>
      <c r="E20" s="4">
        <v>850</v>
      </c>
      <c r="F20" s="8" t="str">
        <f>VLOOKUP(Relationships!D20,'Lookup Tables'!$A$4:$B$20,2,FALSE)</f>
        <v>Jams, Preserves</v>
      </c>
      <c r="G20" s="8" t="str">
        <f>VLOOKUP(C20,'Lookup Tables'!$E$4:$K$11,7,FALSE)</f>
        <v>East</v>
      </c>
    </row>
    <row r="21" spans="1:7" x14ac:dyDescent="0.25">
      <c r="A21">
        <v>1018</v>
      </c>
      <c r="B21">
        <v>10</v>
      </c>
      <c r="C21" t="s">
        <v>15</v>
      </c>
      <c r="D21" t="s">
        <v>29</v>
      </c>
      <c r="E21" s="4">
        <v>374</v>
      </c>
      <c r="F21" s="8" t="str">
        <f>VLOOKUP(Relationships!D21,'Lookup Tables'!$A$4:$B$20,2,FALSE)</f>
        <v>Condiments</v>
      </c>
      <c r="G21" s="8" t="str">
        <f>VLOOKUP(C21,'Lookup Tables'!$E$4:$K$11,7,FALSE)</f>
        <v>East</v>
      </c>
    </row>
    <row r="22" spans="1:7" x14ac:dyDescent="0.25">
      <c r="A22">
        <v>1019</v>
      </c>
      <c r="B22">
        <v>10</v>
      </c>
      <c r="C22" t="s">
        <v>15</v>
      </c>
      <c r="D22" t="s">
        <v>24</v>
      </c>
      <c r="E22" s="4">
        <v>404.79999999999995</v>
      </c>
      <c r="F22" s="8" t="str">
        <f>VLOOKUP(Relationships!D22,'Lookup Tables'!$A$4:$B$20,2,FALSE)</f>
        <v>Baked Goods &amp; Mixes</v>
      </c>
      <c r="G22" s="8" t="str">
        <f>VLOOKUP(C22,'Lookup Tables'!$E$4:$K$11,7,FALSE)</f>
        <v>East</v>
      </c>
    </row>
    <row r="23" spans="1:7" x14ac:dyDescent="0.25">
      <c r="A23">
        <v>1020</v>
      </c>
      <c r="B23">
        <v>11</v>
      </c>
      <c r="C23" t="s">
        <v>13</v>
      </c>
      <c r="D23" t="s">
        <v>19</v>
      </c>
      <c r="E23" s="4">
        <v>283.5</v>
      </c>
      <c r="F23" s="8" t="str">
        <f>VLOOKUP(Relationships!D23,'Lookup Tables'!$A$4:$B$20,2,FALSE)</f>
        <v>Dried Fruit &amp; Nuts</v>
      </c>
      <c r="G23" s="8" t="str">
        <f>VLOOKUP(C23,'Lookup Tables'!$E$4:$K$11,7,FALSE)</f>
        <v>South</v>
      </c>
    </row>
    <row r="24" spans="1:7" x14ac:dyDescent="0.25">
      <c r="A24">
        <v>1021</v>
      </c>
      <c r="B24">
        <v>11</v>
      </c>
      <c r="C24" t="s">
        <v>13</v>
      </c>
      <c r="D24" t="s">
        <v>0</v>
      </c>
      <c r="E24" s="4">
        <v>146.51000000000002</v>
      </c>
      <c r="F24" s="8" t="str">
        <f>VLOOKUP(Relationships!D24,'Lookup Tables'!$A$4:$B$20,2,FALSE)</f>
        <v>Beverages</v>
      </c>
      <c r="G24" s="8" t="str">
        <f>VLOOKUP(C24,'Lookup Tables'!$E$4:$K$11,7,FALSE)</f>
        <v>South</v>
      </c>
    </row>
    <row r="25" spans="1:7" x14ac:dyDescent="0.25">
      <c r="A25">
        <v>1022</v>
      </c>
      <c r="B25">
        <v>1</v>
      </c>
      <c r="C25" t="s">
        <v>9</v>
      </c>
      <c r="D25" t="s">
        <v>22</v>
      </c>
      <c r="E25" s="4">
        <v>756</v>
      </c>
      <c r="F25" s="8" t="str">
        <f>VLOOKUP(Relationships!D25,'Lookup Tables'!$A$4:$B$20,2,FALSE)</f>
        <v>Beverages</v>
      </c>
      <c r="G25" s="8" t="str">
        <f>VLOOKUP(C25,'Lookup Tables'!$E$4:$K$11,7,FALSE)</f>
        <v>North</v>
      </c>
    </row>
    <row r="26" spans="1:7" x14ac:dyDescent="0.25">
      <c r="A26">
        <v>1023</v>
      </c>
      <c r="B26">
        <v>1</v>
      </c>
      <c r="C26" t="s">
        <v>9</v>
      </c>
      <c r="D26" t="s">
        <v>23</v>
      </c>
      <c r="E26" s="4">
        <v>2668</v>
      </c>
      <c r="F26" s="8" t="str">
        <f>VLOOKUP(Relationships!D26,'Lookup Tables'!$A$4:$B$20,2,FALSE)</f>
        <v>Beverages</v>
      </c>
      <c r="G26" s="8" t="str">
        <f>VLOOKUP(C26,'Lookup Tables'!$E$4:$K$11,7,FALSE)</f>
        <v>North</v>
      </c>
    </row>
    <row r="27" spans="1:7" x14ac:dyDescent="0.25">
      <c r="A27">
        <v>1024</v>
      </c>
      <c r="B27">
        <v>1</v>
      </c>
      <c r="C27" t="s">
        <v>9</v>
      </c>
      <c r="D27" t="s">
        <v>0</v>
      </c>
      <c r="E27" s="4">
        <v>200.33</v>
      </c>
      <c r="F27" s="8" t="str">
        <f>VLOOKUP(Relationships!D27,'Lookup Tables'!$A$4:$B$20,2,FALSE)</f>
        <v>Beverages</v>
      </c>
      <c r="G27" s="8" t="str">
        <f>VLOOKUP(C27,'Lookup Tables'!$E$4:$K$11,7,FALSE)</f>
        <v>North</v>
      </c>
    </row>
    <row r="28" spans="1:7" x14ac:dyDescent="0.25">
      <c r="A28">
        <v>1025</v>
      </c>
      <c r="B28">
        <v>28</v>
      </c>
      <c r="C28" t="s">
        <v>13</v>
      </c>
      <c r="D28" t="s">
        <v>26</v>
      </c>
      <c r="E28" s="4">
        <v>965</v>
      </c>
      <c r="F28" s="8" t="str">
        <f>VLOOKUP(Relationships!D28,'Lookup Tables'!$A$4:$B$20,2,FALSE)</f>
        <v>Soups</v>
      </c>
      <c r="G28" s="8" t="str">
        <f>VLOOKUP(C28,'Lookup Tables'!$E$4:$K$11,7,FALSE)</f>
        <v>South</v>
      </c>
    </row>
    <row r="29" spans="1:7" x14ac:dyDescent="0.25">
      <c r="A29">
        <v>1026</v>
      </c>
      <c r="B29">
        <v>28</v>
      </c>
      <c r="C29" t="s">
        <v>13</v>
      </c>
      <c r="D29" t="s">
        <v>30</v>
      </c>
      <c r="E29" s="4">
        <v>1159.1999999999998</v>
      </c>
      <c r="F29" s="8" t="str">
        <f>VLOOKUP(Relationships!D29,'Lookup Tables'!$A$4:$B$20,2,FALSE)</f>
        <v>Canned Meat</v>
      </c>
      <c r="G29" s="8" t="str">
        <f>VLOOKUP(C29,'Lookup Tables'!$E$4:$K$11,7,FALSE)</f>
        <v>South</v>
      </c>
    </row>
    <row r="30" spans="1:7" x14ac:dyDescent="0.25">
      <c r="A30">
        <v>1028</v>
      </c>
      <c r="B30">
        <v>9</v>
      </c>
      <c r="C30" t="s">
        <v>16</v>
      </c>
      <c r="D30" t="s">
        <v>31</v>
      </c>
      <c r="E30" s="4">
        <v>2818.7999999999997</v>
      </c>
      <c r="F30" s="8" t="str">
        <f>VLOOKUP(Relationships!D30,'Lookup Tables'!$A$4:$B$20,2,FALSE)</f>
        <v>Dairy Products</v>
      </c>
      <c r="G30" s="8" t="str">
        <f>VLOOKUP(C30,'Lookup Tables'!$E$4:$K$11,7,FALSE)</f>
        <v>West</v>
      </c>
    </row>
    <row r="31" spans="1:7" x14ac:dyDescent="0.25">
      <c r="A31">
        <v>1029</v>
      </c>
      <c r="B31">
        <v>6</v>
      </c>
      <c r="C31" t="s">
        <v>12</v>
      </c>
      <c r="D31" t="s">
        <v>18</v>
      </c>
      <c r="E31" s="4">
        <v>994</v>
      </c>
      <c r="F31" s="8" t="str">
        <f>VLOOKUP(Relationships!D31,'Lookup Tables'!$A$4:$B$20,2,FALSE)</f>
        <v>Beverages</v>
      </c>
      <c r="G31" s="8" t="str">
        <f>VLOOKUP(C31,'Lookup Tables'!$E$4:$K$11,7,FALSE)</f>
        <v>North</v>
      </c>
    </row>
    <row r="32" spans="1:7" x14ac:dyDescent="0.25">
      <c r="A32">
        <v>1030</v>
      </c>
      <c r="B32">
        <v>8</v>
      </c>
      <c r="C32" t="s">
        <v>9</v>
      </c>
      <c r="D32" t="s">
        <v>27</v>
      </c>
      <c r="E32" s="4">
        <v>1280</v>
      </c>
      <c r="F32" s="8" t="str">
        <f>VLOOKUP(Relationships!D32,'Lookup Tables'!$A$4:$B$20,2,FALSE)</f>
        <v>Sauces</v>
      </c>
      <c r="G32" s="8" t="str">
        <f>VLOOKUP(C32,'Lookup Tables'!$E$4:$K$11,7,FALSE)</f>
        <v>North</v>
      </c>
    </row>
    <row r="33" spans="1:7" x14ac:dyDescent="0.25">
      <c r="A33">
        <v>1031</v>
      </c>
      <c r="B33">
        <v>3</v>
      </c>
      <c r="C33" t="s">
        <v>5</v>
      </c>
      <c r="D33" t="s">
        <v>32</v>
      </c>
      <c r="E33" s="4">
        <v>630</v>
      </c>
      <c r="F33" s="8" t="str">
        <f>VLOOKUP(Relationships!D33,'Lookup Tables'!$A$4:$B$20,2,FALSE)</f>
        <v>Condiments</v>
      </c>
      <c r="G33" s="8" t="str">
        <f>VLOOKUP(C33,'Lookup Tables'!$E$4:$K$11,7,FALSE)</f>
        <v>West</v>
      </c>
    </row>
    <row r="34" spans="1:7" x14ac:dyDescent="0.25">
      <c r="A34">
        <v>1032</v>
      </c>
      <c r="B34">
        <v>3</v>
      </c>
      <c r="C34" t="s">
        <v>5</v>
      </c>
      <c r="D34" t="s">
        <v>27</v>
      </c>
      <c r="E34" s="4">
        <v>1200</v>
      </c>
      <c r="F34" s="8" t="str">
        <f>VLOOKUP(Relationships!D34,'Lookup Tables'!$A$4:$B$20,2,FALSE)</f>
        <v>Sauces</v>
      </c>
      <c r="G34" s="8" t="str">
        <f>VLOOKUP(C34,'Lookup Tables'!$E$4:$K$11,7,FALSE)</f>
        <v>West</v>
      </c>
    </row>
    <row r="35" spans="1:7" x14ac:dyDescent="0.25">
      <c r="A35">
        <v>1033</v>
      </c>
      <c r="B35">
        <v>6</v>
      </c>
      <c r="C35" t="s">
        <v>12</v>
      </c>
      <c r="E35" s="4">
        <v>1</v>
      </c>
      <c r="F35" s="8" t="e">
        <f>VLOOKUP(Relationships!D35,'Lookup Tables'!$A$4:$B$20,2,FALSE)</f>
        <v>#N/A</v>
      </c>
      <c r="G35" s="8" t="str">
        <f>VLOOKUP(C35,'Lookup Tables'!$E$4:$K$11,7,FALSE)</f>
        <v>North</v>
      </c>
    </row>
    <row r="36" spans="1:7" x14ac:dyDescent="0.25">
      <c r="A36">
        <v>1034</v>
      </c>
      <c r="B36">
        <v>28</v>
      </c>
      <c r="C36" t="s">
        <v>13</v>
      </c>
      <c r="E36" s="4">
        <v>1</v>
      </c>
      <c r="F36" s="8" t="e">
        <f>VLOOKUP(Relationships!D36,'Lookup Tables'!$A$4:$B$20,2,FALSE)</f>
        <v>#N/A</v>
      </c>
      <c r="G36" s="8" t="str">
        <f>VLOOKUP(C36,'Lookup Tables'!$E$4:$K$11,7,FALSE)</f>
        <v>South</v>
      </c>
    </row>
    <row r="37" spans="1:7" x14ac:dyDescent="0.25">
      <c r="A37">
        <v>1035</v>
      </c>
      <c r="B37">
        <v>8</v>
      </c>
      <c r="C37" t="s">
        <v>9</v>
      </c>
      <c r="E37" s="4">
        <v>1</v>
      </c>
      <c r="F37" s="8" t="e">
        <f>VLOOKUP(Relationships!D37,'Lookup Tables'!$A$4:$B$20,2,FALSE)</f>
        <v>#N/A</v>
      </c>
      <c r="G37" s="8" t="str">
        <f>VLOOKUP(C37,'Lookup Tables'!$E$4:$K$11,7,FALSE)</f>
        <v>North</v>
      </c>
    </row>
    <row r="38" spans="1:7" x14ac:dyDescent="0.25">
      <c r="A38">
        <v>1036</v>
      </c>
      <c r="B38">
        <v>10</v>
      </c>
      <c r="C38" t="s">
        <v>15</v>
      </c>
      <c r="D38" t="s">
        <v>29</v>
      </c>
      <c r="E38" s="4">
        <v>470</v>
      </c>
      <c r="F38" s="8" t="str">
        <f>VLOOKUP(Relationships!D38,'Lookup Tables'!$A$4:$B$20,2,FALSE)</f>
        <v>Condiments</v>
      </c>
      <c r="G38" s="8" t="str">
        <f>VLOOKUP(C38,'Lookup Tables'!$E$4:$K$11,7,FALSE)</f>
        <v>East</v>
      </c>
    </row>
    <row r="39" spans="1:7" x14ac:dyDescent="0.25">
      <c r="A39">
        <v>1038</v>
      </c>
      <c r="B39">
        <v>10</v>
      </c>
      <c r="C39" t="s">
        <v>15</v>
      </c>
      <c r="D39" t="s">
        <v>19</v>
      </c>
      <c r="E39" s="4">
        <v>171.5</v>
      </c>
      <c r="F39" s="8" t="str">
        <f>VLOOKUP(Relationships!D39,'Lookup Tables'!$A$4:$B$20,2,FALSE)</f>
        <v>Dried Fruit &amp; Nuts</v>
      </c>
      <c r="G39" s="8" t="str">
        <f>VLOOKUP(C39,'Lookup Tables'!$E$4:$K$11,7,FALSE)</f>
        <v>East</v>
      </c>
    </row>
    <row r="40" spans="1:7" x14ac:dyDescent="0.25">
      <c r="A40">
        <v>1039</v>
      </c>
      <c r="B40">
        <v>11</v>
      </c>
      <c r="C40" t="s">
        <v>13</v>
      </c>
      <c r="D40" t="s">
        <v>27</v>
      </c>
      <c r="E40" s="4">
        <v>2880</v>
      </c>
      <c r="F40" s="8" t="str">
        <f>VLOOKUP(Relationships!D40,'Lookup Tables'!$A$4:$B$20,2,FALSE)</f>
        <v>Sauces</v>
      </c>
      <c r="G40" s="8" t="str">
        <f>VLOOKUP(C40,'Lookup Tables'!$E$4:$K$11,7,FALSE)</f>
        <v>South</v>
      </c>
    </row>
    <row r="41" spans="1:7" x14ac:dyDescent="0.25">
      <c r="A41">
        <v>1040</v>
      </c>
      <c r="B41">
        <v>1</v>
      </c>
      <c r="C41" t="s">
        <v>9</v>
      </c>
      <c r="D41" t="s">
        <v>30</v>
      </c>
      <c r="E41" s="4">
        <v>239.2</v>
      </c>
      <c r="F41" s="8" t="str">
        <f>VLOOKUP(Relationships!D41,'Lookup Tables'!$A$4:$B$20,2,FALSE)</f>
        <v>Canned Meat</v>
      </c>
      <c r="G41" s="8" t="str">
        <f>VLOOKUP(C41,'Lookup Tables'!$E$4:$K$11,7,FALSE)</f>
        <v>North</v>
      </c>
    </row>
    <row r="42" spans="1:7" x14ac:dyDescent="0.25">
      <c r="A42">
        <v>1041</v>
      </c>
      <c r="B42">
        <v>28</v>
      </c>
      <c r="C42" t="s">
        <v>13</v>
      </c>
      <c r="D42" t="s">
        <v>23</v>
      </c>
      <c r="E42" s="4">
        <v>1472</v>
      </c>
      <c r="F42" s="8" t="str">
        <f>VLOOKUP(Relationships!D42,'Lookup Tables'!$A$4:$B$20,2,FALSE)</f>
        <v>Beverages</v>
      </c>
      <c r="G42" s="8" t="str">
        <f>VLOOKUP(C42,'Lookup Tables'!$E$4:$K$11,7,FALSE)</f>
        <v>South</v>
      </c>
    </row>
    <row r="43" spans="1:7" x14ac:dyDescent="0.25">
      <c r="A43">
        <v>1042</v>
      </c>
      <c r="B43">
        <v>9</v>
      </c>
      <c r="C43" t="s">
        <v>16</v>
      </c>
      <c r="D43" t="s">
        <v>26</v>
      </c>
      <c r="E43" s="4">
        <v>260.55</v>
      </c>
      <c r="F43" s="8" t="str">
        <f>VLOOKUP(Relationships!D43,'Lookup Tables'!$A$4:$B$20,2,FALSE)</f>
        <v>Soups</v>
      </c>
      <c r="G43" s="8" t="str">
        <f>VLOOKUP(C43,'Lookup Tables'!$E$4:$K$11,7,FALSE)</f>
        <v>West</v>
      </c>
    </row>
    <row r="44" spans="1:7" x14ac:dyDescent="0.25">
      <c r="A44">
        <v>1043</v>
      </c>
      <c r="B44">
        <v>6</v>
      </c>
      <c r="C44" t="s">
        <v>12</v>
      </c>
      <c r="D44" t="s">
        <v>25</v>
      </c>
      <c r="E44" s="4">
        <v>905.25</v>
      </c>
      <c r="F44" s="8" t="str">
        <f>VLOOKUP(Relationships!D44,'Lookup Tables'!$A$4:$B$20,2,FALSE)</f>
        <v>Candy</v>
      </c>
      <c r="G44" s="8" t="str">
        <f>VLOOKUP(C44,'Lookup Tables'!$E$4:$K$11,7,FALSE)</f>
        <v>North</v>
      </c>
    </row>
    <row r="45" spans="1:7" x14ac:dyDescent="0.25">
      <c r="A45">
        <v>1044</v>
      </c>
      <c r="B45">
        <v>8</v>
      </c>
      <c r="C45" t="s">
        <v>9</v>
      </c>
      <c r="D45" t="s">
        <v>25</v>
      </c>
      <c r="E45" s="4">
        <v>165.75</v>
      </c>
      <c r="F45" s="8" t="str">
        <f>VLOOKUP(Relationships!D45,'Lookup Tables'!$A$4:$B$20,2,FALSE)</f>
        <v>Candy</v>
      </c>
      <c r="G45" s="8" t="str">
        <f>VLOOKUP(C45,'Lookup Tables'!$E$4:$K$11,7,FALSE)</f>
        <v>North</v>
      </c>
    </row>
    <row r="46" spans="1:7" x14ac:dyDescent="0.25">
      <c r="A46">
        <v>1045</v>
      </c>
      <c r="B46">
        <v>25</v>
      </c>
      <c r="C46" t="s">
        <v>15</v>
      </c>
      <c r="D46" t="s">
        <v>29</v>
      </c>
      <c r="E46" s="4">
        <v>2156</v>
      </c>
      <c r="F46" s="8" t="str">
        <f>VLOOKUP(Relationships!D46,'Lookup Tables'!$A$4:$B$20,2,FALSE)</f>
        <v>Condiments</v>
      </c>
      <c r="G46" s="8" t="str">
        <f>VLOOKUP(C46,'Lookup Tables'!$E$4:$K$11,7,FALSE)</f>
        <v>East</v>
      </c>
    </row>
    <row r="47" spans="1:7" x14ac:dyDescent="0.25">
      <c r="A47">
        <v>1046</v>
      </c>
      <c r="B47">
        <v>26</v>
      </c>
      <c r="C47" t="s">
        <v>13</v>
      </c>
      <c r="D47" t="s">
        <v>28</v>
      </c>
      <c r="E47" s="4">
        <v>525</v>
      </c>
      <c r="F47" s="8" t="str">
        <f>VLOOKUP(Relationships!D47,'Lookup Tables'!$A$4:$B$20,2,FALSE)</f>
        <v>Jams, Preserves</v>
      </c>
      <c r="G47" s="8" t="str">
        <f>VLOOKUP(C47,'Lookup Tables'!$E$4:$K$11,7,FALSE)</f>
        <v>South</v>
      </c>
    </row>
    <row r="48" spans="1:7" x14ac:dyDescent="0.25">
      <c r="A48">
        <v>1047</v>
      </c>
      <c r="B48">
        <v>29</v>
      </c>
      <c r="C48" t="s">
        <v>11</v>
      </c>
      <c r="D48" t="s">
        <v>23</v>
      </c>
      <c r="E48" s="4">
        <v>1014</v>
      </c>
      <c r="F48" s="8" t="str">
        <f>VLOOKUP(Relationships!D48,'Lookup Tables'!$A$4:$B$20,2,FALSE)</f>
        <v>Beverages</v>
      </c>
      <c r="G48" s="8" t="str">
        <f>VLOOKUP(C48,'Lookup Tables'!$E$4:$K$11,7,FALSE)</f>
        <v>West</v>
      </c>
    </row>
    <row r="49" spans="1:7" x14ac:dyDescent="0.25">
      <c r="A49">
        <v>1048</v>
      </c>
      <c r="B49">
        <v>6</v>
      </c>
      <c r="C49" t="s">
        <v>12</v>
      </c>
      <c r="D49" t="s">
        <v>20</v>
      </c>
      <c r="E49" s="4">
        <v>2880</v>
      </c>
      <c r="F49" s="8" t="str">
        <f>VLOOKUP(Relationships!D49,'Lookup Tables'!$A$4:$B$20,2,FALSE)</f>
        <v>Dried Fruit &amp; Nuts</v>
      </c>
      <c r="G49" s="8" t="str">
        <f>VLOOKUP(C49,'Lookup Tables'!$E$4:$K$11,7,FALSE)</f>
        <v>North</v>
      </c>
    </row>
    <row r="50" spans="1:7" x14ac:dyDescent="0.25">
      <c r="A50">
        <v>1049</v>
      </c>
      <c r="B50">
        <v>6</v>
      </c>
      <c r="C50" t="s">
        <v>12</v>
      </c>
      <c r="D50" t="s">
        <v>21</v>
      </c>
      <c r="E50" s="4">
        <v>848</v>
      </c>
      <c r="F50" s="8" t="str">
        <f>VLOOKUP(Relationships!D50,'Lookup Tables'!$A$4:$B$20,2,FALSE)</f>
        <v>Dried Fruit &amp; Nuts</v>
      </c>
      <c r="G50" s="8" t="str">
        <f>VLOOKUP(C50,'Lookup Tables'!$E$4:$K$11,7,FALSE)</f>
        <v>North</v>
      </c>
    </row>
    <row r="51" spans="1:7" x14ac:dyDescent="0.25">
      <c r="A51">
        <v>1051</v>
      </c>
      <c r="B51">
        <v>3</v>
      </c>
      <c r="C51" t="s">
        <v>5</v>
      </c>
      <c r="D51" t="s">
        <v>0</v>
      </c>
      <c r="E51" s="4">
        <v>224.25000000000003</v>
      </c>
      <c r="F51" s="8" t="str">
        <f>VLOOKUP(Relationships!D51,'Lookup Tables'!$A$4:$B$20,2,FALSE)</f>
        <v>Beverages</v>
      </c>
      <c r="G51" s="8" t="str">
        <f>VLOOKUP(C51,'Lookup Tables'!$E$4:$K$11,7,FALSE)</f>
        <v>West</v>
      </c>
    </row>
    <row r="52" spans="1:7" x14ac:dyDescent="0.25">
      <c r="A52">
        <v>1053</v>
      </c>
      <c r="B52">
        <v>9</v>
      </c>
      <c r="C52" t="s">
        <v>16</v>
      </c>
      <c r="D52" t="s">
        <v>31</v>
      </c>
      <c r="E52" s="4">
        <v>382.79999999999995</v>
      </c>
      <c r="F52" s="8" t="str">
        <f>VLOOKUP(Relationships!D52,'Lookup Tables'!$A$4:$B$20,2,FALSE)</f>
        <v>Dairy Products</v>
      </c>
      <c r="G52" s="8" t="str">
        <f>VLOOKUP(C52,'Lookup Tables'!$E$4:$K$11,7,FALSE)</f>
        <v>West</v>
      </c>
    </row>
    <row r="53" spans="1:7" x14ac:dyDescent="0.25">
      <c r="A53">
        <v>1054</v>
      </c>
      <c r="B53">
        <v>6</v>
      </c>
      <c r="C53" t="s">
        <v>12</v>
      </c>
      <c r="D53" t="s">
        <v>23</v>
      </c>
      <c r="E53" s="4">
        <v>742</v>
      </c>
      <c r="F53" s="8" t="str">
        <f>VLOOKUP(Relationships!D53,'Lookup Tables'!$A$4:$B$20,2,FALSE)</f>
        <v>Beverages</v>
      </c>
      <c r="G53" s="8" t="str">
        <f>VLOOKUP(C53,'Lookup Tables'!$E$4:$K$11,7,FALSE)</f>
        <v>North</v>
      </c>
    </row>
    <row r="54" spans="1:7" x14ac:dyDescent="0.25">
      <c r="A54">
        <v>1055</v>
      </c>
      <c r="B54">
        <v>8</v>
      </c>
      <c r="C54" t="s">
        <v>9</v>
      </c>
      <c r="D54" t="s">
        <v>27</v>
      </c>
      <c r="E54" s="4">
        <v>3400</v>
      </c>
      <c r="F54" s="8" t="str">
        <f>VLOOKUP(Relationships!D54,'Lookup Tables'!$A$4:$B$20,2,FALSE)</f>
        <v>Sauces</v>
      </c>
      <c r="G54" s="8" t="str">
        <f>VLOOKUP(C54,'Lookup Tables'!$E$4:$K$11,7,FALSE)</f>
        <v>North</v>
      </c>
    </row>
    <row r="55" spans="1:7" x14ac:dyDescent="0.25">
      <c r="A55">
        <v>1056</v>
      </c>
      <c r="B55">
        <v>8</v>
      </c>
      <c r="C55" t="s">
        <v>9</v>
      </c>
      <c r="D55" t="s">
        <v>24</v>
      </c>
      <c r="E55" s="4">
        <v>892.4</v>
      </c>
      <c r="F55" s="8" t="str">
        <f>VLOOKUP(Relationships!D55,'Lookup Tables'!$A$4:$B$20,2,FALSE)</f>
        <v>Baked Goods &amp; Mixes</v>
      </c>
      <c r="G55" s="8" t="str">
        <f>VLOOKUP(C55,'Lookup Tables'!$E$4:$K$11,7,FALSE)</f>
        <v>North</v>
      </c>
    </row>
    <row r="56" spans="1:7" x14ac:dyDescent="0.25">
      <c r="A56">
        <v>1057</v>
      </c>
      <c r="B56">
        <v>25</v>
      </c>
      <c r="C56" t="s">
        <v>15</v>
      </c>
      <c r="D56" t="s">
        <v>0</v>
      </c>
      <c r="E56" s="4">
        <v>460</v>
      </c>
      <c r="F56" s="8" t="str">
        <f>VLOOKUP(Relationships!D56,'Lookup Tables'!$A$4:$B$20,2,FALSE)</f>
        <v>Beverages</v>
      </c>
      <c r="G56" s="8" t="str">
        <f>VLOOKUP(C56,'Lookup Tables'!$E$4:$K$11,7,FALSE)</f>
        <v>East</v>
      </c>
    </row>
    <row r="57" spans="1:7" x14ac:dyDescent="0.25">
      <c r="A57">
        <v>1059</v>
      </c>
      <c r="B57">
        <v>26</v>
      </c>
      <c r="C57" t="s">
        <v>13</v>
      </c>
      <c r="D57" t="s">
        <v>26</v>
      </c>
      <c r="E57" s="4">
        <v>936.05000000000007</v>
      </c>
      <c r="F57" s="8" t="str">
        <f>VLOOKUP(Relationships!D57,'Lookup Tables'!$A$4:$B$20,2,FALSE)</f>
        <v>Soups</v>
      </c>
      <c r="G57" s="8" t="str">
        <f>VLOOKUP(C57,'Lookup Tables'!$E$4:$K$11,7,FALSE)</f>
        <v>South</v>
      </c>
    </row>
    <row r="58" spans="1:7" x14ac:dyDescent="0.25">
      <c r="A58">
        <v>1060</v>
      </c>
      <c r="B58">
        <v>26</v>
      </c>
      <c r="C58" t="s">
        <v>13</v>
      </c>
      <c r="D58" t="s">
        <v>30</v>
      </c>
      <c r="E58" s="4">
        <v>1196</v>
      </c>
      <c r="F58" s="8" t="str">
        <f>VLOOKUP(Relationships!D58,'Lookup Tables'!$A$4:$B$20,2,FALSE)</f>
        <v>Canned Meat</v>
      </c>
      <c r="G58" s="8" t="str">
        <f>VLOOKUP(C58,'Lookup Tables'!$E$4:$K$11,7,FALSE)</f>
        <v>South</v>
      </c>
    </row>
    <row r="59" spans="1:7" x14ac:dyDescent="0.25">
      <c r="A59">
        <v>1061</v>
      </c>
      <c r="B59">
        <v>29</v>
      </c>
      <c r="C59" t="s">
        <v>11</v>
      </c>
      <c r="D59" t="s">
        <v>27</v>
      </c>
      <c r="E59" s="4">
        <v>1008</v>
      </c>
      <c r="F59" s="8" t="str">
        <f>VLOOKUP(Relationships!D59,'Lookup Tables'!$A$4:$B$20,2,FALSE)</f>
        <v>Sauces</v>
      </c>
      <c r="G59" s="8" t="str">
        <f>VLOOKUP(C59,'Lookup Tables'!$E$4:$K$11,7,FALSE)</f>
        <v>West</v>
      </c>
    </row>
    <row r="60" spans="1:7" x14ac:dyDescent="0.25">
      <c r="A60">
        <v>1062</v>
      </c>
      <c r="B60">
        <v>6</v>
      </c>
      <c r="C60" t="s">
        <v>12</v>
      </c>
      <c r="D60" t="s">
        <v>25</v>
      </c>
      <c r="E60" s="4">
        <v>204</v>
      </c>
      <c r="F60" s="8" t="str">
        <f>VLOOKUP(Relationships!D60,'Lookup Tables'!$A$4:$B$20,2,FALSE)</f>
        <v>Candy</v>
      </c>
      <c r="G60" s="8" t="str">
        <f>VLOOKUP(C60,'Lookup Tables'!$E$4:$K$11,7,FALSE)</f>
        <v>North</v>
      </c>
    </row>
    <row r="61" spans="1:7" x14ac:dyDescent="0.25">
      <c r="A61">
        <v>1064</v>
      </c>
      <c r="B61">
        <v>4</v>
      </c>
      <c r="C61" t="s">
        <v>7</v>
      </c>
      <c r="D61" t="s">
        <v>20</v>
      </c>
      <c r="E61" s="4">
        <v>6237</v>
      </c>
      <c r="F61" s="8" t="str">
        <f>VLOOKUP(Relationships!D61,'Lookup Tables'!$A$4:$B$20,2,FALSE)</f>
        <v>Dried Fruit &amp; Nuts</v>
      </c>
      <c r="G61" s="8" t="str">
        <f>VLOOKUP(C61,'Lookup Tables'!$E$4:$K$11,7,FALSE)</f>
        <v>East</v>
      </c>
    </row>
    <row r="62" spans="1:7" x14ac:dyDescent="0.25">
      <c r="A62">
        <v>1067</v>
      </c>
      <c r="B62">
        <v>8</v>
      </c>
      <c r="C62" t="s">
        <v>9</v>
      </c>
      <c r="D62" t="s">
        <v>31</v>
      </c>
      <c r="E62" s="4">
        <v>2192.3999999999996</v>
      </c>
      <c r="F62" s="8" t="str">
        <f>VLOOKUP(Relationships!D62,'Lookup Tables'!$A$4:$B$20,2,FALSE)</f>
        <v>Dairy Products</v>
      </c>
      <c r="G62" s="8" t="str">
        <f>VLOOKUP(C62,'Lookup Tables'!$E$4:$K$11,7,FALSE)</f>
        <v>North</v>
      </c>
    </row>
    <row r="63" spans="1:7" x14ac:dyDescent="0.25">
      <c r="A63">
        <v>1070</v>
      </c>
      <c r="B63">
        <v>3</v>
      </c>
      <c r="C63" t="s">
        <v>5</v>
      </c>
      <c r="D63" t="s">
        <v>32</v>
      </c>
      <c r="E63" s="4">
        <v>480</v>
      </c>
      <c r="F63" s="8" t="str">
        <f>VLOOKUP(Relationships!D63,'Lookup Tables'!$A$4:$B$20,2,FALSE)</f>
        <v>Condiments</v>
      </c>
      <c r="G63" s="8" t="str">
        <f>VLOOKUP(C63,'Lookup Tables'!$E$4:$K$11,7,FALSE)</f>
        <v>West</v>
      </c>
    </row>
    <row r="64" spans="1:7" x14ac:dyDescent="0.25">
      <c r="A64">
        <v>1071</v>
      </c>
      <c r="B64">
        <v>3</v>
      </c>
      <c r="C64" t="s">
        <v>5</v>
      </c>
      <c r="D64" t="s">
        <v>27</v>
      </c>
      <c r="E64" s="4">
        <v>2840</v>
      </c>
      <c r="F64" s="8" t="str">
        <f>VLOOKUP(Relationships!D64,'Lookup Tables'!$A$4:$B$20,2,FALSE)</f>
        <v>Sauces</v>
      </c>
      <c r="G64" s="8" t="str">
        <f>VLOOKUP(C64,'Lookup Tables'!$E$4:$K$11,7,FALSE)</f>
        <v>West</v>
      </c>
    </row>
    <row r="65" spans="1:7" x14ac:dyDescent="0.25">
      <c r="A65">
        <v>1075</v>
      </c>
      <c r="B65">
        <v>10</v>
      </c>
      <c r="C65" t="s">
        <v>15</v>
      </c>
      <c r="D65" t="s">
        <v>28</v>
      </c>
      <c r="E65" s="4">
        <v>550</v>
      </c>
      <c r="F65" s="8" t="str">
        <f>VLOOKUP(Relationships!D65,'Lookup Tables'!$A$4:$B$20,2,FALSE)</f>
        <v>Jams, Preserves</v>
      </c>
      <c r="G65" s="8" t="str">
        <f>VLOOKUP(C65,'Lookup Tables'!$E$4:$K$11,7,FALSE)</f>
        <v>East</v>
      </c>
    </row>
    <row r="66" spans="1:7" x14ac:dyDescent="0.25">
      <c r="A66">
        <v>1077</v>
      </c>
      <c r="B66">
        <v>10</v>
      </c>
      <c r="C66" t="s">
        <v>15</v>
      </c>
      <c r="D66" t="s">
        <v>19</v>
      </c>
      <c r="E66" s="4">
        <v>73.5</v>
      </c>
      <c r="F66" s="8" t="str">
        <f>VLOOKUP(Relationships!D66,'Lookup Tables'!$A$4:$B$20,2,FALSE)</f>
        <v>Dried Fruit &amp; Nuts</v>
      </c>
      <c r="G66" s="8" t="str">
        <f>VLOOKUP(C66,'Lookup Tables'!$E$4:$K$11,7,FALSE)</f>
        <v>East</v>
      </c>
    </row>
    <row r="67" spans="1:7" x14ac:dyDescent="0.25">
      <c r="A67">
        <v>1078</v>
      </c>
      <c r="B67">
        <v>11</v>
      </c>
      <c r="C67" t="s">
        <v>13</v>
      </c>
      <c r="D67" t="s">
        <v>27</v>
      </c>
      <c r="E67" s="4">
        <v>2680</v>
      </c>
      <c r="F67" s="8" t="str">
        <f>VLOOKUP(Relationships!D67,'Lookup Tables'!$A$4:$B$20,2,FALSE)</f>
        <v>Sauces</v>
      </c>
      <c r="G67" s="8" t="str">
        <f>VLOOKUP(C67,'Lookup Tables'!$E$4:$K$11,7,FALSE)</f>
        <v>South</v>
      </c>
    </row>
    <row r="68" spans="1:7" x14ac:dyDescent="0.25">
      <c r="A68">
        <v>1079</v>
      </c>
      <c r="B68">
        <v>1</v>
      </c>
      <c r="C68" t="s">
        <v>9</v>
      </c>
      <c r="D68" t="s">
        <v>30</v>
      </c>
      <c r="E68" s="4">
        <v>1380</v>
      </c>
      <c r="F68" s="8" t="str">
        <f>VLOOKUP(Relationships!D68,'Lookup Tables'!$A$4:$B$20,2,FALSE)</f>
        <v>Canned Meat</v>
      </c>
      <c r="G68" s="8" t="str">
        <f>VLOOKUP(C68,'Lookup Tables'!$E$4:$K$11,7,FALSE)</f>
        <v>North</v>
      </c>
    </row>
    <row r="69" spans="1:7" x14ac:dyDescent="0.25">
      <c r="A69">
        <v>1080</v>
      </c>
      <c r="B69">
        <v>28</v>
      </c>
      <c r="C69" t="s">
        <v>13</v>
      </c>
      <c r="D69" t="s">
        <v>23</v>
      </c>
      <c r="E69" s="4">
        <v>782</v>
      </c>
      <c r="F69" s="8" t="str">
        <f>VLOOKUP(Relationships!D69,'Lookup Tables'!$A$4:$B$20,2,FALSE)</f>
        <v>Beverages</v>
      </c>
      <c r="G69" s="8" t="str">
        <f>VLOOKUP(C69,'Lookup Tables'!$E$4:$K$11,7,FALSE)</f>
        <v>South</v>
      </c>
    </row>
    <row r="70" spans="1:7" x14ac:dyDescent="0.25">
      <c r="A70">
        <v>1081</v>
      </c>
      <c r="B70">
        <v>4</v>
      </c>
      <c r="C70" t="s">
        <v>7</v>
      </c>
      <c r="D70" t="s">
        <v>19</v>
      </c>
      <c r="E70" s="4">
        <v>168</v>
      </c>
      <c r="F70" s="8" t="str">
        <f>VLOOKUP(Relationships!D70,'Lookup Tables'!$A$4:$B$20,2,FALSE)</f>
        <v>Dried Fruit &amp; Nuts</v>
      </c>
      <c r="G70" s="8" t="str">
        <f>VLOOKUP(C70,'Lookup Tables'!$E$4:$K$11,7,FALSE)</f>
        <v>East</v>
      </c>
    </row>
    <row r="71" spans="1:7" x14ac:dyDescent="0.25">
      <c r="A71">
        <v>1082</v>
      </c>
      <c r="B71">
        <v>12</v>
      </c>
      <c r="C71" t="s">
        <v>5</v>
      </c>
      <c r="D71" t="s">
        <v>22</v>
      </c>
      <c r="E71" s="4">
        <v>1332</v>
      </c>
      <c r="F71" s="8" t="str">
        <f>VLOOKUP(Relationships!D71,'Lookup Tables'!$A$4:$B$20,2,FALSE)</f>
        <v>Beverages</v>
      </c>
      <c r="G71" s="8" t="str">
        <f>VLOOKUP(C71,'Lookup Tables'!$E$4:$K$11,7,FALSE)</f>
        <v>West</v>
      </c>
    </row>
    <row r="72" spans="1:7" x14ac:dyDescent="0.25">
      <c r="A72">
        <v>1083</v>
      </c>
      <c r="B72">
        <v>12</v>
      </c>
      <c r="C72" t="s">
        <v>5</v>
      </c>
      <c r="D72" t="s">
        <v>23</v>
      </c>
      <c r="E72" s="4">
        <v>4416</v>
      </c>
      <c r="F72" s="8" t="str">
        <f>VLOOKUP(Relationships!D72,'Lookup Tables'!$A$4:$B$20,2,FALSE)</f>
        <v>Beverages</v>
      </c>
      <c r="G72" s="8" t="str">
        <f>VLOOKUP(C72,'Lookup Tables'!$E$4:$K$11,7,FALSE)</f>
        <v>West</v>
      </c>
    </row>
    <row r="73" spans="1:7" x14ac:dyDescent="0.25">
      <c r="A73">
        <v>1084</v>
      </c>
      <c r="B73">
        <v>8</v>
      </c>
      <c r="C73" t="s">
        <v>9</v>
      </c>
      <c r="D73" t="s">
        <v>24</v>
      </c>
      <c r="E73" s="4">
        <v>110.39999999999999</v>
      </c>
      <c r="F73" s="8" t="str">
        <f>VLOOKUP(Relationships!D73,'Lookup Tables'!$A$4:$B$20,2,FALSE)</f>
        <v>Baked Goods &amp; Mixes</v>
      </c>
      <c r="G73" s="8" t="str">
        <f>VLOOKUP(C73,'Lookup Tables'!$E$4:$K$11,7,FALSE)</f>
        <v>North</v>
      </c>
    </row>
    <row r="74" spans="1:7" x14ac:dyDescent="0.25">
      <c r="A74">
        <v>1085</v>
      </c>
      <c r="B74">
        <v>4</v>
      </c>
      <c r="C74" t="s">
        <v>7</v>
      </c>
      <c r="D74" t="s">
        <v>24</v>
      </c>
      <c r="E74" s="4">
        <v>570.4</v>
      </c>
      <c r="F74" s="8" t="str">
        <f>VLOOKUP(Relationships!D74,'Lookup Tables'!$A$4:$B$20,2,FALSE)</f>
        <v>Baked Goods &amp; Mixes</v>
      </c>
      <c r="G74" s="8" t="str">
        <f>VLOOKUP(C74,'Lookup Tables'!$E$4:$K$11,7,FALSE)</f>
        <v>East</v>
      </c>
    </row>
    <row r="75" spans="1:7" x14ac:dyDescent="0.25">
      <c r="A75">
        <v>1086</v>
      </c>
      <c r="B75">
        <v>29</v>
      </c>
      <c r="C75" t="s">
        <v>11</v>
      </c>
      <c r="D75" t="s">
        <v>25</v>
      </c>
      <c r="E75" s="4">
        <v>446.25</v>
      </c>
      <c r="F75" s="8" t="str">
        <f>VLOOKUP(Relationships!D75,'Lookup Tables'!$A$4:$B$20,2,FALSE)</f>
        <v>Candy</v>
      </c>
      <c r="G75" s="8" t="str">
        <f>VLOOKUP(C75,'Lookup Tables'!$E$4:$K$11,7,FALSE)</f>
        <v>West</v>
      </c>
    </row>
    <row r="76" spans="1:7" x14ac:dyDescent="0.25">
      <c r="A76">
        <v>1087</v>
      </c>
      <c r="B76">
        <v>3</v>
      </c>
      <c r="C76" t="s">
        <v>5</v>
      </c>
      <c r="D76" t="s">
        <v>26</v>
      </c>
      <c r="E76" s="4">
        <v>916.75</v>
      </c>
      <c r="F76" s="8" t="str">
        <f>VLOOKUP(Relationships!D76,'Lookup Tables'!$A$4:$B$20,2,FALSE)</f>
        <v>Soups</v>
      </c>
      <c r="G76" s="8" t="str">
        <f>VLOOKUP(C76,'Lookup Tables'!$E$4:$K$11,7,FALSE)</f>
        <v>West</v>
      </c>
    </row>
    <row r="77" spans="1:7" x14ac:dyDescent="0.25">
      <c r="A77">
        <v>1088</v>
      </c>
      <c r="B77">
        <v>6</v>
      </c>
      <c r="C77" t="s">
        <v>12</v>
      </c>
      <c r="D77" t="s">
        <v>27</v>
      </c>
      <c r="E77" s="4">
        <v>680</v>
      </c>
      <c r="F77" s="8" t="str">
        <f>VLOOKUP(Relationships!D77,'Lookup Tables'!$A$4:$B$20,2,FALSE)</f>
        <v>Sauces</v>
      </c>
      <c r="G77" s="8" t="str">
        <f>VLOOKUP(C77,'Lookup Tables'!$E$4:$K$11,7,FALSE)</f>
        <v>North</v>
      </c>
    </row>
    <row r="78" spans="1:7" x14ac:dyDescent="0.25">
      <c r="A78">
        <v>1089</v>
      </c>
      <c r="B78">
        <v>28</v>
      </c>
      <c r="C78" t="s">
        <v>13</v>
      </c>
      <c r="D78" t="s">
        <v>23</v>
      </c>
      <c r="E78" s="4">
        <v>4416</v>
      </c>
      <c r="F78" s="8" t="str">
        <f>VLOOKUP(Relationships!D78,'Lookup Tables'!$A$4:$B$20,2,FALSE)</f>
        <v>Beverages</v>
      </c>
      <c r="G78" s="8" t="str">
        <f>VLOOKUP(C78,'Lookup Tables'!$E$4:$K$11,7,FALSE)</f>
        <v>South</v>
      </c>
    </row>
    <row r="79" spans="1:7" x14ac:dyDescent="0.25">
      <c r="A79">
        <v>1090</v>
      </c>
      <c r="B79">
        <v>8</v>
      </c>
      <c r="C79" t="s">
        <v>9</v>
      </c>
      <c r="D79" t="s">
        <v>25</v>
      </c>
      <c r="E79" s="4">
        <v>1058.25</v>
      </c>
      <c r="F79" s="8" t="str">
        <f>VLOOKUP(Relationships!D79,'Lookup Tables'!$A$4:$B$20,2,FALSE)</f>
        <v>Candy</v>
      </c>
      <c r="G79" s="8" t="str">
        <f>VLOOKUP(C79,'Lookup Tables'!$E$4:$K$11,7,FALSE)</f>
        <v>North</v>
      </c>
    </row>
    <row r="80" spans="1:7" x14ac:dyDescent="0.25">
      <c r="A80">
        <v>1091</v>
      </c>
      <c r="B80">
        <v>10</v>
      </c>
      <c r="C80" t="s">
        <v>15</v>
      </c>
      <c r="D80" t="s">
        <v>0</v>
      </c>
      <c r="E80" s="4">
        <v>263.12</v>
      </c>
      <c r="F80" s="8" t="str">
        <f>VLOOKUP(Relationships!D80,'Lookup Tables'!$A$4:$B$20,2,FALSE)</f>
        <v>Beverages</v>
      </c>
      <c r="G80" s="8" t="str">
        <f>VLOOKUP(C80,'Lookup Tables'!$E$4:$K$11,7,FALSE)</f>
        <v>East</v>
      </c>
    </row>
    <row r="81" spans="1:7" x14ac:dyDescent="0.25">
      <c r="A81">
        <v>1092</v>
      </c>
      <c r="B81">
        <v>7</v>
      </c>
      <c r="C81" t="s">
        <v>9</v>
      </c>
      <c r="D81" t="s">
        <v>23</v>
      </c>
      <c r="E81" s="4">
        <v>2714</v>
      </c>
      <c r="F81" s="8" t="str">
        <f>VLOOKUP(Relationships!D81,'Lookup Tables'!$A$4:$B$20,2,FALSE)</f>
        <v>Beverages</v>
      </c>
      <c r="G81" s="8" t="str">
        <f>VLOOKUP(C81,'Lookup Tables'!$E$4:$K$11,7,FALSE)</f>
        <v>North</v>
      </c>
    </row>
    <row r="82" spans="1:7" x14ac:dyDescent="0.25">
      <c r="A82">
        <v>1093</v>
      </c>
      <c r="B82">
        <v>10</v>
      </c>
      <c r="C82" t="s">
        <v>15</v>
      </c>
      <c r="D82" t="s">
        <v>28</v>
      </c>
      <c r="E82" s="4">
        <v>675</v>
      </c>
      <c r="F82" s="8" t="str">
        <f>VLOOKUP(Relationships!D82,'Lookup Tables'!$A$4:$B$20,2,FALSE)</f>
        <v>Jams, Preserves</v>
      </c>
      <c r="G82" s="8" t="str">
        <f>VLOOKUP(C82,'Lookup Tables'!$E$4:$K$11,7,FALSE)</f>
        <v>East</v>
      </c>
    </row>
    <row r="83" spans="1:7" x14ac:dyDescent="0.25">
      <c r="A83">
        <v>1094</v>
      </c>
      <c r="B83">
        <v>10</v>
      </c>
      <c r="C83" t="s">
        <v>15</v>
      </c>
      <c r="D83" t="s">
        <v>29</v>
      </c>
      <c r="E83" s="4">
        <v>814</v>
      </c>
      <c r="F83" s="8" t="str">
        <f>VLOOKUP(Relationships!D83,'Lookup Tables'!$A$4:$B$20,2,FALSE)</f>
        <v>Condiments</v>
      </c>
      <c r="G83" s="8" t="str">
        <f>VLOOKUP(C83,'Lookup Tables'!$E$4:$K$11,7,FALSE)</f>
        <v>East</v>
      </c>
    </row>
    <row r="84" spans="1:7" x14ac:dyDescent="0.25">
      <c r="A84">
        <v>1095</v>
      </c>
      <c r="B84">
        <v>10</v>
      </c>
      <c r="C84" t="s">
        <v>15</v>
      </c>
      <c r="D84" t="s">
        <v>24</v>
      </c>
      <c r="E84" s="4">
        <v>690</v>
      </c>
      <c r="F84" s="8" t="str">
        <f>VLOOKUP(Relationships!D84,'Lookup Tables'!$A$4:$B$20,2,FALSE)</f>
        <v>Baked Goods &amp; Mixes</v>
      </c>
      <c r="G84" s="8" t="str">
        <f>VLOOKUP(C84,'Lookup Tables'!$E$4:$K$11,7,FALSE)</f>
        <v>East</v>
      </c>
    </row>
    <row r="85" spans="1:7" x14ac:dyDescent="0.25">
      <c r="A85">
        <v>1096</v>
      </c>
      <c r="B85">
        <v>11</v>
      </c>
      <c r="C85" t="s">
        <v>13</v>
      </c>
      <c r="D85" t="s">
        <v>19</v>
      </c>
      <c r="E85" s="4">
        <v>248.5</v>
      </c>
      <c r="F85" s="8" t="str">
        <f>VLOOKUP(Relationships!D85,'Lookup Tables'!$A$4:$B$20,2,FALSE)</f>
        <v>Dried Fruit &amp; Nuts</v>
      </c>
      <c r="G85" s="8" t="str">
        <f>VLOOKUP(C85,'Lookup Tables'!$E$4:$K$11,7,FALSE)</f>
        <v>South</v>
      </c>
    </row>
    <row r="86" spans="1:7" x14ac:dyDescent="0.25">
      <c r="A86">
        <v>1097</v>
      </c>
      <c r="B86">
        <v>11</v>
      </c>
      <c r="C86" t="s">
        <v>13</v>
      </c>
      <c r="D86" t="s">
        <v>0</v>
      </c>
      <c r="E86" s="4">
        <v>263.12</v>
      </c>
      <c r="F86" s="8" t="str">
        <f>VLOOKUP(Relationships!D86,'Lookup Tables'!$A$4:$B$20,2,FALSE)</f>
        <v>Beverages</v>
      </c>
      <c r="G86" s="8" t="str">
        <f>VLOOKUP(C86,'Lookup Tables'!$E$4:$K$11,7,FALSE)</f>
        <v>South</v>
      </c>
    </row>
    <row r="87" spans="1:7" x14ac:dyDescent="0.25">
      <c r="A87">
        <v>1098</v>
      </c>
      <c r="B87">
        <v>1</v>
      </c>
      <c r="C87" t="s">
        <v>9</v>
      </c>
      <c r="D87" t="s">
        <v>22</v>
      </c>
      <c r="E87" s="4">
        <v>990</v>
      </c>
      <c r="F87" s="8" t="str">
        <f>VLOOKUP(Relationships!D87,'Lookup Tables'!$A$4:$B$20,2,FALSE)</f>
        <v>Beverages</v>
      </c>
      <c r="G87" s="8" t="str">
        <f>VLOOKUP(C87,'Lookup Tables'!$E$4:$K$11,7,FALSE)</f>
        <v>North</v>
      </c>
    </row>
    <row r="88" spans="1:7" x14ac:dyDescent="0.25">
      <c r="A88">
        <v>1099</v>
      </c>
      <c r="B88">
        <v>29</v>
      </c>
      <c r="C88" t="s">
        <v>11</v>
      </c>
      <c r="D88" t="s">
        <v>25</v>
      </c>
      <c r="E88" s="4">
        <v>178.5</v>
      </c>
      <c r="F88" s="8" t="str">
        <f>VLOOKUP(Relationships!D88,'Lookup Tables'!$A$4:$B$20,2,FALSE)</f>
        <v>Candy</v>
      </c>
      <c r="G88" s="8" t="str">
        <f>VLOOKUP(C88,'Lookup Tables'!$E$4:$K$11,7,FALSE)</f>
        <v>West</v>
      </c>
    </row>
    <row r="89" spans="1:7" x14ac:dyDescent="0.25">
      <c r="A89">
        <v>1100</v>
      </c>
      <c r="B89">
        <v>3</v>
      </c>
      <c r="C89" t="s">
        <v>5</v>
      </c>
      <c r="D89" t="s">
        <v>26</v>
      </c>
      <c r="E89" s="4">
        <v>414.95</v>
      </c>
      <c r="F89" s="8" t="str">
        <f>VLOOKUP(Relationships!D89,'Lookup Tables'!$A$4:$B$20,2,FALSE)</f>
        <v>Soups</v>
      </c>
      <c r="G89" s="8" t="str">
        <f>VLOOKUP(C89,'Lookup Tables'!$E$4:$K$11,7,FALSE)</f>
        <v>West</v>
      </c>
    </row>
    <row r="90" spans="1:7" x14ac:dyDescent="0.25">
      <c r="A90">
        <v>1101</v>
      </c>
      <c r="B90">
        <v>6</v>
      </c>
      <c r="C90" t="s">
        <v>12</v>
      </c>
      <c r="D90" t="s">
        <v>27</v>
      </c>
      <c r="E90" s="4">
        <v>2520</v>
      </c>
      <c r="F90" s="8" t="str">
        <f>VLOOKUP(Relationships!D90,'Lookup Tables'!$A$4:$B$20,2,FALSE)</f>
        <v>Sauces</v>
      </c>
      <c r="G90" s="8" t="str">
        <f>VLOOKUP(C90,'Lookup Tables'!$E$4:$K$11,7,FALSE)</f>
        <v>North</v>
      </c>
    </row>
    <row r="91" spans="1:7" x14ac:dyDescent="0.25">
      <c r="A91">
        <v>1102</v>
      </c>
      <c r="B91">
        <v>28</v>
      </c>
      <c r="C91" t="s">
        <v>13</v>
      </c>
      <c r="D91" t="s">
        <v>23</v>
      </c>
      <c r="E91" s="4">
        <v>1656</v>
      </c>
      <c r="F91" s="8" t="str">
        <f>VLOOKUP(Relationships!D91,'Lookup Tables'!$A$4:$B$20,2,FALSE)</f>
        <v>Beverages</v>
      </c>
      <c r="G91" s="8" t="str">
        <f>VLOOKUP(C91,'Lookup Tables'!$E$4:$K$11,7,FALSE)</f>
        <v>South</v>
      </c>
    </row>
    <row r="92" spans="1:7" x14ac:dyDescent="0.25">
      <c r="A92">
        <v>1103</v>
      </c>
      <c r="B92">
        <v>8</v>
      </c>
      <c r="C92" t="s">
        <v>9</v>
      </c>
      <c r="D92" t="s">
        <v>25</v>
      </c>
      <c r="E92" s="4">
        <v>522.75</v>
      </c>
      <c r="F92" s="8" t="str">
        <f>VLOOKUP(Relationships!D92,'Lookup Tables'!$A$4:$B$20,2,FALSE)</f>
        <v>Candy</v>
      </c>
      <c r="G92" s="8" t="str">
        <f>VLOOKUP(C92,'Lookup Tables'!$E$4:$K$11,7,FALSE)</f>
        <v>North</v>
      </c>
    </row>
    <row r="93" spans="1:7" x14ac:dyDescent="0.25">
      <c r="A93">
        <v>1104</v>
      </c>
      <c r="B93">
        <v>10</v>
      </c>
      <c r="C93" t="s">
        <v>15</v>
      </c>
      <c r="D93" t="s">
        <v>0</v>
      </c>
      <c r="E93" s="4">
        <v>104.65</v>
      </c>
      <c r="F93" s="8" t="str">
        <f>VLOOKUP(Relationships!D93,'Lookup Tables'!$A$4:$B$20,2,FALSE)</f>
        <v>Beverages</v>
      </c>
      <c r="G93" s="8" t="str">
        <f>VLOOKUP(C93,'Lookup Tables'!$E$4:$K$11,7,FALSE)</f>
        <v>East</v>
      </c>
    </row>
    <row r="94" spans="1:7" x14ac:dyDescent="0.25">
      <c r="A94">
        <v>1105</v>
      </c>
      <c r="B94">
        <v>7</v>
      </c>
      <c r="C94" t="s">
        <v>9</v>
      </c>
      <c r="D94" t="s">
        <v>23</v>
      </c>
      <c r="E94" s="4">
        <v>1426</v>
      </c>
      <c r="F94" s="8" t="str">
        <f>VLOOKUP(Relationships!D94,'Lookup Tables'!$A$4:$B$20,2,FALSE)</f>
        <v>Beverages</v>
      </c>
      <c r="G94" s="8" t="str">
        <f>VLOOKUP(C94,'Lookup Tables'!$E$4:$K$11,7,FALSE)</f>
        <v>North</v>
      </c>
    </row>
    <row r="95" spans="1:7" x14ac:dyDescent="0.25">
      <c r="A95">
        <v>1106</v>
      </c>
      <c r="B95">
        <v>10</v>
      </c>
      <c r="C95" t="s">
        <v>15</v>
      </c>
      <c r="D95" t="s">
        <v>28</v>
      </c>
      <c r="E95" s="4">
        <v>1300</v>
      </c>
      <c r="F95" s="8" t="str">
        <f>VLOOKUP(Relationships!D95,'Lookup Tables'!$A$4:$B$20,2,FALSE)</f>
        <v>Jams, Preserves</v>
      </c>
      <c r="G95" s="8" t="str">
        <f>VLOOKUP(C95,'Lookup Tables'!$E$4:$K$11,7,FALSE)</f>
        <v>East</v>
      </c>
    </row>
    <row r="96" spans="1:7" x14ac:dyDescent="0.25">
      <c r="A96">
        <v>1107</v>
      </c>
      <c r="B96">
        <v>10</v>
      </c>
      <c r="C96" t="s">
        <v>15</v>
      </c>
      <c r="D96" t="s">
        <v>29</v>
      </c>
      <c r="E96" s="4">
        <v>660</v>
      </c>
      <c r="F96" s="8" t="str">
        <f>VLOOKUP(Relationships!D96,'Lookup Tables'!$A$4:$B$20,2,FALSE)</f>
        <v>Condiments</v>
      </c>
      <c r="G96" s="8" t="str">
        <f>VLOOKUP(C96,'Lookup Tables'!$E$4:$K$11,7,FALSE)</f>
        <v>East</v>
      </c>
    </row>
    <row r="97" spans="1:7" x14ac:dyDescent="0.25">
      <c r="A97">
        <v>1108</v>
      </c>
      <c r="B97">
        <v>10</v>
      </c>
      <c r="C97" t="s">
        <v>15</v>
      </c>
      <c r="D97" t="s">
        <v>24</v>
      </c>
      <c r="E97" s="4">
        <v>377.2</v>
      </c>
      <c r="F97" s="8" t="str">
        <f>VLOOKUP(Relationships!D97,'Lookup Tables'!$A$4:$B$20,2,FALSE)</f>
        <v>Baked Goods &amp; Mixes</v>
      </c>
      <c r="G97" s="8" t="str">
        <f>VLOOKUP(C97,'Lookup Tables'!$E$4:$K$11,7,FALSE)</f>
        <v>East</v>
      </c>
    </row>
    <row r="98" spans="1:7" x14ac:dyDescent="0.25">
      <c r="A98">
        <v>1109</v>
      </c>
      <c r="B98">
        <v>11</v>
      </c>
      <c r="C98" t="s">
        <v>13</v>
      </c>
      <c r="D98" t="s">
        <v>19</v>
      </c>
      <c r="E98" s="4">
        <v>154</v>
      </c>
      <c r="F98" s="8" t="str">
        <f>VLOOKUP(Relationships!D98,'Lookup Tables'!$A$4:$B$20,2,FALSE)</f>
        <v>Dried Fruit &amp; Nuts</v>
      </c>
      <c r="G98" s="8" t="str">
        <f>VLOOKUP(C98,'Lookup Tables'!$E$4:$K$11,7,FALSE)</f>
        <v>South</v>
      </c>
    </row>
    <row r="99" spans="1:7" x14ac:dyDescent="0.25">
      <c r="A99">
        <v>1110</v>
      </c>
      <c r="B99">
        <v>11</v>
      </c>
      <c r="C99" t="s">
        <v>13</v>
      </c>
      <c r="D99" t="s">
        <v>0</v>
      </c>
      <c r="E99" s="4">
        <v>230.23000000000002</v>
      </c>
      <c r="F99" s="8" t="str">
        <f>VLOOKUP(Relationships!D99,'Lookup Tables'!$A$4:$B$20,2,FALSE)</f>
        <v>Beverages</v>
      </c>
      <c r="G99" s="8" t="str">
        <f>VLOOKUP(C99,'Lookup Tables'!$E$4:$K$11,7,FALSE)</f>
        <v>South</v>
      </c>
    </row>
    <row r="100" spans="1:7" x14ac:dyDescent="0.25">
      <c r="A100">
        <v>1111</v>
      </c>
      <c r="B100">
        <v>1</v>
      </c>
      <c r="C100" t="s">
        <v>9</v>
      </c>
      <c r="D100" t="s">
        <v>22</v>
      </c>
      <c r="E100" s="4">
        <v>522</v>
      </c>
      <c r="F100" s="8" t="str">
        <f>VLOOKUP(Relationships!D100,'Lookup Tables'!$A$4:$B$20,2,FALSE)</f>
        <v>Beverages</v>
      </c>
      <c r="G100" s="8" t="str">
        <f>VLOOKUP(C100,'Lookup Tables'!$E$4:$K$11,7,FALSE)</f>
        <v>North</v>
      </c>
    </row>
    <row r="101" spans="1:7" x14ac:dyDescent="0.25">
      <c r="A101">
        <v>1112</v>
      </c>
      <c r="B101">
        <v>1</v>
      </c>
      <c r="C101" t="s">
        <v>9</v>
      </c>
      <c r="D101" t="s">
        <v>23</v>
      </c>
      <c r="E101" s="4">
        <v>3542</v>
      </c>
      <c r="F101" s="8" t="str">
        <f>VLOOKUP(Relationships!D101,'Lookup Tables'!$A$4:$B$20,2,FALSE)</f>
        <v>Beverages</v>
      </c>
      <c r="G101" s="8" t="str">
        <f>VLOOKUP(C101,'Lookup Tables'!$E$4:$K$11,7,FALSE)</f>
        <v>North</v>
      </c>
    </row>
    <row r="102" spans="1:7" x14ac:dyDescent="0.25">
      <c r="A102">
        <v>1113</v>
      </c>
      <c r="B102">
        <v>1</v>
      </c>
      <c r="C102" t="s">
        <v>9</v>
      </c>
      <c r="D102" t="s">
        <v>0</v>
      </c>
      <c r="E102" s="4">
        <v>218.27</v>
      </c>
      <c r="F102" s="8" t="str">
        <f>VLOOKUP(Relationships!D102,'Lookup Tables'!$A$4:$B$20,2,FALSE)</f>
        <v>Beverages</v>
      </c>
      <c r="G102" s="8" t="str">
        <f>VLOOKUP(C102,'Lookup Tables'!$E$4:$K$11,7,FALSE)</f>
        <v>North</v>
      </c>
    </row>
    <row r="103" spans="1:7" x14ac:dyDescent="0.25">
      <c r="A103">
        <v>1114</v>
      </c>
      <c r="B103">
        <v>28</v>
      </c>
      <c r="C103" t="s">
        <v>13</v>
      </c>
      <c r="D103" t="s">
        <v>26</v>
      </c>
      <c r="E103" s="4">
        <v>714.1</v>
      </c>
      <c r="F103" s="8" t="str">
        <f>VLOOKUP(Relationships!D103,'Lookup Tables'!$A$4:$B$20,2,FALSE)</f>
        <v>Soups</v>
      </c>
      <c r="G103" s="8" t="str">
        <f>VLOOKUP(C103,'Lookup Tables'!$E$4:$K$11,7,FALSE)</f>
        <v>South</v>
      </c>
    </row>
    <row r="104" spans="1:7" x14ac:dyDescent="0.25">
      <c r="A104">
        <v>1115</v>
      </c>
      <c r="B104">
        <v>28</v>
      </c>
      <c r="C104" t="s">
        <v>13</v>
      </c>
      <c r="D104" t="s">
        <v>30</v>
      </c>
      <c r="E104" s="4">
        <v>459.99999999999994</v>
      </c>
      <c r="F104" s="8" t="str">
        <f>VLOOKUP(Relationships!D104,'Lookup Tables'!$A$4:$B$20,2,FALSE)</f>
        <v>Canned Meat</v>
      </c>
      <c r="G104" s="8" t="str">
        <f>VLOOKUP(C104,'Lookup Tables'!$E$4:$K$11,7,FALSE)</f>
        <v>South</v>
      </c>
    </row>
    <row r="105" spans="1:7" x14ac:dyDescent="0.25">
      <c r="A105">
        <v>1117</v>
      </c>
      <c r="B105">
        <v>9</v>
      </c>
      <c r="C105" t="s">
        <v>16</v>
      </c>
      <c r="D105" t="s">
        <v>31</v>
      </c>
      <c r="E105" s="4">
        <v>1287.5999999999999</v>
      </c>
      <c r="F105" s="8" t="str">
        <f>VLOOKUP(Relationships!D105,'Lookup Tables'!$A$4:$B$20,2,FALSE)</f>
        <v>Dairy Products</v>
      </c>
      <c r="G105" s="8" t="str">
        <f>VLOOKUP(C105,'Lookup Tables'!$E$4:$K$11,7,FALSE)</f>
        <v>West</v>
      </c>
    </row>
    <row r="106" spans="1:7" x14ac:dyDescent="0.25">
      <c r="A106">
        <v>1118</v>
      </c>
      <c r="B106">
        <v>6</v>
      </c>
      <c r="C106" t="s">
        <v>12</v>
      </c>
      <c r="D106" t="s">
        <v>29</v>
      </c>
      <c r="E106" s="4">
        <v>1176</v>
      </c>
      <c r="F106" s="8" t="str">
        <f>VLOOKUP(Relationships!D106,'Lookup Tables'!$A$4:$B$20,2,FALSE)</f>
        <v>Condiments</v>
      </c>
      <c r="G106" s="8" t="str">
        <f>VLOOKUP(C106,'Lookup Tables'!$E$4:$K$11,7,FALSE)</f>
        <v>North</v>
      </c>
    </row>
    <row r="107" spans="1:7" x14ac:dyDescent="0.25">
      <c r="A107">
        <v>1119</v>
      </c>
      <c r="B107">
        <v>8</v>
      </c>
      <c r="C107" t="s">
        <v>9</v>
      </c>
      <c r="D107" t="s">
        <v>27</v>
      </c>
      <c r="E107" s="4">
        <v>2920</v>
      </c>
      <c r="F107" s="8" t="str">
        <f>VLOOKUP(Relationships!D107,'Lookup Tables'!$A$4:$B$20,2,FALSE)</f>
        <v>Sauces</v>
      </c>
      <c r="G107" s="8" t="str">
        <f>VLOOKUP(C107,'Lookup Tables'!$E$4:$K$11,7,FALSE)</f>
        <v>North</v>
      </c>
    </row>
    <row r="108" spans="1:7" x14ac:dyDescent="0.25">
      <c r="A108">
        <v>1120</v>
      </c>
      <c r="B108">
        <v>8</v>
      </c>
      <c r="C108" t="s">
        <v>9</v>
      </c>
      <c r="D108" t="s">
        <v>24</v>
      </c>
      <c r="E108" s="4">
        <v>469.2</v>
      </c>
      <c r="F108" s="8" t="str">
        <f>VLOOKUP(Relationships!D108,'Lookup Tables'!$A$4:$B$20,2,FALSE)</f>
        <v>Baked Goods &amp; Mixes</v>
      </c>
      <c r="G108" s="8" t="str">
        <f>VLOOKUP(C108,'Lookup Tables'!$E$4:$K$11,7,FALSE)</f>
        <v>North</v>
      </c>
    </row>
    <row r="109" spans="1:7" x14ac:dyDescent="0.25">
      <c r="A109">
        <v>1121</v>
      </c>
      <c r="B109">
        <v>25</v>
      </c>
      <c r="C109" t="s">
        <v>15</v>
      </c>
      <c r="D109" t="s">
        <v>24</v>
      </c>
      <c r="E109" s="4">
        <v>660</v>
      </c>
      <c r="F109" s="8" t="str">
        <f>VLOOKUP(Relationships!D109,'Lookup Tables'!$A$4:$B$20,2,FALSE)</f>
        <v>Baked Goods &amp; Mixes</v>
      </c>
      <c r="G109" s="8" t="str">
        <f>VLOOKUP(C109,'Lookup Tables'!$E$4:$K$11,7,FALSE)</f>
        <v>East</v>
      </c>
    </row>
    <row r="110" spans="1:7" x14ac:dyDescent="0.25">
      <c r="A110">
        <v>1123</v>
      </c>
      <c r="B110">
        <v>26</v>
      </c>
      <c r="C110" t="s">
        <v>13</v>
      </c>
      <c r="D110" t="s">
        <v>26</v>
      </c>
      <c r="E110" s="4">
        <v>839.55000000000007</v>
      </c>
      <c r="F110" s="8" t="str">
        <f>VLOOKUP(Relationships!D110,'Lookup Tables'!$A$4:$B$20,2,FALSE)</f>
        <v>Soups</v>
      </c>
      <c r="G110" s="8" t="str">
        <f>VLOOKUP(C110,'Lookup Tables'!$E$4:$K$11,7,FALSE)</f>
        <v>South</v>
      </c>
    </row>
    <row r="111" spans="1:7" x14ac:dyDescent="0.25">
      <c r="A111">
        <v>1124</v>
      </c>
      <c r="B111">
        <v>26</v>
      </c>
      <c r="C111" t="s">
        <v>13</v>
      </c>
      <c r="D111" t="s">
        <v>30</v>
      </c>
      <c r="E111" s="4">
        <v>1177.5999999999999</v>
      </c>
      <c r="F111" s="8" t="str">
        <f>VLOOKUP(Relationships!D111,'Lookup Tables'!$A$4:$B$20,2,FALSE)</f>
        <v>Canned Meat</v>
      </c>
      <c r="G111" s="8" t="str">
        <f>VLOOKUP(C111,'Lookup Tables'!$E$4:$K$11,7,FALSE)</f>
        <v>South</v>
      </c>
    </row>
    <row r="112" spans="1:7" x14ac:dyDescent="0.25">
      <c r="A112">
        <v>1125</v>
      </c>
      <c r="B112">
        <v>29</v>
      </c>
      <c r="C112" t="s">
        <v>11</v>
      </c>
      <c r="D112" t="s">
        <v>19</v>
      </c>
      <c r="E112" s="4">
        <v>294</v>
      </c>
      <c r="F112" s="8" t="str">
        <f>VLOOKUP(Relationships!D112,'Lookup Tables'!$A$4:$B$20,2,FALSE)</f>
        <v>Dried Fruit &amp; Nuts</v>
      </c>
      <c r="G112" s="8" t="str">
        <f>VLOOKUP(C112,'Lookup Tables'!$E$4:$K$11,7,FALSE)</f>
        <v>West</v>
      </c>
    </row>
    <row r="113" spans="1:7" x14ac:dyDescent="0.25">
      <c r="A113">
        <v>1126</v>
      </c>
      <c r="B113">
        <v>6</v>
      </c>
      <c r="C113" t="s">
        <v>12</v>
      </c>
      <c r="D113" t="s">
        <v>25</v>
      </c>
      <c r="E113" s="4">
        <v>242.25</v>
      </c>
      <c r="F113" s="8" t="str">
        <f>VLOOKUP(Relationships!D113,'Lookup Tables'!$A$4:$B$20,2,FALSE)</f>
        <v>Candy</v>
      </c>
      <c r="G113" s="8" t="str">
        <f>VLOOKUP(C113,'Lookup Tables'!$E$4:$K$11,7,FALSE)</f>
        <v>North</v>
      </c>
    </row>
    <row r="114" spans="1:7" x14ac:dyDescent="0.25">
      <c r="A114">
        <v>1128</v>
      </c>
      <c r="B114">
        <v>4</v>
      </c>
      <c r="C114" t="s">
        <v>7</v>
      </c>
      <c r="D114" t="s">
        <v>32</v>
      </c>
      <c r="E114" s="4">
        <v>1863</v>
      </c>
      <c r="F114" s="8" t="str">
        <f>VLOOKUP(Relationships!D114,'Lookup Tables'!$A$4:$B$20,2,FALSE)</f>
        <v>Condiments</v>
      </c>
      <c r="G114" s="8" t="str">
        <f>VLOOKUP(C114,'Lookup Tables'!$E$4:$K$11,7,FALSE)</f>
        <v>East</v>
      </c>
    </row>
    <row r="115" spans="1:7" x14ac:dyDescent="0.25">
      <c r="A115">
        <v>1131</v>
      </c>
      <c r="B115">
        <v>8</v>
      </c>
      <c r="C115" t="s">
        <v>9</v>
      </c>
      <c r="D115" t="s">
        <v>31</v>
      </c>
      <c r="E115" s="4">
        <v>765.59999999999991</v>
      </c>
      <c r="F115" s="8" t="str">
        <f>VLOOKUP(Relationships!D115,'Lookup Tables'!$A$4:$B$20,2,FALSE)</f>
        <v>Dairy Products</v>
      </c>
      <c r="G115" s="8" t="str">
        <f>VLOOKUP(C115,'Lookup Tables'!$E$4:$K$11,7,FALSE)</f>
        <v>North</v>
      </c>
    </row>
    <row r="116" spans="1:7" x14ac:dyDescent="0.25">
      <c r="A116">
        <v>1134</v>
      </c>
      <c r="B116">
        <v>3</v>
      </c>
      <c r="C116" t="s">
        <v>5</v>
      </c>
      <c r="D116" t="s">
        <v>32</v>
      </c>
      <c r="E116" s="4">
        <v>820</v>
      </c>
      <c r="F116" s="8" t="str">
        <f>VLOOKUP(Relationships!D116,'Lookup Tables'!$A$4:$B$20,2,FALSE)</f>
        <v>Condiments</v>
      </c>
      <c r="G116" s="8" t="str">
        <f>VLOOKUP(C116,'Lookup Tables'!$E$4:$K$11,7,FALSE)</f>
        <v>West</v>
      </c>
    </row>
    <row r="117" spans="1:7" x14ac:dyDescent="0.25">
      <c r="A117">
        <v>1135</v>
      </c>
      <c r="B117">
        <v>3</v>
      </c>
      <c r="C117" t="s">
        <v>5</v>
      </c>
      <c r="D117" t="s">
        <v>27</v>
      </c>
      <c r="E117" s="4">
        <v>3920</v>
      </c>
      <c r="F117" s="8" t="str">
        <f>VLOOKUP(Relationships!D117,'Lookup Tables'!$A$4:$B$20,2,FALSE)</f>
        <v>Sauces</v>
      </c>
      <c r="G117" s="8" t="str">
        <f>VLOOKUP(C117,'Lookup Tables'!$E$4:$K$11,7,FALSE)</f>
        <v>West</v>
      </c>
    </row>
    <row r="118" spans="1:7" x14ac:dyDescent="0.25">
      <c r="A118">
        <v>1138</v>
      </c>
      <c r="B118">
        <v>7</v>
      </c>
      <c r="C118" t="s">
        <v>9</v>
      </c>
      <c r="D118" t="s">
        <v>23</v>
      </c>
      <c r="E118" s="4">
        <v>3266</v>
      </c>
      <c r="F118" s="8" t="str">
        <f>VLOOKUP(Relationships!D118,'Lookup Tables'!$A$4:$B$20,2,FALSE)</f>
        <v>Beverages</v>
      </c>
      <c r="G118" s="8" t="str">
        <f>VLOOKUP(C118,'Lookup Tables'!$E$4:$K$11,7,FALSE)</f>
        <v>North</v>
      </c>
    </row>
    <row r="119" spans="1:7" x14ac:dyDescent="0.25">
      <c r="A119">
        <v>1139</v>
      </c>
      <c r="B119">
        <v>10</v>
      </c>
      <c r="C119" t="s">
        <v>15</v>
      </c>
      <c r="D119" t="s">
        <v>28</v>
      </c>
      <c r="E119" s="4">
        <v>1000</v>
      </c>
      <c r="F119" s="8" t="str">
        <f>VLOOKUP(Relationships!D119,'Lookup Tables'!$A$4:$B$20,2,FALSE)</f>
        <v>Jams, Preserves</v>
      </c>
      <c r="G119" s="8" t="str">
        <f>VLOOKUP(C119,'Lookup Tables'!$E$4:$K$11,7,FALSE)</f>
        <v>East</v>
      </c>
    </row>
    <row r="120" spans="1:7" x14ac:dyDescent="0.25">
      <c r="A120">
        <v>1140</v>
      </c>
      <c r="B120">
        <v>10</v>
      </c>
      <c r="C120" t="s">
        <v>15</v>
      </c>
      <c r="D120" t="s">
        <v>29</v>
      </c>
      <c r="E120" s="4">
        <v>1760</v>
      </c>
      <c r="F120" s="8" t="str">
        <f>VLOOKUP(Relationships!D120,'Lookup Tables'!$A$4:$B$20,2,FALSE)</f>
        <v>Condiments</v>
      </c>
      <c r="G120" s="8" t="str">
        <f>VLOOKUP(C120,'Lookup Tables'!$E$4:$K$11,7,FALSE)</f>
        <v>East</v>
      </c>
    </row>
    <row r="121" spans="1:7" x14ac:dyDescent="0.25">
      <c r="A121">
        <v>1141</v>
      </c>
      <c r="B121">
        <v>10</v>
      </c>
      <c r="C121" t="s">
        <v>15</v>
      </c>
      <c r="D121" t="s">
        <v>24</v>
      </c>
      <c r="E121" s="4">
        <v>349.59999999999997</v>
      </c>
      <c r="F121" s="8" t="str">
        <f>VLOOKUP(Relationships!D121,'Lookup Tables'!$A$4:$B$20,2,FALSE)</f>
        <v>Baked Goods &amp; Mixes</v>
      </c>
      <c r="G121" s="8" t="str">
        <f>VLOOKUP(C121,'Lookup Tables'!$E$4:$K$11,7,FALSE)</f>
        <v>East</v>
      </c>
    </row>
    <row r="122" spans="1:7" x14ac:dyDescent="0.25">
      <c r="A122">
        <v>1142</v>
      </c>
      <c r="B122">
        <v>11</v>
      </c>
      <c r="C122" t="s">
        <v>13</v>
      </c>
      <c r="D122" t="s">
        <v>19</v>
      </c>
      <c r="E122" s="4">
        <v>98</v>
      </c>
      <c r="F122" s="8" t="str">
        <f>VLOOKUP(Relationships!D122,'Lookup Tables'!$A$4:$B$20,2,FALSE)</f>
        <v>Dried Fruit &amp; Nuts</v>
      </c>
      <c r="G122" s="8" t="str">
        <f>VLOOKUP(C122,'Lookup Tables'!$E$4:$K$11,7,FALSE)</f>
        <v>South</v>
      </c>
    </row>
    <row r="123" spans="1:7" x14ac:dyDescent="0.25">
      <c r="A123">
        <v>1143</v>
      </c>
      <c r="B123">
        <v>11</v>
      </c>
      <c r="C123" t="s">
        <v>13</v>
      </c>
      <c r="D123" t="s">
        <v>0</v>
      </c>
      <c r="E123" s="4">
        <v>179.4</v>
      </c>
      <c r="F123" s="8" t="str">
        <f>VLOOKUP(Relationships!D123,'Lookup Tables'!$A$4:$B$20,2,FALSE)</f>
        <v>Beverages</v>
      </c>
      <c r="G123" s="8" t="str">
        <f>VLOOKUP(C123,'Lookup Tables'!$E$4:$K$11,7,FALSE)</f>
        <v>South</v>
      </c>
    </row>
    <row r="124" spans="1:7" x14ac:dyDescent="0.25">
      <c r="A124">
        <v>1144</v>
      </c>
      <c r="B124">
        <v>1</v>
      </c>
      <c r="C124" t="s">
        <v>9</v>
      </c>
      <c r="D124" t="s">
        <v>22</v>
      </c>
      <c r="E124" s="4">
        <v>594</v>
      </c>
      <c r="F124" s="8" t="str">
        <f>VLOOKUP(Relationships!D124,'Lookup Tables'!$A$4:$B$20,2,FALSE)</f>
        <v>Beverages</v>
      </c>
      <c r="G124" s="8" t="str">
        <f>VLOOKUP(C124,'Lookup Tables'!$E$4:$K$11,7,FALSE)</f>
        <v>North</v>
      </c>
    </row>
    <row r="125" spans="1:7" x14ac:dyDescent="0.25">
      <c r="A125">
        <v>1145</v>
      </c>
      <c r="B125">
        <v>1</v>
      </c>
      <c r="C125" t="s">
        <v>9</v>
      </c>
      <c r="D125" t="s">
        <v>23</v>
      </c>
      <c r="E125" s="4">
        <v>1012</v>
      </c>
      <c r="F125" s="8" t="str">
        <f>VLOOKUP(Relationships!D125,'Lookup Tables'!$A$4:$B$20,2,FALSE)</f>
        <v>Beverages</v>
      </c>
      <c r="G125" s="8" t="str">
        <f>VLOOKUP(C125,'Lookup Tables'!$E$4:$K$11,7,FALSE)</f>
        <v>North</v>
      </c>
    </row>
    <row r="126" spans="1:7" x14ac:dyDescent="0.25">
      <c r="A126">
        <v>1146</v>
      </c>
      <c r="B126">
        <v>1</v>
      </c>
      <c r="C126" t="s">
        <v>9</v>
      </c>
      <c r="D126" t="s">
        <v>0</v>
      </c>
      <c r="E126" s="4">
        <v>152.49</v>
      </c>
      <c r="F126" s="8" t="str">
        <f>VLOOKUP(Relationships!D126,'Lookup Tables'!$A$4:$B$20,2,FALSE)</f>
        <v>Beverages</v>
      </c>
      <c r="G126" s="8" t="str">
        <f>VLOOKUP(C126,'Lookup Tables'!$E$4:$K$11,7,FALSE)</f>
        <v>North</v>
      </c>
    </row>
    <row r="127" spans="1:7" x14ac:dyDescent="0.25">
      <c r="A127">
        <v>1147</v>
      </c>
      <c r="B127">
        <v>28</v>
      </c>
      <c r="C127" t="s">
        <v>13</v>
      </c>
      <c r="D127" t="s">
        <v>26</v>
      </c>
      <c r="E127" s="4">
        <v>579</v>
      </c>
      <c r="F127" s="8" t="str">
        <f>VLOOKUP(Relationships!D127,'Lookup Tables'!$A$4:$B$20,2,FALSE)</f>
        <v>Soups</v>
      </c>
      <c r="G127" s="8" t="str">
        <f>VLOOKUP(C127,'Lookup Tables'!$E$4:$K$11,7,FALSE)</f>
        <v>South</v>
      </c>
    </row>
    <row r="128" spans="1:7" x14ac:dyDescent="0.25">
      <c r="A128">
        <v>1148</v>
      </c>
      <c r="B128">
        <v>28</v>
      </c>
      <c r="C128" t="s">
        <v>13</v>
      </c>
      <c r="D128" t="s">
        <v>30</v>
      </c>
      <c r="E128" s="4">
        <v>1803.1999999999998</v>
      </c>
      <c r="F128" s="8" t="str">
        <f>VLOOKUP(Relationships!D128,'Lookup Tables'!$A$4:$B$20,2,FALSE)</f>
        <v>Canned Meat</v>
      </c>
      <c r="G128" s="8" t="str">
        <f>VLOOKUP(C128,'Lookup Tables'!$E$4:$K$11,7,FALSE)</f>
        <v>South</v>
      </c>
    </row>
    <row r="129" spans="1:7" x14ac:dyDescent="0.25">
      <c r="A129">
        <v>1150</v>
      </c>
      <c r="B129">
        <v>9</v>
      </c>
      <c r="C129" t="s">
        <v>16</v>
      </c>
      <c r="D129" t="s">
        <v>31</v>
      </c>
      <c r="E129" s="4">
        <v>3062.3999999999996</v>
      </c>
      <c r="F129" s="8" t="str">
        <f>VLOOKUP(Relationships!D129,'Lookup Tables'!$A$4:$B$20,2,FALSE)</f>
        <v>Dairy Products</v>
      </c>
      <c r="G129" s="8" t="str">
        <f>VLOOKUP(C129,'Lookup Tables'!$E$4:$K$11,7,FALSE)</f>
        <v>West</v>
      </c>
    </row>
    <row r="130" spans="1:7" x14ac:dyDescent="0.25">
      <c r="A130">
        <v>1151</v>
      </c>
      <c r="B130">
        <v>6</v>
      </c>
      <c r="C130" t="s">
        <v>12</v>
      </c>
      <c r="D130" t="s">
        <v>0</v>
      </c>
      <c r="E130" s="4">
        <v>910</v>
      </c>
      <c r="F130" s="8" t="str">
        <f>VLOOKUP(Relationships!D130,'Lookup Tables'!$A$4:$B$20,2,FALSE)</f>
        <v>Beverages</v>
      </c>
      <c r="G130" s="8" t="str">
        <f>VLOOKUP(C130,'Lookup Tables'!$E$4:$K$11,7,FALSE)</f>
        <v>North</v>
      </c>
    </row>
    <row r="131" spans="1:7" x14ac:dyDescent="0.25">
      <c r="A131">
        <v>1152</v>
      </c>
      <c r="B131">
        <v>8</v>
      </c>
      <c r="C131" t="s">
        <v>9</v>
      </c>
      <c r="D131" t="s">
        <v>27</v>
      </c>
      <c r="E131" s="4">
        <v>1520</v>
      </c>
      <c r="F131" s="8" t="str">
        <f>VLOOKUP(Relationships!D131,'Lookup Tables'!$A$4:$B$20,2,FALSE)</f>
        <v>Sauces</v>
      </c>
      <c r="G131" s="8" t="str">
        <f>VLOOKUP(C131,'Lookup Tables'!$E$4:$K$11,7,FALSE)</f>
        <v>North</v>
      </c>
    </row>
    <row r="132" spans="1:7" x14ac:dyDescent="0.25">
      <c r="A132">
        <v>1153</v>
      </c>
      <c r="B132">
        <v>8</v>
      </c>
      <c r="C132" t="s">
        <v>9</v>
      </c>
      <c r="D132" t="s">
        <v>24</v>
      </c>
      <c r="E132" s="4">
        <v>736</v>
      </c>
      <c r="F132" s="8" t="str">
        <f>VLOOKUP(Relationships!D132,'Lookup Tables'!$A$4:$B$20,2,FALSE)</f>
        <v>Baked Goods &amp; Mixes</v>
      </c>
      <c r="G132" s="8" t="str">
        <f>VLOOKUP(C132,'Lookup Tables'!$E$4:$K$11,7,FALSE)</f>
        <v>North</v>
      </c>
    </row>
    <row r="133" spans="1:7" x14ac:dyDescent="0.25">
      <c r="A133">
        <v>1154</v>
      </c>
      <c r="B133">
        <v>25</v>
      </c>
      <c r="C133" t="s">
        <v>15</v>
      </c>
      <c r="D133" t="s">
        <v>24</v>
      </c>
      <c r="E133" s="4">
        <v>490</v>
      </c>
      <c r="F133" s="8" t="str">
        <f>VLOOKUP(Relationships!D133,'Lookup Tables'!$A$4:$B$20,2,FALSE)</f>
        <v>Baked Goods &amp; Mixes</v>
      </c>
      <c r="G133" s="8" t="str">
        <f>VLOOKUP(C133,'Lookup Tables'!$E$4:$K$11,7,FALSE)</f>
        <v>East</v>
      </c>
    </row>
    <row r="134" spans="1:7" x14ac:dyDescent="0.25">
      <c r="A134">
        <v>1156</v>
      </c>
      <c r="B134">
        <v>26</v>
      </c>
      <c r="C134" t="s">
        <v>13</v>
      </c>
      <c r="D134" t="s">
        <v>26</v>
      </c>
      <c r="E134" s="4">
        <v>579</v>
      </c>
      <c r="F134" s="8" t="str">
        <f>VLOOKUP(Relationships!D134,'Lookup Tables'!$A$4:$B$20,2,FALSE)</f>
        <v>Soups</v>
      </c>
      <c r="G134" s="8" t="str">
        <f>VLOOKUP(C134,'Lookup Tables'!$E$4:$K$11,7,FALSE)</f>
        <v>South</v>
      </c>
    </row>
    <row r="135" spans="1:7" x14ac:dyDescent="0.25">
      <c r="A135">
        <v>1157</v>
      </c>
      <c r="B135">
        <v>26</v>
      </c>
      <c r="C135" t="s">
        <v>13</v>
      </c>
      <c r="D135" t="s">
        <v>30</v>
      </c>
      <c r="E135" s="4">
        <v>717.59999999999991</v>
      </c>
      <c r="F135" s="8" t="str">
        <f>VLOOKUP(Relationships!D135,'Lookup Tables'!$A$4:$B$20,2,FALSE)</f>
        <v>Canned Meat</v>
      </c>
      <c r="G135" s="8" t="str">
        <f>VLOOKUP(C135,'Lookup Tables'!$E$4:$K$11,7,FALSE)</f>
        <v>South</v>
      </c>
    </row>
    <row r="136" spans="1:7" x14ac:dyDescent="0.25">
      <c r="A136">
        <v>1158</v>
      </c>
      <c r="B136">
        <v>29</v>
      </c>
      <c r="C136" t="s">
        <v>11</v>
      </c>
      <c r="D136" t="s">
        <v>0</v>
      </c>
      <c r="E136" s="4">
        <v>1106</v>
      </c>
      <c r="F136" s="8" t="str">
        <f>VLOOKUP(Relationships!D136,'Lookup Tables'!$A$4:$B$20,2,FALSE)</f>
        <v>Beverages</v>
      </c>
      <c r="G136" s="8" t="str">
        <f>VLOOKUP(C136,'Lookup Tables'!$E$4:$K$11,7,FALSE)</f>
        <v>West</v>
      </c>
    </row>
    <row r="137" spans="1:7" x14ac:dyDescent="0.25">
      <c r="A137">
        <v>1159</v>
      </c>
      <c r="B137">
        <v>6</v>
      </c>
      <c r="C137" t="s">
        <v>12</v>
      </c>
      <c r="D137" t="s">
        <v>25</v>
      </c>
      <c r="E137" s="4">
        <v>561</v>
      </c>
      <c r="F137" s="8" t="str">
        <f>VLOOKUP(Relationships!D137,'Lookup Tables'!$A$4:$B$20,2,FALSE)</f>
        <v>Candy</v>
      </c>
      <c r="G137" s="8" t="str">
        <f>VLOOKUP(C137,'Lookup Tables'!$E$4:$K$11,7,FALSE)</f>
        <v>North</v>
      </c>
    </row>
    <row r="138" spans="1:7" x14ac:dyDescent="0.25">
      <c r="A138">
        <v>1161</v>
      </c>
      <c r="B138">
        <v>4</v>
      </c>
      <c r="C138" t="s">
        <v>7</v>
      </c>
      <c r="D138" t="s">
        <v>18</v>
      </c>
      <c r="E138" s="4">
        <v>7938</v>
      </c>
      <c r="F138" s="8" t="str">
        <f>VLOOKUP(Relationships!D138,'Lookup Tables'!$A$4:$B$20,2,FALSE)</f>
        <v>Beverages</v>
      </c>
      <c r="G138" s="8" t="str">
        <f>VLOOKUP(C138,'Lookup Tables'!$E$4:$K$11,7,FALSE)</f>
        <v>East</v>
      </c>
    </row>
    <row r="139" spans="1:7" x14ac:dyDescent="0.25">
      <c r="A139">
        <v>1164</v>
      </c>
      <c r="B139">
        <v>8</v>
      </c>
      <c r="C139" t="s">
        <v>9</v>
      </c>
      <c r="D139" t="s">
        <v>31</v>
      </c>
      <c r="E139" s="4">
        <v>1044</v>
      </c>
      <c r="F139" s="8" t="str">
        <f>VLOOKUP(Relationships!D139,'Lookup Tables'!$A$4:$B$20,2,FALSE)</f>
        <v>Dairy Products</v>
      </c>
      <c r="G139" s="8" t="str">
        <f>VLOOKUP(C139,'Lookup Tables'!$E$4:$K$11,7,FALSE)</f>
        <v>North</v>
      </c>
    </row>
    <row r="140" spans="1:7" x14ac:dyDescent="0.25">
      <c r="A140">
        <v>1167</v>
      </c>
      <c r="B140">
        <v>3</v>
      </c>
      <c r="C140" t="s">
        <v>5</v>
      </c>
      <c r="D140" t="s">
        <v>32</v>
      </c>
      <c r="E140" s="4">
        <v>240</v>
      </c>
      <c r="F140" s="8" t="str">
        <f>VLOOKUP(Relationships!D140,'Lookup Tables'!$A$4:$B$20,2,FALSE)</f>
        <v>Condiments</v>
      </c>
      <c r="G140" s="8" t="str">
        <f>VLOOKUP(C140,'Lookup Tables'!$E$4:$K$11,7,FALSE)</f>
        <v>West</v>
      </c>
    </row>
    <row r="141" spans="1:7" x14ac:dyDescent="0.25">
      <c r="A141">
        <v>1168</v>
      </c>
      <c r="B141">
        <v>3</v>
      </c>
      <c r="C141" t="s">
        <v>5</v>
      </c>
      <c r="D141" t="s">
        <v>27</v>
      </c>
      <c r="E141" s="4">
        <v>1120</v>
      </c>
      <c r="F141" s="8" t="str">
        <f>VLOOKUP(Relationships!D141,'Lookup Tables'!$A$4:$B$20,2,FALSE)</f>
        <v>Sauces</v>
      </c>
      <c r="G141" s="8" t="str">
        <f>VLOOKUP(C141,'Lookup Tables'!$E$4:$K$11,7,FALSE)</f>
        <v>West</v>
      </c>
    </row>
    <row r="142" spans="1:7" x14ac:dyDescent="0.25">
      <c r="A142">
        <v>1172</v>
      </c>
      <c r="B142">
        <v>10</v>
      </c>
      <c r="C142" t="s">
        <v>15</v>
      </c>
      <c r="D142" t="s">
        <v>19</v>
      </c>
      <c r="E142" s="4">
        <v>740</v>
      </c>
      <c r="F142" s="8" t="str">
        <f>VLOOKUP(Relationships!D142,'Lookup Tables'!$A$4:$B$20,2,FALSE)</f>
        <v>Dried Fruit &amp; Nuts</v>
      </c>
      <c r="G142" s="8" t="str">
        <f>VLOOKUP(C142,'Lookup Tables'!$E$4:$K$11,7,FALSE)</f>
        <v>East</v>
      </c>
    </row>
    <row r="143" spans="1:7" x14ac:dyDescent="0.25">
      <c r="A143">
        <v>1174</v>
      </c>
      <c r="B143">
        <v>10</v>
      </c>
      <c r="C143" t="s">
        <v>15</v>
      </c>
      <c r="D143" t="s">
        <v>19</v>
      </c>
      <c r="E143" s="4">
        <v>315</v>
      </c>
      <c r="F143" s="8" t="str">
        <f>VLOOKUP(Relationships!D143,'Lookup Tables'!$A$4:$B$20,2,FALSE)</f>
        <v>Dried Fruit &amp; Nuts</v>
      </c>
      <c r="G143" s="8" t="str">
        <f>VLOOKUP(C143,'Lookup Tables'!$E$4:$K$11,7,FALSE)</f>
        <v>East</v>
      </c>
    </row>
    <row r="144" spans="1:7" x14ac:dyDescent="0.25">
      <c r="A144">
        <v>1175</v>
      </c>
      <c r="B144">
        <v>11</v>
      </c>
      <c r="C144" t="s">
        <v>13</v>
      </c>
      <c r="D144" t="s">
        <v>27</v>
      </c>
      <c r="E144" s="4">
        <v>1080</v>
      </c>
      <c r="F144" s="8" t="str">
        <f>VLOOKUP(Relationships!D144,'Lookup Tables'!$A$4:$B$20,2,FALSE)</f>
        <v>Sauces</v>
      </c>
      <c r="G144" s="8" t="str">
        <f>VLOOKUP(C144,'Lookup Tables'!$E$4:$K$11,7,FALSE)</f>
        <v>South</v>
      </c>
    </row>
    <row r="145" spans="1:7" x14ac:dyDescent="0.25">
      <c r="A145">
        <v>1176</v>
      </c>
      <c r="B145">
        <v>1</v>
      </c>
      <c r="C145" t="s">
        <v>9</v>
      </c>
      <c r="D145" t="s">
        <v>30</v>
      </c>
      <c r="E145" s="4">
        <v>1306.3999999999999</v>
      </c>
      <c r="F145" s="8" t="str">
        <f>VLOOKUP(Relationships!D145,'Lookup Tables'!$A$4:$B$20,2,FALSE)</f>
        <v>Canned Meat</v>
      </c>
      <c r="G145" s="8" t="str">
        <f>VLOOKUP(C145,'Lookup Tables'!$E$4:$K$11,7,FALSE)</f>
        <v>North</v>
      </c>
    </row>
    <row r="146" spans="1:7" x14ac:dyDescent="0.25">
      <c r="A146">
        <v>1177</v>
      </c>
      <c r="B146">
        <v>28</v>
      </c>
      <c r="C146" t="s">
        <v>13</v>
      </c>
      <c r="D146" t="s">
        <v>23</v>
      </c>
      <c r="E146" s="4">
        <v>3404</v>
      </c>
      <c r="F146" s="8" t="str">
        <f>VLOOKUP(Relationships!D146,'Lookup Tables'!$A$4:$B$20,2,FALSE)</f>
        <v>Beverages</v>
      </c>
      <c r="G146" s="8" t="str">
        <f>VLOOKUP(C146,'Lookup Tables'!$E$4:$K$11,7,FALSE)</f>
        <v>South</v>
      </c>
    </row>
    <row r="147" spans="1:7" x14ac:dyDescent="0.25">
      <c r="A147">
        <v>1178</v>
      </c>
      <c r="B147">
        <v>9</v>
      </c>
      <c r="C147" t="s">
        <v>16</v>
      </c>
      <c r="D147" t="s">
        <v>26</v>
      </c>
      <c r="E147" s="4">
        <v>733.4</v>
      </c>
      <c r="F147" s="8" t="str">
        <f>VLOOKUP(Relationships!D147,'Lookup Tables'!$A$4:$B$20,2,FALSE)</f>
        <v>Soups</v>
      </c>
      <c r="G147" s="8" t="str">
        <f>VLOOKUP(C147,'Lookup Tables'!$E$4:$K$11,7,FALSE)</f>
        <v>West</v>
      </c>
    </row>
    <row r="148" spans="1:7" x14ac:dyDescent="0.25">
      <c r="A148">
        <v>1179</v>
      </c>
      <c r="B148">
        <v>6</v>
      </c>
      <c r="C148" t="s">
        <v>12</v>
      </c>
      <c r="D148" t="s">
        <v>25</v>
      </c>
      <c r="E148" s="4">
        <v>1224</v>
      </c>
      <c r="F148" s="8" t="str">
        <f>VLOOKUP(Relationships!D148,'Lookup Tables'!$A$4:$B$20,2,FALSE)</f>
        <v>Candy</v>
      </c>
      <c r="G148" s="8" t="str">
        <f>VLOOKUP(C148,'Lookup Tables'!$E$4:$K$11,7,FALSE)</f>
        <v>North</v>
      </c>
    </row>
    <row r="149" spans="1:7" x14ac:dyDescent="0.25">
      <c r="A149">
        <v>1180</v>
      </c>
      <c r="B149">
        <v>8</v>
      </c>
      <c r="C149" t="s">
        <v>9</v>
      </c>
      <c r="D149" t="s">
        <v>25</v>
      </c>
      <c r="E149" s="4">
        <v>1173</v>
      </c>
      <c r="F149" s="8" t="str">
        <f>VLOOKUP(Relationships!D149,'Lookup Tables'!$A$4:$B$20,2,FALSE)</f>
        <v>Candy</v>
      </c>
      <c r="G149" s="8" t="str">
        <f>VLOOKUP(C149,'Lookup Tables'!$E$4:$K$11,7,FALSE)</f>
        <v>North</v>
      </c>
    </row>
    <row r="150" spans="1:7" x14ac:dyDescent="0.25">
      <c r="A150">
        <v>1181</v>
      </c>
      <c r="B150">
        <v>25</v>
      </c>
      <c r="C150" t="s">
        <v>15</v>
      </c>
      <c r="D150" t="s">
        <v>29</v>
      </c>
      <c r="E150" s="4">
        <v>2046</v>
      </c>
      <c r="F150" s="8" t="str">
        <f>VLOOKUP(Relationships!D150,'Lookup Tables'!$A$4:$B$20,2,FALSE)</f>
        <v>Condiments</v>
      </c>
      <c r="G150" s="8" t="str">
        <f>VLOOKUP(C150,'Lookup Tables'!$E$4:$K$11,7,FALSE)</f>
        <v>East</v>
      </c>
    </row>
    <row r="151" spans="1:7" x14ac:dyDescent="0.25">
      <c r="A151">
        <v>1182</v>
      </c>
      <c r="B151">
        <v>26</v>
      </c>
      <c r="C151" t="s">
        <v>13</v>
      </c>
      <c r="D151" t="s">
        <v>28</v>
      </c>
      <c r="E151" s="4">
        <v>450</v>
      </c>
      <c r="F151" s="8" t="str">
        <f>VLOOKUP(Relationships!D151,'Lookup Tables'!$A$4:$B$20,2,FALSE)</f>
        <v>Jams, Preserves</v>
      </c>
      <c r="G151" s="8" t="str">
        <f>VLOOKUP(C151,'Lookup Tables'!$E$4:$K$11,7,FALSE)</f>
        <v>South</v>
      </c>
    </row>
    <row r="152" spans="1:7" x14ac:dyDescent="0.25">
      <c r="A152">
        <v>1183</v>
      </c>
      <c r="B152">
        <v>29</v>
      </c>
      <c r="C152" t="s">
        <v>11</v>
      </c>
      <c r="D152" t="s">
        <v>29</v>
      </c>
      <c r="E152" s="4">
        <v>3822</v>
      </c>
      <c r="F152" s="8" t="str">
        <f>VLOOKUP(Relationships!D152,'Lookup Tables'!$A$4:$B$20,2,FALSE)</f>
        <v>Condiments</v>
      </c>
      <c r="G152" s="8" t="str">
        <f>VLOOKUP(C152,'Lookup Tables'!$E$4:$K$11,7,FALSE)</f>
        <v>West</v>
      </c>
    </row>
    <row r="153" spans="1:7" x14ac:dyDescent="0.25">
      <c r="A153">
        <v>1184</v>
      </c>
      <c r="B153">
        <v>6</v>
      </c>
      <c r="C153" t="s">
        <v>12</v>
      </c>
      <c r="D153" t="s">
        <v>20</v>
      </c>
      <c r="E153" s="4">
        <v>1380</v>
      </c>
      <c r="F153" s="8" t="str">
        <f>VLOOKUP(Relationships!D153,'Lookup Tables'!$A$4:$B$20,2,FALSE)</f>
        <v>Dried Fruit &amp; Nuts</v>
      </c>
      <c r="G153" s="8" t="str">
        <f>VLOOKUP(C153,'Lookup Tables'!$E$4:$K$11,7,FALSE)</f>
        <v>North</v>
      </c>
    </row>
    <row r="154" spans="1:7" x14ac:dyDescent="0.25">
      <c r="A154">
        <v>1185</v>
      </c>
      <c r="B154">
        <v>6</v>
      </c>
      <c r="C154" t="s">
        <v>12</v>
      </c>
      <c r="D154" t="s">
        <v>21</v>
      </c>
      <c r="E154" s="4">
        <v>742</v>
      </c>
      <c r="F154" s="8" t="str">
        <f>VLOOKUP(Relationships!D154,'Lookup Tables'!$A$4:$B$20,2,FALSE)</f>
        <v>Dried Fruit &amp; Nuts</v>
      </c>
      <c r="G154" s="8" t="str">
        <f>VLOOKUP(C154,'Lookup Tables'!$E$4:$K$11,7,FALSE)</f>
        <v>North</v>
      </c>
    </row>
    <row r="155" spans="1:7" x14ac:dyDescent="0.25">
      <c r="A155">
        <v>1187</v>
      </c>
      <c r="B155">
        <v>3</v>
      </c>
      <c r="C155" t="s">
        <v>5</v>
      </c>
      <c r="D155" t="s">
        <v>0</v>
      </c>
      <c r="E155" s="4">
        <v>263.12</v>
      </c>
      <c r="F155" s="8" t="str">
        <f>VLOOKUP(Relationships!D155,'Lookup Tables'!$A$4:$B$20,2,FALSE)</f>
        <v>Beverages</v>
      </c>
      <c r="G155" s="8" t="str">
        <f>VLOOKUP(C155,'Lookup Tables'!$E$4:$K$11,7,FALSE)</f>
        <v>West</v>
      </c>
    </row>
    <row r="156" spans="1:7" x14ac:dyDescent="0.25">
      <c r="A156">
        <v>1188</v>
      </c>
      <c r="B156">
        <v>1</v>
      </c>
      <c r="C156" t="s">
        <v>9</v>
      </c>
      <c r="D156" t="s">
        <v>0</v>
      </c>
      <c r="E156" s="4">
        <v>242.19000000000003</v>
      </c>
      <c r="F156" s="8" t="str">
        <f>VLOOKUP(Relationships!D156,'Lookup Tables'!$A$4:$B$20,2,FALSE)</f>
        <v>Beverages</v>
      </c>
      <c r="G156" s="8" t="str">
        <f>VLOOKUP(C156,'Lookup Tables'!$E$4:$K$11,7,FALSE)</f>
        <v>North</v>
      </c>
    </row>
    <row r="157" spans="1:7" x14ac:dyDescent="0.25">
      <c r="A157">
        <v>1189</v>
      </c>
      <c r="B157">
        <v>28</v>
      </c>
      <c r="C157" t="s">
        <v>13</v>
      </c>
      <c r="D157" t="s">
        <v>26</v>
      </c>
      <c r="E157" s="4">
        <v>318.45</v>
      </c>
      <c r="F157" s="8" t="str">
        <f>VLOOKUP(Relationships!D157,'Lookup Tables'!$A$4:$B$20,2,FALSE)</f>
        <v>Soups</v>
      </c>
      <c r="G157" s="8" t="str">
        <f>VLOOKUP(C157,'Lookup Tables'!$E$4:$K$11,7,FALSE)</f>
        <v>South</v>
      </c>
    </row>
    <row r="158" spans="1:7" x14ac:dyDescent="0.25">
      <c r="A158">
        <v>1190</v>
      </c>
      <c r="B158">
        <v>28</v>
      </c>
      <c r="C158" t="s">
        <v>13</v>
      </c>
      <c r="D158" t="s">
        <v>30</v>
      </c>
      <c r="E158" s="4">
        <v>864.8</v>
      </c>
      <c r="F158" s="8" t="str">
        <f>VLOOKUP(Relationships!D158,'Lookup Tables'!$A$4:$B$20,2,FALSE)</f>
        <v>Canned Meat</v>
      </c>
      <c r="G158" s="8" t="str">
        <f>VLOOKUP(C158,'Lookup Tables'!$E$4:$K$11,7,FALSE)</f>
        <v>South</v>
      </c>
    </row>
    <row r="159" spans="1:7" x14ac:dyDescent="0.25">
      <c r="A159">
        <v>1192</v>
      </c>
      <c r="B159">
        <v>9</v>
      </c>
      <c r="C159" t="s">
        <v>16</v>
      </c>
      <c r="D159" t="s">
        <v>31</v>
      </c>
      <c r="E159" s="4">
        <v>939.59999999999991</v>
      </c>
      <c r="F159" s="8" t="str">
        <f>VLOOKUP(Relationships!D159,'Lookup Tables'!$A$4:$B$20,2,FALSE)</f>
        <v>Dairy Products</v>
      </c>
      <c r="G159" s="8" t="str">
        <f>VLOOKUP(C159,'Lookup Tables'!$E$4:$K$11,7,FALSE)</f>
        <v>West</v>
      </c>
    </row>
    <row r="160" spans="1:7" x14ac:dyDescent="0.25">
      <c r="A160">
        <v>1193</v>
      </c>
      <c r="B160">
        <v>6</v>
      </c>
      <c r="C160" t="s">
        <v>12</v>
      </c>
      <c r="D160" t="s">
        <v>26</v>
      </c>
      <c r="E160" s="4">
        <v>1176</v>
      </c>
      <c r="F160" s="8" t="str">
        <f>VLOOKUP(Relationships!D160,'Lookup Tables'!$A$4:$B$20,2,FALSE)</f>
        <v>Soups</v>
      </c>
      <c r="G160" s="8" t="str">
        <f>VLOOKUP(C160,'Lookup Tables'!$E$4:$K$11,7,FALSE)</f>
        <v>North</v>
      </c>
    </row>
    <row r="161" spans="1:7" x14ac:dyDescent="0.25">
      <c r="A161">
        <v>1194</v>
      </c>
      <c r="B161">
        <v>8</v>
      </c>
      <c r="C161" t="s">
        <v>9</v>
      </c>
      <c r="D161" t="s">
        <v>27</v>
      </c>
      <c r="E161" s="4">
        <v>3640</v>
      </c>
      <c r="F161" s="8" t="str">
        <f>VLOOKUP(Relationships!D161,'Lookup Tables'!$A$4:$B$20,2,FALSE)</f>
        <v>Sauces</v>
      </c>
      <c r="G161" s="8" t="str">
        <f>VLOOKUP(C161,'Lookup Tables'!$E$4:$K$11,7,FALSE)</f>
        <v>North</v>
      </c>
    </row>
    <row r="162" spans="1:7" x14ac:dyDescent="0.25">
      <c r="A162">
        <v>1195</v>
      </c>
      <c r="B162">
        <v>8</v>
      </c>
      <c r="C162" t="s">
        <v>9</v>
      </c>
      <c r="D162" t="s">
        <v>24</v>
      </c>
      <c r="E162" s="4">
        <v>331.2</v>
      </c>
      <c r="F162" s="8" t="str">
        <f>VLOOKUP(Relationships!D162,'Lookup Tables'!$A$4:$B$20,2,FALSE)</f>
        <v>Baked Goods &amp; Mixes</v>
      </c>
      <c r="G162" s="8" t="str">
        <f>VLOOKUP(C162,'Lookup Tables'!$E$4:$K$11,7,FALSE)</f>
        <v>North</v>
      </c>
    </row>
    <row r="163" spans="1:7" x14ac:dyDescent="0.25">
      <c r="A163">
        <v>1196</v>
      </c>
      <c r="B163">
        <v>25</v>
      </c>
      <c r="C163" t="s">
        <v>15</v>
      </c>
      <c r="D163" t="s">
        <v>32</v>
      </c>
      <c r="E163" s="4">
        <v>340</v>
      </c>
      <c r="F163" s="8" t="str">
        <f>VLOOKUP(Relationships!D163,'Lookup Tables'!$A$4:$B$20,2,FALSE)</f>
        <v>Condiments</v>
      </c>
      <c r="G163" s="8" t="str">
        <f>VLOOKUP(C163,'Lookup Tables'!$E$4:$K$11,7,FALSE)</f>
        <v>East</v>
      </c>
    </row>
    <row r="164" spans="1:7" x14ac:dyDescent="0.25">
      <c r="A164">
        <v>1198</v>
      </c>
      <c r="B164">
        <v>26</v>
      </c>
      <c r="C164" t="s">
        <v>13</v>
      </c>
      <c r="D164" t="s">
        <v>26</v>
      </c>
      <c r="E164" s="4">
        <v>241.25</v>
      </c>
      <c r="F164" s="8" t="str">
        <f>VLOOKUP(Relationships!D164,'Lookup Tables'!$A$4:$B$20,2,FALSE)</f>
        <v>Soups</v>
      </c>
      <c r="G164" s="8" t="str">
        <f>VLOOKUP(C164,'Lookup Tables'!$E$4:$K$11,7,FALSE)</f>
        <v>South</v>
      </c>
    </row>
    <row r="165" spans="1:7" x14ac:dyDescent="0.25">
      <c r="A165">
        <v>1199</v>
      </c>
      <c r="B165">
        <v>26</v>
      </c>
      <c r="C165" t="s">
        <v>13</v>
      </c>
      <c r="D165" t="s">
        <v>30</v>
      </c>
      <c r="E165" s="4">
        <v>220.79999999999998</v>
      </c>
      <c r="F165" s="8" t="str">
        <f>VLOOKUP(Relationships!D165,'Lookup Tables'!$A$4:$B$20,2,FALSE)</f>
        <v>Canned Meat</v>
      </c>
      <c r="G165" s="8" t="str">
        <f>VLOOKUP(C165,'Lookup Tables'!$E$4:$K$11,7,FALSE)</f>
        <v>South</v>
      </c>
    </row>
    <row r="166" spans="1:7" x14ac:dyDescent="0.25">
      <c r="A166">
        <v>1200</v>
      </c>
      <c r="B166">
        <v>29</v>
      </c>
      <c r="C166" t="s">
        <v>11</v>
      </c>
      <c r="D166" t="s">
        <v>23</v>
      </c>
      <c r="E166" s="4">
        <v>322</v>
      </c>
      <c r="F166" s="8" t="str">
        <f>VLOOKUP(Relationships!D166,'Lookup Tables'!$A$4:$B$20,2,FALSE)</f>
        <v>Beverages</v>
      </c>
      <c r="G166" s="8" t="str">
        <f>VLOOKUP(C166,'Lookup Tables'!$E$4:$K$11,7,FALSE)</f>
        <v>West</v>
      </c>
    </row>
    <row r="167" spans="1:7" x14ac:dyDescent="0.25">
      <c r="A167">
        <v>1201</v>
      </c>
      <c r="B167">
        <v>6</v>
      </c>
      <c r="C167" t="s">
        <v>12</v>
      </c>
      <c r="D167" t="s">
        <v>25</v>
      </c>
      <c r="E167" s="4">
        <v>969</v>
      </c>
      <c r="F167" s="8" t="str">
        <f>VLOOKUP(Relationships!D167,'Lookup Tables'!$A$4:$B$20,2,FALSE)</f>
        <v>Candy</v>
      </c>
      <c r="G167" s="8" t="str">
        <f>VLOOKUP(C167,'Lookup Tables'!$E$4:$K$11,7,FALSE)</f>
        <v>North</v>
      </c>
    </row>
    <row r="168" spans="1:7" x14ac:dyDescent="0.25">
      <c r="A168">
        <v>1203</v>
      </c>
      <c r="B168">
        <v>4</v>
      </c>
      <c r="C168" t="s">
        <v>7</v>
      </c>
      <c r="D168" t="s">
        <v>21</v>
      </c>
      <c r="E168" s="4">
        <v>4455</v>
      </c>
      <c r="F168" s="8" t="str">
        <f>VLOOKUP(Relationships!D168,'Lookup Tables'!$A$4:$B$20,2,FALSE)</f>
        <v>Dried Fruit &amp; Nuts</v>
      </c>
      <c r="G168" s="8" t="str">
        <f>VLOOKUP(C168,'Lookup Tables'!$E$4:$K$11,7,FALSE)</f>
        <v>East</v>
      </c>
    </row>
    <row r="169" spans="1:7" x14ac:dyDescent="0.25">
      <c r="A169">
        <v>1206</v>
      </c>
      <c r="B169">
        <v>8</v>
      </c>
      <c r="C169" t="s">
        <v>9</v>
      </c>
      <c r="D169" t="s">
        <v>31</v>
      </c>
      <c r="E169" s="4">
        <v>939.59999999999991</v>
      </c>
      <c r="F169" s="8" t="str">
        <f>VLOOKUP(Relationships!D169,'Lookup Tables'!$A$4:$B$20,2,FALSE)</f>
        <v>Dairy Products</v>
      </c>
      <c r="G169" s="8" t="str">
        <f>VLOOKUP(C169,'Lookup Tables'!$E$4:$K$11,7,FALSE)</f>
        <v>North</v>
      </c>
    </row>
    <row r="170" spans="1:7" x14ac:dyDescent="0.25">
      <c r="A170">
        <v>1209</v>
      </c>
      <c r="B170">
        <v>3</v>
      </c>
      <c r="C170" t="s">
        <v>5</v>
      </c>
      <c r="D170" t="s">
        <v>32</v>
      </c>
      <c r="E170" s="4">
        <v>990</v>
      </c>
      <c r="F170" s="8" t="str">
        <f>VLOOKUP(Relationships!D170,'Lookup Tables'!$A$4:$B$20,2,FALSE)</f>
        <v>Condiments</v>
      </c>
      <c r="G170" s="8" t="str">
        <f>VLOOKUP(C170,'Lookup Tables'!$E$4:$K$11,7,FALSE)</f>
        <v>West</v>
      </c>
    </row>
    <row r="171" spans="1:7" x14ac:dyDescent="0.25">
      <c r="A171">
        <v>1210</v>
      </c>
      <c r="B171">
        <v>3</v>
      </c>
      <c r="C171" t="s">
        <v>5</v>
      </c>
      <c r="D171" t="s">
        <v>27</v>
      </c>
      <c r="E171" s="4">
        <v>400</v>
      </c>
      <c r="F171" s="8" t="str">
        <f>VLOOKUP(Relationships!D171,'Lookup Tables'!$A$4:$B$20,2,FALSE)</f>
        <v>Sauces</v>
      </c>
      <c r="G171" s="8" t="str">
        <f>VLOOKUP(C171,'Lookup Tables'!$E$4:$K$11,7,FALSE)</f>
        <v>West</v>
      </c>
    </row>
    <row r="172" spans="1:7" x14ac:dyDescent="0.25">
      <c r="A172">
        <v>1214</v>
      </c>
      <c r="B172">
        <v>10</v>
      </c>
      <c r="C172" t="s">
        <v>15</v>
      </c>
      <c r="D172" t="s">
        <v>18</v>
      </c>
      <c r="E172" s="4">
        <v>800</v>
      </c>
      <c r="F172" s="8" t="str">
        <f>VLOOKUP(Relationships!D172,'Lookup Tables'!$A$4:$B$20,2,FALSE)</f>
        <v>Beverages</v>
      </c>
      <c r="G172" s="8" t="str">
        <f>VLOOKUP(C172,'Lookup Tables'!$E$4:$K$11,7,FALSE)</f>
        <v>East</v>
      </c>
    </row>
    <row r="173" spans="1:7" x14ac:dyDescent="0.25">
      <c r="A173">
        <v>1216</v>
      </c>
      <c r="B173">
        <v>10</v>
      </c>
      <c r="C173" t="s">
        <v>15</v>
      </c>
      <c r="D173" t="s">
        <v>19</v>
      </c>
      <c r="E173" s="4">
        <v>94.5</v>
      </c>
      <c r="F173" s="8" t="str">
        <f>VLOOKUP(Relationships!D173,'Lookup Tables'!$A$4:$B$20,2,FALSE)</f>
        <v>Dried Fruit &amp; Nuts</v>
      </c>
      <c r="G173" s="8" t="str">
        <f>VLOOKUP(C173,'Lookup Tables'!$E$4:$K$11,7,FALSE)</f>
        <v>East</v>
      </c>
    </row>
    <row r="174" spans="1:7" x14ac:dyDescent="0.25">
      <c r="A174">
        <v>1217</v>
      </c>
      <c r="B174">
        <v>11</v>
      </c>
      <c r="C174" t="s">
        <v>13</v>
      </c>
      <c r="D174" t="s">
        <v>27</v>
      </c>
      <c r="E174" s="4">
        <v>3880</v>
      </c>
      <c r="F174" s="8" t="str">
        <f>VLOOKUP(Relationships!D174,'Lookup Tables'!$A$4:$B$20,2,FALSE)</f>
        <v>Sauces</v>
      </c>
      <c r="G174" s="8" t="str">
        <f>VLOOKUP(C174,'Lookup Tables'!$E$4:$K$11,7,FALSE)</f>
        <v>South</v>
      </c>
    </row>
    <row r="175" spans="1:7" x14ac:dyDescent="0.25">
      <c r="A175">
        <v>1218</v>
      </c>
      <c r="B175">
        <v>1</v>
      </c>
      <c r="C175" t="s">
        <v>9</v>
      </c>
      <c r="D175" t="s">
        <v>30</v>
      </c>
      <c r="E175" s="4">
        <v>772.8</v>
      </c>
      <c r="F175" s="8" t="str">
        <f>VLOOKUP(Relationships!D175,'Lookup Tables'!$A$4:$B$20,2,FALSE)</f>
        <v>Canned Meat</v>
      </c>
      <c r="G175" s="8" t="str">
        <f>VLOOKUP(C175,'Lookup Tables'!$E$4:$K$11,7,FALSE)</f>
        <v>North</v>
      </c>
    </row>
    <row r="176" spans="1:7" x14ac:dyDescent="0.25">
      <c r="A176">
        <v>1219</v>
      </c>
      <c r="B176">
        <v>28</v>
      </c>
      <c r="C176" t="s">
        <v>13</v>
      </c>
      <c r="D176" t="s">
        <v>23</v>
      </c>
      <c r="E176" s="4">
        <v>1104</v>
      </c>
      <c r="F176" s="8" t="str">
        <f>VLOOKUP(Relationships!D176,'Lookup Tables'!$A$4:$B$20,2,FALSE)</f>
        <v>Beverages</v>
      </c>
      <c r="G176" s="8" t="str">
        <f>VLOOKUP(C176,'Lookup Tables'!$E$4:$K$11,7,FALSE)</f>
        <v>South</v>
      </c>
    </row>
    <row r="177" spans="1:7" x14ac:dyDescent="0.25">
      <c r="A177">
        <v>1220</v>
      </c>
      <c r="B177">
        <v>9</v>
      </c>
      <c r="C177" t="s">
        <v>16</v>
      </c>
      <c r="D177" t="s">
        <v>26</v>
      </c>
      <c r="E177" s="4">
        <v>868.5</v>
      </c>
      <c r="F177" s="8" t="str">
        <f>VLOOKUP(Relationships!D177,'Lookup Tables'!$A$4:$B$20,2,FALSE)</f>
        <v>Soups</v>
      </c>
      <c r="G177" s="8" t="str">
        <f>VLOOKUP(C177,'Lookup Tables'!$E$4:$K$11,7,FALSE)</f>
        <v>West</v>
      </c>
    </row>
    <row r="178" spans="1:7" x14ac:dyDescent="0.25">
      <c r="A178">
        <v>1221</v>
      </c>
      <c r="B178">
        <v>6</v>
      </c>
      <c r="C178" t="s">
        <v>12</v>
      </c>
      <c r="D178" t="s">
        <v>25</v>
      </c>
      <c r="E178" s="4">
        <v>357</v>
      </c>
      <c r="F178" s="8" t="str">
        <f>VLOOKUP(Relationships!D178,'Lookup Tables'!$A$4:$B$20,2,FALSE)</f>
        <v>Candy</v>
      </c>
      <c r="G178" s="8" t="str">
        <f>VLOOKUP(C178,'Lookup Tables'!$E$4:$K$11,7,FALSE)</f>
        <v>North</v>
      </c>
    </row>
    <row r="179" spans="1:7" x14ac:dyDescent="0.25">
      <c r="A179">
        <v>1222</v>
      </c>
      <c r="B179">
        <v>28</v>
      </c>
      <c r="C179" t="s">
        <v>13</v>
      </c>
      <c r="D179" t="s">
        <v>23</v>
      </c>
      <c r="E179" s="4">
        <v>1288</v>
      </c>
      <c r="F179" s="8" t="str">
        <f>VLOOKUP(Relationships!D179,'Lookup Tables'!$A$4:$B$20,2,FALSE)</f>
        <v>Beverages</v>
      </c>
      <c r="G179" s="8" t="str">
        <f>VLOOKUP(C179,'Lookup Tables'!$E$4:$K$11,7,FALSE)</f>
        <v>South</v>
      </c>
    </row>
    <row r="180" spans="1:7" x14ac:dyDescent="0.25">
      <c r="A180">
        <v>1223</v>
      </c>
      <c r="B180">
        <v>8</v>
      </c>
      <c r="C180" t="s">
        <v>9</v>
      </c>
      <c r="D180" t="s">
        <v>25</v>
      </c>
      <c r="E180" s="4">
        <v>726.75</v>
      </c>
      <c r="F180" s="8" t="str">
        <f>VLOOKUP(Relationships!D180,'Lookup Tables'!$A$4:$B$20,2,FALSE)</f>
        <v>Candy</v>
      </c>
      <c r="G180" s="8" t="str">
        <f>VLOOKUP(C180,'Lookup Tables'!$E$4:$K$11,7,FALSE)</f>
        <v>North</v>
      </c>
    </row>
    <row r="181" spans="1:7" x14ac:dyDescent="0.25">
      <c r="A181">
        <v>1224</v>
      </c>
      <c r="B181">
        <v>10</v>
      </c>
      <c r="C181" t="s">
        <v>15</v>
      </c>
      <c r="D181" t="s">
        <v>0</v>
      </c>
      <c r="E181" s="4">
        <v>68.77000000000001</v>
      </c>
      <c r="F181" s="8" t="str">
        <f>VLOOKUP(Relationships!D181,'Lookup Tables'!$A$4:$B$20,2,FALSE)</f>
        <v>Beverages</v>
      </c>
      <c r="G181" s="8" t="str">
        <f>VLOOKUP(C181,'Lookup Tables'!$E$4:$K$11,7,FALSE)</f>
        <v>East</v>
      </c>
    </row>
    <row r="182" spans="1:7" x14ac:dyDescent="0.25">
      <c r="A182">
        <v>1225</v>
      </c>
      <c r="B182">
        <v>7</v>
      </c>
      <c r="C182" t="s">
        <v>9</v>
      </c>
      <c r="D182" t="s">
        <v>23</v>
      </c>
      <c r="E182" s="4">
        <v>3956</v>
      </c>
      <c r="F182" s="8" t="str">
        <f>VLOOKUP(Relationships!D182,'Lookup Tables'!$A$4:$B$20,2,FALSE)</f>
        <v>Beverages</v>
      </c>
      <c r="G182" s="8" t="str">
        <f>VLOOKUP(C182,'Lookup Tables'!$E$4:$K$11,7,FALSE)</f>
        <v>North</v>
      </c>
    </row>
    <row r="183" spans="1:7" x14ac:dyDescent="0.25">
      <c r="A183">
        <v>1226</v>
      </c>
      <c r="B183">
        <v>10</v>
      </c>
      <c r="C183" t="s">
        <v>15</v>
      </c>
      <c r="D183" t="s">
        <v>28</v>
      </c>
      <c r="E183" s="4">
        <v>1175</v>
      </c>
      <c r="F183" s="8" t="str">
        <f>VLOOKUP(Relationships!D183,'Lookup Tables'!$A$4:$B$20,2,FALSE)</f>
        <v>Jams, Preserves</v>
      </c>
      <c r="G183" s="8" t="str">
        <f>VLOOKUP(C183,'Lookup Tables'!$E$4:$K$11,7,FALSE)</f>
        <v>East</v>
      </c>
    </row>
    <row r="184" spans="1:7" x14ac:dyDescent="0.25">
      <c r="A184">
        <v>1227</v>
      </c>
      <c r="B184">
        <v>10</v>
      </c>
      <c r="C184" t="s">
        <v>15</v>
      </c>
      <c r="D184" t="s">
        <v>29</v>
      </c>
      <c r="E184" s="4">
        <v>2134</v>
      </c>
      <c r="F184" s="8" t="str">
        <f>VLOOKUP(Relationships!D184,'Lookup Tables'!$A$4:$B$20,2,FALSE)</f>
        <v>Condiments</v>
      </c>
      <c r="G184" s="8" t="str">
        <f>VLOOKUP(C184,'Lookup Tables'!$E$4:$K$11,7,FALSE)</f>
        <v>East</v>
      </c>
    </row>
    <row r="185" spans="1:7" x14ac:dyDescent="0.25">
      <c r="A185">
        <v>1228</v>
      </c>
      <c r="B185">
        <v>10</v>
      </c>
      <c r="C185" t="s">
        <v>15</v>
      </c>
      <c r="D185" t="s">
        <v>24</v>
      </c>
      <c r="E185" s="4">
        <v>883.19999999999993</v>
      </c>
      <c r="F185" s="8" t="str">
        <f>VLOOKUP(Relationships!D185,'Lookup Tables'!$A$4:$B$20,2,FALSE)</f>
        <v>Baked Goods &amp; Mixes</v>
      </c>
      <c r="G185" s="8" t="str">
        <f>VLOOKUP(C185,'Lookup Tables'!$E$4:$K$11,7,FALSE)</f>
        <v>East</v>
      </c>
    </row>
    <row r="186" spans="1:7" x14ac:dyDescent="0.25">
      <c r="A186">
        <v>1229</v>
      </c>
      <c r="B186">
        <v>11</v>
      </c>
      <c r="C186" t="s">
        <v>13</v>
      </c>
      <c r="D186" t="s">
        <v>19</v>
      </c>
      <c r="E186" s="4">
        <v>108.5</v>
      </c>
      <c r="F186" s="8" t="str">
        <f>VLOOKUP(Relationships!D186,'Lookup Tables'!$A$4:$B$20,2,FALSE)</f>
        <v>Dried Fruit &amp; Nuts</v>
      </c>
      <c r="G186" s="8" t="str">
        <f>VLOOKUP(C186,'Lookup Tables'!$E$4:$K$11,7,FALSE)</f>
        <v>South</v>
      </c>
    </row>
    <row r="187" spans="1:7" x14ac:dyDescent="0.25">
      <c r="A187">
        <v>1230</v>
      </c>
      <c r="B187">
        <v>11</v>
      </c>
      <c r="C187" t="s">
        <v>13</v>
      </c>
      <c r="D187" t="s">
        <v>0</v>
      </c>
      <c r="E187" s="4">
        <v>155.48000000000002</v>
      </c>
      <c r="F187" s="8" t="str">
        <f>VLOOKUP(Relationships!D187,'Lookup Tables'!$A$4:$B$20,2,FALSE)</f>
        <v>Beverages</v>
      </c>
      <c r="G187" s="8" t="str">
        <f>VLOOKUP(C187,'Lookup Tables'!$E$4:$K$11,7,FALSE)</f>
        <v>South</v>
      </c>
    </row>
    <row r="188" spans="1:7" x14ac:dyDescent="0.25">
      <c r="A188">
        <v>1231</v>
      </c>
      <c r="B188">
        <v>1</v>
      </c>
      <c r="C188" t="s">
        <v>9</v>
      </c>
      <c r="D188" t="s">
        <v>22</v>
      </c>
      <c r="E188" s="4">
        <v>1638</v>
      </c>
      <c r="F188" s="8" t="str">
        <f>VLOOKUP(Relationships!D188,'Lookup Tables'!$A$4:$B$20,2,FALSE)</f>
        <v>Beverages</v>
      </c>
      <c r="G188" s="8" t="str">
        <f>VLOOKUP(C188,'Lookup Tables'!$E$4:$K$11,7,FALSE)</f>
        <v>North</v>
      </c>
    </row>
    <row r="189" spans="1:7" x14ac:dyDescent="0.25">
      <c r="A189">
        <v>1232</v>
      </c>
      <c r="B189">
        <v>1</v>
      </c>
      <c r="C189" t="s">
        <v>9</v>
      </c>
      <c r="D189" t="s">
        <v>23</v>
      </c>
      <c r="E189" s="4">
        <v>644</v>
      </c>
      <c r="F189" s="8" t="str">
        <f>VLOOKUP(Relationships!D189,'Lookup Tables'!$A$4:$B$20,2,FALSE)</f>
        <v>Beverages</v>
      </c>
      <c r="G189" s="8" t="str">
        <f>VLOOKUP(C189,'Lookup Tables'!$E$4:$K$11,7,FALSE)</f>
        <v>North</v>
      </c>
    </row>
    <row r="190" spans="1:7" x14ac:dyDescent="0.25">
      <c r="A190">
        <v>1233</v>
      </c>
      <c r="B190">
        <v>1</v>
      </c>
      <c r="C190" t="s">
        <v>9</v>
      </c>
      <c r="D190" t="s">
        <v>0</v>
      </c>
      <c r="E190" s="4">
        <v>131.56</v>
      </c>
      <c r="F190" s="8" t="str">
        <f>VLOOKUP(Relationships!D190,'Lookup Tables'!$A$4:$B$20,2,FALSE)</f>
        <v>Beverages</v>
      </c>
      <c r="G190" s="8" t="str">
        <f>VLOOKUP(C190,'Lookup Tables'!$E$4:$K$11,7,FALSE)</f>
        <v>North</v>
      </c>
    </row>
    <row r="191" spans="1:7" x14ac:dyDescent="0.25">
      <c r="A191">
        <v>1234</v>
      </c>
      <c r="B191">
        <v>28</v>
      </c>
      <c r="C191" t="s">
        <v>13</v>
      </c>
      <c r="D191" t="s">
        <v>26</v>
      </c>
      <c r="E191" s="4">
        <v>936.05000000000007</v>
      </c>
      <c r="F191" s="8" t="str">
        <f>VLOOKUP(Relationships!D191,'Lookup Tables'!$A$4:$B$20,2,FALSE)</f>
        <v>Soups</v>
      </c>
      <c r="G191" s="8" t="str">
        <f>VLOOKUP(C191,'Lookup Tables'!$E$4:$K$11,7,FALSE)</f>
        <v>South</v>
      </c>
    </row>
    <row r="192" spans="1:7" x14ac:dyDescent="0.25">
      <c r="A192">
        <v>1235</v>
      </c>
      <c r="B192">
        <v>28</v>
      </c>
      <c r="C192" t="s">
        <v>13</v>
      </c>
      <c r="D192" t="s">
        <v>30</v>
      </c>
      <c r="E192" s="4">
        <v>1472</v>
      </c>
      <c r="F192" s="8" t="str">
        <f>VLOOKUP(Relationships!D192,'Lookup Tables'!$A$4:$B$20,2,FALSE)</f>
        <v>Canned Meat</v>
      </c>
      <c r="G192" s="8" t="str">
        <f>VLOOKUP(C192,'Lookup Tables'!$E$4:$K$11,7,FALSE)</f>
        <v>South</v>
      </c>
    </row>
    <row r="193" spans="1:7" x14ac:dyDescent="0.25">
      <c r="A193">
        <v>1237</v>
      </c>
      <c r="B193">
        <v>9</v>
      </c>
      <c r="C193" t="s">
        <v>16</v>
      </c>
      <c r="D193" t="s">
        <v>31</v>
      </c>
      <c r="E193" s="4">
        <v>1113.5999999999999</v>
      </c>
      <c r="F193" s="8" t="str">
        <f>VLOOKUP(Relationships!D193,'Lookup Tables'!$A$4:$B$20,2,FALSE)</f>
        <v>Dairy Products</v>
      </c>
      <c r="G193" s="8" t="str">
        <f>VLOOKUP(C193,'Lookup Tables'!$E$4:$K$11,7,FALSE)</f>
        <v>West</v>
      </c>
    </row>
    <row r="194" spans="1:7" x14ac:dyDescent="0.25">
      <c r="A194">
        <v>1238</v>
      </c>
      <c r="B194">
        <v>6</v>
      </c>
      <c r="C194" t="s">
        <v>12</v>
      </c>
      <c r="D194" t="s">
        <v>18</v>
      </c>
      <c r="E194" s="4">
        <v>728</v>
      </c>
      <c r="F194" s="8" t="str">
        <f>VLOOKUP(Relationships!D194,'Lookup Tables'!$A$4:$B$20,2,FALSE)</f>
        <v>Beverages</v>
      </c>
      <c r="G194" s="8" t="str">
        <f>VLOOKUP(C194,'Lookup Tables'!$E$4:$K$11,7,FALSE)</f>
        <v>North</v>
      </c>
    </row>
    <row r="195" spans="1:7" x14ac:dyDescent="0.25">
      <c r="A195">
        <v>1239</v>
      </c>
      <c r="B195">
        <v>8</v>
      </c>
      <c r="C195" t="s">
        <v>9</v>
      </c>
      <c r="D195" t="s">
        <v>27</v>
      </c>
      <c r="E195" s="4">
        <v>3120</v>
      </c>
      <c r="F195" s="8" t="str">
        <f>VLOOKUP(Relationships!D195,'Lookup Tables'!$A$4:$B$20,2,FALSE)</f>
        <v>Sauces</v>
      </c>
      <c r="G195" s="8" t="str">
        <f>VLOOKUP(C195,'Lookup Tables'!$E$4:$K$11,7,FALSE)</f>
        <v>North</v>
      </c>
    </row>
    <row r="196" spans="1:7" x14ac:dyDescent="0.25">
      <c r="A196">
        <v>1240</v>
      </c>
      <c r="B196">
        <v>8</v>
      </c>
      <c r="C196" t="s">
        <v>9</v>
      </c>
      <c r="D196" t="s">
        <v>24</v>
      </c>
      <c r="E196" s="4">
        <v>496.79999999999995</v>
      </c>
      <c r="F196" s="8" t="str">
        <f>VLOOKUP(Relationships!D196,'Lookup Tables'!$A$4:$B$20,2,FALSE)</f>
        <v>Baked Goods &amp; Mixes</v>
      </c>
      <c r="G196" s="8" t="str">
        <f>VLOOKUP(C196,'Lookup Tables'!$E$4:$K$11,7,FALSE)</f>
        <v>North</v>
      </c>
    </row>
    <row r="197" spans="1:7" x14ac:dyDescent="0.25">
      <c r="A197">
        <v>1241</v>
      </c>
      <c r="B197">
        <v>25</v>
      </c>
      <c r="C197" t="s">
        <v>15</v>
      </c>
      <c r="D197" t="s">
        <v>22</v>
      </c>
      <c r="E197" s="4">
        <v>550</v>
      </c>
      <c r="F197" s="8" t="str">
        <f>VLOOKUP(Relationships!D197,'Lookup Tables'!$A$4:$B$20,2,FALSE)</f>
        <v>Beverages</v>
      </c>
      <c r="G197" s="8" t="str">
        <f>VLOOKUP(C197,'Lookup Tables'!$E$4:$K$11,7,FALSE)</f>
        <v>East</v>
      </c>
    </row>
    <row r="198" spans="1:7" x14ac:dyDescent="0.25">
      <c r="A198">
        <v>1243</v>
      </c>
      <c r="B198">
        <v>26</v>
      </c>
      <c r="C198" t="s">
        <v>13</v>
      </c>
      <c r="D198" t="s">
        <v>26</v>
      </c>
      <c r="E198" s="4">
        <v>183.35</v>
      </c>
      <c r="F198" s="8" t="str">
        <f>VLOOKUP(Relationships!D198,'Lookup Tables'!$A$4:$B$20,2,FALSE)</f>
        <v>Soups</v>
      </c>
      <c r="G198" s="8" t="str">
        <f>VLOOKUP(C198,'Lookup Tables'!$E$4:$K$11,7,FALSE)</f>
        <v>South</v>
      </c>
    </row>
    <row r="199" spans="1:7" x14ac:dyDescent="0.25">
      <c r="A199">
        <v>1244</v>
      </c>
      <c r="B199">
        <v>26</v>
      </c>
      <c r="C199" t="s">
        <v>13</v>
      </c>
      <c r="D199" t="s">
        <v>30</v>
      </c>
      <c r="E199" s="4">
        <v>1214.3999999999999</v>
      </c>
      <c r="F199" s="8" t="str">
        <f>VLOOKUP(Relationships!D199,'Lookup Tables'!$A$4:$B$20,2,FALSE)</f>
        <v>Canned Meat</v>
      </c>
      <c r="G199" s="8" t="str">
        <f>VLOOKUP(C199,'Lookup Tables'!$E$4:$K$11,7,FALSE)</f>
        <v>South</v>
      </c>
    </row>
    <row r="200" spans="1:7" x14ac:dyDescent="0.25">
      <c r="A200">
        <v>1245</v>
      </c>
      <c r="B200">
        <v>29</v>
      </c>
      <c r="C200" t="s">
        <v>11</v>
      </c>
      <c r="D200" t="s">
        <v>32</v>
      </c>
      <c r="E200" s="4">
        <v>588</v>
      </c>
      <c r="F200" s="8" t="str">
        <f>VLOOKUP(Relationships!D200,'Lookup Tables'!$A$4:$B$20,2,FALSE)</f>
        <v>Condiments</v>
      </c>
      <c r="G200" s="8" t="str">
        <f>VLOOKUP(C200,'Lookup Tables'!$E$4:$K$11,7,FALSE)</f>
        <v>West</v>
      </c>
    </row>
    <row r="201" spans="1:7" x14ac:dyDescent="0.25">
      <c r="A201">
        <v>1246</v>
      </c>
      <c r="B201">
        <v>6</v>
      </c>
      <c r="C201" t="s">
        <v>12</v>
      </c>
      <c r="D201" t="s">
        <v>25</v>
      </c>
      <c r="E201" s="4">
        <v>918</v>
      </c>
      <c r="F201" s="8" t="str">
        <f>VLOOKUP(Relationships!D201,'Lookup Tables'!$A$4:$B$20,2,FALSE)</f>
        <v>Candy</v>
      </c>
      <c r="G201" s="8" t="str">
        <f>VLOOKUP(C201,'Lookup Tables'!$E$4:$K$11,7,FALSE)</f>
        <v>North</v>
      </c>
    </row>
    <row r="202" spans="1:7" x14ac:dyDescent="0.25">
      <c r="A202">
        <v>1248</v>
      </c>
      <c r="B202">
        <v>4</v>
      </c>
      <c r="C202" t="s">
        <v>7</v>
      </c>
      <c r="D202" t="s">
        <v>30</v>
      </c>
      <c r="E202" s="4">
        <v>2592</v>
      </c>
      <c r="F202" s="8" t="str">
        <f>VLOOKUP(Relationships!D202,'Lookup Tables'!$A$4:$B$20,2,FALSE)</f>
        <v>Canned Meat</v>
      </c>
      <c r="G202" s="8" t="str">
        <f>VLOOKUP(C202,'Lookup Tables'!$E$4:$K$11,7,FALSE)</f>
        <v>East</v>
      </c>
    </row>
    <row r="203" spans="1:7" x14ac:dyDescent="0.25">
      <c r="A203">
        <v>1250</v>
      </c>
      <c r="B203">
        <v>10</v>
      </c>
      <c r="C203" t="s">
        <v>15</v>
      </c>
      <c r="D203" t="s">
        <v>24</v>
      </c>
      <c r="E203" s="4">
        <v>763.59999999999991</v>
      </c>
      <c r="F203" s="8" t="str">
        <f>VLOOKUP(Relationships!D203,'Lookup Tables'!$A$4:$B$20,2,FALSE)</f>
        <v>Baked Goods &amp; Mixes</v>
      </c>
      <c r="G203" s="8" t="str">
        <f>VLOOKUP(C203,'Lookup Tables'!$E$4:$K$11,7,FALSE)</f>
        <v>East</v>
      </c>
    </row>
    <row r="204" spans="1:7" x14ac:dyDescent="0.25">
      <c r="A204">
        <v>1251</v>
      </c>
      <c r="B204">
        <v>11</v>
      </c>
      <c r="C204" t="s">
        <v>13</v>
      </c>
      <c r="D204" t="s">
        <v>19</v>
      </c>
      <c r="E204" s="4">
        <v>318.5</v>
      </c>
      <c r="F204" s="8" t="str">
        <f>VLOOKUP(Relationships!D204,'Lookup Tables'!$A$4:$B$20,2,FALSE)</f>
        <v>Dried Fruit &amp; Nuts</v>
      </c>
      <c r="G204" s="8" t="str">
        <f>VLOOKUP(C204,'Lookup Tables'!$E$4:$K$11,7,FALSE)</f>
        <v>South</v>
      </c>
    </row>
    <row r="205" spans="1:7" x14ac:dyDescent="0.25">
      <c r="A205">
        <v>1252</v>
      </c>
      <c r="B205">
        <v>11</v>
      </c>
      <c r="C205" t="s">
        <v>13</v>
      </c>
      <c r="D205" t="s">
        <v>0</v>
      </c>
      <c r="E205" s="4">
        <v>191.36</v>
      </c>
      <c r="F205" s="8" t="str">
        <f>VLOOKUP(Relationships!D205,'Lookup Tables'!$A$4:$B$20,2,FALSE)</f>
        <v>Beverages</v>
      </c>
      <c r="G205" s="8" t="str">
        <f>VLOOKUP(C205,'Lookup Tables'!$E$4:$K$11,7,FALSE)</f>
        <v>South</v>
      </c>
    </row>
    <row r="206" spans="1:7" x14ac:dyDescent="0.25">
      <c r="A206">
        <v>1253</v>
      </c>
      <c r="B206">
        <v>1</v>
      </c>
      <c r="C206" t="s">
        <v>9</v>
      </c>
      <c r="D206" t="s">
        <v>22</v>
      </c>
      <c r="E206" s="4">
        <v>1044</v>
      </c>
      <c r="F206" s="8" t="str">
        <f>VLOOKUP(Relationships!D206,'Lookup Tables'!$A$4:$B$20,2,FALSE)</f>
        <v>Beverages</v>
      </c>
      <c r="G206" s="8" t="str">
        <f>VLOOKUP(C206,'Lookup Tables'!$E$4:$K$11,7,FALSE)</f>
        <v>North</v>
      </c>
    </row>
    <row r="207" spans="1:7" x14ac:dyDescent="0.25">
      <c r="A207">
        <v>1254</v>
      </c>
      <c r="B207">
        <v>1</v>
      </c>
      <c r="C207" t="s">
        <v>9</v>
      </c>
      <c r="D207" t="s">
        <v>23</v>
      </c>
      <c r="E207" s="4">
        <v>4462</v>
      </c>
      <c r="F207" s="8" t="str">
        <f>VLOOKUP(Relationships!D207,'Lookup Tables'!$A$4:$B$20,2,FALSE)</f>
        <v>Beverages</v>
      </c>
      <c r="G207" s="8" t="str">
        <f>VLOOKUP(C207,'Lookup Tables'!$E$4:$K$11,7,FALSE)</f>
        <v>North</v>
      </c>
    </row>
    <row r="208" spans="1:7" x14ac:dyDescent="0.25">
      <c r="A208">
        <v>1255</v>
      </c>
      <c r="B208">
        <v>1</v>
      </c>
      <c r="C208" t="s">
        <v>9</v>
      </c>
      <c r="D208" t="s">
        <v>0</v>
      </c>
      <c r="E208" s="4">
        <v>41.86</v>
      </c>
      <c r="F208" s="8" t="str">
        <f>VLOOKUP(Relationships!D208,'Lookup Tables'!$A$4:$B$20,2,FALSE)</f>
        <v>Beverages</v>
      </c>
      <c r="G208" s="8" t="str">
        <f>VLOOKUP(C208,'Lookup Tables'!$E$4:$K$11,7,FALSE)</f>
        <v>North</v>
      </c>
    </row>
    <row r="209" spans="1:7" x14ac:dyDescent="0.25">
      <c r="A209">
        <v>1256</v>
      </c>
      <c r="B209">
        <v>28</v>
      </c>
      <c r="C209" t="s">
        <v>13</v>
      </c>
      <c r="D209" t="s">
        <v>26</v>
      </c>
      <c r="E209" s="4">
        <v>656.2</v>
      </c>
      <c r="F209" s="8" t="str">
        <f>VLOOKUP(Relationships!D209,'Lookup Tables'!$A$4:$B$20,2,FALSE)</f>
        <v>Soups</v>
      </c>
      <c r="G209" s="8" t="str">
        <f>VLOOKUP(C209,'Lookup Tables'!$E$4:$K$11,7,FALSE)</f>
        <v>South</v>
      </c>
    </row>
    <row r="210" spans="1:7" x14ac:dyDescent="0.25">
      <c r="A210">
        <v>1257</v>
      </c>
      <c r="B210">
        <v>28</v>
      </c>
      <c r="C210" t="s">
        <v>13</v>
      </c>
      <c r="D210" t="s">
        <v>30</v>
      </c>
      <c r="E210" s="4">
        <v>588.79999999999995</v>
      </c>
      <c r="F210" s="8" t="str">
        <f>VLOOKUP(Relationships!D210,'Lookup Tables'!$A$4:$B$20,2,FALSE)</f>
        <v>Canned Meat</v>
      </c>
      <c r="G210" s="8" t="str">
        <f>VLOOKUP(C210,'Lookup Tables'!$E$4:$K$11,7,FALSE)</f>
        <v>South</v>
      </c>
    </row>
    <row r="211" spans="1:7" x14ac:dyDescent="0.25">
      <c r="A211">
        <v>1259</v>
      </c>
      <c r="B211">
        <v>9</v>
      </c>
      <c r="C211" t="s">
        <v>16</v>
      </c>
      <c r="D211" t="s">
        <v>31</v>
      </c>
      <c r="E211" s="4">
        <v>1983.6</v>
      </c>
      <c r="F211" s="8" t="str">
        <f>VLOOKUP(Relationships!D211,'Lookup Tables'!$A$4:$B$20,2,FALSE)</f>
        <v>Dairy Products</v>
      </c>
      <c r="G211" s="8" t="str">
        <f>VLOOKUP(C211,'Lookup Tables'!$E$4:$K$11,7,FALSE)</f>
        <v>West</v>
      </c>
    </row>
    <row r="212" spans="1:7" x14ac:dyDescent="0.25">
      <c r="A212">
        <v>1260</v>
      </c>
      <c r="B212">
        <v>6</v>
      </c>
      <c r="C212" t="s">
        <v>12</v>
      </c>
      <c r="D212" t="s">
        <v>18</v>
      </c>
      <c r="E212" s="4">
        <v>938</v>
      </c>
      <c r="F212" s="8" t="str">
        <f>VLOOKUP(Relationships!D212,'Lookup Tables'!$A$4:$B$20,2,FALSE)</f>
        <v>Beverages</v>
      </c>
      <c r="G212" s="8" t="str">
        <f>VLOOKUP(C212,'Lookup Tables'!$E$4:$K$11,7,FALSE)</f>
        <v>North</v>
      </c>
    </row>
    <row r="213" spans="1:7" x14ac:dyDescent="0.25">
      <c r="A213">
        <v>1261</v>
      </c>
      <c r="B213">
        <v>8</v>
      </c>
      <c r="C213" t="s">
        <v>9</v>
      </c>
      <c r="D213" t="s">
        <v>27</v>
      </c>
      <c r="E213" s="4">
        <v>1920</v>
      </c>
      <c r="F213" s="8" t="str">
        <f>VLOOKUP(Relationships!D213,'Lookup Tables'!$A$4:$B$20,2,FALSE)</f>
        <v>Sauces</v>
      </c>
      <c r="G213" s="8" t="str">
        <f>VLOOKUP(C213,'Lookup Tables'!$E$4:$K$11,7,FALSE)</f>
        <v>North</v>
      </c>
    </row>
    <row r="214" spans="1:7" x14ac:dyDescent="0.25">
      <c r="A214">
        <v>1262</v>
      </c>
      <c r="B214">
        <v>8</v>
      </c>
      <c r="C214" t="s">
        <v>9</v>
      </c>
      <c r="D214" t="s">
        <v>24</v>
      </c>
      <c r="E214" s="4">
        <v>708.4</v>
      </c>
      <c r="F214" s="8" t="str">
        <f>VLOOKUP(Relationships!D214,'Lookup Tables'!$A$4:$B$20,2,FALSE)</f>
        <v>Baked Goods &amp; Mixes</v>
      </c>
      <c r="G214" s="8" t="str">
        <f>VLOOKUP(C214,'Lookup Tables'!$E$4:$K$11,7,FALSE)</f>
        <v>North</v>
      </c>
    </row>
    <row r="215" spans="1:7" x14ac:dyDescent="0.25">
      <c r="A215">
        <v>1263</v>
      </c>
      <c r="B215">
        <v>25</v>
      </c>
      <c r="C215" t="s">
        <v>15</v>
      </c>
      <c r="D215" t="s">
        <v>25</v>
      </c>
      <c r="E215" s="4">
        <v>940</v>
      </c>
      <c r="F215" s="8" t="str">
        <f>VLOOKUP(Relationships!D215,'Lookup Tables'!$A$4:$B$20,2,FALSE)</f>
        <v>Candy</v>
      </c>
      <c r="G215" s="8" t="str">
        <f>VLOOKUP(C215,'Lookup Tables'!$E$4:$K$11,7,FALSE)</f>
        <v>East</v>
      </c>
    </row>
    <row r="216" spans="1:7" x14ac:dyDescent="0.25">
      <c r="A216">
        <v>1265</v>
      </c>
      <c r="B216">
        <v>26</v>
      </c>
      <c r="C216" t="s">
        <v>13</v>
      </c>
      <c r="D216" t="s">
        <v>26</v>
      </c>
      <c r="E216" s="4">
        <v>414.95</v>
      </c>
      <c r="F216" s="8" t="str">
        <f>VLOOKUP(Relationships!D216,'Lookup Tables'!$A$4:$B$20,2,FALSE)</f>
        <v>Soups</v>
      </c>
      <c r="G216" s="8" t="str">
        <f>VLOOKUP(C216,'Lookup Tables'!$E$4:$K$11,7,FALSE)</f>
        <v>South</v>
      </c>
    </row>
    <row r="217" spans="1:7" x14ac:dyDescent="0.25">
      <c r="A217">
        <v>1266</v>
      </c>
      <c r="B217">
        <v>26</v>
      </c>
      <c r="C217" t="s">
        <v>13</v>
      </c>
      <c r="D217" t="s">
        <v>30</v>
      </c>
      <c r="E217" s="4">
        <v>1306.3999999999999</v>
      </c>
      <c r="F217" s="8" t="str">
        <f>VLOOKUP(Relationships!D217,'Lookup Tables'!$A$4:$B$20,2,FALSE)</f>
        <v>Canned Meat</v>
      </c>
      <c r="G217" s="8" t="str">
        <f>VLOOKUP(C217,'Lookup Tables'!$E$4:$K$11,7,FALSE)</f>
        <v>South</v>
      </c>
    </row>
    <row r="218" spans="1:7" x14ac:dyDescent="0.25">
      <c r="A218">
        <v>1267</v>
      </c>
      <c r="B218">
        <v>29</v>
      </c>
      <c r="C218" t="s">
        <v>11</v>
      </c>
      <c r="D218" t="s">
        <v>31</v>
      </c>
      <c r="E218" s="4">
        <v>700</v>
      </c>
      <c r="F218" s="8" t="str">
        <f>VLOOKUP(Relationships!D218,'Lookup Tables'!$A$4:$B$20,2,FALSE)</f>
        <v>Dairy Products</v>
      </c>
      <c r="G218" s="8" t="str">
        <f>VLOOKUP(C218,'Lookup Tables'!$E$4:$K$11,7,FALSE)</f>
        <v>West</v>
      </c>
    </row>
    <row r="219" spans="1:7" x14ac:dyDescent="0.25">
      <c r="A219">
        <v>1268</v>
      </c>
      <c r="B219">
        <v>6</v>
      </c>
      <c r="C219" t="s">
        <v>12</v>
      </c>
      <c r="D219" t="s">
        <v>25</v>
      </c>
      <c r="E219" s="4">
        <v>1224</v>
      </c>
      <c r="F219" s="8" t="str">
        <f>VLOOKUP(Relationships!D219,'Lookup Tables'!$A$4:$B$20,2,FALSE)</f>
        <v>Candy</v>
      </c>
      <c r="G219" s="8" t="str">
        <f>VLOOKUP(C219,'Lookup Tables'!$E$4:$K$11,7,FALSE)</f>
        <v>North</v>
      </c>
    </row>
    <row r="220" spans="1:7" x14ac:dyDescent="0.25">
      <c r="A220">
        <v>1270</v>
      </c>
      <c r="B220">
        <v>4</v>
      </c>
      <c r="C220" t="s">
        <v>7</v>
      </c>
      <c r="D220" t="s">
        <v>19</v>
      </c>
      <c r="E220" s="4">
        <v>4374</v>
      </c>
      <c r="F220" s="8" t="str">
        <f>VLOOKUP(Relationships!D220,'Lookup Tables'!$A$4:$B$20,2,FALSE)</f>
        <v>Dried Fruit &amp; Nuts</v>
      </c>
      <c r="G220" s="8" t="str">
        <f>VLOOKUP(C220,'Lookup Tables'!$E$4:$K$11,7,FALSE)</f>
        <v>East</v>
      </c>
    </row>
    <row r="221" spans="1:7" x14ac:dyDescent="0.25">
      <c r="A221">
        <v>1273</v>
      </c>
      <c r="B221">
        <v>8</v>
      </c>
      <c r="C221" t="s">
        <v>9</v>
      </c>
      <c r="D221" t="s">
        <v>31</v>
      </c>
      <c r="E221" s="4">
        <v>2192.3999999999996</v>
      </c>
      <c r="F221" s="8" t="str">
        <f>VLOOKUP(Relationships!D221,'Lookup Tables'!$A$4:$B$20,2,FALSE)</f>
        <v>Dairy Products</v>
      </c>
      <c r="G221" s="8" t="str">
        <f>VLOOKUP(C221,'Lookup Tables'!$E$4:$K$11,7,FALSE)</f>
        <v>North</v>
      </c>
    </row>
    <row r="222" spans="1:7" x14ac:dyDescent="0.25">
      <c r="A222">
        <v>1276</v>
      </c>
      <c r="B222">
        <v>3</v>
      </c>
      <c r="C222" t="s">
        <v>5</v>
      </c>
      <c r="D222" t="s">
        <v>32</v>
      </c>
      <c r="E222" s="4">
        <v>710</v>
      </c>
      <c r="F222" s="8" t="str">
        <f>VLOOKUP(Relationships!D222,'Lookup Tables'!$A$4:$B$20,2,FALSE)</f>
        <v>Condiments</v>
      </c>
      <c r="G222" s="8" t="str">
        <f>VLOOKUP(C222,'Lookup Tables'!$E$4:$K$11,7,FALSE)</f>
        <v>West</v>
      </c>
    </row>
    <row r="223" spans="1:7" x14ac:dyDescent="0.25">
      <c r="A223">
        <v>1277</v>
      </c>
      <c r="B223">
        <v>3</v>
      </c>
      <c r="C223" t="s">
        <v>5</v>
      </c>
      <c r="D223" t="s">
        <v>27</v>
      </c>
      <c r="E223" s="4">
        <v>3520</v>
      </c>
      <c r="F223" s="8" t="str">
        <f>VLOOKUP(Relationships!D223,'Lookup Tables'!$A$4:$B$20,2,FALSE)</f>
        <v>Sauces</v>
      </c>
      <c r="G223" s="8" t="str">
        <f>VLOOKUP(C223,'Lookup Tables'!$E$4:$K$11,7,FALSE)</f>
        <v>West</v>
      </c>
    </row>
    <row r="224" spans="1:7" x14ac:dyDescent="0.25">
      <c r="A224">
        <v>1281</v>
      </c>
      <c r="B224">
        <v>10</v>
      </c>
      <c r="C224" t="s">
        <v>15</v>
      </c>
      <c r="D224" t="s">
        <v>22</v>
      </c>
      <c r="E224" s="4">
        <v>590</v>
      </c>
      <c r="F224" s="8" t="str">
        <f>VLOOKUP(Relationships!D224,'Lookup Tables'!$A$4:$B$20,2,FALSE)</f>
        <v>Beverages</v>
      </c>
      <c r="G224" s="8" t="str">
        <f>VLOOKUP(C224,'Lookup Tables'!$E$4:$K$11,7,FALSE)</f>
        <v>East</v>
      </c>
    </row>
    <row r="225" spans="1:7" x14ac:dyDescent="0.25">
      <c r="A225">
        <v>1282</v>
      </c>
      <c r="B225">
        <v>6</v>
      </c>
      <c r="C225" t="s">
        <v>12</v>
      </c>
      <c r="D225" t="s">
        <v>27</v>
      </c>
      <c r="E225" s="4">
        <v>3760</v>
      </c>
      <c r="F225" s="8" t="str">
        <f>VLOOKUP(Relationships!D225,'Lookup Tables'!$A$4:$B$20,2,FALSE)</f>
        <v>Sauces</v>
      </c>
      <c r="G225" s="8" t="str">
        <f>VLOOKUP(C225,'Lookup Tables'!$E$4:$K$11,7,FALSE)</f>
        <v>North</v>
      </c>
    </row>
    <row r="226" spans="1:7" x14ac:dyDescent="0.25">
      <c r="A226">
        <v>1283</v>
      </c>
      <c r="B226">
        <v>28</v>
      </c>
      <c r="C226" t="s">
        <v>13</v>
      </c>
      <c r="D226" t="s">
        <v>23</v>
      </c>
      <c r="E226" s="4">
        <v>3956</v>
      </c>
      <c r="F226" s="8" t="str">
        <f>VLOOKUP(Relationships!D226,'Lookup Tables'!$A$4:$B$20,2,FALSE)</f>
        <v>Beverages</v>
      </c>
      <c r="G226" s="8" t="str">
        <f>VLOOKUP(C226,'Lookup Tables'!$E$4:$K$11,7,FALSE)</f>
        <v>South</v>
      </c>
    </row>
    <row r="227" spans="1:7" x14ac:dyDescent="0.25">
      <c r="A227">
        <v>1284</v>
      </c>
      <c r="B227">
        <v>8</v>
      </c>
      <c r="C227" t="s">
        <v>9</v>
      </c>
      <c r="D227" t="s">
        <v>25</v>
      </c>
      <c r="E227" s="4">
        <v>777.75</v>
      </c>
      <c r="F227" s="8" t="str">
        <f>VLOOKUP(Relationships!D227,'Lookup Tables'!$A$4:$B$20,2,FALSE)</f>
        <v>Candy</v>
      </c>
      <c r="G227" s="8" t="str">
        <f>VLOOKUP(C227,'Lookup Tables'!$E$4:$K$11,7,FALSE)</f>
        <v>North</v>
      </c>
    </row>
    <row r="228" spans="1:7" x14ac:dyDescent="0.25">
      <c r="A228">
        <v>1285</v>
      </c>
      <c r="B228">
        <v>10</v>
      </c>
      <c r="C228" t="s">
        <v>15</v>
      </c>
      <c r="D228" t="s">
        <v>0</v>
      </c>
      <c r="E228" s="4">
        <v>95.68</v>
      </c>
      <c r="F228" s="8" t="str">
        <f>VLOOKUP(Relationships!D228,'Lookup Tables'!$A$4:$B$20,2,FALSE)</f>
        <v>Beverages</v>
      </c>
      <c r="G228" s="8" t="str">
        <f>VLOOKUP(C228,'Lookup Tables'!$E$4:$K$11,7,FALSE)</f>
        <v>East</v>
      </c>
    </row>
    <row r="229" spans="1:7" x14ac:dyDescent="0.25">
      <c r="A229">
        <v>1286</v>
      </c>
      <c r="B229">
        <v>7</v>
      </c>
      <c r="C229" t="s">
        <v>9</v>
      </c>
      <c r="D229" t="s">
        <v>23</v>
      </c>
      <c r="E229" s="4">
        <v>2852</v>
      </c>
      <c r="F229" s="8" t="str">
        <f>VLOOKUP(Relationships!D229,'Lookup Tables'!$A$4:$B$20,2,FALSE)</f>
        <v>Beverages</v>
      </c>
      <c r="G229" s="8" t="str">
        <f>VLOOKUP(C229,'Lookup Tables'!$E$4:$K$11,7,FALSE)</f>
        <v>North</v>
      </c>
    </row>
    <row r="230" spans="1:7" x14ac:dyDescent="0.25">
      <c r="A230">
        <v>1287</v>
      </c>
      <c r="B230">
        <v>10</v>
      </c>
      <c r="C230" t="s">
        <v>15</v>
      </c>
      <c r="D230" t="s">
        <v>28</v>
      </c>
      <c r="E230" s="4">
        <v>1500</v>
      </c>
      <c r="F230" s="8" t="str">
        <f>VLOOKUP(Relationships!D230,'Lookup Tables'!$A$4:$B$20,2,FALSE)</f>
        <v>Jams, Preserves</v>
      </c>
      <c r="G230" s="8" t="str">
        <f>VLOOKUP(C230,'Lookup Tables'!$E$4:$K$11,7,FALSE)</f>
        <v>East</v>
      </c>
    </row>
    <row r="231" spans="1:7" x14ac:dyDescent="0.25">
      <c r="A231">
        <v>1288</v>
      </c>
      <c r="B231">
        <v>10</v>
      </c>
      <c r="C231" t="s">
        <v>15</v>
      </c>
      <c r="D231" t="s">
        <v>29</v>
      </c>
      <c r="E231" s="4">
        <v>1122</v>
      </c>
      <c r="F231" s="8" t="str">
        <f>VLOOKUP(Relationships!D231,'Lookup Tables'!$A$4:$B$20,2,FALSE)</f>
        <v>Condiments</v>
      </c>
      <c r="G231" s="8" t="str">
        <f>VLOOKUP(C231,'Lookup Tables'!$E$4:$K$11,7,FALSE)</f>
        <v>East</v>
      </c>
    </row>
    <row r="232" spans="1:7" x14ac:dyDescent="0.25">
      <c r="A232">
        <v>1289</v>
      </c>
      <c r="B232">
        <v>10</v>
      </c>
      <c r="C232" t="s">
        <v>15</v>
      </c>
      <c r="D232" t="s">
        <v>24</v>
      </c>
      <c r="E232" s="4">
        <v>450.79999999999995</v>
      </c>
      <c r="F232" s="8" t="str">
        <f>VLOOKUP(Relationships!D232,'Lookup Tables'!$A$4:$B$20,2,FALSE)</f>
        <v>Baked Goods &amp; Mixes</v>
      </c>
      <c r="G232" s="8" t="str">
        <f>VLOOKUP(C232,'Lookup Tables'!$E$4:$K$11,7,FALSE)</f>
        <v>East</v>
      </c>
    </row>
    <row r="233" spans="1:7" x14ac:dyDescent="0.25">
      <c r="A233">
        <v>1290</v>
      </c>
      <c r="B233">
        <v>11</v>
      </c>
      <c r="C233" t="s">
        <v>13</v>
      </c>
      <c r="D233" t="s">
        <v>19</v>
      </c>
      <c r="E233" s="4">
        <v>70</v>
      </c>
      <c r="F233" s="8" t="str">
        <f>VLOOKUP(Relationships!D233,'Lookup Tables'!$A$4:$B$20,2,FALSE)</f>
        <v>Dried Fruit &amp; Nuts</v>
      </c>
      <c r="G233" s="8" t="str">
        <f>VLOOKUP(C233,'Lookup Tables'!$E$4:$K$11,7,FALSE)</f>
        <v>South</v>
      </c>
    </row>
    <row r="234" spans="1:7" x14ac:dyDescent="0.25">
      <c r="A234">
        <v>1291</v>
      </c>
      <c r="B234">
        <v>11</v>
      </c>
      <c r="C234" t="s">
        <v>13</v>
      </c>
      <c r="D234" t="s">
        <v>0</v>
      </c>
      <c r="E234" s="4">
        <v>146.51000000000002</v>
      </c>
      <c r="F234" s="8" t="str">
        <f>VLOOKUP(Relationships!D234,'Lookup Tables'!$A$4:$B$20,2,FALSE)</f>
        <v>Beverages</v>
      </c>
      <c r="G234" s="8" t="str">
        <f>VLOOKUP(C234,'Lookup Tables'!$E$4:$K$11,7,FALSE)</f>
        <v>South</v>
      </c>
    </row>
    <row r="235" spans="1:7" x14ac:dyDescent="0.25">
      <c r="A235">
        <v>1292</v>
      </c>
      <c r="B235">
        <v>1</v>
      </c>
      <c r="C235" t="s">
        <v>9</v>
      </c>
      <c r="D235" t="s">
        <v>22</v>
      </c>
      <c r="E235" s="4">
        <v>396</v>
      </c>
      <c r="F235" s="8" t="str">
        <f>VLOOKUP(Relationships!D235,'Lookup Tables'!$A$4:$B$20,2,FALSE)</f>
        <v>Beverages</v>
      </c>
      <c r="G235" s="8" t="str">
        <f>VLOOKUP(C235,'Lookup Tables'!$E$4:$K$11,7,FALSE)</f>
        <v>North</v>
      </c>
    </row>
    <row r="236" spans="1:7" x14ac:dyDescent="0.25">
      <c r="A236">
        <v>1293</v>
      </c>
      <c r="B236">
        <v>1</v>
      </c>
      <c r="C236" t="s">
        <v>9</v>
      </c>
      <c r="D236" t="s">
        <v>23</v>
      </c>
      <c r="E236" s="4">
        <v>3358</v>
      </c>
      <c r="F236" s="8" t="str">
        <f>VLOOKUP(Relationships!D236,'Lookup Tables'!$A$4:$B$20,2,FALSE)</f>
        <v>Beverages</v>
      </c>
      <c r="G236" s="8" t="str">
        <f>VLOOKUP(C236,'Lookup Tables'!$E$4:$K$11,7,FALSE)</f>
        <v>North</v>
      </c>
    </row>
    <row r="237" spans="1:7" x14ac:dyDescent="0.25">
      <c r="A237">
        <v>1294</v>
      </c>
      <c r="B237">
        <v>1</v>
      </c>
      <c r="C237" t="s">
        <v>9</v>
      </c>
      <c r="D237" t="s">
        <v>0</v>
      </c>
      <c r="E237" s="4">
        <v>254.15</v>
      </c>
      <c r="F237" s="8" t="str">
        <f>VLOOKUP(Relationships!D237,'Lookup Tables'!$A$4:$B$20,2,FALSE)</f>
        <v>Beverages</v>
      </c>
      <c r="G237" s="8" t="str">
        <f>VLOOKUP(C237,'Lookup Tables'!$E$4:$K$11,7,FALSE)</f>
        <v>North</v>
      </c>
    </row>
    <row r="238" spans="1:7" x14ac:dyDescent="0.25">
      <c r="A238">
        <v>1295</v>
      </c>
      <c r="B238">
        <v>28</v>
      </c>
      <c r="C238" t="s">
        <v>13</v>
      </c>
      <c r="D238" t="s">
        <v>26</v>
      </c>
      <c r="E238" s="4">
        <v>424.6</v>
      </c>
      <c r="F238" s="8" t="str">
        <f>VLOOKUP(Relationships!D238,'Lookup Tables'!$A$4:$B$20,2,FALSE)</f>
        <v>Soups</v>
      </c>
      <c r="G238" s="8" t="str">
        <f>VLOOKUP(C238,'Lookup Tables'!$E$4:$K$11,7,FALSE)</f>
        <v>South</v>
      </c>
    </row>
    <row r="239" spans="1:7" x14ac:dyDescent="0.25">
      <c r="A239">
        <v>1296</v>
      </c>
      <c r="B239">
        <v>28</v>
      </c>
      <c r="C239" t="s">
        <v>13</v>
      </c>
      <c r="D239" t="s">
        <v>30</v>
      </c>
      <c r="E239" s="4">
        <v>441.59999999999997</v>
      </c>
      <c r="F239" s="8" t="str">
        <f>VLOOKUP(Relationships!D239,'Lookup Tables'!$A$4:$B$20,2,FALSE)</f>
        <v>Canned Meat</v>
      </c>
      <c r="G239" s="8" t="str">
        <f>VLOOKUP(C239,'Lookup Tables'!$E$4:$K$11,7,FALSE)</f>
        <v>South</v>
      </c>
    </row>
    <row r="240" spans="1:7" x14ac:dyDescent="0.25">
      <c r="A240">
        <v>1298</v>
      </c>
      <c r="B240">
        <v>9</v>
      </c>
      <c r="C240" t="s">
        <v>16</v>
      </c>
      <c r="D240" t="s">
        <v>31</v>
      </c>
      <c r="E240" s="4">
        <v>2436</v>
      </c>
      <c r="F240" s="8" t="str">
        <f>VLOOKUP(Relationships!D240,'Lookup Tables'!$A$4:$B$20,2,FALSE)</f>
        <v>Dairy Products</v>
      </c>
      <c r="G240" s="8" t="str">
        <f>VLOOKUP(C240,'Lookup Tables'!$E$4:$K$11,7,FALSE)</f>
        <v>West</v>
      </c>
    </row>
    <row r="241" spans="1:7" x14ac:dyDescent="0.25">
      <c r="A241">
        <v>1299</v>
      </c>
      <c r="B241">
        <v>6</v>
      </c>
      <c r="C241" t="s">
        <v>12</v>
      </c>
      <c r="D241" t="s">
        <v>29</v>
      </c>
      <c r="E241" s="4">
        <v>1372</v>
      </c>
      <c r="F241" s="8" t="str">
        <f>VLOOKUP(Relationships!D241,'Lookup Tables'!$A$4:$B$20,2,FALSE)</f>
        <v>Condiments</v>
      </c>
      <c r="G241" s="8" t="str">
        <f>VLOOKUP(C241,'Lookup Tables'!$E$4:$K$11,7,FALSE)</f>
        <v>North</v>
      </c>
    </row>
    <row r="242" spans="1:7" x14ac:dyDescent="0.25">
      <c r="A242">
        <v>1300</v>
      </c>
      <c r="B242">
        <v>8</v>
      </c>
      <c r="C242" t="s">
        <v>9</v>
      </c>
      <c r="D242" t="s">
        <v>27</v>
      </c>
      <c r="E242" s="4">
        <v>1920</v>
      </c>
      <c r="F242" s="8" t="str">
        <f>VLOOKUP(Relationships!D242,'Lookup Tables'!$A$4:$B$20,2,FALSE)</f>
        <v>Sauces</v>
      </c>
      <c r="G242" s="8" t="str">
        <f>VLOOKUP(C242,'Lookup Tables'!$E$4:$K$11,7,FALSE)</f>
        <v>North</v>
      </c>
    </row>
    <row r="243" spans="1:7" x14ac:dyDescent="0.25">
      <c r="A243">
        <v>1301</v>
      </c>
      <c r="B243">
        <v>8</v>
      </c>
      <c r="C243" t="s">
        <v>9</v>
      </c>
      <c r="D243" t="s">
        <v>24</v>
      </c>
      <c r="E243" s="4">
        <v>919.99999999999989</v>
      </c>
      <c r="F243" s="8" t="str">
        <f>VLOOKUP(Relationships!D243,'Lookup Tables'!$A$4:$B$20,2,FALSE)</f>
        <v>Baked Goods &amp; Mixes</v>
      </c>
      <c r="G243" s="8" t="str">
        <f>VLOOKUP(C243,'Lookup Tables'!$E$4:$K$11,7,FALSE)</f>
        <v>North</v>
      </c>
    </row>
    <row r="244" spans="1:7" x14ac:dyDescent="0.25">
      <c r="A244">
        <v>1302</v>
      </c>
      <c r="B244">
        <v>25</v>
      </c>
      <c r="C244" t="s">
        <v>15</v>
      </c>
      <c r="D244" t="s">
        <v>22</v>
      </c>
      <c r="E244" s="4">
        <v>900</v>
      </c>
      <c r="F244" s="8" t="str">
        <f>VLOOKUP(Relationships!D244,'Lookup Tables'!$A$4:$B$20,2,FALSE)</f>
        <v>Beverages</v>
      </c>
      <c r="G244" s="8" t="str">
        <f>VLOOKUP(C244,'Lookup Tables'!$E$4:$K$11,7,FALSE)</f>
        <v>East</v>
      </c>
    </row>
    <row r="245" spans="1:7" x14ac:dyDescent="0.25">
      <c r="A245">
        <v>1304</v>
      </c>
      <c r="B245">
        <v>26</v>
      </c>
      <c r="C245" t="s">
        <v>13</v>
      </c>
      <c r="D245" t="s">
        <v>26</v>
      </c>
      <c r="E245" s="4">
        <v>685.15</v>
      </c>
      <c r="F245" s="8" t="str">
        <f>VLOOKUP(Relationships!D245,'Lookup Tables'!$A$4:$B$20,2,FALSE)</f>
        <v>Soups</v>
      </c>
      <c r="G245" s="8" t="str">
        <f>VLOOKUP(C245,'Lookup Tables'!$E$4:$K$11,7,FALSE)</f>
        <v>South</v>
      </c>
    </row>
    <row r="246" spans="1:7" x14ac:dyDescent="0.25">
      <c r="A246">
        <v>1305</v>
      </c>
      <c r="B246">
        <v>26</v>
      </c>
      <c r="C246" t="s">
        <v>13</v>
      </c>
      <c r="D246" t="s">
        <v>30</v>
      </c>
      <c r="E246" s="4">
        <v>184</v>
      </c>
      <c r="F246" s="8" t="str">
        <f>VLOOKUP(Relationships!D246,'Lookup Tables'!$A$4:$B$20,2,FALSE)</f>
        <v>Canned Meat</v>
      </c>
      <c r="G246" s="8" t="str">
        <f>VLOOKUP(C246,'Lookup Tables'!$E$4:$K$11,7,FALSE)</f>
        <v>South</v>
      </c>
    </row>
    <row r="247" spans="1:7" x14ac:dyDescent="0.25">
      <c r="A247">
        <v>1306</v>
      </c>
      <c r="B247">
        <v>29</v>
      </c>
      <c r="C247" t="s">
        <v>11</v>
      </c>
      <c r="D247" t="s">
        <v>21</v>
      </c>
      <c r="E247" s="4">
        <v>1092</v>
      </c>
      <c r="F247" s="8" t="str">
        <f>VLOOKUP(Relationships!D247,'Lookup Tables'!$A$4:$B$20,2,FALSE)</f>
        <v>Dried Fruit &amp; Nuts</v>
      </c>
      <c r="G247" s="8" t="str">
        <f>VLOOKUP(C247,'Lookup Tables'!$E$4:$K$11,7,FALSE)</f>
        <v>West</v>
      </c>
    </row>
    <row r="248" spans="1:7" x14ac:dyDescent="0.25">
      <c r="A248">
        <v>1307</v>
      </c>
      <c r="B248">
        <v>6</v>
      </c>
      <c r="C248" t="s">
        <v>12</v>
      </c>
      <c r="D248" t="s">
        <v>25</v>
      </c>
      <c r="E248" s="4">
        <v>561</v>
      </c>
      <c r="F248" s="8" t="str">
        <f>VLOOKUP(Relationships!D248,'Lookup Tables'!$A$4:$B$20,2,FALSE)</f>
        <v>Candy</v>
      </c>
      <c r="G248" s="8" t="str">
        <f>VLOOKUP(C248,'Lookup Tables'!$E$4:$K$11,7,FALSE)</f>
        <v>North</v>
      </c>
    </row>
    <row r="249" spans="1:7" x14ac:dyDescent="0.25">
      <c r="A249">
        <v>1309</v>
      </c>
      <c r="B249">
        <v>4</v>
      </c>
      <c r="C249" t="s">
        <v>7</v>
      </c>
      <c r="D249" t="s">
        <v>29</v>
      </c>
      <c r="E249" s="4">
        <v>6642</v>
      </c>
      <c r="F249" s="8" t="str">
        <f>VLOOKUP(Relationships!D249,'Lookup Tables'!$A$4:$B$20,2,FALSE)</f>
        <v>Condiments</v>
      </c>
      <c r="G249" s="8" t="str">
        <f>VLOOKUP(C249,'Lookup Tables'!$E$4:$K$11,7,FALSE)</f>
        <v>East</v>
      </c>
    </row>
    <row r="250" spans="1:7" x14ac:dyDescent="0.25">
      <c r="A250">
        <v>1312</v>
      </c>
      <c r="B250">
        <v>8</v>
      </c>
      <c r="C250" t="s">
        <v>9</v>
      </c>
      <c r="D250" t="s">
        <v>31</v>
      </c>
      <c r="E250" s="4">
        <v>3236.3999999999996</v>
      </c>
      <c r="F250" s="8" t="str">
        <f>VLOOKUP(Relationships!D250,'Lookup Tables'!$A$4:$B$20,2,FALSE)</f>
        <v>Dairy Products</v>
      </c>
      <c r="G250" s="8" t="str">
        <f>VLOOKUP(C250,'Lookup Tables'!$E$4:$K$11,7,FALSE)</f>
        <v>North</v>
      </c>
    </row>
    <row r="251" spans="1:7" x14ac:dyDescent="0.25">
      <c r="A251">
        <v>1315</v>
      </c>
      <c r="B251">
        <v>3</v>
      </c>
      <c r="C251" t="s">
        <v>5</v>
      </c>
      <c r="D251" t="s">
        <v>32</v>
      </c>
      <c r="E251" s="4">
        <v>110</v>
      </c>
      <c r="F251" s="8" t="str">
        <f>VLOOKUP(Relationships!D251,'Lookup Tables'!$A$4:$B$20,2,FALSE)</f>
        <v>Condiments</v>
      </c>
      <c r="G251" s="8" t="str">
        <f>VLOOKUP(C251,'Lookup Tables'!$E$4:$K$11,7,FALSE)</f>
        <v>West</v>
      </c>
    </row>
    <row r="252" spans="1:7" x14ac:dyDescent="0.25">
      <c r="A252">
        <v>1316</v>
      </c>
      <c r="B252">
        <v>3</v>
      </c>
      <c r="C252" t="s">
        <v>5</v>
      </c>
      <c r="D252" t="s">
        <v>27</v>
      </c>
      <c r="E252" s="4">
        <v>3640</v>
      </c>
      <c r="F252" s="8" t="str">
        <f>VLOOKUP(Relationships!D252,'Lookup Tables'!$A$4:$B$20,2,FALSE)</f>
        <v>Sauces</v>
      </c>
      <c r="G252" s="8" t="str">
        <f>VLOOKUP(C252,'Lookup Tables'!$E$4:$K$11,7,FALSE)</f>
        <v>West</v>
      </c>
    </row>
    <row r="253" spans="1:7" x14ac:dyDescent="0.25">
      <c r="A253">
        <v>1320</v>
      </c>
      <c r="B253">
        <v>10</v>
      </c>
      <c r="C253" t="s">
        <v>15</v>
      </c>
      <c r="D253" t="s">
        <v>30</v>
      </c>
      <c r="E253" s="4">
        <v>120</v>
      </c>
      <c r="F253" s="8" t="str">
        <f>VLOOKUP(Relationships!D253,'Lookup Tables'!$A$4:$B$20,2,FALSE)</f>
        <v>Canned Meat</v>
      </c>
      <c r="G253" s="8" t="str">
        <f>VLOOKUP(C253,'Lookup Tables'!$E$4:$K$11,7,FALSE)</f>
        <v>East</v>
      </c>
    </row>
    <row r="254" spans="1:7" x14ac:dyDescent="0.25">
      <c r="A254">
        <v>1322</v>
      </c>
      <c r="B254">
        <v>10</v>
      </c>
      <c r="C254" t="s">
        <v>15</v>
      </c>
      <c r="D254" t="s">
        <v>19</v>
      </c>
      <c r="E254" s="4">
        <v>273</v>
      </c>
      <c r="F254" s="8" t="str">
        <f>VLOOKUP(Relationships!D254,'Lookup Tables'!$A$4:$B$20,2,FALSE)</f>
        <v>Dried Fruit &amp; Nuts</v>
      </c>
      <c r="G254" s="8" t="str">
        <f>VLOOKUP(C254,'Lookup Tables'!$E$4:$K$11,7,FALSE)</f>
        <v>East</v>
      </c>
    </row>
    <row r="255" spans="1:7" x14ac:dyDescent="0.25">
      <c r="A255">
        <v>1323</v>
      </c>
      <c r="B255">
        <v>11</v>
      </c>
      <c r="C255" t="s">
        <v>13</v>
      </c>
      <c r="D255" t="s">
        <v>27</v>
      </c>
      <c r="E255" s="4">
        <v>2400</v>
      </c>
      <c r="F255" s="8" t="str">
        <f>VLOOKUP(Relationships!D255,'Lookup Tables'!$A$4:$B$20,2,FALSE)</f>
        <v>Sauces</v>
      </c>
      <c r="G255" s="8" t="str">
        <f>VLOOKUP(C255,'Lookup Tables'!$E$4:$K$11,7,FALSE)</f>
        <v>South</v>
      </c>
    </row>
    <row r="256" spans="1:7" x14ac:dyDescent="0.25">
      <c r="A256">
        <v>1324</v>
      </c>
      <c r="B256">
        <v>1</v>
      </c>
      <c r="C256" t="s">
        <v>9</v>
      </c>
      <c r="D256" t="s">
        <v>30</v>
      </c>
      <c r="E256" s="4">
        <v>423.2</v>
      </c>
      <c r="F256" s="8" t="str">
        <f>VLOOKUP(Relationships!D256,'Lookup Tables'!$A$4:$B$20,2,FALSE)</f>
        <v>Canned Meat</v>
      </c>
      <c r="G256" s="8" t="str">
        <f>VLOOKUP(C256,'Lookup Tables'!$E$4:$K$11,7,FALSE)</f>
        <v>North</v>
      </c>
    </row>
    <row r="257" spans="1:7" x14ac:dyDescent="0.25">
      <c r="A257">
        <v>1325</v>
      </c>
      <c r="B257">
        <v>28</v>
      </c>
      <c r="C257" t="s">
        <v>13</v>
      </c>
      <c r="D257" t="s">
        <v>23</v>
      </c>
      <c r="E257" s="4">
        <v>1564</v>
      </c>
      <c r="F257" s="8" t="str">
        <f>VLOOKUP(Relationships!D257,'Lookup Tables'!$A$4:$B$20,2,FALSE)</f>
        <v>Beverages</v>
      </c>
      <c r="G257" s="8" t="str">
        <f>VLOOKUP(C257,'Lookup Tables'!$E$4:$K$11,7,FALSE)</f>
        <v>South</v>
      </c>
    </row>
    <row r="258" spans="1:7" x14ac:dyDescent="0.25">
      <c r="A258">
        <v>1326</v>
      </c>
      <c r="B258">
        <v>9</v>
      </c>
      <c r="C258" t="s">
        <v>16</v>
      </c>
      <c r="D258" t="s">
        <v>26</v>
      </c>
      <c r="E258" s="4">
        <v>858.85</v>
      </c>
      <c r="F258" s="8" t="str">
        <f>VLOOKUP(Relationships!D258,'Lookup Tables'!$A$4:$B$20,2,FALSE)</f>
        <v>Soups</v>
      </c>
      <c r="G258" s="8" t="str">
        <f>VLOOKUP(C258,'Lookup Tables'!$E$4:$K$11,7,FALSE)</f>
        <v>West</v>
      </c>
    </row>
    <row r="259" spans="1:7" x14ac:dyDescent="0.25">
      <c r="A259">
        <v>1327</v>
      </c>
      <c r="B259">
        <v>6</v>
      </c>
      <c r="C259" t="s">
        <v>12</v>
      </c>
      <c r="D259" t="s">
        <v>25</v>
      </c>
      <c r="E259" s="4">
        <v>1045.5</v>
      </c>
      <c r="F259" s="8" t="str">
        <f>VLOOKUP(Relationships!D259,'Lookup Tables'!$A$4:$B$20,2,FALSE)</f>
        <v>Candy</v>
      </c>
      <c r="G259" s="8" t="str">
        <f>VLOOKUP(C259,'Lookup Tables'!$E$4:$K$11,7,FALSE)</f>
        <v>North</v>
      </c>
    </row>
    <row r="260" spans="1:7" x14ac:dyDescent="0.25">
      <c r="A260">
        <v>1328</v>
      </c>
      <c r="B260">
        <v>8</v>
      </c>
      <c r="C260" t="s">
        <v>9</v>
      </c>
      <c r="D260" t="s">
        <v>25</v>
      </c>
      <c r="E260" s="4">
        <v>548.25</v>
      </c>
      <c r="F260" s="8" t="str">
        <f>VLOOKUP(Relationships!D260,'Lookup Tables'!$A$4:$B$20,2,FALSE)</f>
        <v>Candy</v>
      </c>
      <c r="G260" s="8" t="str">
        <f>VLOOKUP(C260,'Lookup Tables'!$E$4:$K$11,7,FALSE)</f>
        <v>North</v>
      </c>
    </row>
    <row r="261" spans="1:7" x14ac:dyDescent="0.25">
      <c r="A261">
        <v>1329</v>
      </c>
      <c r="B261">
        <v>10</v>
      </c>
      <c r="C261" t="s">
        <v>15</v>
      </c>
      <c r="D261" t="s">
        <v>29</v>
      </c>
      <c r="E261" s="4">
        <v>2112</v>
      </c>
      <c r="F261" s="8" t="str">
        <f>VLOOKUP(Relationships!D261,'Lookup Tables'!$A$4:$B$20,2,FALSE)</f>
        <v>Condiments</v>
      </c>
      <c r="G261" s="8" t="str">
        <f>VLOOKUP(C261,'Lookup Tables'!$E$4:$K$11,7,FALSE)</f>
        <v>East</v>
      </c>
    </row>
    <row r="262" spans="1:7" x14ac:dyDescent="0.25">
      <c r="A262">
        <v>1330</v>
      </c>
      <c r="B262">
        <v>10</v>
      </c>
      <c r="C262" t="s">
        <v>15</v>
      </c>
      <c r="D262" t="s">
        <v>24</v>
      </c>
      <c r="E262" s="4">
        <v>312.79999999999995</v>
      </c>
      <c r="F262" s="8" t="str">
        <f>VLOOKUP(Relationships!D262,'Lookup Tables'!$A$4:$B$20,2,FALSE)</f>
        <v>Baked Goods &amp; Mixes</v>
      </c>
      <c r="G262" s="8" t="str">
        <f>VLOOKUP(C262,'Lookup Tables'!$E$4:$K$11,7,FALSE)</f>
        <v>East</v>
      </c>
    </row>
    <row r="263" spans="1:7" x14ac:dyDescent="0.25">
      <c r="A263">
        <v>1331</v>
      </c>
      <c r="B263">
        <v>11</v>
      </c>
      <c r="C263" t="s">
        <v>13</v>
      </c>
      <c r="D263" t="s">
        <v>19</v>
      </c>
      <c r="E263" s="4">
        <v>147</v>
      </c>
      <c r="F263" s="8" t="str">
        <f>VLOOKUP(Relationships!D263,'Lookup Tables'!$A$4:$B$20,2,FALSE)</f>
        <v>Dried Fruit &amp; Nuts</v>
      </c>
      <c r="G263" s="8" t="str">
        <f>VLOOKUP(C263,'Lookup Tables'!$E$4:$K$11,7,FALSE)</f>
        <v>South</v>
      </c>
    </row>
    <row r="264" spans="1:7" x14ac:dyDescent="0.25">
      <c r="A264">
        <v>1332</v>
      </c>
      <c r="B264">
        <v>11</v>
      </c>
      <c r="C264" t="s">
        <v>13</v>
      </c>
      <c r="D264" t="s">
        <v>0</v>
      </c>
      <c r="E264" s="4">
        <v>299</v>
      </c>
      <c r="F264" s="8" t="str">
        <f>VLOOKUP(Relationships!D264,'Lookup Tables'!$A$4:$B$20,2,FALSE)</f>
        <v>Beverages</v>
      </c>
      <c r="G264" s="8" t="str">
        <f>VLOOKUP(C264,'Lookup Tables'!$E$4:$K$11,7,FALSE)</f>
        <v>South</v>
      </c>
    </row>
    <row r="265" spans="1:7" x14ac:dyDescent="0.25">
      <c r="A265">
        <v>1333</v>
      </c>
      <c r="B265">
        <v>1</v>
      </c>
      <c r="C265" t="s">
        <v>9</v>
      </c>
      <c r="D265" t="s">
        <v>22</v>
      </c>
      <c r="E265" s="4">
        <v>756</v>
      </c>
      <c r="F265" s="8" t="str">
        <f>VLOOKUP(Relationships!D265,'Lookup Tables'!$A$4:$B$20,2,FALSE)</f>
        <v>Beverages</v>
      </c>
      <c r="G265" s="8" t="str">
        <f>VLOOKUP(C265,'Lookup Tables'!$E$4:$K$11,7,FALSE)</f>
        <v>North</v>
      </c>
    </row>
    <row r="266" spans="1:7" x14ac:dyDescent="0.25">
      <c r="A266">
        <v>1334</v>
      </c>
      <c r="B266">
        <v>1</v>
      </c>
      <c r="C266" t="s">
        <v>9</v>
      </c>
      <c r="D266" t="s">
        <v>23</v>
      </c>
      <c r="E266" s="4">
        <v>736</v>
      </c>
      <c r="F266" s="8" t="str">
        <f>VLOOKUP(Relationships!D266,'Lookup Tables'!$A$4:$B$20,2,FALSE)</f>
        <v>Beverages</v>
      </c>
      <c r="G266" s="8" t="str">
        <f>VLOOKUP(C266,'Lookup Tables'!$E$4:$K$11,7,FALSE)</f>
        <v>North</v>
      </c>
    </row>
    <row r="267" spans="1:7" x14ac:dyDescent="0.25">
      <c r="A267">
        <v>1335</v>
      </c>
      <c r="B267">
        <v>1</v>
      </c>
      <c r="C267" t="s">
        <v>9</v>
      </c>
      <c r="D267" t="s">
        <v>0</v>
      </c>
      <c r="E267" s="4">
        <v>65.78</v>
      </c>
      <c r="F267" s="8" t="str">
        <f>VLOOKUP(Relationships!D267,'Lookup Tables'!$A$4:$B$20,2,FALSE)</f>
        <v>Beverages</v>
      </c>
      <c r="G267" s="8" t="str">
        <f>VLOOKUP(C267,'Lookup Tables'!$E$4:$K$11,7,FALSE)</f>
        <v>North</v>
      </c>
    </row>
    <row r="268" spans="1:7" x14ac:dyDescent="0.25">
      <c r="A268">
        <v>1336</v>
      </c>
      <c r="B268">
        <v>28</v>
      </c>
      <c r="C268" t="s">
        <v>13</v>
      </c>
      <c r="D268" t="s">
        <v>26</v>
      </c>
      <c r="E268" s="4">
        <v>443.90000000000003</v>
      </c>
      <c r="F268" s="8" t="str">
        <f>VLOOKUP(Relationships!D268,'Lookup Tables'!$A$4:$B$20,2,FALSE)</f>
        <v>Soups</v>
      </c>
      <c r="G268" s="8" t="str">
        <f>VLOOKUP(C268,'Lookup Tables'!$E$4:$K$11,7,FALSE)</f>
        <v>South</v>
      </c>
    </row>
    <row r="269" spans="1:7" x14ac:dyDescent="0.25">
      <c r="A269">
        <v>1337</v>
      </c>
      <c r="B269">
        <v>28</v>
      </c>
      <c r="C269" t="s">
        <v>13</v>
      </c>
      <c r="D269" t="s">
        <v>30</v>
      </c>
      <c r="E269" s="4">
        <v>1839.9999999999998</v>
      </c>
      <c r="F269" s="8" t="str">
        <f>VLOOKUP(Relationships!D269,'Lookup Tables'!$A$4:$B$20,2,FALSE)</f>
        <v>Canned Meat</v>
      </c>
      <c r="G269" s="8" t="str">
        <f>VLOOKUP(C269,'Lookup Tables'!$E$4:$K$11,7,FALSE)</f>
        <v>South</v>
      </c>
    </row>
    <row r="270" spans="1:7" x14ac:dyDescent="0.25">
      <c r="A270">
        <v>1339</v>
      </c>
      <c r="B270">
        <v>9</v>
      </c>
      <c r="C270" t="s">
        <v>16</v>
      </c>
      <c r="D270" t="s">
        <v>31</v>
      </c>
      <c r="E270" s="4">
        <v>2018.3999999999999</v>
      </c>
      <c r="F270" s="8" t="str">
        <f>VLOOKUP(Relationships!D270,'Lookup Tables'!$A$4:$B$20,2,FALSE)</f>
        <v>Dairy Products</v>
      </c>
      <c r="G270" s="8" t="str">
        <f>VLOOKUP(C270,'Lookup Tables'!$E$4:$K$11,7,FALSE)</f>
        <v>West</v>
      </c>
    </row>
    <row r="271" spans="1:7" x14ac:dyDescent="0.25">
      <c r="A271">
        <v>1340</v>
      </c>
      <c r="B271">
        <v>6</v>
      </c>
      <c r="C271" t="s">
        <v>12</v>
      </c>
      <c r="D271" t="s">
        <v>20</v>
      </c>
      <c r="E271" s="4">
        <v>1190</v>
      </c>
      <c r="F271" s="8" t="str">
        <f>VLOOKUP(Relationships!D271,'Lookup Tables'!$A$4:$B$20,2,FALSE)</f>
        <v>Dried Fruit &amp; Nuts</v>
      </c>
      <c r="G271" s="8" t="str">
        <f>VLOOKUP(C271,'Lookup Tables'!$E$4:$K$11,7,FALSE)</f>
        <v>North</v>
      </c>
    </row>
    <row r="272" spans="1:7" x14ac:dyDescent="0.25">
      <c r="A272">
        <v>1341</v>
      </c>
      <c r="B272">
        <v>8</v>
      </c>
      <c r="C272" t="s">
        <v>9</v>
      </c>
      <c r="D272" t="s">
        <v>27</v>
      </c>
      <c r="E272" s="4">
        <v>1120</v>
      </c>
      <c r="F272" s="8" t="str">
        <f>VLOOKUP(Relationships!D272,'Lookup Tables'!$A$4:$B$20,2,FALSE)</f>
        <v>Sauces</v>
      </c>
      <c r="G272" s="8" t="str">
        <f>VLOOKUP(C272,'Lookup Tables'!$E$4:$K$11,7,FALSE)</f>
        <v>North</v>
      </c>
    </row>
    <row r="273" spans="1:7" x14ac:dyDescent="0.25">
      <c r="A273">
        <v>1342</v>
      </c>
      <c r="B273">
        <v>8</v>
      </c>
      <c r="C273" t="s">
        <v>9</v>
      </c>
      <c r="D273" t="s">
        <v>24</v>
      </c>
      <c r="E273" s="4">
        <v>174.79999999999998</v>
      </c>
      <c r="F273" s="8" t="str">
        <f>VLOOKUP(Relationships!D273,'Lookup Tables'!$A$4:$B$20,2,FALSE)</f>
        <v>Baked Goods &amp; Mixes</v>
      </c>
      <c r="G273" s="8" t="str">
        <f>VLOOKUP(C273,'Lookup Tables'!$E$4:$K$11,7,FALSE)</f>
        <v>North</v>
      </c>
    </row>
    <row r="274" spans="1:7" x14ac:dyDescent="0.25">
      <c r="A274">
        <v>1343</v>
      </c>
      <c r="B274">
        <v>25</v>
      </c>
      <c r="C274" t="s">
        <v>15</v>
      </c>
      <c r="D274" t="s">
        <v>31</v>
      </c>
      <c r="E274" s="4">
        <v>990</v>
      </c>
      <c r="F274" s="8" t="str">
        <f>VLOOKUP(Relationships!D274,'Lookup Tables'!$A$4:$B$20,2,FALSE)</f>
        <v>Dairy Products</v>
      </c>
      <c r="G274" s="8" t="str">
        <f>VLOOKUP(C274,'Lookup Tables'!$E$4:$K$11,7,FALSE)</f>
        <v>East</v>
      </c>
    </row>
    <row r="275" spans="1:7" x14ac:dyDescent="0.25">
      <c r="A275">
        <v>1345</v>
      </c>
      <c r="B275">
        <v>26</v>
      </c>
      <c r="C275" t="s">
        <v>13</v>
      </c>
      <c r="D275" t="s">
        <v>26</v>
      </c>
      <c r="E275" s="4">
        <v>357.05</v>
      </c>
      <c r="F275" s="8" t="str">
        <f>VLOOKUP(Relationships!D275,'Lookup Tables'!$A$4:$B$20,2,FALSE)</f>
        <v>Soups</v>
      </c>
      <c r="G275" s="8" t="str">
        <f>VLOOKUP(C275,'Lookup Tables'!$E$4:$K$11,7,FALSE)</f>
        <v>South</v>
      </c>
    </row>
    <row r="276" spans="1:7" x14ac:dyDescent="0.25">
      <c r="A276">
        <v>1346</v>
      </c>
      <c r="B276">
        <v>26</v>
      </c>
      <c r="C276" t="s">
        <v>13</v>
      </c>
      <c r="D276" t="s">
        <v>30</v>
      </c>
      <c r="E276" s="4">
        <v>1177.5999999999999</v>
      </c>
      <c r="F276" s="8" t="str">
        <f>VLOOKUP(Relationships!D276,'Lookup Tables'!$A$4:$B$20,2,FALSE)</f>
        <v>Canned Meat</v>
      </c>
      <c r="G276" s="8" t="str">
        <f>VLOOKUP(C276,'Lookup Tables'!$E$4:$K$11,7,FALSE)</f>
        <v>South</v>
      </c>
    </row>
    <row r="277" spans="1:7" x14ac:dyDescent="0.25">
      <c r="A277">
        <v>1347</v>
      </c>
      <c r="B277">
        <v>29</v>
      </c>
      <c r="C277" t="s">
        <v>11</v>
      </c>
      <c r="D277" t="s">
        <v>21</v>
      </c>
      <c r="E277" s="4">
        <v>532</v>
      </c>
      <c r="F277" s="8" t="str">
        <f>VLOOKUP(Relationships!D277,'Lookup Tables'!$A$4:$B$20,2,FALSE)</f>
        <v>Dried Fruit &amp; Nuts</v>
      </c>
      <c r="G277" s="8" t="str">
        <f>VLOOKUP(C277,'Lookup Tables'!$E$4:$K$11,7,FALSE)</f>
        <v>West</v>
      </c>
    </row>
    <row r="278" spans="1:7" x14ac:dyDescent="0.25">
      <c r="A278">
        <v>1348</v>
      </c>
      <c r="B278">
        <v>6</v>
      </c>
      <c r="C278" t="s">
        <v>12</v>
      </c>
      <c r="D278" t="s">
        <v>25</v>
      </c>
      <c r="E278" s="4">
        <v>191.25</v>
      </c>
      <c r="F278" s="8" t="str">
        <f>VLOOKUP(Relationships!D278,'Lookup Tables'!$A$4:$B$20,2,FALSE)</f>
        <v>Candy</v>
      </c>
      <c r="G278" s="8" t="str">
        <f>VLOOKUP(C278,'Lookup Tables'!$E$4:$K$11,7,FALSE)</f>
        <v>North</v>
      </c>
    </row>
    <row r="279" spans="1:7" x14ac:dyDescent="0.25">
      <c r="A279">
        <v>1350</v>
      </c>
      <c r="B279">
        <v>4</v>
      </c>
      <c r="C279" t="s">
        <v>7</v>
      </c>
      <c r="D279" t="s">
        <v>23</v>
      </c>
      <c r="E279" s="4">
        <v>4212</v>
      </c>
      <c r="F279" s="8" t="str">
        <f>VLOOKUP(Relationships!D279,'Lookup Tables'!$A$4:$B$20,2,FALSE)</f>
        <v>Beverages</v>
      </c>
      <c r="G279" s="8" t="str">
        <f>VLOOKUP(C279,'Lookup Tables'!$E$4:$K$11,7,FALSE)</f>
        <v>East</v>
      </c>
    </row>
    <row r="280" spans="1:7" x14ac:dyDescent="0.25">
      <c r="A280">
        <v>1353</v>
      </c>
      <c r="B280">
        <v>8</v>
      </c>
      <c r="C280" t="s">
        <v>9</v>
      </c>
      <c r="D280" t="s">
        <v>31</v>
      </c>
      <c r="E280" s="4">
        <v>835.19999999999993</v>
      </c>
      <c r="F280" s="8" t="str">
        <f>VLOOKUP(Relationships!D280,'Lookup Tables'!$A$4:$B$20,2,FALSE)</f>
        <v>Dairy Products</v>
      </c>
      <c r="G280" s="8" t="str">
        <f>VLOOKUP(C280,'Lookup Tables'!$E$4:$K$11,7,FALSE)</f>
        <v>North</v>
      </c>
    </row>
    <row r="281" spans="1:7" x14ac:dyDescent="0.25">
      <c r="A281">
        <v>1356</v>
      </c>
      <c r="B281">
        <v>3</v>
      </c>
      <c r="C281" t="s">
        <v>5</v>
      </c>
      <c r="D281" t="s">
        <v>32</v>
      </c>
      <c r="E281" s="4">
        <v>360</v>
      </c>
      <c r="F281" s="8" t="str">
        <f>VLOOKUP(Relationships!D281,'Lookup Tables'!$A$4:$B$20,2,FALSE)</f>
        <v>Condiments</v>
      </c>
      <c r="G281" s="8" t="str">
        <f>VLOOKUP(C281,'Lookup Tables'!$E$4:$K$11,7,FALSE)</f>
        <v>West</v>
      </c>
    </row>
    <row r="282" spans="1:7" x14ac:dyDescent="0.25">
      <c r="A282">
        <v>1357</v>
      </c>
      <c r="B282">
        <v>3</v>
      </c>
      <c r="C282" t="s">
        <v>5</v>
      </c>
      <c r="D282" t="s">
        <v>27</v>
      </c>
      <c r="E282" s="4">
        <v>960</v>
      </c>
      <c r="F282" s="8" t="str">
        <f>VLOOKUP(Relationships!D282,'Lookup Tables'!$A$4:$B$20,2,FALSE)</f>
        <v>Sauces</v>
      </c>
      <c r="G282" s="8" t="str">
        <f>VLOOKUP(C282,'Lookup Tables'!$E$4:$K$11,7,FALSE)</f>
        <v>West</v>
      </c>
    </row>
    <row r="283" spans="1:7" x14ac:dyDescent="0.25">
      <c r="A283">
        <v>1361</v>
      </c>
      <c r="B283">
        <v>10</v>
      </c>
      <c r="C283" t="s">
        <v>15</v>
      </c>
      <c r="D283" t="s">
        <v>23</v>
      </c>
      <c r="E283" s="4">
        <v>200</v>
      </c>
      <c r="F283" s="8" t="str">
        <f>VLOOKUP(Relationships!D283,'Lookup Tables'!$A$4:$B$20,2,FALSE)</f>
        <v>Beverages</v>
      </c>
      <c r="G283" s="8" t="str">
        <f>VLOOKUP(C283,'Lookup Tables'!$E$4:$K$11,7,FALSE)</f>
        <v>East</v>
      </c>
    </row>
    <row r="284" spans="1:7" x14ac:dyDescent="0.25">
      <c r="A284">
        <v>1363</v>
      </c>
      <c r="B284">
        <v>10</v>
      </c>
      <c r="C284" t="s">
        <v>15</v>
      </c>
      <c r="D284" t="s">
        <v>19</v>
      </c>
      <c r="E284" s="4">
        <v>38.5</v>
      </c>
      <c r="F284" s="8" t="str">
        <f>VLOOKUP(Relationships!D284,'Lookup Tables'!$A$4:$B$20,2,FALSE)</f>
        <v>Dried Fruit &amp; Nuts</v>
      </c>
      <c r="G284" s="8" t="str">
        <f>VLOOKUP(C284,'Lookup Tables'!$E$4:$K$11,7,FALSE)</f>
        <v>East</v>
      </c>
    </row>
    <row r="285" spans="1:7" x14ac:dyDescent="0.25">
      <c r="A285">
        <v>1364</v>
      </c>
      <c r="B285">
        <v>11</v>
      </c>
      <c r="C285" t="s">
        <v>13</v>
      </c>
      <c r="D285" t="s">
        <v>27</v>
      </c>
      <c r="E285" s="4">
        <v>3120</v>
      </c>
      <c r="F285" s="8" t="str">
        <f>VLOOKUP(Relationships!D285,'Lookup Tables'!$A$4:$B$20,2,FALSE)</f>
        <v>Sauces</v>
      </c>
      <c r="G285" s="8" t="str">
        <f>VLOOKUP(C285,'Lookup Tables'!$E$4:$K$11,7,FALSE)</f>
        <v>South</v>
      </c>
    </row>
    <row r="286" spans="1:7" x14ac:dyDescent="0.25">
      <c r="A286">
        <v>1365</v>
      </c>
      <c r="B286">
        <v>1</v>
      </c>
      <c r="C286" t="s">
        <v>9</v>
      </c>
      <c r="D286" t="s">
        <v>30</v>
      </c>
      <c r="E286" s="4">
        <v>1398.3999999999999</v>
      </c>
      <c r="F286" s="8" t="str">
        <f>VLOOKUP(Relationships!D286,'Lookup Tables'!$A$4:$B$20,2,FALSE)</f>
        <v>Canned Meat</v>
      </c>
      <c r="G286" s="8" t="str">
        <f>VLOOKUP(C286,'Lookup Tables'!$E$4:$K$11,7,FALSE)</f>
        <v>North</v>
      </c>
    </row>
    <row r="287" spans="1:7" x14ac:dyDescent="0.25">
      <c r="A287">
        <v>1366</v>
      </c>
      <c r="B287">
        <v>28</v>
      </c>
      <c r="C287" t="s">
        <v>13</v>
      </c>
      <c r="D287" t="s">
        <v>23</v>
      </c>
      <c r="E287" s="4">
        <v>2622</v>
      </c>
      <c r="F287" s="8" t="str">
        <f>VLOOKUP(Relationships!D287,'Lookup Tables'!$A$4:$B$20,2,FALSE)</f>
        <v>Beverages</v>
      </c>
      <c r="G287" s="8" t="str">
        <f>VLOOKUP(C287,'Lookup Tables'!$E$4:$K$11,7,FALSE)</f>
        <v>South</v>
      </c>
    </row>
    <row r="288" spans="1:7" x14ac:dyDescent="0.25">
      <c r="A288">
        <v>1367</v>
      </c>
      <c r="B288">
        <v>9</v>
      </c>
      <c r="C288" t="s">
        <v>16</v>
      </c>
      <c r="D288" t="s">
        <v>26</v>
      </c>
      <c r="E288" s="4">
        <v>135.1</v>
      </c>
      <c r="F288" s="8" t="str">
        <f>VLOOKUP(Relationships!D288,'Lookup Tables'!$A$4:$B$20,2,FALSE)</f>
        <v>Soups</v>
      </c>
      <c r="G288" s="8" t="str">
        <f>VLOOKUP(C288,'Lookup Tables'!$E$4:$K$11,7,FALSE)</f>
        <v>West</v>
      </c>
    </row>
    <row r="289" spans="1:7" x14ac:dyDescent="0.25">
      <c r="A289">
        <v>1368</v>
      </c>
      <c r="B289">
        <v>27</v>
      </c>
      <c r="C289" t="s">
        <v>5</v>
      </c>
      <c r="D289" t="s">
        <v>0</v>
      </c>
      <c r="E289" s="4">
        <v>196</v>
      </c>
      <c r="F289" s="8" t="str">
        <f>VLOOKUP(Relationships!D289,'Lookup Tables'!$A$4:$B$20,2,FALSE)</f>
        <v>Beverages</v>
      </c>
      <c r="G289" s="8" t="str">
        <f>VLOOKUP(C289,'Lookup Tables'!$E$4:$K$11,7,FALSE)</f>
        <v>West</v>
      </c>
    </row>
    <row r="290" spans="1:7" x14ac:dyDescent="0.25">
      <c r="A290">
        <v>1369</v>
      </c>
      <c r="B290">
        <v>27</v>
      </c>
      <c r="C290" t="s">
        <v>5</v>
      </c>
      <c r="D290" t="s">
        <v>19</v>
      </c>
      <c r="E290" s="4">
        <v>245</v>
      </c>
      <c r="F290" s="8" t="str">
        <f>VLOOKUP(Relationships!D290,'Lookup Tables'!$A$4:$B$20,2,FALSE)</f>
        <v>Dried Fruit &amp; Nuts</v>
      </c>
      <c r="G290" s="8" t="str">
        <f>VLOOKUP(C290,'Lookup Tables'!$E$4:$K$11,7,FALSE)</f>
        <v>West</v>
      </c>
    </row>
    <row r="291" spans="1:7" x14ac:dyDescent="0.25">
      <c r="A291">
        <v>1370</v>
      </c>
      <c r="B291">
        <v>4</v>
      </c>
      <c r="C291" t="s">
        <v>7</v>
      </c>
      <c r="D291" t="s">
        <v>20</v>
      </c>
      <c r="E291" s="4">
        <v>3000</v>
      </c>
      <c r="F291" s="8" t="str">
        <f>VLOOKUP(Relationships!D291,'Lookup Tables'!$A$4:$B$20,2,FALSE)</f>
        <v>Dried Fruit &amp; Nuts</v>
      </c>
      <c r="G291" s="8" t="str">
        <f>VLOOKUP(C291,'Lookup Tables'!$E$4:$K$11,7,FALSE)</f>
        <v>East</v>
      </c>
    </row>
    <row r="292" spans="1:7" x14ac:dyDescent="0.25">
      <c r="A292">
        <v>1371</v>
      </c>
      <c r="B292">
        <v>4</v>
      </c>
      <c r="C292" t="s">
        <v>7</v>
      </c>
      <c r="D292" t="s">
        <v>21</v>
      </c>
      <c r="E292" s="4">
        <v>1431</v>
      </c>
      <c r="F292" s="8" t="str">
        <f>VLOOKUP(Relationships!D292,'Lookup Tables'!$A$4:$B$20,2,FALSE)</f>
        <v>Dried Fruit &amp; Nuts</v>
      </c>
      <c r="G292" s="8" t="str">
        <f>VLOOKUP(C292,'Lookup Tables'!$E$4:$K$11,7,FALSE)</f>
        <v>East</v>
      </c>
    </row>
    <row r="293" spans="1:7" x14ac:dyDescent="0.25">
      <c r="A293">
        <v>1372</v>
      </c>
      <c r="B293">
        <v>4</v>
      </c>
      <c r="C293" t="s">
        <v>7</v>
      </c>
      <c r="D293" t="s">
        <v>19</v>
      </c>
      <c r="E293" s="4">
        <v>245</v>
      </c>
      <c r="F293" s="8" t="str">
        <f>VLOOKUP(Relationships!D293,'Lookup Tables'!$A$4:$B$20,2,FALSE)</f>
        <v>Dried Fruit &amp; Nuts</v>
      </c>
      <c r="G293" s="8" t="str">
        <f>VLOOKUP(C293,'Lookup Tables'!$E$4:$K$11,7,FALSE)</f>
        <v>East</v>
      </c>
    </row>
    <row r="294" spans="1:7" x14ac:dyDescent="0.25">
      <c r="A294">
        <v>1373</v>
      </c>
      <c r="B294">
        <v>12</v>
      </c>
      <c r="C294" t="s">
        <v>5</v>
      </c>
      <c r="D294" t="s">
        <v>22</v>
      </c>
      <c r="E294" s="4">
        <v>1026</v>
      </c>
      <c r="F294" s="8" t="str">
        <f>VLOOKUP(Relationships!D294,'Lookup Tables'!$A$4:$B$20,2,FALSE)</f>
        <v>Beverages</v>
      </c>
      <c r="G294" s="8" t="str">
        <f>VLOOKUP(C294,'Lookup Tables'!$E$4:$K$11,7,FALSE)</f>
        <v>West</v>
      </c>
    </row>
    <row r="295" spans="1:7" x14ac:dyDescent="0.25">
      <c r="A295">
        <v>1374</v>
      </c>
      <c r="B295">
        <v>12</v>
      </c>
      <c r="C295" t="s">
        <v>5</v>
      </c>
      <c r="D295" t="s">
        <v>23</v>
      </c>
      <c r="E295" s="4">
        <v>3818</v>
      </c>
      <c r="F295" s="8" t="str">
        <f>VLOOKUP(Relationships!D295,'Lookup Tables'!$A$4:$B$20,2,FALSE)</f>
        <v>Beverages</v>
      </c>
      <c r="G295" s="8" t="str">
        <f>VLOOKUP(C295,'Lookup Tables'!$E$4:$K$11,7,FALSE)</f>
        <v>West</v>
      </c>
    </row>
    <row r="296" spans="1:7" x14ac:dyDescent="0.25">
      <c r="A296">
        <v>1375</v>
      </c>
      <c r="B296">
        <v>8</v>
      </c>
      <c r="C296" t="s">
        <v>9</v>
      </c>
      <c r="D296" t="s">
        <v>24</v>
      </c>
      <c r="E296" s="4">
        <v>699.19999999999993</v>
      </c>
      <c r="F296" s="8" t="str">
        <f>VLOOKUP(Relationships!D296,'Lookup Tables'!$A$4:$B$20,2,FALSE)</f>
        <v>Baked Goods &amp; Mixes</v>
      </c>
      <c r="G296" s="8" t="str">
        <f>VLOOKUP(C296,'Lookup Tables'!$E$4:$K$11,7,FALSE)</f>
        <v>North</v>
      </c>
    </row>
    <row r="297" spans="1:7" x14ac:dyDescent="0.25">
      <c r="A297">
        <v>1376</v>
      </c>
      <c r="B297">
        <v>4</v>
      </c>
      <c r="C297" t="s">
        <v>7</v>
      </c>
      <c r="D297" t="s">
        <v>24</v>
      </c>
      <c r="E297" s="4">
        <v>736</v>
      </c>
      <c r="F297" s="8" t="str">
        <f>VLOOKUP(Relationships!D297,'Lookup Tables'!$A$4:$B$20,2,FALSE)</f>
        <v>Baked Goods &amp; Mixes</v>
      </c>
      <c r="G297" s="8" t="str">
        <f>VLOOKUP(C297,'Lookup Tables'!$E$4:$K$11,7,FALSE)</f>
        <v>East</v>
      </c>
    </row>
    <row r="298" spans="1:7" x14ac:dyDescent="0.25">
      <c r="A298">
        <v>1377</v>
      </c>
      <c r="B298">
        <v>29</v>
      </c>
      <c r="C298" t="s">
        <v>11</v>
      </c>
      <c r="D298" t="s">
        <v>25</v>
      </c>
      <c r="E298" s="4">
        <v>599.25</v>
      </c>
      <c r="F298" s="8" t="str">
        <f>VLOOKUP(Relationships!D298,'Lookup Tables'!$A$4:$B$20,2,FALSE)</f>
        <v>Candy</v>
      </c>
      <c r="G298" s="8" t="str">
        <f>VLOOKUP(C298,'Lookup Tables'!$E$4:$K$11,7,FALSE)</f>
        <v>West</v>
      </c>
    </row>
    <row r="299" spans="1:7" x14ac:dyDescent="0.25">
      <c r="A299">
        <v>1378</v>
      </c>
      <c r="B299">
        <v>3</v>
      </c>
      <c r="C299" t="s">
        <v>5</v>
      </c>
      <c r="D299" t="s">
        <v>26</v>
      </c>
      <c r="E299" s="4">
        <v>926.40000000000009</v>
      </c>
      <c r="F299" s="8" t="str">
        <f>VLOOKUP(Relationships!D299,'Lookup Tables'!$A$4:$B$20,2,FALSE)</f>
        <v>Soups</v>
      </c>
      <c r="G299" s="8" t="str">
        <f>VLOOKUP(C299,'Lookup Tables'!$E$4:$K$11,7,FALSE)</f>
        <v>West</v>
      </c>
    </row>
    <row r="300" spans="1:7" x14ac:dyDescent="0.25">
      <c r="A300">
        <v>1379</v>
      </c>
      <c r="B300">
        <v>6</v>
      </c>
      <c r="C300" t="s">
        <v>12</v>
      </c>
      <c r="D300" t="s">
        <v>27</v>
      </c>
      <c r="E300" s="4">
        <v>1280</v>
      </c>
      <c r="F300" s="8" t="str">
        <f>VLOOKUP(Relationships!D300,'Lookup Tables'!$A$4:$B$20,2,FALSE)</f>
        <v>Sauces</v>
      </c>
      <c r="G300" s="8" t="str">
        <f>VLOOKUP(C300,'Lookup Tables'!$E$4:$K$11,7,FALSE)</f>
        <v>North</v>
      </c>
    </row>
    <row r="301" spans="1:7" x14ac:dyDescent="0.25">
      <c r="A301">
        <v>1380</v>
      </c>
      <c r="B301">
        <v>28</v>
      </c>
      <c r="C301" t="s">
        <v>13</v>
      </c>
      <c r="D301" t="s">
        <v>23</v>
      </c>
      <c r="E301" s="4">
        <v>736</v>
      </c>
      <c r="F301" s="8" t="str">
        <f>VLOOKUP(Relationships!D301,'Lookup Tables'!$A$4:$B$20,2,FALSE)</f>
        <v>Beverages</v>
      </c>
      <c r="G301" s="8" t="str">
        <f>VLOOKUP(C301,'Lookup Tables'!$E$4:$K$11,7,FALSE)</f>
        <v>South</v>
      </c>
    </row>
    <row r="302" spans="1:7" x14ac:dyDescent="0.25">
      <c r="A302">
        <v>1381</v>
      </c>
      <c r="B302">
        <v>8</v>
      </c>
      <c r="C302" t="s">
        <v>9</v>
      </c>
      <c r="D302" t="s">
        <v>25</v>
      </c>
      <c r="E302" s="4">
        <v>522.75</v>
      </c>
      <c r="F302" s="8" t="str">
        <f>VLOOKUP(Relationships!D302,'Lookup Tables'!$A$4:$B$20,2,FALSE)</f>
        <v>Candy</v>
      </c>
      <c r="G302" s="8" t="str">
        <f>VLOOKUP(C302,'Lookup Tables'!$E$4:$K$11,7,FALSE)</f>
        <v>North</v>
      </c>
    </row>
    <row r="303" spans="1:7" x14ac:dyDescent="0.25">
      <c r="A303">
        <v>1382</v>
      </c>
      <c r="B303">
        <v>10</v>
      </c>
      <c r="C303" t="s">
        <v>15</v>
      </c>
      <c r="D303" t="s">
        <v>0</v>
      </c>
      <c r="E303" s="4">
        <v>122.59</v>
      </c>
      <c r="F303" s="8" t="str">
        <f>VLOOKUP(Relationships!D303,'Lookup Tables'!$A$4:$B$20,2,FALSE)</f>
        <v>Beverages</v>
      </c>
      <c r="G303" s="8" t="str">
        <f>VLOOKUP(C303,'Lookup Tables'!$E$4:$K$11,7,FALSE)</f>
        <v>East</v>
      </c>
    </row>
    <row r="304" spans="1:7" x14ac:dyDescent="0.25">
      <c r="A304">
        <v>1383</v>
      </c>
      <c r="B304">
        <v>7</v>
      </c>
      <c r="C304" t="s">
        <v>9</v>
      </c>
      <c r="D304" t="s">
        <v>23</v>
      </c>
      <c r="E304" s="4">
        <v>1886</v>
      </c>
      <c r="F304" s="8" t="str">
        <f>VLOOKUP(Relationships!D304,'Lookup Tables'!$A$4:$B$20,2,FALSE)</f>
        <v>Beverages</v>
      </c>
      <c r="G304" s="8" t="str">
        <f>VLOOKUP(C304,'Lookup Tables'!$E$4:$K$11,7,FALSE)</f>
        <v>North</v>
      </c>
    </row>
    <row r="305" spans="1:7" x14ac:dyDescent="0.25">
      <c r="A305">
        <v>1384</v>
      </c>
      <c r="B305">
        <v>10</v>
      </c>
      <c r="C305" t="s">
        <v>15</v>
      </c>
      <c r="D305" t="s">
        <v>28</v>
      </c>
      <c r="E305" s="4">
        <v>2350</v>
      </c>
      <c r="F305" s="8" t="str">
        <f>VLOOKUP(Relationships!D305,'Lookup Tables'!$A$4:$B$20,2,FALSE)</f>
        <v>Jams, Preserves</v>
      </c>
      <c r="G305" s="8" t="str">
        <f>VLOOKUP(C305,'Lookup Tables'!$E$4:$K$11,7,FALSE)</f>
        <v>East</v>
      </c>
    </row>
    <row r="306" spans="1:7" x14ac:dyDescent="0.25">
      <c r="A306">
        <v>1385</v>
      </c>
      <c r="B306">
        <v>10</v>
      </c>
      <c r="C306" t="s">
        <v>15</v>
      </c>
      <c r="D306" t="s">
        <v>29</v>
      </c>
      <c r="E306" s="4">
        <v>440</v>
      </c>
      <c r="F306" s="8" t="str">
        <f>VLOOKUP(Relationships!D306,'Lookup Tables'!$A$4:$B$20,2,FALSE)</f>
        <v>Condiments</v>
      </c>
      <c r="G306" s="8" t="str">
        <f>VLOOKUP(C306,'Lookup Tables'!$E$4:$K$11,7,FALSE)</f>
        <v>East</v>
      </c>
    </row>
    <row r="307" spans="1:7" x14ac:dyDescent="0.25">
      <c r="A307">
        <v>1386</v>
      </c>
      <c r="B307">
        <v>10</v>
      </c>
      <c r="C307" t="s">
        <v>15</v>
      </c>
      <c r="D307" t="s">
        <v>24</v>
      </c>
      <c r="E307" s="4">
        <v>119.6</v>
      </c>
      <c r="F307" s="8" t="str">
        <f>VLOOKUP(Relationships!D307,'Lookup Tables'!$A$4:$B$20,2,FALSE)</f>
        <v>Baked Goods &amp; Mixes</v>
      </c>
      <c r="G307" s="8" t="str">
        <f>VLOOKUP(C307,'Lookup Tables'!$E$4:$K$11,7,FALSE)</f>
        <v>East</v>
      </c>
    </row>
    <row r="308" spans="1:7" x14ac:dyDescent="0.25">
      <c r="A308">
        <v>1387</v>
      </c>
      <c r="B308">
        <v>11</v>
      </c>
      <c r="C308" t="s">
        <v>13</v>
      </c>
      <c r="D308" t="s">
        <v>19</v>
      </c>
      <c r="E308" s="4">
        <v>259</v>
      </c>
      <c r="F308" s="8" t="str">
        <f>VLOOKUP(Relationships!D308,'Lookup Tables'!$A$4:$B$20,2,FALSE)</f>
        <v>Dried Fruit &amp; Nuts</v>
      </c>
      <c r="G308" s="8" t="str">
        <f>VLOOKUP(C308,'Lookup Tables'!$E$4:$K$11,7,FALSE)</f>
        <v>South</v>
      </c>
    </row>
    <row r="309" spans="1:7" x14ac:dyDescent="0.25">
      <c r="A309">
        <v>1388</v>
      </c>
      <c r="B309">
        <v>11</v>
      </c>
      <c r="C309" t="s">
        <v>13</v>
      </c>
      <c r="D309" t="s">
        <v>0</v>
      </c>
      <c r="E309" s="4">
        <v>158.47</v>
      </c>
      <c r="F309" s="8" t="str">
        <f>VLOOKUP(Relationships!D309,'Lookup Tables'!$A$4:$B$20,2,FALSE)</f>
        <v>Beverages</v>
      </c>
      <c r="G309" s="8" t="str">
        <f>VLOOKUP(C309,'Lookup Tables'!$E$4:$K$11,7,FALSE)</f>
        <v>South</v>
      </c>
    </row>
    <row r="310" spans="1:7" x14ac:dyDescent="0.25">
      <c r="A310">
        <v>1389</v>
      </c>
      <c r="B310">
        <v>1</v>
      </c>
      <c r="C310" t="s">
        <v>9</v>
      </c>
      <c r="D310" t="s">
        <v>22</v>
      </c>
      <c r="E310" s="4">
        <v>1782</v>
      </c>
      <c r="F310" s="8" t="str">
        <f>VLOOKUP(Relationships!D310,'Lookup Tables'!$A$4:$B$20,2,FALSE)</f>
        <v>Beverages</v>
      </c>
      <c r="G310" s="8" t="str">
        <f>VLOOKUP(C310,'Lookup Tables'!$E$4:$K$11,7,FALSE)</f>
        <v>North</v>
      </c>
    </row>
    <row r="311" spans="1:7" x14ac:dyDescent="0.25">
      <c r="A311">
        <v>1390</v>
      </c>
      <c r="B311">
        <v>1</v>
      </c>
      <c r="C311" t="s">
        <v>9</v>
      </c>
      <c r="D311" t="s">
        <v>23</v>
      </c>
      <c r="E311" s="4">
        <v>4094</v>
      </c>
      <c r="F311" s="8" t="str">
        <f>VLOOKUP(Relationships!D311,'Lookup Tables'!$A$4:$B$20,2,FALSE)</f>
        <v>Beverages</v>
      </c>
      <c r="G311" s="8" t="str">
        <f>VLOOKUP(C311,'Lookup Tables'!$E$4:$K$11,7,FALSE)</f>
        <v>North</v>
      </c>
    </row>
    <row r="312" spans="1:7" x14ac:dyDescent="0.25">
      <c r="A312">
        <v>1391</v>
      </c>
      <c r="B312">
        <v>1</v>
      </c>
      <c r="C312" t="s">
        <v>9</v>
      </c>
      <c r="D312" t="s">
        <v>0</v>
      </c>
      <c r="E312" s="4">
        <v>191.36</v>
      </c>
      <c r="F312" s="8" t="str">
        <f>VLOOKUP(Relationships!D312,'Lookup Tables'!$A$4:$B$20,2,FALSE)</f>
        <v>Beverages</v>
      </c>
      <c r="G312" s="8" t="str">
        <f>VLOOKUP(C312,'Lookup Tables'!$E$4:$K$11,7,FALSE)</f>
        <v>North</v>
      </c>
    </row>
    <row r="313" spans="1:7" x14ac:dyDescent="0.25">
      <c r="A313">
        <v>1392</v>
      </c>
      <c r="B313">
        <v>28</v>
      </c>
      <c r="C313" t="s">
        <v>13</v>
      </c>
      <c r="D313" t="s">
        <v>26</v>
      </c>
      <c r="E313" s="4">
        <v>945.7</v>
      </c>
      <c r="F313" s="8" t="str">
        <f>VLOOKUP(Relationships!D313,'Lookup Tables'!$A$4:$B$20,2,FALSE)</f>
        <v>Soups</v>
      </c>
      <c r="G313" s="8" t="str">
        <f>VLOOKUP(C313,'Lookup Tables'!$E$4:$K$11,7,FALSE)</f>
        <v>South</v>
      </c>
    </row>
    <row r="314" spans="1:7" x14ac:dyDescent="0.25">
      <c r="A314">
        <v>1393</v>
      </c>
      <c r="B314">
        <v>28</v>
      </c>
      <c r="C314" t="s">
        <v>13</v>
      </c>
      <c r="D314" t="s">
        <v>30</v>
      </c>
      <c r="E314" s="4">
        <v>1582.3999999999999</v>
      </c>
      <c r="F314" s="8" t="str">
        <f>VLOOKUP(Relationships!D314,'Lookup Tables'!$A$4:$B$20,2,FALSE)</f>
        <v>Canned Meat</v>
      </c>
      <c r="G314" s="8" t="str">
        <f>VLOOKUP(C314,'Lookup Tables'!$E$4:$K$11,7,FALSE)</f>
        <v>South</v>
      </c>
    </row>
    <row r="315" spans="1:7" x14ac:dyDescent="0.25">
      <c r="A315">
        <v>1395</v>
      </c>
      <c r="B315">
        <v>9</v>
      </c>
      <c r="C315" t="s">
        <v>16</v>
      </c>
      <c r="D315" t="s">
        <v>31</v>
      </c>
      <c r="E315" s="4">
        <v>2401.1999999999998</v>
      </c>
      <c r="F315" s="8" t="str">
        <f>VLOOKUP(Relationships!D315,'Lookup Tables'!$A$4:$B$20,2,FALSE)</f>
        <v>Dairy Products</v>
      </c>
      <c r="G315" s="8" t="str">
        <f>VLOOKUP(C315,'Lookup Tables'!$E$4:$K$11,7,FALSE)</f>
        <v>West</v>
      </c>
    </row>
    <row r="316" spans="1:7" x14ac:dyDescent="0.25">
      <c r="A316">
        <v>1396</v>
      </c>
      <c r="B316">
        <v>6</v>
      </c>
      <c r="C316" t="s">
        <v>12</v>
      </c>
      <c r="D316" t="s">
        <v>27</v>
      </c>
      <c r="E316" s="4">
        <v>952</v>
      </c>
      <c r="F316" s="8" t="str">
        <f>VLOOKUP(Relationships!D316,'Lookup Tables'!$A$4:$B$20,2,FALSE)</f>
        <v>Sauces</v>
      </c>
      <c r="G316" s="8" t="str">
        <f>VLOOKUP(C316,'Lookup Tables'!$E$4:$K$11,7,FALSE)</f>
        <v>North</v>
      </c>
    </row>
    <row r="317" spans="1:7" x14ac:dyDescent="0.25">
      <c r="A317">
        <v>1397</v>
      </c>
      <c r="B317">
        <v>8</v>
      </c>
      <c r="C317" t="s">
        <v>9</v>
      </c>
      <c r="D317" t="s">
        <v>27</v>
      </c>
      <c r="E317" s="4">
        <v>2080</v>
      </c>
      <c r="F317" s="8" t="str">
        <f>VLOOKUP(Relationships!D317,'Lookup Tables'!$A$4:$B$20,2,FALSE)</f>
        <v>Sauces</v>
      </c>
      <c r="G317" s="8" t="str">
        <f>VLOOKUP(C317,'Lookup Tables'!$E$4:$K$11,7,FALSE)</f>
        <v>North</v>
      </c>
    </row>
    <row r="318" spans="1:7" x14ac:dyDescent="0.25">
      <c r="A318">
        <v>1398</v>
      </c>
      <c r="B318">
        <v>8</v>
      </c>
      <c r="C318" t="s">
        <v>9</v>
      </c>
      <c r="D318" t="s">
        <v>24</v>
      </c>
      <c r="E318" s="4">
        <v>368</v>
      </c>
      <c r="F318" s="8" t="str">
        <f>VLOOKUP(Relationships!D318,'Lookup Tables'!$A$4:$B$20,2,FALSE)</f>
        <v>Baked Goods &amp; Mixes</v>
      </c>
      <c r="G318" s="8" t="str">
        <f>VLOOKUP(C318,'Lookup Tables'!$E$4:$K$11,7,FALSE)</f>
        <v>North</v>
      </c>
    </row>
    <row r="319" spans="1:7" x14ac:dyDescent="0.25">
      <c r="A319">
        <v>1399</v>
      </c>
      <c r="B319">
        <v>25</v>
      </c>
      <c r="C319" t="s">
        <v>15</v>
      </c>
      <c r="D319" t="s">
        <v>29</v>
      </c>
      <c r="E319" s="4">
        <v>1000</v>
      </c>
      <c r="F319" s="8" t="str">
        <f>VLOOKUP(Relationships!D319,'Lookup Tables'!$A$4:$B$20,2,FALSE)</f>
        <v>Condiments</v>
      </c>
      <c r="G319" s="8" t="str">
        <f>VLOOKUP(C319,'Lookup Tables'!$E$4:$K$11,7,FALSE)</f>
        <v>East</v>
      </c>
    </row>
    <row r="320" spans="1:7" x14ac:dyDescent="0.25">
      <c r="A320">
        <v>1401</v>
      </c>
      <c r="B320">
        <v>26</v>
      </c>
      <c r="C320" t="s">
        <v>13</v>
      </c>
      <c r="D320" t="s">
        <v>26</v>
      </c>
      <c r="E320" s="4">
        <v>443.90000000000003</v>
      </c>
      <c r="F320" s="8" t="str">
        <f>VLOOKUP(Relationships!D320,'Lookup Tables'!$A$4:$B$20,2,FALSE)</f>
        <v>Soups</v>
      </c>
      <c r="G320" s="8" t="str">
        <f>VLOOKUP(C320,'Lookup Tables'!$E$4:$K$11,7,FALSE)</f>
        <v>South</v>
      </c>
    </row>
    <row r="321" spans="1:7" x14ac:dyDescent="0.25">
      <c r="A321">
        <v>1402</v>
      </c>
      <c r="B321">
        <v>26</v>
      </c>
      <c r="C321" t="s">
        <v>13</v>
      </c>
      <c r="D321" t="s">
        <v>30</v>
      </c>
      <c r="E321" s="4">
        <v>1711.1999999999998</v>
      </c>
      <c r="F321" s="8" t="str">
        <f>VLOOKUP(Relationships!D321,'Lookup Tables'!$A$4:$B$20,2,FALSE)</f>
        <v>Canned Meat</v>
      </c>
      <c r="G321" s="8" t="str">
        <f>VLOOKUP(C321,'Lookup Tables'!$E$4:$K$11,7,FALSE)</f>
        <v>South</v>
      </c>
    </row>
    <row r="322" spans="1:7" x14ac:dyDescent="0.25">
      <c r="A322">
        <v>1403</v>
      </c>
      <c r="B322">
        <v>29</v>
      </c>
      <c r="C322" t="s">
        <v>11</v>
      </c>
      <c r="D322" t="s">
        <v>29</v>
      </c>
      <c r="E322" s="4">
        <v>1344</v>
      </c>
      <c r="F322" s="8" t="str">
        <f>VLOOKUP(Relationships!D322,'Lookup Tables'!$A$4:$B$20,2,FALSE)</f>
        <v>Condiments</v>
      </c>
      <c r="G322" s="8" t="str">
        <f>VLOOKUP(C322,'Lookup Tables'!$E$4:$K$11,7,FALSE)</f>
        <v>West</v>
      </c>
    </row>
    <row r="323" spans="1:7" x14ac:dyDescent="0.25">
      <c r="A323">
        <v>1404</v>
      </c>
      <c r="B323">
        <v>6</v>
      </c>
      <c r="C323" t="s">
        <v>12</v>
      </c>
      <c r="D323" t="s">
        <v>25</v>
      </c>
      <c r="E323" s="4">
        <v>153</v>
      </c>
      <c r="F323" s="8" t="str">
        <f>VLOOKUP(Relationships!D323,'Lookup Tables'!$A$4:$B$20,2,FALSE)</f>
        <v>Candy</v>
      </c>
      <c r="G323" s="8" t="str">
        <f>VLOOKUP(C323,'Lookup Tables'!$E$4:$K$11,7,FALSE)</f>
        <v>North</v>
      </c>
    </row>
    <row r="324" spans="1:7" x14ac:dyDescent="0.25">
      <c r="A324">
        <v>1406</v>
      </c>
      <c r="B324">
        <v>4</v>
      </c>
      <c r="C324" t="s">
        <v>7</v>
      </c>
      <c r="D324" t="s">
        <v>23</v>
      </c>
      <c r="E324" s="4">
        <v>3078</v>
      </c>
      <c r="F324" s="8" t="str">
        <f>VLOOKUP(Relationships!D324,'Lookup Tables'!$A$4:$B$20,2,FALSE)</f>
        <v>Beverages</v>
      </c>
      <c r="G324" s="8" t="str">
        <f>VLOOKUP(C324,'Lookup Tables'!$E$4:$K$11,7,FALSE)</f>
        <v>East</v>
      </c>
    </row>
    <row r="325" spans="1:7" x14ac:dyDescent="0.25">
      <c r="A325">
        <v>1409</v>
      </c>
      <c r="B325">
        <v>8</v>
      </c>
      <c r="C325" t="s">
        <v>9</v>
      </c>
      <c r="D325" t="s">
        <v>31</v>
      </c>
      <c r="E325" s="4">
        <v>3479.9999999999995</v>
      </c>
      <c r="F325" s="8" t="str">
        <f>VLOOKUP(Relationships!D325,'Lookup Tables'!$A$4:$B$20,2,FALSE)</f>
        <v>Dairy Products</v>
      </c>
      <c r="G325" s="8" t="str">
        <f>VLOOKUP(C325,'Lookup Tables'!$E$4:$K$11,7,FALSE)</f>
        <v>North</v>
      </c>
    </row>
    <row r="326" spans="1:7" x14ac:dyDescent="0.25">
      <c r="A326">
        <v>1412</v>
      </c>
      <c r="B326">
        <v>3</v>
      </c>
      <c r="C326" t="s">
        <v>5</v>
      </c>
      <c r="D326" t="s">
        <v>32</v>
      </c>
      <c r="E326" s="4">
        <v>890</v>
      </c>
      <c r="F326" s="8" t="str">
        <f>VLOOKUP(Relationships!D326,'Lookup Tables'!$A$4:$B$20,2,FALSE)</f>
        <v>Condiments</v>
      </c>
      <c r="G326" s="8" t="str">
        <f>VLOOKUP(C326,'Lookup Tables'!$E$4:$K$11,7,FALSE)</f>
        <v>West</v>
      </c>
    </row>
    <row r="327" spans="1:7" x14ac:dyDescent="0.25">
      <c r="A327">
        <v>1413</v>
      </c>
      <c r="B327">
        <v>3</v>
      </c>
      <c r="C327" t="s">
        <v>5</v>
      </c>
      <c r="D327" t="s">
        <v>27</v>
      </c>
      <c r="E327" s="4">
        <v>480</v>
      </c>
      <c r="F327" s="8" t="str">
        <f>VLOOKUP(Relationships!D327,'Lookup Tables'!$A$4:$B$20,2,FALSE)</f>
        <v>Sauces</v>
      </c>
      <c r="G327" s="8" t="str">
        <f>VLOOKUP(C327,'Lookup Tables'!$E$4:$K$11,7,FALSE)</f>
        <v>West</v>
      </c>
    </row>
    <row r="328" spans="1:7" x14ac:dyDescent="0.25">
      <c r="A328">
        <v>1417</v>
      </c>
      <c r="B328">
        <v>10</v>
      </c>
      <c r="C328" t="s">
        <v>15</v>
      </c>
      <c r="D328" t="s">
        <v>19</v>
      </c>
      <c r="E328" s="4">
        <v>970</v>
      </c>
      <c r="F328" s="8" t="str">
        <f>VLOOKUP(Relationships!D328,'Lookup Tables'!$A$4:$B$20,2,FALSE)</f>
        <v>Dried Fruit &amp; Nuts</v>
      </c>
      <c r="G328" s="8" t="str">
        <f>VLOOKUP(C328,'Lookup Tables'!$E$4:$K$11,7,FALSE)</f>
        <v>East</v>
      </c>
    </row>
    <row r="329" spans="1:7" x14ac:dyDescent="0.25">
      <c r="A329">
        <v>1419</v>
      </c>
      <c r="B329">
        <v>10</v>
      </c>
      <c r="C329" t="s">
        <v>15</v>
      </c>
      <c r="D329" t="s">
        <v>19</v>
      </c>
      <c r="E329" s="4">
        <v>185.5</v>
      </c>
      <c r="F329" s="8" t="str">
        <f>VLOOKUP(Relationships!D329,'Lookup Tables'!$A$4:$B$20,2,FALSE)</f>
        <v>Dried Fruit &amp; Nuts</v>
      </c>
      <c r="G329" s="8" t="str">
        <f>VLOOKUP(C329,'Lookup Tables'!$E$4:$K$11,7,FALSE)</f>
        <v>East</v>
      </c>
    </row>
    <row r="330" spans="1:7" x14ac:dyDescent="0.25">
      <c r="A330">
        <v>1420</v>
      </c>
      <c r="B330">
        <v>11</v>
      </c>
      <c r="C330" t="s">
        <v>13</v>
      </c>
      <c r="D330" t="s">
        <v>27</v>
      </c>
      <c r="E330" s="4">
        <v>2440</v>
      </c>
      <c r="F330" s="8" t="str">
        <f>VLOOKUP(Relationships!D330,'Lookup Tables'!$A$4:$B$20,2,FALSE)</f>
        <v>Sauces</v>
      </c>
      <c r="G330" s="8" t="str">
        <f>VLOOKUP(C330,'Lookup Tables'!$E$4:$K$11,7,FALSE)</f>
        <v>South</v>
      </c>
    </row>
    <row r="331" spans="1:7" x14ac:dyDescent="0.25">
      <c r="A331">
        <v>1421</v>
      </c>
      <c r="B331">
        <v>1</v>
      </c>
      <c r="C331" t="s">
        <v>9</v>
      </c>
      <c r="D331" t="s">
        <v>30</v>
      </c>
      <c r="E331" s="4">
        <v>827.99999999999989</v>
      </c>
      <c r="F331" s="8" t="str">
        <f>VLOOKUP(Relationships!D331,'Lookup Tables'!$A$4:$B$20,2,FALSE)</f>
        <v>Canned Meat</v>
      </c>
      <c r="G331" s="8" t="str">
        <f>VLOOKUP(C331,'Lookup Tables'!$E$4:$K$11,7,FALSE)</f>
        <v>North</v>
      </c>
    </row>
    <row r="332" spans="1:7" x14ac:dyDescent="0.25">
      <c r="A332">
        <v>1422</v>
      </c>
      <c r="B332">
        <v>28</v>
      </c>
      <c r="C332" t="s">
        <v>13</v>
      </c>
      <c r="D332" t="s">
        <v>23</v>
      </c>
      <c r="E332" s="4">
        <v>1978</v>
      </c>
      <c r="F332" s="8" t="str">
        <f>VLOOKUP(Relationships!D332,'Lookup Tables'!$A$4:$B$20,2,FALSE)</f>
        <v>Beverages</v>
      </c>
      <c r="G332" s="8" t="str">
        <f>VLOOKUP(C332,'Lookup Tables'!$E$4:$K$11,7,FALSE)</f>
        <v>South</v>
      </c>
    </row>
    <row r="333" spans="1:7" x14ac:dyDescent="0.25">
      <c r="A333">
        <v>1423</v>
      </c>
      <c r="B333">
        <v>9</v>
      </c>
      <c r="C333" t="s">
        <v>16</v>
      </c>
      <c r="D333" t="s">
        <v>26</v>
      </c>
      <c r="E333" s="4">
        <v>173.70000000000002</v>
      </c>
      <c r="F333" s="8" t="str">
        <f>VLOOKUP(Relationships!D333,'Lookup Tables'!$A$4:$B$20,2,FALSE)</f>
        <v>Soups</v>
      </c>
      <c r="G333" s="8" t="str">
        <f>VLOOKUP(C333,'Lookup Tables'!$E$4:$K$11,7,FALSE)</f>
        <v>West</v>
      </c>
    </row>
    <row r="334" spans="1:7" x14ac:dyDescent="0.25">
      <c r="A334">
        <v>1424</v>
      </c>
      <c r="B334">
        <v>6</v>
      </c>
      <c r="C334" t="s">
        <v>12</v>
      </c>
      <c r="D334" t="s">
        <v>25</v>
      </c>
      <c r="E334" s="4">
        <v>522.75</v>
      </c>
      <c r="F334" s="8" t="str">
        <f>VLOOKUP(Relationships!D334,'Lookup Tables'!$A$4:$B$20,2,FALSE)</f>
        <v>Candy</v>
      </c>
      <c r="G334" s="8" t="str">
        <f>VLOOKUP(C334,'Lookup Tables'!$E$4:$K$11,7,FALSE)</f>
        <v>North</v>
      </c>
    </row>
    <row r="335" spans="1:7" x14ac:dyDescent="0.25">
      <c r="A335">
        <v>1425</v>
      </c>
      <c r="B335">
        <v>8</v>
      </c>
      <c r="C335" t="s">
        <v>9</v>
      </c>
      <c r="D335" t="s">
        <v>25</v>
      </c>
      <c r="E335" s="4">
        <v>242.25</v>
      </c>
      <c r="F335" s="8" t="str">
        <f>VLOOKUP(Relationships!D335,'Lookup Tables'!$A$4:$B$20,2,FALSE)</f>
        <v>Candy</v>
      </c>
      <c r="G335" s="8" t="str">
        <f>VLOOKUP(C335,'Lookup Tables'!$E$4:$K$11,7,FALSE)</f>
        <v>North</v>
      </c>
    </row>
    <row r="336" spans="1:7" x14ac:dyDescent="0.25">
      <c r="A336">
        <v>1426</v>
      </c>
      <c r="B336">
        <v>25</v>
      </c>
      <c r="C336" t="s">
        <v>15</v>
      </c>
      <c r="D336" t="s">
        <v>29</v>
      </c>
      <c r="E336" s="4">
        <v>1430</v>
      </c>
      <c r="F336" s="8" t="str">
        <f>VLOOKUP(Relationships!D336,'Lookup Tables'!$A$4:$B$20,2,FALSE)</f>
        <v>Condiments</v>
      </c>
      <c r="G336" s="8" t="str">
        <f>VLOOKUP(C336,'Lookup Tables'!$E$4:$K$11,7,FALSE)</f>
        <v>East</v>
      </c>
    </row>
    <row r="337" spans="1:7" x14ac:dyDescent="0.25">
      <c r="A337">
        <v>1427</v>
      </c>
      <c r="B337">
        <v>26</v>
      </c>
      <c r="C337" t="s">
        <v>13</v>
      </c>
      <c r="D337" t="s">
        <v>28</v>
      </c>
      <c r="E337" s="4">
        <v>325</v>
      </c>
      <c r="F337" s="8" t="str">
        <f>VLOOKUP(Relationships!D337,'Lookup Tables'!$A$4:$B$20,2,FALSE)</f>
        <v>Jams, Preserves</v>
      </c>
      <c r="G337" s="8" t="str">
        <f>VLOOKUP(C337,'Lookup Tables'!$E$4:$K$11,7,FALSE)</f>
        <v>South</v>
      </c>
    </row>
    <row r="338" spans="1:7" x14ac:dyDescent="0.25">
      <c r="A338">
        <v>1428</v>
      </c>
      <c r="B338">
        <v>29</v>
      </c>
      <c r="C338" t="s">
        <v>11</v>
      </c>
      <c r="D338" t="s">
        <v>24</v>
      </c>
      <c r="E338" s="4">
        <v>2106</v>
      </c>
      <c r="F338" s="8" t="str">
        <f>VLOOKUP(Relationships!D338,'Lookup Tables'!$A$4:$B$20,2,FALSE)</f>
        <v>Baked Goods &amp; Mixes</v>
      </c>
      <c r="G338" s="8" t="str">
        <f>VLOOKUP(C338,'Lookup Tables'!$E$4:$K$11,7,FALSE)</f>
        <v>West</v>
      </c>
    </row>
    <row r="339" spans="1:7" x14ac:dyDescent="0.25">
      <c r="A339">
        <v>1429</v>
      </c>
      <c r="B339">
        <v>6</v>
      </c>
      <c r="C339" t="s">
        <v>12</v>
      </c>
      <c r="D339" t="s">
        <v>20</v>
      </c>
      <c r="E339" s="4">
        <v>990</v>
      </c>
      <c r="F339" s="8" t="str">
        <f>VLOOKUP(Relationships!D339,'Lookup Tables'!$A$4:$B$20,2,FALSE)</f>
        <v>Dried Fruit &amp; Nuts</v>
      </c>
      <c r="G339" s="8" t="str">
        <f>VLOOKUP(C339,'Lookup Tables'!$E$4:$K$11,7,FALSE)</f>
        <v>North</v>
      </c>
    </row>
    <row r="340" spans="1:7" x14ac:dyDescent="0.25">
      <c r="A340">
        <v>1430</v>
      </c>
      <c r="B340">
        <v>6</v>
      </c>
      <c r="C340" t="s">
        <v>12</v>
      </c>
      <c r="D340" t="s">
        <v>21</v>
      </c>
      <c r="E340" s="4">
        <v>1802</v>
      </c>
      <c r="F340" s="8" t="str">
        <f>VLOOKUP(Relationships!D340,'Lookup Tables'!$A$4:$B$20,2,FALSE)</f>
        <v>Dried Fruit &amp; Nuts</v>
      </c>
      <c r="G340" s="8" t="str">
        <f>VLOOKUP(C340,'Lookup Tables'!$E$4:$K$11,7,FALSE)</f>
        <v>North</v>
      </c>
    </row>
    <row r="341" spans="1:7" x14ac:dyDescent="0.25">
      <c r="A341">
        <v>1432</v>
      </c>
      <c r="B341">
        <v>3</v>
      </c>
      <c r="C341" t="s">
        <v>5</v>
      </c>
      <c r="D341" t="s">
        <v>0</v>
      </c>
      <c r="E341" s="4">
        <v>71.760000000000005</v>
      </c>
      <c r="F341" s="8" t="str">
        <f>VLOOKUP(Relationships!D341,'Lookup Tables'!$A$4:$B$20,2,FALSE)</f>
        <v>Beverages</v>
      </c>
      <c r="G341" s="8" t="str">
        <f>VLOOKUP(C341,'Lookup Tables'!$E$4:$K$11,7,FALSE)</f>
        <v>West</v>
      </c>
    </row>
  </sheetData>
  <autoFilter ref="A3:G341" xr:uid="{2264B805-ED9B-4FEE-AFAF-B8003D60421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32FD0-D856-4B2D-AED3-B7F7C6F38C65}">
  <sheetPr codeName="Sheet11"/>
  <dimension ref="A1:O20"/>
  <sheetViews>
    <sheetView workbookViewId="0">
      <selection activeCell="D24" sqref="D24"/>
    </sheetView>
  </sheetViews>
  <sheetFormatPr defaultRowHeight="15" x14ac:dyDescent="0.25"/>
  <cols>
    <col min="1" max="1" width="21" bestFit="1" customWidth="1"/>
    <col min="2" max="2" width="20.28515625" bestFit="1" customWidth="1"/>
    <col min="5" max="5" width="16.42578125" bestFit="1" customWidth="1"/>
    <col min="6" max="6" width="11.42578125" bestFit="1" customWidth="1"/>
    <col min="7" max="7" width="5.5703125" bestFit="1" customWidth="1"/>
    <col min="8" max="8" width="9.7109375" bestFit="1" customWidth="1"/>
    <col min="9" max="9" width="14.140625" bestFit="1" customWidth="1"/>
    <col min="10" max="10" width="16.42578125" customWidth="1"/>
    <col min="11" max="11" width="7.140625" bestFit="1" customWidth="1"/>
    <col min="14" max="14" width="11.85546875" bestFit="1" customWidth="1"/>
    <col min="15" max="15" width="15.42578125" bestFit="1" customWidth="1"/>
  </cols>
  <sheetData>
    <row r="1" spans="1:15" s="2" customFormat="1" ht="20.25" customHeight="1" x14ac:dyDescent="0.3">
      <c r="A1" s="1" t="s">
        <v>48</v>
      </c>
    </row>
    <row r="3" spans="1:15" x14ac:dyDescent="0.25">
      <c r="A3" s="5" t="s">
        <v>17</v>
      </c>
      <c r="B3" s="5" t="s">
        <v>35</v>
      </c>
      <c r="E3" s="6" t="s">
        <v>3</v>
      </c>
      <c r="F3" s="6" t="s">
        <v>49</v>
      </c>
      <c r="G3" s="6" t="s">
        <v>50</v>
      </c>
      <c r="H3" s="6" t="s">
        <v>63</v>
      </c>
      <c r="I3" s="6" t="s">
        <v>51</v>
      </c>
      <c r="J3" s="6" t="s">
        <v>52</v>
      </c>
      <c r="K3" s="6" t="s">
        <v>4</v>
      </c>
      <c r="N3" s="7" t="s">
        <v>2</v>
      </c>
      <c r="O3" s="7" t="s">
        <v>71</v>
      </c>
    </row>
    <row r="4" spans="1:15" x14ac:dyDescent="0.25">
      <c r="A4" t="s">
        <v>18</v>
      </c>
      <c r="B4" t="s">
        <v>36</v>
      </c>
      <c r="E4" t="s">
        <v>5</v>
      </c>
      <c r="F4" t="s">
        <v>53</v>
      </c>
      <c r="G4" t="s">
        <v>54</v>
      </c>
      <c r="H4">
        <v>5689</v>
      </c>
      <c r="I4" t="s">
        <v>64</v>
      </c>
      <c r="J4" t="s">
        <v>67</v>
      </c>
      <c r="K4" t="s">
        <v>6</v>
      </c>
      <c r="N4">
        <v>1</v>
      </c>
      <c r="O4" t="s">
        <v>72</v>
      </c>
    </row>
    <row r="5" spans="1:15" x14ac:dyDescent="0.25">
      <c r="A5" t="s">
        <v>19</v>
      </c>
      <c r="B5" t="s">
        <v>37</v>
      </c>
      <c r="E5" t="s">
        <v>7</v>
      </c>
      <c r="F5" t="s">
        <v>55</v>
      </c>
      <c r="G5" t="s">
        <v>56</v>
      </c>
      <c r="H5">
        <v>5674</v>
      </c>
      <c r="I5" t="s">
        <v>64</v>
      </c>
      <c r="J5" t="s">
        <v>68</v>
      </c>
      <c r="K5" t="s">
        <v>8</v>
      </c>
      <c r="N5">
        <v>3</v>
      </c>
      <c r="O5" t="s">
        <v>73</v>
      </c>
    </row>
    <row r="6" spans="1:15" x14ac:dyDescent="0.25">
      <c r="A6" t="s">
        <v>20</v>
      </c>
      <c r="B6" t="s">
        <v>37</v>
      </c>
      <c r="E6" t="s">
        <v>9</v>
      </c>
      <c r="F6" t="s">
        <v>53</v>
      </c>
      <c r="G6" t="s">
        <v>54</v>
      </c>
      <c r="H6">
        <v>5612</v>
      </c>
      <c r="I6" t="s">
        <v>64</v>
      </c>
      <c r="J6" t="s">
        <v>67</v>
      </c>
      <c r="K6" t="s">
        <v>10</v>
      </c>
      <c r="N6">
        <v>4</v>
      </c>
      <c r="O6" t="s">
        <v>74</v>
      </c>
    </row>
    <row r="7" spans="1:15" x14ac:dyDescent="0.25">
      <c r="A7" t="s">
        <v>21</v>
      </c>
      <c r="B7" t="s">
        <v>37</v>
      </c>
      <c r="E7" t="s">
        <v>11</v>
      </c>
      <c r="F7" t="s">
        <v>55</v>
      </c>
      <c r="G7" t="s">
        <v>56</v>
      </c>
      <c r="H7">
        <v>5638</v>
      </c>
      <c r="I7" t="s">
        <v>65</v>
      </c>
      <c r="J7" t="s">
        <v>69</v>
      </c>
      <c r="K7" t="s">
        <v>6</v>
      </c>
      <c r="N7">
        <v>6</v>
      </c>
      <c r="O7" t="s">
        <v>75</v>
      </c>
    </row>
    <row r="8" spans="1:15" x14ac:dyDescent="0.25">
      <c r="A8" t="s">
        <v>22</v>
      </c>
      <c r="B8" t="s">
        <v>36</v>
      </c>
      <c r="E8" t="s">
        <v>12</v>
      </c>
      <c r="F8" t="s">
        <v>57</v>
      </c>
      <c r="G8" t="s">
        <v>58</v>
      </c>
      <c r="H8">
        <v>5641</v>
      </c>
      <c r="I8" t="s">
        <v>66</v>
      </c>
      <c r="J8" t="s">
        <v>68</v>
      </c>
      <c r="K8" t="s">
        <v>10</v>
      </c>
      <c r="N8">
        <v>7</v>
      </c>
      <c r="O8" t="s">
        <v>76</v>
      </c>
    </row>
    <row r="9" spans="1:15" x14ac:dyDescent="0.25">
      <c r="A9" t="s">
        <v>23</v>
      </c>
      <c r="B9" t="s">
        <v>36</v>
      </c>
      <c r="E9" t="s">
        <v>13</v>
      </c>
      <c r="F9" t="s">
        <v>57</v>
      </c>
      <c r="G9" t="s">
        <v>58</v>
      </c>
      <c r="H9">
        <v>5675</v>
      </c>
      <c r="I9" t="s">
        <v>65</v>
      </c>
      <c r="J9" t="s">
        <v>69</v>
      </c>
      <c r="K9" t="s">
        <v>14</v>
      </c>
      <c r="N9">
        <v>8</v>
      </c>
      <c r="O9" t="s">
        <v>77</v>
      </c>
    </row>
    <row r="10" spans="1:15" x14ac:dyDescent="0.25">
      <c r="A10" t="s">
        <v>24</v>
      </c>
      <c r="B10" t="s">
        <v>38</v>
      </c>
      <c r="E10" t="s">
        <v>15</v>
      </c>
      <c r="F10" t="s">
        <v>59</v>
      </c>
      <c r="G10" t="s">
        <v>60</v>
      </c>
      <c r="H10">
        <v>5688</v>
      </c>
      <c r="I10" t="s">
        <v>66</v>
      </c>
      <c r="J10" t="s">
        <v>68</v>
      </c>
      <c r="K10" t="s">
        <v>8</v>
      </c>
      <c r="N10">
        <v>9</v>
      </c>
      <c r="O10" t="s">
        <v>78</v>
      </c>
    </row>
    <row r="11" spans="1:15" x14ac:dyDescent="0.25">
      <c r="A11" t="s">
        <v>25</v>
      </c>
      <c r="B11" t="s">
        <v>39</v>
      </c>
      <c r="E11" t="s">
        <v>16</v>
      </c>
      <c r="F11" t="s">
        <v>62</v>
      </c>
      <c r="G11" t="s">
        <v>61</v>
      </c>
      <c r="H11">
        <v>5618</v>
      </c>
      <c r="I11" t="s">
        <v>66</v>
      </c>
      <c r="J11" t="s">
        <v>67</v>
      </c>
      <c r="K11" t="s">
        <v>6</v>
      </c>
      <c r="N11">
        <v>10</v>
      </c>
      <c r="O11" t="s">
        <v>79</v>
      </c>
    </row>
    <row r="12" spans="1:15" x14ac:dyDescent="0.25">
      <c r="A12" t="s">
        <v>26</v>
      </c>
      <c r="B12" t="s">
        <v>40</v>
      </c>
      <c r="N12">
        <v>11</v>
      </c>
      <c r="O12" t="s">
        <v>80</v>
      </c>
    </row>
    <row r="13" spans="1:15" x14ac:dyDescent="0.25">
      <c r="A13" t="s">
        <v>27</v>
      </c>
      <c r="B13" t="s">
        <v>41</v>
      </c>
      <c r="N13">
        <v>12</v>
      </c>
      <c r="O13" t="s">
        <v>81</v>
      </c>
    </row>
    <row r="14" spans="1:15" x14ac:dyDescent="0.25">
      <c r="A14" t="s">
        <v>0</v>
      </c>
      <c r="B14" t="s">
        <v>36</v>
      </c>
      <c r="N14">
        <v>25</v>
      </c>
      <c r="O14" t="s">
        <v>82</v>
      </c>
    </row>
    <row r="15" spans="1:15" x14ac:dyDescent="0.25">
      <c r="A15" t="s">
        <v>28</v>
      </c>
      <c r="B15" t="s">
        <v>42</v>
      </c>
      <c r="N15">
        <v>26</v>
      </c>
      <c r="O15" t="s">
        <v>83</v>
      </c>
    </row>
    <row r="16" spans="1:15" x14ac:dyDescent="0.25">
      <c r="A16" t="s">
        <v>29</v>
      </c>
      <c r="B16" t="s">
        <v>43</v>
      </c>
      <c r="N16">
        <v>27</v>
      </c>
      <c r="O16" t="s">
        <v>84</v>
      </c>
    </row>
    <row r="17" spans="1:15" x14ac:dyDescent="0.25">
      <c r="A17" t="s">
        <v>30</v>
      </c>
      <c r="B17" t="s">
        <v>44</v>
      </c>
      <c r="N17">
        <v>28</v>
      </c>
      <c r="O17" t="s">
        <v>85</v>
      </c>
    </row>
    <row r="18" spans="1:15" x14ac:dyDescent="0.25">
      <c r="A18" t="s">
        <v>45</v>
      </c>
      <c r="B18" t="s">
        <v>46</v>
      </c>
      <c r="N18">
        <v>29</v>
      </c>
      <c r="O18" t="s">
        <v>86</v>
      </c>
    </row>
    <row r="19" spans="1:15" x14ac:dyDescent="0.25">
      <c r="A19" t="s">
        <v>31</v>
      </c>
      <c r="B19" t="s">
        <v>47</v>
      </c>
    </row>
    <row r="20" spans="1:15" x14ac:dyDescent="0.25">
      <c r="A20" t="s">
        <v>32</v>
      </c>
      <c r="B20" t="s">
        <v>43</v>
      </c>
    </row>
  </sheetData>
  <sortState xmlns:xlrd2="http://schemas.microsoft.com/office/spreadsheetml/2017/richdata2" ref="N4:N18">
    <sortCondition ref="N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Relationships</vt:lpstr>
      <vt:lpstr>Lookup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George Aldana</cp:lastModifiedBy>
  <dcterms:created xsi:type="dcterms:W3CDTF">2019-01-14T22:59:57Z</dcterms:created>
  <dcterms:modified xsi:type="dcterms:W3CDTF">2021-12-14T23:34:40Z</dcterms:modified>
</cp:coreProperties>
</file>