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" i="1" l="1"/>
  <c r="G18" i="1"/>
  <c r="G16" i="1"/>
  <c r="G15" i="1"/>
  <c r="G14" i="1"/>
  <c r="G13" i="1"/>
  <c r="G12" i="1"/>
  <c r="G11" i="1"/>
  <c r="G10" i="1"/>
  <c r="G9" i="1"/>
  <c r="G8" i="1"/>
  <c r="G7" i="1"/>
</calcChain>
</file>

<file path=xl/sharedStrings.xml><?xml version="1.0" encoding="utf-8"?>
<sst xmlns="http://schemas.openxmlformats.org/spreadsheetml/2006/main" count="38" uniqueCount="31">
  <si>
    <t>Variance</t>
  </si>
  <si>
    <t>Transformed trait</t>
  </si>
  <si>
    <t>il</t>
  </si>
  <si>
    <t>Position</t>
  </si>
  <si>
    <t>Block</t>
  </si>
  <si>
    <t>Row</t>
  </si>
  <si>
    <t>Residual</t>
  </si>
  <si>
    <t>H2</t>
  </si>
  <si>
    <t># ILs rep'd</t>
  </si>
  <si>
    <t># observations</t>
  </si>
  <si>
    <t>Transformation</t>
  </si>
  <si>
    <t>pct_iso.alk</t>
  </si>
  <si>
    <t>LMA</t>
  </si>
  <si>
    <t>pct_anteiso.alk</t>
  </si>
  <si>
    <t>CPI_n</t>
  </si>
  <si>
    <t>methyl.index</t>
  </si>
  <si>
    <t>ugalk_gleaf</t>
  </si>
  <si>
    <t>ACL_n</t>
  </si>
  <si>
    <t>ACL_iso</t>
  </si>
  <si>
    <t>d2H_nC31</t>
  </si>
  <si>
    <t>ACL_anteiso</t>
  </si>
  <si>
    <t>CPI_iso</t>
  </si>
  <si>
    <t>CPI_anteiso</t>
  </si>
  <si>
    <t>Heritability values and linear modeling trait transformations</t>
  </si>
  <si>
    <t>Field-grown ILs</t>
  </si>
  <si>
    <t>For linear modeling</t>
  </si>
  <si>
    <t>log(x+1)</t>
  </si>
  <si>
    <t>x^(1/2)</t>
  </si>
  <si>
    <t>asin(x/100)</t>
  </si>
  <si>
    <t>x</t>
  </si>
  <si>
    <t>1/x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</si>
</sst>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2" fontId="1" fillId="0" borderId="0" xfId="0" applyNumberFormat="1" applyFont="1"/>
    <xf numFmtId="11" fontId="0" fillId="0" borderId="0" xfId="0" applyNumberFormat="1"/>
    <xf numFmtId="0" fontId="0" fillId="0" borderId="0" xfId="0" applyNumberFormat="1" applyFont="1"/>
    <xf numFmtId="11" fontId="0" fillId="0" borderId="0" xfId="0" applyNumberFormat="1" applyFont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1" sqref="C11:C12"/>
    </sheetView>
  </sheetViews>
  <sheetFormatPr baseColWidth="10" defaultRowHeight="15" x14ac:dyDescent="0"/>
  <cols>
    <col min="1" max="1" width="13.33203125" customWidth="1"/>
    <col min="2" max="4" width="8.83203125" bestFit="1" customWidth="1"/>
    <col min="5" max="5" width="8.83203125" customWidth="1"/>
    <col min="6" max="6" width="9.1640625" bestFit="1" customWidth="1"/>
    <col min="7" max="7" width="7.6640625" bestFit="1" customWidth="1"/>
    <col min="8" max="8" width="9.6640625" bestFit="1" customWidth="1"/>
    <col min="9" max="9" width="13.33203125" bestFit="1" customWidth="1"/>
    <col min="10" max="10" width="14.1640625" bestFit="1" customWidth="1"/>
    <col min="11" max="11" width="13" bestFit="1" customWidth="1"/>
  </cols>
  <sheetData>
    <row r="1" spans="1:10">
      <c r="A1" t="s">
        <v>23</v>
      </c>
    </row>
    <row r="2" spans="1:10">
      <c r="A2" t="s">
        <v>24</v>
      </c>
    </row>
    <row r="3" spans="1:10">
      <c r="A3" s="1"/>
    </row>
    <row r="4" spans="1:10">
      <c r="B4" s="8" t="s">
        <v>0</v>
      </c>
      <c r="C4" s="8"/>
      <c r="D4" s="8"/>
      <c r="J4" t="s">
        <v>25</v>
      </c>
    </row>
    <row r="5" spans="1:10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>
      <c r="A6" s="1"/>
      <c r="B6" s="1"/>
      <c r="C6" s="1"/>
      <c r="D6" s="1"/>
      <c r="E6" s="1"/>
      <c r="F6" s="1"/>
      <c r="G6" s="1"/>
      <c r="H6" s="2"/>
      <c r="I6" s="2"/>
    </row>
    <row r="7" spans="1:10">
      <c r="A7" s="3" t="s">
        <v>11</v>
      </c>
      <c r="B7" s="2">
        <v>0.16439999999999999</v>
      </c>
      <c r="C7" s="2">
        <v>0</v>
      </c>
      <c r="D7" s="2">
        <v>0.24337</v>
      </c>
      <c r="E7" s="2">
        <v>5.1749999999999997E-2</v>
      </c>
      <c r="F7" s="2">
        <v>0.23941000000000001</v>
      </c>
      <c r="G7" s="4">
        <f t="shared" ref="G7:G18" si="0">B7/(SUM(B7:F7))</f>
        <v>0.23521668836650306</v>
      </c>
      <c r="H7" s="2">
        <v>76</v>
      </c>
      <c r="I7" s="2">
        <v>344</v>
      </c>
      <c r="J7" t="s">
        <v>26</v>
      </c>
    </row>
    <row r="8" spans="1:10">
      <c r="A8" s="3" t="s">
        <v>13</v>
      </c>
      <c r="B8" s="2">
        <v>0.16872999999999999</v>
      </c>
      <c r="C8" s="2">
        <v>1.4800000000000001E-2</v>
      </c>
      <c r="D8" s="2">
        <v>0.29666999999999999</v>
      </c>
      <c r="E8" s="2">
        <v>6.2050000000000001E-2</v>
      </c>
      <c r="F8" s="2">
        <v>0.26218999999999998</v>
      </c>
      <c r="G8" s="4">
        <f t="shared" si="0"/>
        <v>0.20974839639998008</v>
      </c>
      <c r="H8" s="2">
        <v>76</v>
      </c>
      <c r="I8" s="2">
        <v>344</v>
      </c>
      <c r="J8" t="s">
        <v>26</v>
      </c>
    </row>
    <row r="9" spans="1:10">
      <c r="A9" s="3" t="s">
        <v>15</v>
      </c>
      <c r="B9" s="5">
        <v>2.7230000000000001E-2</v>
      </c>
      <c r="C9" s="5">
        <v>0</v>
      </c>
      <c r="D9" s="5">
        <v>4.7370000000000002E-2</v>
      </c>
      <c r="E9" s="5">
        <v>1.197E-2</v>
      </c>
      <c r="F9" s="5">
        <v>4.6120000000000001E-2</v>
      </c>
      <c r="G9" s="4">
        <f t="shared" si="0"/>
        <v>0.20521516316225791</v>
      </c>
      <c r="H9" s="2">
        <v>76</v>
      </c>
      <c r="I9" s="2">
        <v>344</v>
      </c>
      <c r="J9" t="s">
        <v>27</v>
      </c>
    </row>
    <row r="10" spans="1:10">
      <c r="A10" s="3" t="s">
        <v>17</v>
      </c>
      <c r="B10" s="5">
        <v>6.1320000000000005E-4</v>
      </c>
      <c r="C10" s="5">
        <v>5.3919999999999999E-5</v>
      </c>
      <c r="D10" s="5">
        <v>1.2229999999999999E-3</v>
      </c>
      <c r="E10" s="5">
        <v>1.895E-4</v>
      </c>
      <c r="F10" s="5">
        <v>1.0269999999999999E-3</v>
      </c>
      <c r="G10" s="4">
        <f t="shared" si="0"/>
        <v>0.19738493925874426</v>
      </c>
      <c r="H10" s="2">
        <v>76</v>
      </c>
      <c r="I10" s="2">
        <v>344</v>
      </c>
      <c r="J10" t="s">
        <v>28</v>
      </c>
    </row>
    <row r="11" spans="1:10">
      <c r="A11" s="3" t="s">
        <v>18</v>
      </c>
      <c r="B11" s="2">
        <v>4.4799999999999999E-4</v>
      </c>
      <c r="C11" s="2">
        <v>2.084E-4</v>
      </c>
      <c r="D11" s="2">
        <v>1.7103999999999999E-3</v>
      </c>
      <c r="E11" s="2">
        <v>2.8279999999999999E-4</v>
      </c>
      <c r="F11" s="2">
        <v>1.4413E-3</v>
      </c>
      <c r="G11" s="4">
        <f t="shared" si="0"/>
        <v>0.10951135446967661</v>
      </c>
      <c r="H11" s="2">
        <v>76</v>
      </c>
      <c r="I11" s="2">
        <v>344</v>
      </c>
      <c r="J11" t="s">
        <v>28</v>
      </c>
    </row>
    <row r="12" spans="1:10">
      <c r="A12" s="3" t="s">
        <v>20</v>
      </c>
      <c r="B12" s="2">
        <v>2.3106999999999999E-2</v>
      </c>
      <c r="C12" s="2">
        <v>2.7529999999999998E-3</v>
      </c>
      <c r="D12" s="2">
        <v>3.7463999999999997E-2</v>
      </c>
      <c r="E12" s="2">
        <v>1.7558000000000001E-2</v>
      </c>
      <c r="F12" s="2">
        <v>8.0930000000000002E-2</v>
      </c>
      <c r="G12" s="4">
        <f t="shared" si="0"/>
        <v>0.14280152275480185</v>
      </c>
      <c r="H12" s="2">
        <v>76</v>
      </c>
      <c r="I12" s="2">
        <v>344</v>
      </c>
      <c r="J12" t="s">
        <v>29</v>
      </c>
    </row>
    <row r="13" spans="1:10">
      <c r="A13" s="3" t="s">
        <v>14</v>
      </c>
      <c r="B13" s="2">
        <v>1.2274</v>
      </c>
      <c r="C13" s="2">
        <v>0.13539999999999999</v>
      </c>
      <c r="D13" s="2">
        <v>1.9416</v>
      </c>
      <c r="E13" s="2">
        <v>0</v>
      </c>
      <c r="F13" s="2">
        <v>1.6504000000000001</v>
      </c>
      <c r="G13" s="4">
        <f t="shared" si="0"/>
        <v>0.24771938322434808</v>
      </c>
      <c r="H13" s="2">
        <v>76</v>
      </c>
      <c r="I13" s="2">
        <v>344</v>
      </c>
      <c r="J13" t="s">
        <v>29</v>
      </c>
    </row>
    <row r="14" spans="1:10">
      <c r="A14" s="3" t="s">
        <v>21</v>
      </c>
      <c r="B14" s="2">
        <v>7.6480000000000006E-2</v>
      </c>
      <c r="C14" s="2">
        <v>3.526E-2</v>
      </c>
      <c r="D14" s="2">
        <v>7.3590000000000003E-2</v>
      </c>
      <c r="E14" s="2">
        <v>3.1099999999999999E-2</v>
      </c>
      <c r="F14" s="2">
        <v>0.18886</v>
      </c>
      <c r="G14" s="4">
        <f t="shared" si="0"/>
        <v>0.18870438451479191</v>
      </c>
      <c r="H14" s="2">
        <v>76</v>
      </c>
      <c r="I14" s="2">
        <v>344</v>
      </c>
      <c r="J14" t="s">
        <v>26</v>
      </c>
    </row>
    <row r="15" spans="1:10">
      <c r="A15" s="3" t="s">
        <v>22</v>
      </c>
      <c r="B15" s="6">
        <v>0</v>
      </c>
      <c r="C15" s="6">
        <v>1.2645E-2</v>
      </c>
      <c r="D15" s="6">
        <v>2.0407999999999999E-2</v>
      </c>
      <c r="E15" s="6">
        <v>5.5630000000000002E-3</v>
      </c>
      <c r="F15" s="6">
        <v>8.3301E-2</v>
      </c>
      <c r="G15" s="4">
        <f t="shared" si="0"/>
        <v>0</v>
      </c>
      <c r="H15" s="2">
        <v>76</v>
      </c>
      <c r="I15" s="2">
        <v>344</v>
      </c>
      <c r="J15" t="s">
        <v>29</v>
      </c>
    </row>
    <row r="16" spans="1:10">
      <c r="A16" s="3" t="s">
        <v>16</v>
      </c>
      <c r="B16" s="6">
        <v>0.53059999999999996</v>
      </c>
      <c r="C16" s="6">
        <v>0</v>
      </c>
      <c r="D16" s="6">
        <v>0.51170000000000004</v>
      </c>
      <c r="E16" s="6">
        <v>0.2034</v>
      </c>
      <c r="F16" s="6">
        <v>0.84819999999999995</v>
      </c>
      <c r="G16" s="4">
        <f t="shared" si="0"/>
        <v>0.25340274129614593</v>
      </c>
      <c r="H16" s="2">
        <v>76</v>
      </c>
      <c r="I16" s="2">
        <v>344</v>
      </c>
      <c r="J16" t="s">
        <v>26</v>
      </c>
    </row>
    <row r="17" spans="1:10">
      <c r="A17" s="1" t="s">
        <v>12</v>
      </c>
      <c r="B17" s="7">
        <v>1.4555E-3</v>
      </c>
      <c r="C17" s="7">
        <v>5.2269999999999997E-4</v>
      </c>
      <c r="D17" s="7">
        <v>5.7149999999999996E-4</v>
      </c>
      <c r="E17" s="7">
        <v>0</v>
      </c>
      <c r="F17" s="7">
        <v>1.7654999999999999E-3</v>
      </c>
      <c r="G17" s="4">
        <f t="shared" si="0"/>
        <v>0.33729606970708192</v>
      </c>
      <c r="H17" s="2">
        <v>76</v>
      </c>
      <c r="I17" s="2">
        <v>344</v>
      </c>
      <c r="J17" t="s">
        <v>30</v>
      </c>
    </row>
    <row r="18" spans="1:10">
      <c r="A18" s="3" t="s">
        <v>19</v>
      </c>
      <c r="B18" s="6">
        <v>3.7846000000000002</v>
      </c>
      <c r="C18" s="6">
        <v>0.58509999999999995</v>
      </c>
      <c r="D18" s="6">
        <v>4.1917999999999997</v>
      </c>
      <c r="E18" s="6">
        <v>1.5264</v>
      </c>
      <c r="F18" s="6">
        <v>5.3730000000000002</v>
      </c>
      <c r="G18" s="4">
        <f t="shared" si="0"/>
        <v>0.24478523242502057</v>
      </c>
      <c r="H18" s="2">
        <v>76</v>
      </c>
      <c r="I18" s="2">
        <v>338</v>
      </c>
      <c r="J18" t="s">
        <v>29</v>
      </c>
    </row>
  </sheetData>
  <mergeCells count="1">
    <mergeCell ref="B4:D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2017-06-06T18:41:02Z</dcterms:created>
  <dcterms:modified xsi:type="dcterms:W3CDTF">2017-08-08T21:09:15Z</dcterms:modified>
</cp:coreProperties>
</file>