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anabria\Desktop\"/>
    </mc:Choice>
  </mc:AlternateContent>
  <bookViews>
    <workbookView xWindow="240" yWindow="645" windowWidth="19440" windowHeight="7965"/>
  </bookViews>
  <sheets>
    <sheet name="Ret. en la Fuente Confianza" sheetId="3" r:id="rId1"/>
    <sheet name="Abreviación Condición" sheetId="4" r:id="rId2"/>
    <sheet name="Glosarioa Regiones" sheetId="5" r:id="rId3"/>
    <sheet name="Tipo Retenciones" sheetId="6" r:id="rId4"/>
    <sheet name="Códigos Fiscales Provincia" sheetId="7" r:id="rId5"/>
    <sheet name="Clave de retención Oficial" sheetId="9" r:id="rId6"/>
  </sheets>
  <definedNames>
    <definedName name="_xlnm._FilterDatabase" localSheetId="0" hidden="1">'Ret. en la Fuente Confianza'!$A$1:$P$229</definedName>
  </definedNames>
  <calcPr calcId="152511"/>
</workbook>
</file>

<file path=xl/calcChain.xml><?xml version="1.0" encoding="utf-8"?>
<calcChain xmlns="http://schemas.openxmlformats.org/spreadsheetml/2006/main">
  <c r="M140" i="3" l="1"/>
  <c r="M80" i="3" l="1"/>
  <c r="M142" i="3" l="1"/>
  <c r="M141" i="3" l="1"/>
  <c r="M229" i="3" l="1"/>
  <c r="M228" i="3"/>
  <c r="M227" i="3" l="1"/>
  <c r="M226" i="3"/>
  <c r="M224" i="3"/>
  <c r="M221" i="3"/>
  <c r="M223" i="3"/>
  <c r="M215" i="3"/>
  <c r="M217" i="3"/>
  <c r="M220" i="3"/>
  <c r="M219" i="3"/>
  <c r="M218" i="3"/>
  <c r="M176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79" i="3"/>
  <c r="M51" i="3"/>
  <c r="M175" i="3"/>
  <c r="M132" i="3"/>
  <c r="M105" i="3"/>
  <c r="M173" i="3"/>
  <c r="M172" i="3"/>
  <c r="M170" i="3"/>
  <c r="M169" i="3"/>
  <c r="M164" i="3"/>
  <c r="M160" i="3"/>
  <c r="M174" i="3"/>
  <c r="M171" i="3"/>
  <c r="M168" i="3"/>
  <c r="M167" i="3"/>
  <c r="M166" i="3"/>
  <c r="M165" i="3"/>
  <c r="M163" i="3"/>
  <c r="M162" i="3"/>
  <c r="M161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4" i="3"/>
  <c r="M35" i="3"/>
  <c r="M33" i="3"/>
  <c r="M32" i="3"/>
  <c r="M31" i="3"/>
  <c r="M30" i="3"/>
  <c r="M29" i="3"/>
  <c r="M28" i="3"/>
  <c r="M27" i="3"/>
  <c r="M26" i="3"/>
  <c r="M25" i="3"/>
  <c r="M23" i="3" l="1"/>
  <c r="M22" i="3"/>
  <c r="M21" i="3"/>
  <c r="M20" i="3"/>
  <c r="M19" i="3"/>
  <c r="M18" i="3"/>
  <c r="M17" i="3"/>
  <c r="M15" i="3"/>
  <c r="M11" i="3"/>
  <c r="M13" i="3"/>
  <c r="M12" i="3"/>
  <c r="M14" i="3"/>
  <c r="M10" i="3"/>
  <c r="M9" i="3"/>
  <c r="M7" i="3"/>
  <c r="M8" i="3"/>
  <c r="M6" i="3"/>
  <c r="M134" i="3" l="1"/>
  <c r="M138" i="3"/>
  <c r="M135" i="3"/>
  <c r="M137" i="3"/>
  <c r="M126" i="3"/>
  <c r="M123" i="3"/>
  <c r="M107" i="3"/>
  <c r="M131" i="3"/>
  <c r="M130" i="3"/>
  <c r="M129" i="3"/>
  <c r="M128" i="3"/>
  <c r="M127" i="3"/>
  <c r="M125" i="3"/>
  <c r="M124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 l="1"/>
  <c r="M84" i="3"/>
  <c r="M83" i="3"/>
  <c r="M5" i="3" l="1"/>
  <c r="M4" i="3"/>
  <c r="M216" i="3" l="1"/>
  <c r="M2" i="3"/>
  <c r="M144" i="3"/>
  <c r="M136" i="3" l="1"/>
  <c r="M133" i="3"/>
  <c r="M143" i="3"/>
  <c r="M213" i="3"/>
  <c r="M139" i="3"/>
  <c r="M225" i="3"/>
  <c r="M81" i="3"/>
  <c r="M222" i="3" l="1"/>
  <c r="M3" i="3"/>
  <c r="M214" i="3"/>
  <c r="M52" i="3"/>
  <c r="M24" i="3"/>
  <c r="M177" i="3" l="1"/>
  <c r="M16" i="3"/>
  <c r="M106" i="3"/>
  <c r="M82" i="3"/>
  <c r="A555" i="5" l="1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</calcChain>
</file>

<file path=xl/comments1.xml><?xml version="1.0" encoding="utf-8"?>
<comments xmlns="http://schemas.openxmlformats.org/spreadsheetml/2006/main">
  <authors>
    <author>Fredy Jair Bernal Perilla</author>
  </authors>
  <commentList>
    <comment ref="D143" authorId="0" shapeId="0">
      <text>
        <r>
          <rPr>
            <b/>
            <sz val="9"/>
            <color indexed="81"/>
            <rFont val="Tahoma"/>
            <family val="2"/>
          </rPr>
          <t xml:space="preserve">Fredy Jair Bernal Perilla: </t>
        </r>
        <r>
          <rPr>
            <sz val="9"/>
            <color indexed="81"/>
            <rFont val="Tahoma"/>
            <family val="2"/>
          </rPr>
          <t xml:space="preserve">la base será el 100% del A.I.U. siempre que sea mayor o igual a 4 UVT $ 113.000.00 </t>
        </r>
        <r>
          <rPr>
            <b/>
            <sz val="9"/>
            <color indexed="81"/>
            <rFont val="Tahoma"/>
            <family val="2"/>
          </rPr>
          <t xml:space="preserve">
(Art. 2, Decreto 1626 de 2001).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 xml:space="preserve">Fredy Jair Bernal Perilla: </t>
        </r>
        <r>
          <rPr>
            <sz val="9"/>
            <color indexed="81"/>
            <rFont val="Tahoma"/>
            <family val="2"/>
          </rPr>
          <t>la base será el 100% del A.I.U. siempre que sea mayor o igual a 4 UVT $ 113.000.00</t>
        </r>
        <r>
          <rPr>
            <b/>
            <sz val="9"/>
            <color indexed="81"/>
            <rFont val="Tahoma"/>
            <family val="2"/>
          </rPr>
          <t xml:space="preserve"> 
(Art. 2, Decreto 1626 de 2001).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5" authorId="0" shapeId="0">
      <text>
        <r>
          <rPr>
            <b/>
            <sz val="9"/>
            <color indexed="81"/>
            <rFont val="Tahoma"/>
            <family val="2"/>
          </rPr>
          <t xml:space="preserve">Fredy Jair Bernal Perilla: </t>
        </r>
        <r>
          <rPr>
            <sz val="9"/>
            <color indexed="81"/>
            <rFont val="Tahoma"/>
            <family val="2"/>
          </rPr>
          <t>la base será el 100% del A.I.U. siempre que sea mayor o igual a 4 UVT $ 113.000.00</t>
        </r>
        <r>
          <rPr>
            <b/>
            <sz val="9"/>
            <color indexed="81"/>
            <rFont val="Tahoma"/>
            <family val="2"/>
          </rPr>
          <t xml:space="preserve"> 
(Art. 2, Decreto 1626 de 2001). 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 xml:space="preserve">Fredy Jair Bernal Perilla: </t>
        </r>
        <r>
          <rPr>
            <sz val="9"/>
            <color indexed="81"/>
            <rFont val="Tahoma"/>
            <family val="2"/>
          </rPr>
          <t xml:space="preserve">Se anexa archivo al correo </t>
        </r>
        <r>
          <rPr>
            <b/>
            <sz val="9"/>
            <color indexed="81"/>
            <rFont val="Tahoma"/>
            <family val="2"/>
          </rPr>
          <t>(CALCULO AUTORRETENCIÓN CREE)</t>
        </r>
        <r>
          <rPr>
            <sz val="9"/>
            <color indexed="81"/>
            <rFont val="Tahoma"/>
            <family val="2"/>
          </rPr>
          <t xml:space="preserve"> donde se aclara como se debe liquidar las autoretenciones de Cree según</t>
        </r>
        <r>
          <rPr>
            <b/>
            <sz val="9"/>
            <color indexed="81"/>
            <rFont val="Tahoma"/>
            <family val="2"/>
          </rPr>
          <t xml:space="preserve"> (decretó 1828 del 27 de agosto de 2013).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<sst xmlns="http://schemas.openxmlformats.org/spreadsheetml/2006/main" count="2307" uniqueCount="355">
  <si>
    <t>Descripción Tipo de retención</t>
  </si>
  <si>
    <t>Descripción</t>
  </si>
  <si>
    <t>Cuenta Contable para contabilizar la retención</t>
  </si>
  <si>
    <t>A2</t>
  </si>
  <si>
    <t>A3</t>
  </si>
  <si>
    <t>A4</t>
  </si>
  <si>
    <t>A5</t>
  </si>
  <si>
    <t>A6</t>
  </si>
  <si>
    <t>A7</t>
  </si>
  <si>
    <t>A8</t>
  </si>
  <si>
    <t>A9</t>
  </si>
  <si>
    <t>A1</t>
  </si>
  <si>
    <t>Compras</t>
  </si>
  <si>
    <t>Tipo de retención SAP</t>
  </si>
  <si>
    <t>Indicador de retención SAP</t>
  </si>
  <si>
    <t>Se determina a partir de la cuenta de gastos</t>
  </si>
  <si>
    <r>
      <t xml:space="preserve">Clase de impuestos de su maestro </t>
    </r>
    <r>
      <rPr>
        <i/>
        <sz val="10"/>
        <rFont val="Arial"/>
        <family val="2"/>
      </rPr>
      <t>(persona natural o jurídica).</t>
    </r>
  </si>
  <si>
    <t>Clave retención oficial</t>
  </si>
  <si>
    <t>Parte sujeta a retención.</t>
  </si>
  <si>
    <t>Tp.reten.%</t>
  </si>
  <si>
    <t>País de retención</t>
  </si>
  <si>
    <t>Base Mínima</t>
  </si>
  <si>
    <t>CO</t>
  </si>
  <si>
    <t>Condicion</t>
  </si>
  <si>
    <t>Abreviación</t>
  </si>
  <si>
    <t>Clase de Ingreso</t>
  </si>
  <si>
    <t>ACTIVIDAD COMERCIAL</t>
  </si>
  <si>
    <t>AC</t>
  </si>
  <si>
    <t>ACTIVIDAD SERVICIOS</t>
  </si>
  <si>
    <t>AS</t>
  </si>
  <si>
    <t>COMISIONES</t>
  </si>
  <si>
    <t>HONORARIOS</t>
  </si>
  <si>
    <t>HO</t>
  </si>
  <si>
    <t>COMUN GRAN CONTRIBUYENTE</t>
  </si>
  <si>
    <t>CGC</t>
  </si>
  <si>
    <t>EXENTO</t>
  </si>
  <si>
    <t>EX</t>
  </si>
  <si>
    <t>REGIMEN COMUN</t>
  </si>
  <si>
    <t>RC</t>
  </si>
  <si>
    <t>Región</t>
  </si>
  <si>
    <t>Provincia</t>
  </si>
  <si>
    <t>Denominación</t>
  </si>
  <si>
    <t>05</t>
  </si>
  <si>
    <t>002</t>
  </si>
  <si>
    <t>Abejorral</t>
  </si>
  <si>
    <t>81</t>
  </si>
  <si>
    <t>001</t>
  </si>
  <si>
    <t>Arauca</t>
  </si>
  <si>
    <t>63</t>
  </si>
  <si>
    <t>Armenia</t>
  </si>
  <si>
    <t>68</t>
  </si>
  <si>
    <t>081</t>
  </si>
  <si>
    <t>Barrancabermeja</t>
  </si>
  <si>
    <t>08</t>
  </si>
  <si>
    <t>Barranquilla</t>
  </si>
  <si>
    <t>Bucaramanga</t>
  </si>
  <si>
    <t>76</t>
  </si>
  <si>
    <t>Cali</t>
  </si>
  <si>
    <t>13</t>
  </si>
  <si>
    <t>Cartagena</t>
  </si>
  <si>
    <t>54</t>
  </si>
  <si>
    <t>Cucuta</t>
  </si>
  <si>
    <t>66</t>
  </si>
  <si>
    <t>170</t>
  </si>
  <si>
    <t>Dos Quebradas</t>
  </si>
  <si>
    <t>15</t>
  </si>
  <si>
    <t>238</t>
  </si>
  <si>
    <t>Duitama</t>
  </si>
  <si>
    <t>266</t>
  </si>
  <si>
    <t>Envigado</t>
  </si>
  <si>
    <t>73</t>
  </si>
  <si>
    <t>268</t>
  </si>
  <si>
    <t>Espinal</t>
  </si>
  <si>
    <t>18</t>
  </si>
  <si>
    <t>Florencia</t>
  </si>
  <si>
    <t>25</t>
  </si>
  <si>
    <t>307</t>
  </si>
  <si>
    <t>Girardot</t>
  </si>
  <si>
    <t>Ibague</t>
  </si>
  <si>
    <t>94</t>
  </si>
  <si>
    <t>Inirida</t>
  </si>
  <si>
    <t>360</t>
  </si>
  <si>
    <t>Itagui</t>
  </si>
  <si>
    <t>91</t>
  </si>
  <si>
    <t>Leticia</t>
  </si>
  <si>
    <t>17</t>
  </si>
  <si>
    <t>Manizales</t>
  </si>
  <si>
    <t>Medellin</t>
  </si>
  <si>
    <t>449</t>
  </si>
  <si>
    <t>97</t>
  </si>
  <si>
    <t>Mitu</t>
  </si>
  <si>
    <t>86</t>
  </si>
  <si>
    <t>Mocoa</t>
  </si>
  <si>
    <t>23</t>
  </si>
  <si>
    <t>Monteria</t>
  </si>
  <si>
    <t>41</t>
  </si>
  <si>
    <t>Neiva</t>
  </si>
  <si>
    <t>52</t>
  </si>
  <si>
    <t>Pasto</t>
  </si>
  <si>
    <t>Pereira</t>
  </si>
  <si>
    <t>19</t>
  </si>
  <si>
    <t>Popayan</t>
  </si>
  <si>
    <t>99</t>
  </si>
  <si>
    <t>Puerto Carreno</t>
  </si>
  <si>
    <t>27</t>
  </si>
  <si>
    <t>Quibdo</t>
  </si>
  <si>
    <t>44</t>
  </si>
  <si>
    <t>Riohacha</t>
  </si>
  <si>
    <t>88</t>
  </si>
  <si>
    <t>San Andres</t>
  </si>
  <si>
    <t>95</t>
  </si>
  <si>
    <t>San Jose del Guaviar</t>
  </si>
  <si>
    <t>47</t>
  </si>
  <si>
    <t>Santa Marta</t>
  </si>
  <si>
    <t>11</t>
  </si>
  <si>
    <t>Santafe de Bogota</t>
  </si>
  <si>
    <t>70</t>
  </si>
  <si>
    <t>Sincelejo</t>
  </si>
  <si>
    <t>759</t>
  </si>
  <si>
    <t>Sogamoso</t>
  </si>
  <si>
    <t>Tunja</t>
  </si>
  <si>
    <t>20</t>
  </si>
  <si>
    <t>Valledupar</t>
  </si>
  <si>
    <t>873</t>
  </si>
  <si>
    <t>Villamaria</t>
  </si>
  <si>
    <t>50</t>
  </si>
  <si>
    <t>Villavicencio</t>
  </si>
  <si>
    <t>85</t>
  </si>
  <si>
    <t>Yopal</t>
  </si>
  <si>
    <t>Descripción Tipo Retención</t>
  </si>
  <si>
    <t>Tipo de Retención</t>
  </si>
  <si>
    <t>Código Region SAP</t>
  </si>
  <si>
    <t>Código Fiscal</t>
  </si>
  <si>
    <t>ICA - APARTADO</t>
  </si>
  <si>
    <t>IA</t>
  </si>
  <si>
    <t>ICA - ARAUCA</t>
  </si>
  <si>
    <t>IB</t>
  </si>
  <si>
    <t>ICA - ARMENIA</t>
  </si>
  <si>
    <t>IC</t>
  </si>
  <si>
    <t>ICA - BARRANQUILLA</t>
  </si>
  <si>
    <t>ID</t>
  </si>
  <si>
    <t>ICA - BOGOTA D.C.</t>
  </si>
  <si>
    <t>IF</t>
  </si>
  <si>
    <t>ICA - BUCARAMANGA</t>
  </si>
  <si>
    <t>IG</t>
  </si>
  <si>
    <t>ICA - CALI</t>
  </si>
  <si>
    <t>IH</t>
  </si>
  <si>
    <t>ICA - CARTAGENA</t>
  </si>
  <si>
    <t>IJ</t>
  </si>
  <si>
    <t>ICA - CUCUTA</t>
  </si>
  <si>
    <t>IK</t>
  </si>
  <si>
    <t>ICA - DUITAMA</t>
  </si>
  <si>
    <t>IL</t>
  </si>
  <si>
    <t>ICA - FLORENCIA</t>
  </si>
  <si>
    <t>IM</t>
  </si>
  <si>
    <t>ICA - GIRARDOT</t>
  </si>
  <si>
    <t>IN</t>
  </si>
  <si>
    <t>ICA - IBAGUE</t>
  </si>
  <si>
    <t>IO</t>
  </si>
  <si>
    <t>ICA - LETICIA</t>
  </si>
  <si>
    <t>IP</t>
  </si>
  <si>
    <t>ICA - MANIZALES</t>
  </si>
  <si>
    <t>IQ</t>
  </si>
  <si>
    <t>ICA - MEDELLIN</t>
  </si>
  <si>
    <t>IR</t>
  </si>
  <si>
    <t>ICA - MOCOA</t>
  </si>
  <si>
    <t>IS</t>
  </si>
  <si>
    <t>ICA - MONTERIA</t>
  </si>
  <si>
    <t>IT</t>
  </si>
  <si>
    <t>ICA - NEIVA</t>
  </si>
  <si>
    <t>IU</t>
  </si>
  <si>
    <t>ICA - PASTO</t>
  </si>
  <si>
    <t>IV</t>
  </si>
  <si>
    <t>ICA - PEREIRA</t>
  </si>
  <si>
    <t>IW</t>
  </si>
  <si>
    <t>ICA - POPAYAN</t>
  </si>
  <si>
    <t>IX</t>
  </si>
  <si>
    <t>ICA - QUIBDO</t>
  </si>
  <si>
    <t>IY</t>
  </si>
  <si>
    <t>ICA - RIOHACHA</t>
  </si>
  <si>
    <t>IZ</t>
  </si>
  <si>
    <t>ICA - SANTA MARTA</t>
  </si>
  <si>
    <t>JA</t>
  </si>
  <si>
    <t>ICA - SANTAFE DE BOGOTA DC</t>
  </si>
  <si>
    <t>JB</t>
  </si>
  <si>
    <t>ICA - SINCELEJO</t>
  </si>
  <si>
    <t>JC</t>
  </si>
  <si>
    <t>ICA - SOGAMOSO</t>
  </si>
  <si>
    <t>JD</t>
  </si>
  <si>
    <t>ICA - TUNJA</t>
  </si>
  <si>
    <t>JE</t>
  </si>
  <si>
    <t>ICA - VALLEDUPAR</t>
  </si>
  <si>
    <t>JF</t>
  </si>
  <si>
    <t>ICA - VILLAVICENCIO</t>
  </si>
  <si>
    <t>JG</t>
  </si>
  <si>
    <t>ICA - YOPAL</t>
  </si>
  <si>
    <t>JI</t>
  </si>
  <si>
    <t>Código Sap</t>
  </si>
  <si>
    <t>ANTIOQUIA</t>
  </si>
  <si>
    <t>ATLÁNTICO</t>
  </si>
  <si>
    <t>BOGOTÁ</t>
  </si>
  <si>
    <t>BOLÍVAR</t>
  </si>
  <si>
    <t>BOYACA</t>
  </si>
  <si>
    <t>CALDAS</t>
  </si>
  <si>
    <t>CAQUETA</t>
  </si>
  <si>
    <t>CAUCA</t>
  </si>
  <si>
    <t>CESAR</t>
  </si>
  <si>
    <t>CÓRDOBA</t>
  </si>
  <si>
    <t>CUNDINAMARCA</t>
  </si>
  <si>
    <t>CHOCO</t>
  </si>
  <si>
    <t>HUILA</t>
  </si>
  <si>
    <t>LA GUAJIRA</t>
  </si>
  <si>
    <t>MAGDALENA</t>
  </si>
  <si>
    <t>META</t>
  </si>
  <si>
    <t>NARIÑO</t>
  </si>
  <si>
    <t>NORTE SANTANDER</t>
  </si>
  <si>
    <t>QUINDIO</t>
  </si>
  <si>
    <t>RISARALDA</t>
  </si>
  <si>
    <t>SANTANDER</t>
  </si>
  <si>
    <t>SUCRE</t>
  </si>
  <si>
    <t>TOLIMA</t>
  </si>
  <si>
    <t>VALLE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</si>
  <si>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</si>
  <si>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</si>
  <si>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</si>
  <si>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</si>
  <si>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</si>
  <si>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</si>
  <si>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</si>
  <si>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</si>
  <si>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</si>
  <si>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Código</t>
  </si>
  <si>
    <t>Renta - Salarios</t>
  </si>
  <si>
    <t>Renta - Dividendos</t>
  </si>
  <si>
    <t>Renta - Rendimientos</t>
  </si>
  <si>
    <t>Renta - Sorteos y rifas</t>
  </si>
  <si>
    <t>Renta - Honorarios</t>
  </si>
  <si>
    <t>Renta - Comisiones</t>
  </si>
  <si>
    <t>Renta - Servicios</t>
  </si>
  <si>
    <t>Remesas al exterior</t>
  </si>
  <si>
    <t>Rentas al exterior</t>
  </si>
  <si>
    <t>Renta - Compras</t>
  </si>
  <si>
    <t>Renta - Arrendamientos</t>
  </si>
  <si>
    <t>Renta - Otras retenciones</t>
  </si>
  <si>
    <t>Autorretención - Ventas</t>
  </si>
  <si>
    <t>Autorretención - Servicios</t>
  </si>
  <si>
    <t>Autorretención - Otras</t>
  </si>
  <si>
    <t>Iva - Régimen común</t>
  </si>
  <si>
    <t>Iva - Régimen simplificado</t>
  </si>
  <si>
    <t>Iva - No domiciliados</t>
  </si>
  <si>
    <t>Timbre - tarifa general</t>
  </si>
  <si>
    <t>AR</t>
  </si>
  <si>
    <t>Regla gral.retención IVA</t>
  </si>
  <si>
    <t>Ingresos extranjeros</t>
  </si>
  <si>
    <t>JT</t>
  </si>
  <si>
    <t>Retención ingresos tarj.crédito/débito</t>
  </si>
  <si>
    <t>NJ</t>
  </si>
  <si>
    <t>Intereses autoretención</t>
  </si>
  <si>
    <t>NR</t>
  </si>
  <si>
    <t>Retención IVA no residentes</t>
  </si>
  <si>
    <t>RA</t>
  </si>
  <si>
    <t>Alquileres</t>
  </si>
  <si>
    <t>Comisiones</t>
  </si>
  <si>
    <t>RD</t>
  </si>
  <si>
    <t>Dividendos y participaciones</t>
  </si>
  <si>
    <t>RE</t>
  </si>
  <si>
    <t>Pagos exteriores</t>
  </si>
  <si>
    <t>RF</t>
  </si>
  <si>
    <t>Pagos/Intereses financieros</t>
  </si>
  <si>
    <t>RG</t>
  </si>
  <si>
    <t>Fegla simplif.retención IVA</t>
  </si>
  <si>
    <t>RH</t>
  </si>
  <si>
    <t>Honorarios</t>
  </si>
  <si>
    <t>RI</t>
  </si>
  <si>
    <t>Servicios de autoretención</t>
  </si>
  <si>
    <t>RJ</t>
  </si>
  <si>
    <t>Servicios generales</t>
  </si>
  <si>
    <t>RK</t>
  </si>
  <si>
    <t>RL</t>
  </si>
  <si>
    <t>Loterías y similares</t>
  </si>
  <si>
    <t>RM</t>
  </si>
  <si>
    <t>Pagos a remesa extranjera</t>
  </si>
  <si>
    <t>RN</t>
  </si>
  <si>
    <t>Venta de activos fijos</t>
  </si>
  <si>
    <t>RO</t>
  </si>
  <si>
    <t>Otras retenciones</t>
  </si>
  <si>
    <t>RQ</t>
  </si>
  <si>
    <t>Autoretención ventas</t>
  </si>
  <si>
    <t>RS</t>
  </si>
  <si>
    <t>Salario/Sueldo y otros pagos</t>
  </si>
  <si>
    <t>RV</t>
  </si>
  <si>
    <t>Autoretención de otros ingresos</t>
  </si>
  <si>
    <t>RX</t>
  </si>
  <si>
    <t>Sello de retención de tasa general</t>
  </si>
  <si>
    <t>RY</t>
  </si>
  <si>
    <t>Sello de retención de cantidad indef.</t>
  </si>
  <si>
    <t>RZ</t>
  </si>
  <si>
    <t>Sello de retención de otras retenciones</t>
  </si>
  <si>
    <t xml:space="preserve">2555053004          </t>
  </si>
  <si>
    <t>Cuenta del Gasto</t>
  </si>
  <si>
    <t xml:space="preserve">pj / pn declarante y no declarante </t>
  </si>
  <si>
    <t>pn - no declarante</t>
  </si>
  <si>
    <t>pj - declarante</t>
  </si>
  <si>
    <t>si</t>
  </si>
  <si>
    <t>no</t>
  </si>
  <si>
    <t xml:space="preserve">5195200200          </t>
  </si>
  <si>
    <t>Cuenta Contable NIIF</t>
  </si>
  <si>
    <t>01</t>
  </si>
  <si>
    <t>02</t>
  </si>
  <si>
    <t xml:space="preserve">RT FUENTE PJ / PN - Arrendamientos      </t>
  </si>
  <si>
    <t xml:space="preserve">03,50% - PJ/PN Arrendamiento Inmuebles  </t>
  </si>
  <si>
    <t>04,00% - PJ/PN Arrendamiento Muebles</t>
  </si>
  <si>
    <t>RT FUENTE PN - Comisiones</t>
  </si>
  <si>
    <t>10,00% - PN Comisiones</t>
  </si>
  <si>
    <t>RT FUENTE PJ - Comisiones</t>
  </si>
  <si>
    <t xml:space="preserve">11,00% - PJ Comisiones </t>
  </si>
  <si>
    <t>RT FUENTE PN - Compras</t>
  </si>
  <si>
    <t xml:space="preserve">03,50% - PN Compras </t>
  </si>
  <si>
    <t>RT FUENTE PJ - Compras</t>
  </si>
  <si>
    <t xml:space="preserve">02,50% - PJ Compras </t>
  </si>
  <si>
    <t>03</t>
  </si>
  <si>
    <t>RT FUENTE PJ / PN - Compras</t>
  </si>
  <si>
    <t xml:space="preserve">RT FUENTE PN - Honorarios                                                            </t>
  </si>
  <si>
    <t xml:space="preserve">10,00% - PN Honorarios </t>
  </si>
  <si>
    <t xml:space="preserve">RT FUENTE PJ - Honorarios                                                            </t>
  </si>
  <si>
    <t xml:space="preserve">11,00% - PJ Honorarios </t>
  </si>
  <si>
    <t>RT FUENTE PJ / PN - Pagos Al Exterior</t>
  </si>
  <si>
    <t xml:space="preserve">00,10% - PJ/PN Compras Por Combustibles  </t>
  </si>
  <si>
    <t xml:space="preserve">11,00% - PJ Honorar.Coaseguro Aceptado </t>
  </si>
  <si>
    <t xml:space="preserve">25,00% - PJ/PN Pagos Al Exterior Renta </t>
  </si>
  <si>
    <t xml:space="preserve">RT FUENTE PJ - Rendimiento Financiero </t>
  </si>
  <si>
    <t xml:space="preserve">04,00% - PJ Autoretención Rendimi/Financieros </t>
  </si>
  <si>
    <t xml:space="preserve">01,50% - PJ Autoret.Interes.corrien.demora financiación primas </t>
  </si>
  <si>
    <t>RT FUENTE PN - Salarios/Pagos Laborales</t>
  </si>
  <si>
    <t>00,00% - PN Salarios/Pagos Laborales Empleados</t>
  </si>
  <si>
    <t>RT FUENTE PJ - Servicios</t>
  </si>
  <si>
    <t>01,00% - PJ Serv.Personal Temporal (AIU)</t>
  </si>
  <si>
    <t>RT FUENTE PN - Servicios</t>
  </si>
  <si>
    <t xml:space="preserve">06,00% - PN Servicios Generales </t>
  </si>
  <si>
    <t xml:space="preserve">04,00% - PJ Servicios Generales </t>
  </si>
  <si>
    <t>04</t>
  </si>
  <si>
    <t xml:space="preserve">01,00% - PJ/PN Ser.Contr.Cont.Urban(AIU) </t>
  </si>
  <si>
    <t xml:space="preserve">01,00% - PJ Servicio Transporte De Carga </t>
  </si>
  <si>
    <t>06</t>
  </si>
  <si>
    <t xml:space="preserve">03,50% - PJ/PN Serv.Transporte Pasajeros </t>
  </si>
  <si>
    <t>07</t>
  </si>
  <si>
    <t xml:space="preserve">03,50% - PJ/PN Serv.Resta.Hotel.Hospedajes </t>
  </si>
  <si>
    <t>02,00% - PJ/PN Serv.Aseo/Vigilancia (AIU)</t>
  </si>
  <si>
    <t xml:space="preserve">UVT (VR $ 28,296) </t>
  </si>
  <si>
    <t>RT FUENTE PJ / PN - Servicios</t>
  </si>
  <si>
    <t>AUTORETENCIÓN PJ - Cree</t>
  </si>
  <si>
    <t xml:space="preserve">00,80% - PJ Autoret.Rendimie.Financieros </t>
  </si>
  <si>
    <t xml:space="preserve">00,80% - PJ Autoret.Base Del Decreto1828 </t>
  </si>
  <si>
    <t xml:space="preserve">RT FUENTE PJ - Autoretención Coaseguro  </t>
  </si>
  <si>
    <t>01,10% - PJ Autoretención Coaseguro 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</si>
</sst>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00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DC40BE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3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165" fontId="4" fillId="0" borderId="0" xfId="0" applyNumberFormat="1" applyFont="1" applyFill="1" applyAlignment="1"/>
    <xf numFmtId="0" fontId="3" fillId="0" borderId="0" xfId="0" applyFont="1" applyFill="1" applyAlignment="1"/>
    <xf numFmtId="164" fontId="2" fillId="2" borderId="0" xfId="0" applyNumberFormat="1" applyFont="1" applyFill="1" applyBorder="1" applyAlignment="1">
      <alignment horizontal="left" wrapText="1"/>
    </xf>
    <xf numFmtId="0" fontId="6" fillId="2" borderId="1" xfId="2" applyFont="1" applyFill="1" applyBorder="1"/>
    <xf numFmtId="0" fontId="6" fillId="2" borderId="2" xfId="2" applyFont="1" applyFill="1" applyBorder="1"/>
    <xf numFmtId="0" fontId="1" fillId="0" borderId="0" xfId="2"/>
    <xf numFmtId="0" fontId="1" fillId="0" borderId="3" xfId="2" applyBorder="1"/>
    <xf numFmtId="49" fontId="6" fillId="2" borderId="1" xfId="2" applyNumberFormat="1" applyFont="1" applyFill="1" applyBorder="1"/>
    <xf numFmtId="49" fontId="6" fillId="2" borderId="2" xfId="2" applyNumberFormat="1" applyFont="1" applyFill="1" applyBorder="1"/>
    <xf numFmtId="49" fontId="0" fillId="0" borderId="0" xfId="0" applyNumberFormat="1"/>
    <xf numFmtId="49" fontId="7" fillId="0" borderId="4" xfId="2" applyNumberFormat="1" applyFont="1" applyFill="1" applyBorder="1" applyAlignment="1">
      <alignment horizontal="left" wrapText="1"/>
    </xf>
    <xf numFmtId="49" fontId="1" fillId="0" borderId="3" xfId="2" applyNumberFormat="1" applyBorder="1"/>
    <xf numFmtId="49" fontId="1" fillId="0" borderId="0" xfId="2" applyNumberFormat="1"/>
    <xf numFmtId="0" fontId="3" fillId="0" borderId="5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left"/>
    </xf>
    <xf numFmtId="49" fontId="8" fillId="0" borderId="5" xfId="0" applyNumberFormat="1" applyFont="1" applyFill="1" applyBorder="1" applyAlignment="1">
      <alignment horizontal="left"/>
    </xf>
    <xf numFmtId="49" fontId="9" fillId="0" borderId="5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9" fontId="10" fillId="0" borderId="5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164" fontId="11" fillId="3" borderId="0" xfId="0" applyNumberFormat="1" applyFont="1" applyFill="1" applyBorder="1" applyAlignment="1">
      <alignment horizontal="left" wrapText="1"/>
    </xf>
    <xf numFmtId="0" fontId="12" fillId="0" borderId="5" xfId="0" applyFont="1" applyFill="1" applyBorder="1"/>
    <xf numFmtId="44" fontId="12" fillId="0" borderId="5" xfId="3" applyFont="1" applyFill="1" applyBorder="1"/>
  </cellXfs>
  <cellStyles count="4">
    <cellStyle name="Moneda" xfId="3" builtin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2" displayName="Tabla2" ref="A1:B45" totalsRowShown="0">
  <autoFilter ref="A1:B45"/>
  <tableColumns count="2">
    <tableColumn id="1" name="Código"/>
    <tableColumn id="2" name="Descripció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229"/>
  <sheetViews>
    <sheetView tabSelected="1" zoomScaleNormal="100" workbookViewId="0">
      <selection activeCell="B241" sqref="B241"/>
    </sheetView>
  </sheetViews>
  <sheetFormatPr baseColWidth="10" defaultColWidth="11.42578125" defaultRowHeight="12.75" x14ac:dyDescent="0.2"/>
  <cols>
    <col min="1" max="1" width="13.140625" style="3" customWidth="1"/>
    <col min="2" max="2" width="28.140625" style="3" customWidth="1"/>
    <col min="3" max="3" width="35.7109375" style="3" customWidth="1"/>
    <col min="4" max="4" width="36.42578125" style="3" customWidth="1"/>
    <col min="5" max="5" width="18.42578125" style="5" customWidth="1"/>
    <col min="6" max="6" width="25.28515625" style="5" customWidth="1"/>
    <col min="7" max="7" width="26.85546875" style="3" customWidth="1"/>
    <col min="8" max="8" width="22.7109375" style="3" customWidth="1"/>
    <col min="9" max="9" width="27.5703125" style="3" customWidth="1"/>
    <col min="10" max="10" width="54.5703125" style="3" bestFit="1" customWidth="1"/>
    <col min="11" max="11" width="25.42578125" style="3" customWidth="1"/>
    <col min="12" max="12" width="16.7109375" style="4" bestFit="1" customWidth="1"/>
    <col min="13" max="13" width="13.7109375" style="3" customWidth="1"/>
    <col min="14" max="14" width="12.7109375" style="3" customWidth="1"/>
    <col min="15" max="15" width="21" style="3" customWidth="1"/>
    <col min="16" max="16" width="16.7109375" style="3" customWidth="1"/>
    <col min="17" max="16384" width="11.42578125" style="3"/>
  </cols>
  <sheetData>
    <row r="1" spans="1:17" s="2" customFormat="1" ht="38.25" x14ac:dyDescent="0.2">
      <c r="A1" s="6" t="s">
        <v>13</v>
      </c>
      <c r="B1" s="6" t="s">
        <v>14</v>
      </c>
      <c r="C1" s="6" t="s">
        <v>0</v>
      </c>
      <c r="D1" s="6" t="s">
        <v>1</v>
      </c>
      <c r="E1" s="6" t="s">
        <v>2</v>
      </c>
      <c r="F1" s="18" t="s">
        <v>306</v>
      </c>
      <c r="G1" s="6" t="s">
        <v>15</v>
      </c>
      <c r="H1" s="6" t="s">
        <v>299</v>
      </c>
      <c r="I1" s="18" t="s">
        <v>306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25" t="s">
        <v>348</v>
      </c>
      <c r="P1" s="6" t="s">
        <v>21</v>
      </c>
    </row>
    <row r="2" spans="1:17" hidden="1" x14ac:dyDescent="0.2">
      <c r="A2" s="17" t="s">
        <v>11</v>
      </c>
      <c r="B2" s="21" t="s">
        <v>307</v>
      </c>
      <c r="C2" s="22" t="s">
        <v>309</v>
      </c>
      <c r="D2" s="22" t="s">
        <v>310</v>
      </c>
      <c r="E2" s="17">
        <v>2555053010</v>
      </c>
      <c r="F2" s="17">
        <v>2519053010</v>
      </c>
      <c r="G2" s="17" t="s">
        <v>303</v>
      </c>
      <c r="H2" s="17">
        <v>5145100100</v>
      </c>
      <c r="I2" s="17">
        <v>5145100100</v>
      </c>
      <c r="J2" s="17" t="s">
        <v>300</v>
      </c>
      <c r="K2" s="17" t="s">
        <v>260</v>
      </c>
      <c r="L2" s="17">
        <v>100</v>
      </c>
      <c r="M2" s="17" t="str">
        <f t="shared" ref="M2:M139" si="0">MID(D2,1,FIND("%",D2))</f>
        <v>03,50%</v>
      </c>
      <c r="N2" s="17" t="s">
        <v>22</v>
      </c>
      <c r="O2" s="26">
        <v>27</v>
      </c>
      <c r="P2" s="27">
        <v>803000</v>
      </c>
      <c r="Q2" s="1"/>
    </row>
    <row r="3" spans="1:17" hidden="1" x14ac:dyDescent="0.2">
      <c r="A3" s="17" t="s">
        <v>11</v>
      </c>
      <c r="B3" s="21" t="s">
        <v>308</v>
      </c>
      <c r="C3" s="22" t="s">
        <v>309</v>
      </c>
      <c r="D3" s="22" t="s">
        <v>311</v>
      </c>
      <c r="E3" s="17">
        <v>2555053013</v>
      </c>
      <c r="F3" s="17">
        <v>2519053013</v>
      </c>
      <c r="G3" s="17" t="s">
        <v>303</v>
      </c>
      <c r="H3" s="17">
        <v>5145050100</v>
      </c>
      <c r="I3" s="17">
        <v>5145050100</v>
      </c>
      <c r="J3" s="17" t="s">
        <v>300</v>
      </c>
      <c r="K3" s="17" t="s">
        <v>260</v>
      </c>
      <c r="L3" s="17">
        <v>100</v>
      </c>
      <c r="M3" s="17" t="str">
        <f t="shared" si="0"/>
        <v>04,00%</v>
      </c>
      <c r="N3" s="17" t="s">
        <v>22</v>
      </c>
      <c r="O3" s="26">
        <v>0</v>
      </c>
      <c r="P3" s="27">
        <v>1</v>
      </c>
    </row>
    <row r="4" spans="1:17" hidden="1" x14ac:dyDescent="0.2">
      <c r="A4" s="17" t="s">
        <v>11</v>
      </c>
      <c r="B4" s="21" t="s">
        <v>308</v>
      </c>
      <c r="C4" s="22" t="s">
        <v>309</v>
      </c>
      <c r="D4" s="22" t="s">
        <v>311</v>
      </c>
      <c r="E4" s="17">
        <v>2555053013</v>
      </c>
      <c r="F4" s="17">
        <v>2519053013</v>
      </c>
      <c r="G4" s="17" t="s">
        <v>303</v>
      </c>
      <c r="H4" s="17">
        <v>5145050200</v>
      </c>
      <c r="I4" s="17">
        <v>5145050200</v>
      </c>
      <c r="J4" s="17" t="s">
        <v>300</v>
      </c>
      <c r="K4" s="17" t="s">
        <v>260</v>
      </c>
      <c r="L4" s="17">
        <v>100</v>
      </c>
      <c r="M4" s="17" t="str">
        <f t="shared" ref="M4" si="1">MID(D4,1,FIND("%",D4))</f>
        <v>04,00%</v>
      </c>
      <c r="N4" s="17" t="s">
        <v>22</v>
      </c>
      <c r="O4" s="26">
        <v>0</v>
      </c>
      <c r="P4" s="27">
        <v>1</v>
      </c>
    </row>
    <row r="5" spans="1:17" hidden="1" x14ac:dyDescent="0.2">
      <c r="A5" s="17" t="s">
        <v>11</v>
      </c>
      <c r="B5" s="21" t="s">
        <v>308</v>
      </c>
      <c r="C5" s="22" t="s">
        <v>309</v>
      </c>
      <c r="D5" s="22" t="s">
        <v>311</v>
      </c>
      <c r="E5" s="17">
        <v>2555053013</v>
      </c>
      <c r="F5" s="17">
        <v>2519053013</v>
      </c>
      <c r="G5" s="17" t="s">
        <v>303</v>
      </c>
      <c r="H5" s="17">
        <v>5145950100</v>
      </c>
      <c r="I5" s="17">
        <v>5145950100</v>
      </c>
      <c r="J5" s="17" t="s">
        <v>300</v>
      </c>
      <c r="K5" s="17" t="s">
        <v>260</v>
      </c>
      <c r="L5" s="17">
        <v>100</v>
      </c>
      <c r="M5" s="17" t="str">
        <f t="shared" ref="M5" si="2">MID(D5,1,FIND("%",D5))</f>
        <v>04,00%</v>
      </c>
      <c r="N5" s="17" t="s">
        <v>22</v>
      </c>
      <c r="O5" s="26">
        <v>0</v>
      </c>
      <c r="P5" s="27">
        <v>1</v>
      </c>
    </row>
    <row r="6" spans="1:17" hidden="1" x14ac:dyDescent="0.2">
      <c r="A6" s="17" t="s">
        <v>11</v>
      </c>
      <c r="B6" s="21" t="s">
        <v>308</v>
      </c>
      <c r="C6" s="22" t="s">
        <v>309</v>
      </c>
      <c r="D6" s="22" t="s">
        <v>311</v>
      </c>
      <c r="E6" s="17">
        <v>2555053013</v>
      </c>
      <c r="F6" s="17">
        <v>2519053013</v>
      </c>
      <c r="G6" s="17" t="s">
        <v>303</v>
      </c>
      <c r="H6" s="17">
        <v>5145950300</v>
      </c>
      <c r="I6" s="17">
        <v>5145950300</v>
      </c>
      <c r="J6" s="17" t="s">
        <v>300</v>
      </c>
      <c r="K6" s="17" t="s">
        <v>260</v>
      </c>
      <c r="L6" s="17">
        <v>100</v>
      </c>
      <c r="M6" s="17" t="str">
        <f t="shared" ref="M6:M7" si="3">MID(D6,1,FIND("%",D6))</f>
        <v>04,00%</v>
      </c>
      <c r="N6" s="17" t="s">
        <v>22</v>
      </c>
      <c r="O6" s="26">
        <v>0</v>
      </c>
      <c r="P6" s="27">
        <v>1</v>
      </c>
    </row>
    <row r="7" spans="1:17" hidden="1" x14ac:dyDescent="0.2">
      <c r="A7" s="17" t="s">
        <v>11</v>
      </c>
      <c r="B7" s="21" t="s">
        <v>308</v>
      </c>
      <c r="C7" s="22" t="s">
        <v>309</v>
      </c>
      <c r="D7" s="22" t="s">
        <v>311</v>
      </c>
      <c r="E7" s="17">
        <v>2555053013</v>
      </c>
      <c r="F7" s="17">
        <v>2519053013</v>
      </c>
      <c r="G7" s="17" t="s">
        <v>303</v>
      </c>
      <c r="H7" s="17">
        <v>5160050100</v>
      </c>
      <c r="I7" s="17">
        <v>5160050100</v>
      </c>
      <c r="J7" s="17" t="s">
        <v>300</v>
      </c>
      <c r="K7" s="17" t="s">
        <v>260</v>
      </c>
      <c r="L7" s="17">
        <v>100</v>
      </c>
      <c r="M7" s="17" t="str">
        <f t="shared" si="3"/>
        <v>04,00%</v>
      </c>
      <c r="N7" s="17" t="s">
        <v>22</v>
      </c>
      <c r="O7" s="26">
        <v>0</v>
      </c>
      <c r="P7" s="27">
        <v>1</v>
      </c>
    </row>
    <row r="8" spans="1:17" hidden="1" x14ac:dyDescent="0.2">
      <c r="A8" s="17" t="s">
        <v>11</v>
      </c>
      <c r="B8" s="21" t="s">
        <v>308</v>
      </c>
      <c r="C8" s="22" t="s">
        <v>309</v>
      </c>
      <c r="D8" s="22" t="s">
        <v>311</v>
      </c>
      <c r="E8" s="17">
        <v>2555053013</v>
      </c>
      <c r="F8" s="17">
        <v>2519053013</v>
      </c>
      <c r="G8" s="17" t="s">
        <v>303</v>
      </c>
      <c r="H8" s="17">
        <v>5160150100</v>
      </c>
      <c r="I8" s="17">
        <v>5160150100</v>
      </c>
      <c r="J8" s="17" t="s">
        <v>300</v>
      </c>
      <c r="K8" s="17" t="s">
        <v>260</v>
      </c>
      <c r="L8" s="17">
        <v>100</v>
      </c>
      <c r="M8" s="17" t="str">
        <f t="shared" ref="M8:M9" si="4">MID(D8,1,FIND("%",D8))</f>
        <v>04,00%</v>
      </c>
      <c r="N8" s="17" t="s">
        <v>22</v>
      </c>
      <c r="O8" s="26">
        <v>0</v>
      </c>
      <c r="P8" s="27">
        <v>1</v>
      </c>
    </row>
    <row r="9" spans="1:17" x14ac:dyDescent="0.2">
      <c r="A9" s="17" t="s">
        <v>3</v>
      </c>
      <c r="B9" s="23" t="s">
        <v>307</v>
      </c>
      <c r="C9" s="24" t="s">
        <v>312</v>
      </c>
      <c r="D9" s="24" t="s">
        <v>313</v>
      </c>
      <c r="E9" s="17">
        <v>2555053005</v>
      </c>
      <c r="F9" s="17">
        <v>2519053005</v>
      </c>
      <c r="G9" s="17" t="s">
        <v>303</v>
      </c>
      <c r="H9" s="17">
        <v>5195200200</v>
      </c>
      <c r="I9" s="17">
        <v>5115120200</v>
      </c>
      <c r="J9" s="17" t="s">
        <v>301</v>
      </c>
      <c r="K9" s="17" t="s">
        <v>38</v>
      </c>
      <c r="L9" s="17">
        <v>100</v>
      </c>
      <c r="M9" s="17" t="str">
        <f t="shared" si="4"/>
        <v>10,00%</v>
      </c>
      <c r="N9" s="17" t="s">
        <v>22</v>
      </c>
      <c r="O9" s="26">
        <v>0</v>
      </c>
      <c r="P9" s="27">
        <v>1</v>
      </c>
    </row>
    <row r="10" spans="1:17" x14ac:dyDescent="0.2">
      <c r="A10" s="17" t="s">
        <v>3</v>
      </c>
      <c r="B10" s="23" t="s">
        <v>307</v>
      </c>
      <c r="C10" s="24" t="s">
        <v>312</v>
      </c>
      <c r="D10" s="24" t="s">
        <v>313</v>
      </c>
      <c r="E10" s="17">
        <v>2555053005</v>
      </c>
      <c r="F10" s="17">
        <v>2519053005</v>
      </c>
      <c r="G10" s="17" t="s">
        <v>303</v>
      </c>
      <c r="H10" s="17">
        <v>5115610100</v>
      </c>
      <c r="I10" s="17">
        <v>5152100100</v>
      </c>
      <c r="J10" s="17" t="s">
        <v>301</v>
      </c>
      <c r="K10" s="17" t="s">
        <v>38</v>
      </c>
      <c r="L10" s="17">
        <v>100</v>
      </c>
      <c r="M10" s="17" t="str">
        <f t="shared" ref="M10" si="5">MID(D10,1,FIND("%",D10))</f>
        <v>10,00%</v>
      </c>
      <c r="N10" s="17" t="s">
        <v>22</v>
      </c>
      <c r="O10" s="26">
        <v>0</v>
      </c>
      <c r="P10" s="27">
        <v>1</v>
      </c>
    </row>
    <row r="11" spans="1:17" x14ac:dyDescent="0.2">
      <c r="A11" s="17" t="s">
        <v>3</v>
      </c>
      <c r="B11" s="23" t="s">
        <v>307</v>
      </c>
      <c r="C11" s="24" t="s">
        <v>312</v>
      </c>
      <c r="D11" s="24" t="s">
        <v>313</v>
      </c>
      <c r="E11" s="17">
        <v>2555053005</v>
      </c>
      <c r="F11" s="17">
        <v>2519053005</v>
      </c>
      <c r="G11" s="17" t="s">
        <v>303</v>
      </c>
      <c r="H11" s="17">
        <v>5190200100</v>
      </c>
      <c r="I11" s="17">
        <v>5190200100</v>
      </c>
      <c r="J11" s="17" t="s">
        <v>301</v>
      </c>
      <c r="K11" s="17" t="s">
        <v>38</v>
      </c>
      <c r="L11" s="17">
        <v>100</v>
      </c>
      <c r="M11" s="17" t="str">
        <f t="shared" ref="M11" si="6">MID(D11,1,FIND("%",D11))</f>
        <v>10,00%</v>
      </c>
      <c r="N11" s="17" t="s">
        <v>22</v>
      </c>
      <c r="O11" s="26">
        <v>0</v>
      </c>
      <c r="P11" s="27">
        <v>1</v>
      </c>
    </row>
    <row r="12" spans="1:17" x14ac:dyDescent="0.2">
      <c r="A12" s="17" t="s">
        <v>3</v>
      </c>
      <c r="B12" s="23" t="s">
        <v>307</v>
      </c>
      <c r="C12" s="24" t="s">
        <v>312</v>
      </c>
      <c r="D12" s="24" t="s">
        <v>313</v>
      </c>
      <c r="E12" s="17">
        <v>2555053005</v>
      </c>
      <c r="F12" s="17">
        <v>2519053005</v>
      </c>
      <c r="G12" s="17" t="s">
        <v>303</v>
      </c>
      <c r="H12" s="17">
        <v>5190350100</v>
      </c>
      <c r="I12" s="17">
        <v>5190350100</v>
      </c>
      <c r="J12" s="17" t="s">
        <v>301</v>
      </c>
      <c r="K12" s="17" t="s">
        <v>38</v>
      </c>
      <c r="L12" s="17">
        <v>100</v>
      </c>
      <c r="M12" s="17" t="str">
        <f t="shared" ref="M12" si="7">MID(D12,1,FIND("%",D12))</f>
        <v>10,00%</v>
      </c>
      <c r="N12" s="17" t="s">
        <v>22</v>
      </c>
      <c r="O12" s="26">
        <v>0</v>
      </c>
      <c r="P12" s="27">
        <v>1</v>
      </c>
    </row>
    <row r="13" spans="1:17" x14ac:dyDescent="0.2">
      <c r="A13" s="17" t="s">
        <v>3</v>
      </c>
      <c r="B13" s="23" t="s">
        <v>307</v>
      </c>
      <c r="C13" s="24" t="s">
        <v>312</v>
      </c>
      <c r="D13" s="24" t="s">
        <v>313</v>
      </c>
      <c r="E13" s="17">
        <v>2555053005</v>
      </c>
      <c r="F13" s="17">
        <v>2519053005</v>
      </c>
      <c r="G13" s="17" t="s">
        <v>303</v>
      </c>
      <c r="H13" s="17">
        <v>5190350200</v>
      </c>
      <c r="I13" s="17">
        <v>5190350200</v>
      </c>
      <c r="J13" s="17" t="s">
        <v>301</v>
      </c>
      <c r="K13" s="17" t="s">
        <v>38</v>
      </c>
      <c r="L13" s="17">
        <v>100</v>
      </c>
      <c r="M13" s="17" t="str">
        <f t="shared" ref="M13" si="8">MID(D13,1,FIND("%",D13))</f>
        <v>10,00%</v>
      </c>
      <c r="N13" s="17" t="s">
        <v>22</v>
      </c>
      <c r="O13" s="26">
        <v>0</v>
      </c>
      <c r="P13" s="27">
        <v>1</v>
      </c>
    </row>
    <row r="14" spans="1:17" x14ac:dyDescent="0.2">
      <c r="A14" s="17" t="s">
        <v>3</v>
      </c>
      <c r="B14" s="23" t="s">
        <v>307</v>
      </c>
      <c r="C14" s="24" t="s">
        <v>312</v>
      </c>
      <c r="D14" s="24" t="s">
        <v>313</v>
      </c>
      <c r="E14" s="17">
        <v>2555053005</v>
      </c>
      <c r="F14" s="17">
        <v>2519053005</v>
      </c>
      <c r="G14" s="17" t="s">
        <v>303</v>
      </c>
      <c r="H14" s="17">
        <v>5195950100</v>
      </c>
      <c r="I14" s="17">
        <v>5115950101</v>
      </c>
      <c r="J14" s="17" t="s">
        <v>301</v>
      </c>
      <c r="K14" s="17" t="s">
        <v>38</v>
      </c>
      <c r="L14" s="17">
        <v>100</v>
      </c>
      <c r="M14" s="17" t="str">
        <f t="shared" ref="M14" si="9">MID(D14,1,FIND("%",D14))</f>
        <v>10,00%</v>
      </c>
      <c r="N14" s="17" t="s">
        <v>22</v>
      </c>
      <c r="O14" s="26">
        <v>0</v>
      </c>
      <c r="P14" s="27">
        <v>1</v>
      </c>
    </row>
    <row r="15" spans="1:17" x14ac:dyDescent="0.2">
      <c r="A15" s="17" t="s">
        <v>3</v>
      </c>
      <c r="B15" s="23" t="s">
        <v>307</v>
      </c>
      <c r="C15" s="24" t="s">
        <v>312</v>
      </c>
      <c r="D15" s="24" t="s">
        <v>313</v>
      </c>
      <c r="E15" s="17">
        <v>2555053005</v>
      </c>
      <c r="F15" s="17">
        <v>2519053005</v>
      </c>
      <c r="G15" s="17" t="s">
        <v>303</v>
      </c>
      <c r="H15" s="17">
        <v>5195950900</v>
      </c>
      <c r="I15" s="17">
        <v>5115950900</v>
      </c>
      <c r="J15" s="17" t="s">
        <v>301</v>
      </c>
      <c r="K15" s="17" t="s">
        <v>38</v>
      </c>
      <c r="L15" s="17">
        <v>100</v>
      </c>
      <c r="M15" s="17" t="str">
        <f t="shared" ref="M15" si="10">MID(D15,1,FIND("%",D15))</f>
        <v>10,00%</v>
      </c>
      <c r="N15" s="17" t="s">
        <v>22</v>
      </c>
      <c r="O15" s="26">
        <v>0</v>
      </c>
      <c r="P15" s="27">
        <v>1</v>
      </c>
    </row>
    <row r="16" spans="1:17" x14ac:dyDescent="0.2">
      <c r="A16" s="17" t="s">
        <v>3</v>
      </c>
      <c r="B16" s="20" t="s">
        <v>308</v>
      </c>
      <c r="C16" s="19" t="s">
        <v>314</v>
      </c>
      <c r="D16" s="19" t="s">
        <v>315</v>
      </c>
      <c r="E16" s="17">
        <v>2555053005</v>
      </c>
      <c r="F16" s="17">
        <v>2519053005</v>
      </c>
      <c r="G16" s="17" t="s">
        <v>303</v>
      </c>
      <c r="H16" s="17" t="s">
        <v>305</v>
      </c>
      <c r="I16" s="17">
        <v>5115120200</v>
      </c>
      <c r="J16" s="17" t="s">
        <v>302</v>
      </c>
      <c r="K16" s="17" t="s">
        <v>38</v>
      </c>
      <c r="L16" s="17">
        <v>100</v>
      </c>
      <c r="M16" s="17" t="str">
        <f t="shared" si="0"/>
        <v>11,00%</v>
      </c>
      <c r="N16" s="17" t="s">
        <v>22</v>
      </c>
      <c r="O16" s="26">
        <v>0</v>
      </c>
      <c r="P16" s="27">
        <v>1</v>
      </c>
    </row>
    <row r="17" spans="1:16" x14ac:dyDescent="0.2">
      <c r="A17" s="17" t="s">
        <v>3</v>
      </c>
      <c r="B17" s="20" t="s">
        <v>308</v>
      </c>
      <c r="C17" s="19" t="s">
        <v>314</v>
      </c>
      <c r="D17" s="19" t="s">
        <v>315</v>
      </c>
      <c r="E17" s="17">
        <v>2555053005</v>
      </c>
      <c r="F17" s="17">
        <v>2519053005</v>
      </c>
      <c r="G17" s="17" t="s">
        <v>303</v>
      </c>
      <c r="H17" s="17">
        <v>5115610100</v>
      </c>
      <c r="I17" s="17">
        <v>5152100100</v>
      </c>
      <c r="J17" s="17" t="s">
        <v>302</v>
      </c>
      <c r="K17" s="17" t="s">
        <v>38</v>
      </c>
      <c r="L17" s="17">
        <v>100</v>
      </c>
      <c r="M17" s="17" t="str">
        <f t="shared" ref="M17:M23" si="11">MID(D17,1,FIND("%",D17))</f>
        <v>11,00%</v>
      </c>
      <c r="N17" s="17" t="s">
        <v>22</v>
      </c>
      <c r="O17" s="26">
        <v>0</v>
      </c>
      <c r="P17" s="27">
        <v>1</v>
      </c>
    </row>
    <row r="18" spans="1:16" x14ac:dyDescent="0.2">
      <c r="A18" s="17" t="s">
        <v>3</v>
      </c>
      <c r="B18" s="20" t="s">
        <v>308</v>
      </c>
      <c r="C18" s="19" t="s">
        <v>314</v>
      </c>
      <c r="D18" s="19" t="s">
        <v>315</v>
      </c>
      <c r="E18" s="17">
        <v>2555053005</v>
      </c>
      <c r="F18" s="17">
        <v>2519053005</v>
      </c>
      <c r="G18" s="17" t="s">
        <v>303</v>
      </c>
      <c r="H18" s="17">
        <v>5115610100</v>
      </c>
      <c r="I18" s="17">
        <v>5152100100</v>
      </c>
      <c r="J18" s="17" t="s">
        <v>302</v>
      </c>
      <c r="K18" s="17" t="s">
        <v>38</v>
      </c>
      <c r="L18" s="17">
        <v>100</v>
      </c>
      <c r="M18" s="17" t="str">
        <f t="shared" si="11"/>
        <v>11,00%</v>
      </c>
      <c r="N18" s="17" t="s">
        <v>22</v>
      </c>
      <c r="O18" s="26">
        <v>0</v>
      </c>
      <c r="P18" s="27">
        <v>1</v>
      </c>
    </row>
    <row r="19" spans="1:16" x14ac:dyDescent="0.2">
      <c r="A19" s="17" t="s">
        <v>3</v>
      </c>
      <c r="B19" s="20" t="s">
        <v>308</v>
      </c>
      <c r="C19" s="19" t="s">
        <v>314</v>
      </c>
      <c r="D19" s="19" t="s">
        <v>315</v>
      </c>
      <c r="E19" s="17">
        <v>2555053005</v>
      </c>
      <c r="F19" s="17">
        <v>2519053005</v>
      </c>
      <c r="G19" s="17" t="s">
        <v>303</v>
      </c>
      <c r="H19" s="17">
        <v>5190200100</v>
      </c>
      <c r="I19" s="17">
        <v>5190200100</v>
      </c>
      <c r="J19" s="17" t="s">
        <v>302</v>
      </c>
      <c r="K19" s="17" t="s">
        <v>38</v>
      </c>
      <c r="L19" s="17">
        <v>100</v>
      </c>
      <c r="M19" s="17" t="str">
        <f t="shared" si="11"/>
        <v>11,00%</v>
      </c>
      <c r="N19" s="17" t="s">
        <v>22</v>
      </c>
      <c r="O19" s="26">
        <v>0</v>
      </c>
      <c r="P19" s="27">
        <v>1</v>
      </c>
    </row>
    <row r="20" spans="1:16" x14ac:dyDescent="0.2">
      <c r="A20" s="17" t="s">
        <v>3</v>
      </c>
      <c r="B20" s="20" t="s">
        <v>308</v>
      </c>
      <c r="C20" s="19" t="s">
        <v>314</v>
      </c>
      <c r="D20" s="19" t="s">
        <v>315</v>
      </c>
      <c r="E20" s="17">
        <v>2555053005</v>
      </c>
      <c r="F20" s="17">
        <v>2519053005</v>
      </c>
      <c r="G20" s="17" t="s">
        <v>303</v>
      </c>
      <c r="H20" s="17">
        <v>5190350100</v>
      </c>
      <c r="I20" s="17">
        <v>5190350100</v>
      </c>
      <c r="J20" s="17" t="s">
        <v>302</v>
      </c>
      <c r="K20" s="17" t="s">
        <v>38</v>
      </c>
      <c r="L20" s="17">
        <v>100</v>
      </c>
      <c r="M20" s="17" t="str">
        <f t="shared" si="11"/>
        <v>11,00%</v>
      </c>
      <c r="N20" s="17" t="s">
        <v>22</v>
      </c>
      <c r="O20" s="26">
        <v>0</v>
      </c>
      <c r="P20" s="27">
        <v>1</v>
      </c>
    </row>
    <row r="21" spans="1:16" x14ac:dyDescent="0.2">
      <c r="A21" s="17" t="s">
        <v>3</v>
      </c>
      <c r="B21" s="20" t="s">
        <v>308</v>
      </c>
      <c r="C21" s="19" t="s">
        <v>314</v>
      </c>
      <c r="D21" s="19" t="s">
        <v>315</v>
      </c>
      <c r="E21" s="17">
        <v>2555053005</v>
      </c>
      <c r="F21" s="17">
        <v>2519053005</v>
      </c>
      <c r="G21" s="17" t="s">
        <v>303</v>
      </c>
      <c r="H21" s="17">
        <v>5190350200</v>
      </c>
      <c r="I21" s="17">
        <v>5190350200</v>
      </c>
      <c r="J21" s="17" t="s">
        <v>302</v>
      </c>
      <c r="K21" s="17" t="s">
        <v>38</v>
      </c>
      <c r="L21" s="17">
        <v>100</v>
      </c>
      <c r="M21" s="17" t="str">
        <f t="shared" si="11"/>
        <v>11,00%</v>
      </c>
      <c r="N21" s="17" t="s">
        <v>22</v>
      </c>
      <c r="O21" s="26">
        <v>0</v>
      </c>
      <c r="P21" s="27">
        <v>1</v>
      </c>
    </row>
    <row r="22" spans="1:16" x14ac:dyDescent="0.2">
      <c r="A22" s="17" t="s">
        <v>3</v>
      </c>
      <c r="B22" s="20" t="s">
        <v>308</v>
      </c>
      <c r="C22" s="19" t="s">
        <v>314</v>
      </c>
      <c r="D22" s="19" t="s">
        <v>315</v>
      </c>
      <c r="E22" s="17">
        <v>2555053005</v>
      </c>
      <c r="F22" s="17">
        <v>2519053005</v>
      </c>
      <c r="G22" s="17" t="s">
        <v>303</v>
      </c>
      <c r="H22" s="17">
        <v>5195950100</v>
      </c>
      <c r="I22" s="17">
        <v>5115950101</v>
      </c>
      <c r="J22" s="17" t="s">
        <v>302</v>
      </c>
      <c r="K22" s="17" t="s">
        <v>38</v>
      </c>
      <c r="L22" s="17">
        <v>100</v>
      </c>
      <c r="M22" s="17" t="str">
        <f t="shared" si="11"/>
        <v>11,00%</v>
      </c>
      <c r="N22" s="17" t="s">
        <v>22</v>
      </c>
      <c r="O22" s="26">
        <v>0</v>
      </c>
      <c r="P22" s="27">
        <v>1</v>
      </c>
    </row>
    <row r="23" spans="1:16" x14ac:dyDescent="0.2">
      <c r="A23" s="17" t="s">
        <v>3</v>
      </c>
      <c r="B23" s="20" t="s">
        <v>308</v>
      </c>
      <c r="C23" s="19" t="s">
        <v>314</v>
      </c>
      <c r="D23" s="19" t="s">
        <v>315</v>
      </c>
      <c r="E23" s="17">
        <v>2555053005</v>
      </c>
      <c r="F23" s="17">
        <v>2519053005</v>
      </c>
      <c r="G23" s="17" t="s">
        <v>303</v>
      </c>
      <c r="H23" s="17" t="s">
        <v>305</v>
      </c>
      <c r="I23" s="17">
        <v>5115120200</v>
      </c>
      <c r="J23" s="17" t="s">
        <v>302</v>
      </c>
      <c r="K23" s="17" t="s">
        <v>38</v>
      </c>
      <c r="L23" s="17">
        <v>100</v>
      </c>
      <c r="M23" s="17" t="str">
        <f t="shared" si="11"/>
        <v>11,00%</v>
      </c>
      <c r="N23" s="17" t="s">
        <v>22</v>
      </c>
      <c r="O23" s="26">
        <v>0</v>
      </c>
      <c r="P23" s="27">
        <v>1</v>
      </c>
    </row>
    <row r="24" spans="1:16" hidden="1" x14ac:dyDescent="0.2">
      <c r="A24" s="17" t="s">
        <v>4</v>
      </c>
      <c r="B24" s="23" t="s">
        <v>307</v>
      </c>
      <c r="C24" s="24" t="s">
        <v>316</v>
      </c>
      <c r="D24" s="24" t="s">
        <v>317</v>
      </c>
      <c r="E24" s="17">
        <v>2555053009</v>
      </c>
      <c r="F24" s="17">
        <v>2519053009</v>
      </c>
      <c r="G24" s="17" t="s">
        <v>303</v>
      </c>
      <c r="H24" s="17">
        <v>5145050100</v>
      </c>
      <c r="I24" s="17">
        <v>5145050100</v>
      </c>
      <c r="J24" s="17" t="s">
        <v>301</v>
      </c>
      <c r="K24" s="17" t="s">
        <v>277</v>
      </c>
      <c r="L24" s="17">
        <v>100</v>
      </c>
      <c r="M24" s="17" t="str">
        <f t="shared" si="0"/>
        <v>03,50%</v>
      </c>
      <c r="N24" s="17" t="s">
        <v>22</v>
      </c>
      <c r="O24" s="26">
        <v>27</v>
      </c>
      <c r="P24" s="27">
        <v>803000</v>
      </c>
    </row>
    <row r="25" spans="1:16" hidden="1" x14ac:dyDescent="0.2">
      <c r="A25" s="17" t="s">
        <v>4</v>
      </c>
      <c r="B25" s="23" t="s">
        <v>307</v>
      </c>
      <c r="C25" s="24" t="s">
        <v>316</v>
      </c>
      <c r="D25" s="24" t="s">
        <v>317</v>
      </c>
      <c r="E25" s="17">
        <v>2555053009</v>
      </c>
      <c r="F25" s="17">
        <v>2519053009</v>
      </c>
      <c r="G25" s="17" t="s">
        <v>303</v>
      </c>
      <c r="H25" s="17">
        <v>5160050100</v>
      </c>
      <c r="I25" s="17">
        <v>5160050100</v>
      </c>
      <c r="J25" s="17" t="s">
        <v>301</v>
      </c>
      <c r="K25" s="17" t="s">
        <v>277</v>
      </c>
      <c r="L25" s="17">
        <v>100</v>
      </c>
      <c r="M25" s="17" t="str">
        <f t="shared" ref="M25" si="12">MID(D25,1,FIND("%",D25))</f>
        <v>03,50%</v>
      </c>
      <c r="N25" s="17" t="s">
        <v>22</v>
      </c>
      <c r="O25" s="26">
        <v>27</v>
      </c>
      <c r="P25" s="27">
        <v>803000</v>
      </c>
    </row>
    <row r="26" spans="1:16" hidden="1" x14ac:dyDescent="0.2">
      <c r="A26" s="17" t="s">
        <v>4</v>
      </c>
      <c r="B26" s="23" t="s">
        <v>307</v>
      </c>
      <c r="C26" s="24" t="s">
        <v>316</v>
      </c>
      <c r="D26" s="24" t="s">
        <v>317</v>
      </c>
      <c r="E26" s="17">
        <v>2555053009</v>
      </c>
      <c r="F26" s="17">
        <v>2519053009</v>
      </c>
      <c r="G26" s="17" t="s">
        <v>303</v>
      </c>
      <c r="H26" s="17">
        <v>5160100100</v>
      </c>
      <c r="I26" s="17">
        <v>5160100100</v>
      </c>
      <c r="J26" s="17" t="s">
        <v>301</v>
      </c>
      <c r="K26" s="17" t="s">
        <v>277</v>
      </c>
      <c r="L26" s="17">
        <v>100</v>
      </c>
      <c r="M26" s="17" t="str">
        <f t="shared" ref="M26" si="13">MID(D26,1,FIND("%",D26))</f>
        <v>03,50%</v>
      </c>
      <c r="N26" s="17" t="s">
        <v>22</v>
      </c>
      <c r="O26" s="26">
        <v>27</v>
      </c>
      <c r="P26" s="27">
        <v>803000</v>
      </c>
    </row>
    <row r="27" spans="1:16" hidden="1" x14ac:dyDescent="0.2">
      <c r="A27" s="17" t="s">
        <v>4</v>
      </c>
      <c r="B27" s="23" t="s">
        <v>307</v>
      </c>
      <c r="C27" s="24" t="s">
        <v>316</v>
      </c>
      <c r="D27" s="24" t="s">
        <v>317</v>
      </c>
      <c r="E27" s="17">
        <v>2555053009</v>
      </c>
      <c r="F27" s="17">
        <v>2519053009</v>
      </c>
      <c r="G27" s="17" t="s">
        <v>303</v>
      </c>
      <c r="H27" s="17">
        <v>5160150100</v>
      </c>
      <c r="I27" s="17">
        <v>5160150100</v>
      </c>
      <c r="J27" s="17" t="s">
        <v>301</v>
      </c>
      <c r="K27" s="17" t="s">
        <v>277</v>
      </c>
      <c r="L27" s="17">
        <v>100</v>
      </c>
      <c r="M27" s="17" t="str">
        <f t="shared" ref="M27" si="14">MID(D27,1,FIND("%",D27))</f>
        <v>03,50%</v>
      </c>
      <c r="N27" s="17" t="s">
        <v>22</v>
      </c>
      <c r="O27" s="26">
        <v>27</v>
      </c>
      <c r="P27" s="27">
        <v>803000</v>
      </c>
    </row>
    <row r="28" spans="1:16" hidden="1" x14ac:dyDescent="0.2">
      <c r="A28" s="17" t="s">
        <v>4</v>
      </c>
      <c r="B28" s="23" t="s">
        <v>307</v>
      </c>
      <c r="C28" s="24" t="s">
        <v>316</v>
      </c>
      <c r="D28" s="24" t="s">
        <v>317</v>
      </c>
      <c r="E28" s="17">
        <v>2555053009</v>
      </c>
      <c r="F28" s="17">
        <v>2519053009</v>
      </c>
      <c r="G28" s="17" t="s">
        <v>303</v>
      </c>
      <c r="H28" s="17">
        <v>5160200100</v>
      </c>
      <c r="I28" s="17">
        <v>5160200100</v>
      </c>
      <c r="J28" s="17" t="s">
        <v>301</v>
      </c>
      <c r="K28" s="17" t="s">
        <v>277</v>
      </c>
      <c r="L28" s="17">
        <v>100</v>
      </c>
      <c r="M28" s="17" t="str">
        <f t="shared" ref="M28" si="15">MID(D28,1,FIND("%",D28))</f>
        <v>03,50%</v>
      </c>
      <c r="N28" s="17" t="s">
        <v>22</v>
      </c>
      <c r="O28" s="26">
        <v>27</v>
      </c>
      <c r="P28" s="27">
        <v>803000</v>
      </c>
    </row>
    <row r="29" spans="1:16" hidden="1" x14ac:dyDescent="0.2">
      <c r="A29" s="17" t="s">
        <v>4</v>
      </c>
      <c r="B29" s="23" t="s">
        <v>307</v>
      </c>
      <c r="C29" s="24" t="s">
        <v>316</v>
      </c>
      <c r="D29" s="24" t="s">
        <v>317</v>
      </c>
      <c r="E29" s="17">
        <v>2555053009</v>
      </c>
      <c r="F29" s="17">
        <v>2519053009</v>
      </c>
      <c r="G29" s="17" t="s">
        <v>303</v>
      </c>
      <c r="H29" s="17">
        <v>5165050100</v>
      </c>
      <c r="I29" s="17">
        <v>5165050100</v>
      </c>
      <c r="J29" s="17" t="s">
        <v>301</v>
      </c>
      <c r="K29" s="17" t="s">
        <v>277</v>
      </c>
      <c r="L29" s="17">
        <v>100</v>
      </c>
      <c r="M29" s="17" t="str">
        <f t="shared" ref="M29" si="16">MID(D29,1,FIND("%",D29))</f>
        <v>03,50%</v>
      </c>
      <c r="N29" s="17" t="s">
        <v>22</v>
      </c>
      <c r="O29" s="26">
        <v>27</v>
      </c>
      <c r="P29" s="27">
        <v>803000</v>
      </c>
    </row>
    <row r="30" spans="1:16" hidden="1" x14ac:dyDescent="0.2">
      <c r="A30" s="17" t="s">
        <v>4</v>
      </c>
      <c r="B30" s="23" t="s">
        <v>307</v>
      </c>
      <c r="C30" s="24" t="s">
        <v>316</v>
      </c>
      <c r="D30" s="24" t="s">
        <v>317</v>
      </c>
      <c r="E30" s="17">
        <v>2555053009</v>
      </c>
      <c r="F30" s="17">
        <v>2519053009</v>
      </c>
      <c r="G30" s="17" t="s">
        <v>303</v>
      </c>
      <c r="H30" s="17">
        <v>5165100100</v>
      </c>
      <c r="I30" s="17">
        <v>5165100100</v>
      </c>
      <c r="J30" s="17" t="s">
        <v>301</v>
      </c>
      <c r="K30" s="17" t="s">
        <v>277</v>
      </c>
      <c r="L30" s="17">
        <v>100</v>
      </c>
      <c r="M30" s="17" t="str">
        <f t="shared" ref="M30" si="17">MID(D30,1,FIND("%",D30))</f>
        <v>03,50%</v>
      </c>
      <c r="N30" s="17" t="s">
        <v>22</v>
      </c>
      <c r="O30" s="26">
        <v>27</v>
      </c>
      <c r="P30" s="27">
        <v>803000</v>
      </c>
    </row>
    <row r="31" spans="1:16" hidden="1" x14ac:dyDescent="0.2">
      <c r="A31" s="17" t="s">
        <v>4</v>
      </c>
      <c r="B31" s="23" t="s">
        <v>307</v>
      </c>
      <c r="C31" s="24" t="s">
        <v>316</v>
      </c>
      <c r="D31" s="24" t="s">
        <v>317</v>
      </c>
      <c r="E31" s="17">
        <v>2555053009</v>
      </c>
      <c r="F31" s="17">
        <v>2519053009</v>
      </c>
      <c r="G31" s="17" t="s">
        <v>303</v>
      </c>
      <c r="H31" s="17">
        <v>5165150100</v>
      </c>
      <c r="I31" s="17">
        <v>5165150100</v>
      </c>
      <c r="J31" s="17" t="s">
        <v>301</v>
      </c>
      <c r="K31" s="17" t="s">
        <v>277</v>
      </c>
      <c r="L31" s="17">
        <v>100</v>
      </c>
      <c r="M31" s="17" t="str">
        <f t="shared" ref="M31" si="18">MID(D31,1,FIND("%",D31))</f>
        <v>03,50%</v>
      </c>
      <c r="N31" s="17" t="s">
        <v>22</v>
      </c>
      <c r="O31" s="26">
        <v>27</v>
      </c>
      <c r="P31" s="27">
        <v>803000</v>
      </c>
    </row>
    <row r="32" spans="1:16" hidden="1" x14ac:dyDescent="0.2">
      <c r="A32" s="17" t="s">
        <v>4</v>
      </c>
      <c r="B32" s="23" t="s">
        <v>307</v>
      </c>
      <c r="C32" s="24" t="s">
        <v>316</v>
      </c>
      <c r="D32" s="24" t="s">
        <v>317</v>
      </c>
      <c r="E32" s="17">
        <v>2555053009</v>
      </c>
      <c r="F32" s="17">
        <v>2519053009</v>
      </c>
      <c r="G32" s="17" t="s">
        <v>303</v>
      </c>
      <c r="H32" s="17">
        <v>5180200100</v>
      </c>
      <c r="I32" s="17">
        <v>5180600100</v>
      </c>
      <c r="J32" s="17" t="s">
        <v>301</v>
      </c>
      <c r="K32" s="17" t="s">
        <v>277</v>
      </c>
      <c r="L32" s="17">
        <v>100</v>
      </c>
      <c r="M32" s="17" t="str">
        <f t="shared" ref="M32" si="19">MID(D32,1,FIND("%",D32))</f>
        <v>03,50%</v>
      </c>
      <c r="N32" s="17" t="s">
        <v>22</v>
      </c>
      <c r="O32" s="26">
        <v>27</v>
      </c>
      <c r="P32" s="27">
        <v>803000</v>
      </c>
    </row>
    <row r="33" spans="1:16" hidden="1" x14ac:dyDescent="0.2">
      <c r="A33" s="17" t="s">
        <v>4</v>
      </c>
      <c r="B33" s="23" t="s">
        <v>307</v>
      </c>
      <c r="C33" s="24" t="s">
        <v>316</v>
      </c>
      <c r="D33" s="24" t="s">
        <v>317</v>
      </c>
      <c r="E33" s="17">
        <v>2555053009</v>
      </c>
      <c r="F33" s="17">
        <v>2519053009</v>
      </c>
      <c r="G33" s="17" t="s">
        <v>303</v>
      </c>
      <c r="H33" s="17">
        <v>5190050100</v>
      </c>
      <c r="I33" s="17">
        <v>5190050100</v>
      </c>
      <c r="J33" s="17" t="s">
        <v>301</v>
      </c>
      <c r="K33" s="17" t="s">
        <v>277</v>
      </c>
      <c r="L33" s="17">
        <v>100</v>
      </c>
      <c r="M33" s="17" t="str">
        <f t="shared" ref="M33" si="20">MID(D33,1,FIND("%",D33))</f>
        <v>03,50%</v>
      </c>
      <c r="N33" s="17" t="s">
        <v>22</v>
      </c>
      <c r="O33" s="26">
        <v>27</v>
      </c>
      <c r="P33" s="27">
        <v>803000</v>
      </c>
    </row>
    <row r="34" spans="1:16" hidden="1" x14ac:dyDescent="0.2">
      <c r="A34" s="17" t="s">
        <v>4</v>
      </c>
      <c r="B34" s="23" t="s">
        <v>307</v>
      </c>
      <c r="C34" s="24" t="s">
        <v>316</v>
      </c>
      <c r="D34" s="24" t="s">
        <v>317</v>
      </c>
      <c r="E34" s="17">
        <v>2555053009</v>
      </c>
      <c r="F34" s="17">
        <v>2519053009</v>
      </c>
      <c r="G34" s="17" t="s">
        <v>303</v>
      </c>
      <c r="H34" s="17">
        <v>5190100200</v>
      </c>
      <c r="I34" s="17">
        <v>5190100200</v>
      </c>
      <c r="J34" s="17" t="s">
        <v>301</v>
      </c>
      <c r="K34" s="17" t="s">
        <v>277</v>
      </c>
      <c r="L34" s="17">
        <v>100</v>
      </c>
      <c r="M34" s="17" t="str">
        <f t="shared" ref="M34" si="21">MID(D34,1,FIND("%",D34))</f>
        <v>03,50%</v>
      </c>
      <c r="N34" s="17" t="s">
        <v>22</v>
      </c>
      <c r="O34" s="26">
        <v>27</v>
      </c>
      <c r="P34" s="27">
        <v>803000</v>
      </c>
    </row>
    <row r="35" spans="1:16" hidden="1" x14ac:dyDescent="0.2">
      <c r="A35" s="17" t="s">
        <v>4</v>
      </c>
      <c r="B35" s="23" t="s">
        <v>307</v>
      </c>
      <c r="C35" s="24" t="s">
        <v>316</v>
      </c>
      <c r="D35" s="24" t="s">
        <v>317</v>
      </c>
      <c r="E35" s="17">
        <v>2555053009</v>
      </c>
      <c r="F35" s="17">
        <v>2519053009</v>
      </c>
      <c r="G35" s="17" t="s">
        <v>303</v>
      </c>
      <c r="H35" s="17">
        <v>5190150100</v>
      </c>
      <c r="I35" s="17">
        <v>5190150100</v>
      </c>
      <c r="J35" s="17" t="s">
        <v>301</v>
      </c>
      <c r="K35" s="17" t="s">
        <v>277</v>
      </c>
      <c r="L35" s="17">
        <v>100</v>
      </c>
      <c r="M35" s="17" t="str">
        <f t="shared" ref="M35" si="22">MID(D35,1,FIND("%",D35))</f>
        <v>03,50%</v>
      </c>
      <c r="N35" s="17" t="s">
        <v>22</v>
      </c>
      <c r="O35" s="26">
        <v>27</v>
      </c>
      <c r="P35" s="27">
        <v>803000</v>
      </c>
    </row>
    <row r="36" spans="1:16" hidden="1" x14ac:dyDescent="0.2">
      <c r="A36" s="17" t="s">
        <v>4</v>
      </c>
      <c r="B36" s="23" t="s">
        <v>307</v>
      </c>
      <c r="C36" s="24" t="s">
        <v>316</v>
      </c>
      <c r="D36" s="24" t="s">
        <v>317</v>
      </c>
      <c r="E36" s="17">
        <v>2555053009</v>
      </c>
      <c r="F36" s="17">
        <v>2519053009</v>
      </c>
      <c r="G36" s="17" t="s">
        <v>303</v>
      </c>
      <c r="H36" s="17">
        <v>5190150300</v>
      </c>
      <c r="I36" s="17">
        <v>5190150300</v>
      </c>
      <c r="J36" s="17" t="s">
        <v>301</v>
      </c>
      <c r="K36" s="17" t="s">
        <v>277</v>
      </c>
      <c r="L36" s="17">
        <v>100</v>
      </c>
      <c r="M36" s="17" t="str">
        <f t="shared" ref="M36" si="23">MID(D36,1,FIND("%",D36))</f>
        <v>03,50%</v>
      </c>
      <c r="N36" s="17" t="s">
        <v>22</v>
      </c>
      <c r="O36" s="26">
        <v>27</v>
      </c>
      <c r="P36" s="27">
        <v>803000</v>
      </c>
    </row>
    <row r="37" spans="1:16" hidden="1" x14ac:dyDescent="0.2">
      <c r="A37" s="17" t="s">
        <v>4</v>
      </c>
      <c r="B37" s="23" t="s">
        <v>307</v>
      </c>
      <c r="C37" s="24" t="s">
        <v>316</v>
      </c>
      <c r="D37" s="24" t="s">
        <v>317</v>
      </c>
      <c r="E37" s="17">
        <v>2555053009</v>
      </c>
      <c r="F37" s="17">
        <v>2519053009</v>
      </c>
      <c r="G37" s="17" t="s">
        <v>303</v>
      </c>
      <c r="H37" s="17">
        <v>5190150400</v>
      </c>
      <c r="I37" s="17">
        <v>5190150400</v>
      </c>
      <c r="J37" s="17" t="s">
        <v>301</v>
      </c>
      <c r="K37" s="17" t="s">
        <v>277</v>
      </c>
      <c r="L37" s="17">
        <v>100</v>
      </c>
      <c r="M37" s="17" t="str">
        <f t="shared" ref="M37" si="24">MID(D37,1,FIND("%",D37))</f>
        <v>03,50%</v>
      </c>
      <c r="N37" s="17" t="s">
        <v>22</v>
      </c>
      <c r="O37" s="26">
        <v>27</v>
      </c>
      <c r="P37" s="27">
        <v>803000</v>
      </c>
    </row>
    <row r="38" spans="1:16" hidden="1" x14ac:dyDescent="0.2">
      <c r="A38" s="17" t="s">
        <v>4</v>
      </c>
      <c r="B38" s="23" t="s">
        <v>307</v>
      </c>
      <c r="C38" s="24" t="s">
        <v>316</v>
      </c>
      <c r="D38" s="24" t="s">
        <v>317</v>
      </c>
      <c r="E38" s="17">
        <v>2555053009</v>
      </c>
      <c r="F38" s="17">
        <v>2519053009</v>
      </c>
      <c r="G38" s="17" t="s">
        <v>303</v>
      </c>
      <c r="H38" s="17">
        <v>5190200100</v>
      </c>
      <c r="I38" s="17">
        <v>5190200100</v>
      </c>
      <c r="J38" s="17" t="s">
        <v>301</v>
      </c>
      <c r="K38" s="17" t="s">
        <v>277</v>
      </c>
      <c r="L38" s="17">
        <v>100</v>
      </c>
      <c r="M38" s="17" t="str">
        <f t="shared" ref="M38" si="25">MID(D38,1,FIND("%",D38))</f>
        <v>03,50%</v>
      </c>
      <c r="N38" s="17" t="s">
        <v>22</v>
      </c>
      <c r="O38" s="26">
        <v>27</v>
      </c>
      <c r="P38" s="27">
        <v>803000</v>
      </c>
    </row>
    <row r="39" spans="1:16" hidden="1" x14ac:dyDescent="0.2">
      <c r="A39" s="17" t="s">
        <v>4</v>
      </c>
      <c r="B39" s="23" t="s">
        <v>307</v>
      </c>
      <c r="C39" s="24" t="s">
        <v>316</v>
      </c>
      <c r="D39" s="24" t="s">
        <v>317</v>
      </c>
      <c r="E39" s="17">
        <v>2555053009</v>
      </c>
      <c r="F39" s="17">
        <v>2519053009</v>
      </c>
      <c r="G39" s="17" t="s">
        <v>303</v>
      </c>
      <c r="H39" s="17">
        <v>5190200400</v>
      </c>
      <c r="I39" s="17">
        <v>5190200400</v>
      </c>
      <c r="J39" s="17" t="s">
        <v>301</v>
      </c>
      <c r="K39" s="17" t="s">
        <v>277</v>
      </c>
      <c r="L39" s="17">
        <v>100</v>
      </c>
      <c r="M39" s="17" t="str">
        <f t="shared" ref="M39" si="26">MID(D39,1,FIND("%",D39))</f>
        <v>03,50%</v>
      </c>
      <c r="N39" s="17" t="s">
        <v>22</v>
      </c>
      <c r="O39" s="26">
        <v>27</v>
      </c>
      <c r="P39" s="27">
        <v>803000</v>
      </c>
    </row>
    <row r="40" spans="1:16" hidden="1" x14ac:dyDescent="0.2">
      <c r="A40" s="17" t="s">
        <v>4</v>
      </c>
      <c r="B40" s="23" t="s">
        <v>307</v>
      </c>
      <c r="C40" s="24" t="s">
        <v>316</v>
      </c>
      <c r="D40" s="24" t="s">
        <v>317</v>
      </c>
      <c r="E40" s="17">
        <v>2555053009</v>
      </c>
      <c r="F40" s="17">
        <v>2519053009</v>
      </c>
      <c r="G40" s="17" t="s">
        <v>303</v>
      </c>
      <c r="H40" s="17">
        <v>5190350100</v>
      </c>
      <c r="I40" s="17">
        <v>5190350100</v>
      </c>
      <c r="J40" s="17" t="s">
        <v>301</v>
      </c>
      <c r="K40" s="17" t="s">
        <v>277</v>
      </c>
      <c r="L40" s="17">
        <v>100</v>
      </c>
      <c r="M40" s="17" t="str">
        <f t="shared" ref="M40:M41" si="27">MID(D40,1,FIND("%",D40))</f>
        <v>03,50%</v>
      </c>
      <c r="N40" s="17" t="s">
        <v>22</v>
      </c>
      <c r="O40" s="26">
        <v>27</v>
      </c>
      <c r="P40" s="27">
        <v>803000</v>
      </c>
    </row>
    <row r="41" spans="1:16" hidden="1" x14ac:dyDescent="0.2">
      <c r="A41" s="17" t="s">
        <v>4</v>
      </c>
      <c r="B41" s="23" t="s">
        <v>307</v>
      </c>
      <c r="C41" s="24" t="s">
        <v>316</v>
      </c>
      <c r="D41" s="24" t="s">
        <v>317</v>
      </c>
      <c r="E41" s="17">
        <v>2555053009</v>
      </c>
      <c r="F41" s="17">
        <v>2519053009</v>
      </c>
      <c r="G41" s="17" t="s">
        <v>303</v>
      </c>
      <c r="H41" s="17">
        <v>5190350200</v>
      </c>
      <c r="I41" s="17">
        <v>5190350200</v>
      </c>
      <c r="J41" s="17" t="s">
        <v>301</v>
      </c>
      <c r="K41" s="17" t="s">
        <v>277</v>
      </c>
      <c r="L41" s="17">
        <v>100</v>
      </c>
      <c r="M41" s="17" t="str">
        <f t="shared" si="27"/>
        <v>03,50%</v>
      </c>
      <c r="N41" s="17" t="s">
        <v>22</v>
      </c>
      <c r="O41" s="26">
        <v>27</v>
      </c>
      <c r="P41" s="27">
        <v>803000</v>
      </c>
    </row>
    <row r="42" spans="1:16" hidden="1" x14ac:dyDescent="0.2">
      <c r="A42" s="17" t="s">
        <v>4</v>
      </c>
      <c r="B42" s="23" t="s">
        <v>307</v>
      </c>
      <c r="C42" s="24" t="s">
        <v>316</v>
      </c>
      <c r="D42" s="24" t="s">
        <v>317</v>
      </c>
      <c r="E42" s="17">
        <v>2555053009</v>
      </c>
      <c r="F42" s="17">
        <v>2519053009</v>
      </c>
      <c r="G42" s="17" t="s">
        <v>303</v>
      </c>
      <c r="H42" s="17">
        <v>5190350600</v>
      </c>
      <c r="I42" s="17">
        <v>5190350600</v>
      </c>
      <c r="J42" s="17" t="s">
        <v>301</v>
      </c>
      <c r="K42" s="17" t="s">
        <v>277</v>
      </c>
      <c r="L42" s="17">
        <v>100</v>
      </c>
      <c r="M42" s="17" t="str">
        <f t="shared" ref="M42" si="28">MID(D42,1,FIND("%",D42))</f>
        <v>03,50%</v>
      </c>
      <c r="N42" s="17" t="s">
        <v>22</v>
      </c>
      <c r="O42" s="26">
        <v>27</v>
      </c>
      <c r="P42" s="27">
        <v>803000</v>
      </c>
    </row>
    <row r="43" spans="1:16" hidden="1" x14ac:dyDescent="0.2">
      <c r="A43" s="17" t="s">
        <v>4</v>
      </c>
      <c r="B43" s="23" t="s">
        <v>307</v>
      </c>
      <c r="C43" s="24" t="s">
        <v>316</v>
      </c>
      <c r="D43" s="24" t="s">
        <v>317</v>
      </c>
      <c r="E43" s="17">
        <v>2555053009</v>
      </c>
      <c r="F43" s="17">
        <v>2519053009</v>
      </c>
      <c r="G43" s="17" t="s">
        <v>303</v>
      </c>
      <c r="H43" s="17">
        <v>5190450100</v>
      </c>
      <c r="I43" s="17">
        <v>5190450100</v>
      </c>
      <c r="J43" s="17" t="s">
        <v>301</v>
      </c>
      <c r="K43" s="17" t="s">
        <v>277</v>
      </c>
      <c r="L43" s="17">
        <v>100</v>
      </c>
      <c r="M43" s="17" t="str">
        <f t="shared" ref="M43" si="29">MID(D43,1,FIND("%",D43))</f>
        <v>03,50%</v>
      </c>
      <c r="N43" s="17" t="s">
        <v>22</v>
      </c>
      <c r="O43" s="26">
        <v>27</v>
      </c>
      <c r="P43" s="27">
        <v>803000</v>
      </c>
    </row>
    <row r="44" spans="1:16" hidden="1" x14ac:dyDescent="0.2">
      <c r="A44" s="17" t="s">
        <v>4</v>
      </c>
      <c r="B44" s="23" t="s">
        <v>307</v>
      </c>
      <c r="C44" s="24" t="s">
        <v>316</v>
      </c>
      <c r="D44" s="24" t="s">
        <v>317</v>
      </c>
      <c r="E44" s="17">
        <v>2555053009</v>
      </c>
      <c r="F44" s="17">
        <v>2519053009</v>
      </c>
      <c r="G44" s="17" t="s">
        <v>303</v>
      </c>
      <c r="H44" s="17">
        <v>5190450200</v>
      </c>
      <c r="I44" s="17">
        <v>5190450200</v>
      </c>
      <c r="J44" s="17" t="s">
        <v>301</v>
      </c>
      <c r="K44" s="17" t="s">
        <v>277</v>
      </c>
      <c r="L44" s="17">
        <v>100</v>
      </c>
      <c r="M44" s="17" t="str">
        <f t="shared" ref="M44" si="30">MID(D44,1,FIND("%",D44))</f>
        <v>03,50%</v>
      </c>
      <c r="N44" s="17" t="s">
        <v>22</v>
      </c>
      <c r="O44" s="26">
        <v>27</v>
      </c>
      <c r="P44" s="27">
        <v>803000</v>
      </c>
    </row>
    <row r="45" spans="1:16" hidden="1" x14ac:dyDescent="0.2">
      <c r="A45" s="17" t="s">
        <v>4</v>
      </c>
      <c r="B45" s="23" t="s">
        <v>307</v>
      </c>
      <c r="C45" s="24" t="s">
        <v>316</v>
      </c>
      <c r="D45" s="24" t="s">
        <v>317</v>
      </c>
      <c r="E45" s="17">
        <v>2555053009</v>
      </c>
      <c r="F45" s="17">
        <v>2519053009</v>
      </c>
      <c r="G45" s="17" t="s">
        <v>303</v>
      </c>
      <c r="H45" s="17">
        <v>5190450300</v>
      </c>
      <c r="I45" s="17">
        <v>5190450300</v>
      </c>
      <c r="J45" s="17" t="s">
        <v>301</v>
      </c>
      <c r="K45" s="17" t="s">
        <v>277</v>
      </c>
      <c r="L45" s="17">
        <v>100</v>
      </c>
      <c r="M45" s="17" t="str">
        <f t="shared" ref="M45" si="31">MID(D45,1,FIND("%",D45))</f>
        <v>03,50%</v>
      </c>
      <c r="N45" s="17" t="s">
        <v>22</v>
      </c>
      <c r="O45" s="26">
        <v>27</v>
      </c>
      <c r="P45" s="27">
        <v>803000</v>
      </c>
    </row>
    <row r="46" spans="1:16" hidden="1" x14ac:dyDescent="0.2">
      <c r="A46" s="17" t="s">
        <v>4</v>
      </c>
      <c r="B46" s="23" t="s">
        <v>307</v>
      </c>
      <c r="C46" s="24" t="s">
        <v>316</v>
      </c>
      <c r="D46" s="24" t="s">
        <v>317</v>
      </c>
      <c r="E46" s="17">
        <v>2555053009</v>
      </c>
      <c r="F46" s="17">
        <v>2519053009</v>
      </c>
      <c r="G46" s="17" t="s">
        <v>303</v>
      </c>
      <c r="H46" s="17">
        <v>5190450400</v>
      </c>
      <c r="I46" s="17">
        <v>5190450400</v>
      </c>
      <c r="J46" s="17" t="s">
        <v>301</v>
      </c>
      <c r="K46" s="17" t="s">
        <v>277</v>
      </c>
      <c r="L46" s="17">
        <v>100</v>
      </c>
      <c r="M46" s="17" t="str">
        <f t="shared" ref="M46" si="32">MID(D46,1,FIND("%",D46))</f>
        <v>03,50%</v>
      </c>
      <c r="N46" s="17" t="s">
        <v>22</v>
      </c>
      <c r="O46" s="26">
        <v>27</v>
      </c>
      <c r="P46" s="27">
        <v>803000</v>
      </c>
    </row>
    <row r="47" spans="1:16" hidden="1" x14ac:dyDescent="0.2">
      <c r="A47" s="17" t="s">
        <v>4</v>
      </c>
      <c r="B47" s="23" t="s">
        <v>307</v>
      </c>
      <c r="C47" s="24" t="s">
        <v>316</v>
      </c>
      <c r="D47" s="24" t="s">
        <v>317</v>
      </c>
      <c r="E47" s="17">
        <v>2555053009</v>
      </c>
      <c r="F47" s="17">
        <v>2519053009</v>
      </c>
      <c r="G47" s="17" t="s">
        <v>303</v>
      </c>
      <c r="H47" s="17">
        <v>5190950100</v>
      </c>
      <c r="I47" s="17">
        <v>5190950100</v>
      </c>
      <c r="J47" s="17" t="s">
        <v>301</v>
      </c>
      <c r="K47" s="17" t="s">
        <v>277</v>
      </c>
      <c r="L47" s="17">
        <v>100</v>
      </c>
      <c r="M47" s="17" t="str">
        <f t="shared" ref="M47" si="33">MID(D47,1,FIND("%",D47))</f>
        <v>03,50%</v>
      </c>
      <c r="N47" s="17" t="s">
        <v>22</v>
      </c>
      <c r="O47" s="26">
        <v>27</v>
      </c>
      <c r="P47" s="27">
        <v>803000</v>
      </c>
    </row>
    <row r="48" spans="1:16" hidden="1" x14ac:dyDescent="0.2">
      <c r="A48" s="17" t="s">
        <v>4</v>
      </c>
      <c r="B48" s="23" t="s">
        <v>307</v>
      </c>
      <c r="C48" s="24" t="s">
        <v>316</v>
      </c>
      <c r="D48" s="24" t="s">
        <v>317</v>
      </c>
      <c r="E48" s="17">
        <v>2555053009</v>
      </c>
      <c r="F48" s="17">
        <v>2519053009</v>
      </c>
      <c r="G48" s="17" t="s">
        <v>303</v>
      </c>
      <c r="H48" s="17">
        <v>5190950800</v>
      </c>
      <c r="I48" s="17">
        <v>5190950800</v>
      </c>
      <c r="J48" s="17" t="s">
        <v>301</v>
      </c>
      <c r="K48" s="17" t="s">
        <v>277</v>
      </c>
      <c r="L48" s="17">
        <v>100</v>
      </c>
      <c r="M48" s="17" t="str">
        <f t="shared" ref="M48" si="34">MID(D48,1,FIND("%",D48))</f>
        <v>03,50%</v>
      </c>
      <c r="N48" s="17" t="s">
        <v>22</v>
      </c>
      <c r="O48" s="26">
        <v>27</v>
      </c>
      <c r="P48" s="27">
        <v>803000</v>
      </c>
    </row>
    <row r="49" spans="1:16" hidden="1" x14ac:dyDescent="0.2">
      <c r="A49" s="17" t="s">
        <v>4</v>
      </c>
      <c r="B49" s="23" t="s">
        <v>307</v>
      </c>
      <c r="C49" s="24" t="s">
        <v>316</v>
      </c>
      <c r="D49" s="24" t="s">
        <v>317</v>
      </c>
      <c r="E49" s="17">
        <v>2555053009</v>
      </c>
      <c r="F49" s="17">
        <v>2519053009</v>
      </c>
      <c r="G49" s="17" t="s">
        <v>303</v>
      </c>
      <c r="H49" s="17">
        <v>5190950900</v>
      </c>
      <c r="I49" s="17">
        <v>5190950900</v>
      </c>
      <c r="J49" s="17" t="s">
        <v>301</v>
      </c>
      <c r="K49" s="17" t="s">
        <v>277</v>
      </c>
      <c r="L49" s="17">
        <v>100</v>
      </c>
      <c r="M49" s="17" t="str">
        <f t="shared" ref="M49" si="35">MID(D49,1,FIND("%",D49))</f>
        <v>03,50%</v>
      </c>
      <c r="N49" s="17" t="s">
        <v>22</v>
      </c>
      <c r="O49" s="26">
        <v>27</v>
      </c>
      <c r="P49" s="27">
        <v>803000</v>
      </c>
    </row>
    <row r="50" spans="1:16" hidden="1" x14ac:dyDescent="0.2">
      <c r="A50" s="17" t="s">
        <v>4</v>
      </c>
      <c r="B50" s="23" t="s">
        <v>307</v>
      </c>
      <c r="C50" s="24" t="s">
        <v>316</v>
      </c>
      <c r="D50" s="24" t="s">
        <v>317</v>
      </c>
      <c r="E50" s="17">
        <v>2555053009</v>
      </c>
      <c r="F50" s="17">
        <v>2519053009</v>
      </c>
      <c r="G50" s="17" t="s">
        <v>303</v>
      </c>
      <c r="H50" s="17">
        <v>5190970100</v>
      </c>
      <c r="I50" s="17">
        <v>5190979500</v>
      </c>
      <c r="J50" s="17" t="s">
        <v>301</v>
      </c>
      <c r="K50" s="17" t="s">
        <v>277</v>
      </c>
      <c r="L50" s="17">
        <v>100</v>
      </c>
      <c r="M50" s="17" t="str">
        <f t="shared" ref="M50" si="36">MID(D50,1,FIND("%",D50))</f>
        <v>03,50%</v>
      </c>
      <c r="N50" s="17" t="s">
        <v>22</v>
      </c>
      <c r="O50" s="26">
        <v>27</v>
      </c>
      <c r="P50" s="27">
        <v>803000</v>
      </c>
    </row>
    <row r="51" spans="1:16" hidden="1" x14ac:dyDescent="0.2">
      <c r="A51" s="17" t="s">
        <v>4</v>
      </c>
      <c r="B51" s="23" t="s">
        <v>307</v>
      </c>
      <c r="C51" s="24" t="s">
        <v>316</v>
      </c>
      <c r="D51" s="24" t="s">
        <v>317</v>
      </c>
      <c r="E51" s="17">
        <v>2555053009</v>
      </c>
      <c r="F51" s="17">
        <v>2519053009</v>
      </c>
      <c r="G51" s="17" t="s">
        <v>303</v>
      </c>
      <c r="H51" s="17">
        <v>5195950600</v>
      </c>
      <c r="I51" s="17">
        <v>5115950600</v>
      </c>
      <c r="J51" s="17" t="s">
        <v>301</v>
      </c>
      <c r="K51" s="17" t="s">
        <v>277</v>
      </c>
      <c r="L51" s="17">
        <v>100</v>
      </c>
      <c r="M51" s="17" t="str">
        <f t="shared" ref="M51" si="37">MID(D51,1,FIND("%",D51))</f>
        <v>03,50%</v>
      </c>
      <c r="N51" s="17" t="s">
        <v>22</v>
      </c>
      <c r="O51" s="26">
        <v>27</v>
      </c>
      <c r="P51" s="27">
        <v>803000</v>
      </c>
    </row>
    <row r="52" spans="1:16" hidden="1" x14ac:dyDescent="0.2">
      <c r="A52" s="17" t="s">
        <v>4</v>
      </c>
      <c r="B52" s="20" t="s">
        <v>308</v>
      </c>
      <c r="C52" s="19" t="s">
        <v>318</v>
      </c>
      <c r="D52" s="19" t="s">
        <v>319</v>
      </c>
      <c r="E52" s="17">
        <v>2555053009</v>
      </c>
      <c r="F52" s="17">
        <v>2519053009</v>
      </c>
      <c r="G52" s="17" t="s">
        <v>303</v>
      </c>
      <c r="H52" s="17">
        <v>5145050100</v>
      </c>
      <c r="I52" s="17">
        <v>5145050100</v>
      </c>
      <c r="J52" s="17" t="s">
        <v>302</v>
      </c>
      <c r="K52" s="17" t="s">
        <v>277</v>
      </c>
      <c r="L52" s="17">
        <v>100</v>
      </c>
      <c r="M52" s="17" t="str">
        <f t="shared" si="0"/>
        <v>02,50%</v>
      </c>
      <c r="N52" s="17" t="s">
        <v>22</v>
      </c>
      <c r="O52" s="26">
        <v>27</v>
      </c>
      <c r="P52" s="27">
        <v>803000</v>
      </c>
    </row>
    <row r="53" spans="1:16" hidden="1" x14ac:dyDescent="0.2">
      <c r="A53" s="17" t="s">
        <v>4</v>
      </c>
      <c r="B53" s="20" t="s">
        <v>308</v>
      </c>
      <c r="C53" s="19" t="s">
        <v>318</v>
      </c>
      <c r="D53" s="19" t="s">
        <v>319</v>
      </c>
      <c r="E53" s="17">
        <v>2555053009</v>
      </c>
      <c r="F53" s="17">
        <v>2519053009</v>
      </c>
      <c r="G53" s="17" t="s">
        <v>303</v>
      </c>
      <c r="H53" s="17">
        <v>5160050100</v>
      </c>
      <c r="I53" s="17">
        <v>5160050100</v>
      </c>
      <c r="J53" s="17" t="s">
        <v>302</v>
      </c>
      <c r="K53" s="17" t="s">
        <v>277</v>
      </c>
      <c r="L53" s="17">
        <v>100</v>
      </c>
      <c r="M53" s="17" t="str">
        <f t="shared" ref="M53:M78" si="38">MID(D53,1,FIND("%",D53))</f>
        <v>02,50%</v>
      </c>
      <c r="N53" s="17" t="s">
        <v>22</v>
      </c>
      <c r="O53" s="26">
        <v>27</v>
      </c>
      <c r="P53" s="27">
        <v>803000</v>
      </c>
    </row>
    <row r="54" spans="1:16" hidden="1" x14ac:dyDescent="0.2">
      <c r="A54" s="17" t="s">
        <v>4</v>
      </c>
      <c r="B54" s="20" t="s">
        <v>308</v>
      </c>
      <c r="C54" s="19" t="s">
        <v>318</v>
      </c>
      <c r="D54" s="19" t="s">
        <v>319</v>
      </c>
      <c r="E54" s="17">
        <v>2555053009</v>
      </c>
      <c r="F54" s="17">
        <v>2519053009</v>
      </c>
      <c r="G54" s="17" t="s">
        <v>303</v>
      </c>
      <c r="H54" s="17">
        <v>5160100100</v>
      </c>
      <c r="I54" s="17">
        <v>5160100100</v>
      </c>
      <c r="J54" s="17" t="s">
        <v>302</v>
      </c>
      <c r="K54" s="17" t="s">
        <v>277</v>
      </c>
      <c r="L54" s="17">
        <v>100</v>
      </c>
      <c r="M54" s="17" t="str">
        <f t="shared" si="38"/>
        <v>02,50%</v>
      </c>
      <c r="N54" s="17" t="s">
        <v>22</v>
      </c>
      <c r="O54" s="26">
        <v>27</v>
      </c>
      <c r="P54" s="27">
        <v>803000</v>
      </c>
    </row>
    <row r="55" spans="1:16" hidden="1" x14ac:dyDescent="0.2">
      <c r="A55" s="17" t="s">
        <v>4</v>
      </c>
      <c r="B55" s="20" t="s">
        <v>308</v>
      </c>
      <c r="C55" s="19" t="s">
        <v>318</v>
      </c>
      <c r="D55" s="19" t="s">
        <v>319</v>
      </c>
      <c r="E55" s="17">
        <v>2555053009</v>
      </c>
      <c r="F55" s="17">
        <v>2519053009</v>
      </c>
      <c r="G55" s="17" t="s">
        <v>303</v>
      </c>
      <c r="H55" s="17">
        <v>5160150100</v>
      </c>
      <c r="I55" s="17">
        <v>5160150100</v>
      </c>
      <c r="J55" s="17" t="s">
        <v>302</v>
      </c>
      <c r="K55" s="17" t="s">
        <v>277</v>
      </c>
      <c r="L55" s="17">
        <v>100</v>
      </c>
      <c r="M55" s="17" t="str">
        <f t="shared" si="38"/>
        <v>02,50%</v>
      </c>
      <c r="N55" s="17" t="s">
        <v>22</v>
      </c>
      <c r="O55" s="26">
        <v>27</v>
      </c>
      <c r="P55" s="27">
        <v>803000</v>
      </c>
    </row>
    <row r="56" spans="1:16" hidden="1" x14ac:dyDescent="0.2">
      <c r="A56" s="17" t="s">
        <v>4</v>
      </c>
      <c r="B56" s="20" t="s">
        <v>308</v>
      </c>
      <c r="C56" s="19" t="s">
        <v>318</v>
      </c>
      <c r="D56" s="19" t="s">
        <v>319</v>
      </c>
      <c r="E56" s="17">
        <v>2555053009</v>
      </c>
      <c r="F56" s="17">
        <v>2519053009</v>
      </c>
      <c r="G56" s="17" t="s">
        <v>303</v>
      </c>
      <c r="H56" s="17">
        <v>5160200100</v>
      </c>
      <c r="I56" s="17">
        <v>5160200100</v>
      </c>
      <c r="J56" s="17" t="s">
        <v>302</v>
      </c>
      <c r="K56" s="17" t="s">
        <v>277</v>
      </c>
      <c r="L56" s="17">
        <v>100</v>
      </c>
      <c r="M56" s="17" t="str">
        <f t="shared" si="38"/>
        <v>02,50%</v>
      </c>
      <c r="N56" s="17" t="s">
        <v>22</v>
      </c>
      <c r="O56" s="26">
        <v>27</v>
      </c>
      <c r="P56" s="27">
        <v>803000</v>
      </c>
    </row>
    <row r="57" spans="1:16" hidden="1" x14ac:dyDescent="0.2">
      <c r="A57" s="17" t="s">
        <v>4</v>
      </c>
      <c r="B57" s="20" t="s">
        <v>308</v>
      </c>
      <c r="C57" s="19" t="s">
        <v>318</v>
      </c>
      <c r="D57" s="19" t="s">
        <v>319</v>
      </c>
      <c r="E57" s="17">
        <v>2555053009</v>
      </c>
      <c r="F57" s="17">
        <v>2519053009</v>
      </c>
      <c r="G57" s="17" t="s">
        <v>303</v>
      </c>
      <c r="H57" s="17">
        <v>5165050100</v>
      </c>
      <c r="I57" s="17">
        <v>5165050100</v>
      </c>
      <c r="J57" s="17" t="s">
        <v>302</v>
      </c>
      <c r="K57" s="17" t="s">
        <v>277</v>
      </c>
      <c r="L57" s="17">
        <v>100</v>
      </c>
      <c r="M57" s="17" t="str">
        <f t="shared" si="38"/>
        <v>02,50%</v>
      </c>
      <c r="N57" s="17" t="s">
        <v>22</v>
      </c>
      <c r="O57" s="26">
        <v>27</v>
      </c>
      <c r="P57" s="27">
        <v>803000</v>
      </c>
    </row>
    <row r="58" spans="1:16" hidden="1" x14ac:dyDescent="0.2">
      <c r="A58" s="17" t="s">
        <v>4</v>
      </c>
      <c r="B58" s="20" t="s">
        <v>308</v>
      </c>
      <c r="C58" s="19" t="s">
        <v>318</v>
      </c>
      <c r="D58" s="19" t="s">
        <v>319</v>
      </c>
      <c r="E58" s="17">
        <v>2555053009</v>
      </c>
      <c r="F58" s="17">
        <v>2519053009</v>
      </c>
      <c r="G58" s="17" t="s">
        <v>303</v>
      </c>
      <c r="H58" s="17">
        <v>5165100100</v>
      </c>
      <c r="I58" s="17">
        <v>5165100100</v>
      </c>
      <c r="J58" s="17" t="s">
        <v>302</v>
      </c>
      <c r="K58" s="17" t="s">
        <v>277</v>
      </c>
      <c r="L58" s="17">
        <v>100</v>
      </c>
      <c r="M58" s="17" t="str">
        <f t="shared" si="38"/>
        <v>02,50%</v>
      </c>
      <c r="N58" s="17" t="s">
        <v>22</v>
      </c>
      <c r="O58" s="26">
        <v>27</v>
      </c>
      <c r="P58" s="27">
        <v>803000</v>
      </c>
    </row>
    <row r="59" spans="1:16" hidden="1" x14ac:dyDescent="0.2">
      <c r="A59" s="17" t="s">
        <v>4</v>
      </c>
      <c r="B59" s="20" t="s">
        <v>308</v>
      </c>
      <c r="C59" s="19" t="s">
        <v>318</v>
      </c>
      <c r="D59" s="19" t="s">
        <v>319</v>
      </c>
      <c r="E59" s="17">
        <v>2555053009</v>
      </c>
      <c r="F59" s="17">
        <v>2519053009</v>
      </c>
      <c r="G59" s="17" t="s">
        <v>303</v>
      </c>
      <c r="H59" s="17">
        <v>5165150100</v>
      </c>
      <c r="I59" s="17">
        <v>5165150100</v>
      </c>
      <c r="J59" s="17" t="s">
        <v>302</v>
      </c>
      <c r="K59" s="17" t="s">
        <v>277</v>
      </c>
      <c r="L59" s="17">
        <v>100</v>
      </c>
      <c r="M59" s="17" t="str">
        <f t="shared" si="38"/>
        <v>02,50%</v>
      </c>
      <c r="N59" s="17" t="s">
        <v>22</v>
      </c>
      <c r="O59" s="26">
        <v>27</v>
      </c>
      <c r="P59" s="27">
        <v>803000</v>
      </c>
    </row>
    <row r="60" spans="1:16" hidden="1" x14ac:dyDescent="0.2">
      <c r="A60" s="17" t="s">
        <v>4</v>
      </c>
      <c r="B60" s="20" t="s">
        <v>308</v>
      </c>
      <c r="C60" s="19" t="s">
        <v>318</v>
      </c>
      <c r="D60" s="19" t="s">
        <v>319</v>
      </c>
      <c r="E60" s="17">
        <v>2555053009</v>
      </c>
      <c r="F60" s="17">
        <v>2519053009</v>
      </c>
      <c r="G60" s="17" t="s">
        <v>303</v>
      </c>
      <c r="H60" s="17">
        <v>5180200100</v>
      </c>
      <c r="I60" s="17">
        <v>5180600100</v>
      </c>
      <c r="J60" s="17" t="s">
        <v>302</v>
      </c>
      <c r="K60" s="17" t="s">
        <v>277</v>
      </c>
      <c r="L60" s="17">
        <v>100</v>
      </c>
      <c r="M60" s="17" t="str">
        <f t="shared" si="38"/>
        <v>02,50%</v>
      </c>
      <c r="N60" s="17" t="s">
        <v>22</v>
      </c>
      <c r="O60" s="26">
        <v>27</v>
      </c>
      <c r="P60" s="27">
        <v>803000</v>
      </c>
    </row>
    <row r="61" spans="1:16" hidden="1" x14ac:dyDescent="0.2">
      <c r="A61" s="17" t="s">
        <v>4</v>
      </c>
      <c r="B61" s="20" t="s">
        <v>308</v>
      </c>
      <c r="C61" s="19" t="s">
        <v>318</v>
      </c>
      <c r="D61" s="19" t="s">
        <v>319</v>
      </c>
      <c r="E61" s="17">
        <v>2555053009</v>
      </c>
      <c r="F61" s="17">
        <v>2519053009</v>
      </c>
      <c r="G61" s="17" t="s">
        <v>303</v>
      </c>
      <c r="H61" s="17">
        <v>5190050100</v>
      </c>
      <c r="I61" s="17">
        <v>5190050100</v>
      </c>
      <c r="J61" s="17" t="s">
        <v>302</v>
      </c>
      <c r="K61" s="17" t="s">
        <v>277</v>
      </c>
      <c r="L61" s="17">
        <v>100</v>
      </c>
      <c r="M61" s="17" t="str">
        <f t="shared" si="38"/>
        <v>02,50%</v>
      </c>
      <c r="N61" s="17" t="s">
        <v>22</v>
      </c>
      <c r="O61" s="26">
        <v>27</v>
      </c>
      <c r="P61" s="27">
        <v>803000</v>
      </c>
    </row>
    <row r="62" spans="1:16" hidden="1" x14ac:dyDescent="0.2">
      <c r="A62" s="17" t="s">
        <v>4</v>
      </c>
      <c r="B62" s="20" t="s">
        <v>308</v>
      </c>
      <c r="C62" s="19" t="s">
        <v>318</v>
      </c>
      <c r="D62" s="19" t="s">
        <v>319</v>
      </c>
      <c r="E62" s="17">
        <v>2555053009</v>
      </c>
      <c r="F62" s="17">
        <v>2519053009</v>
      </c>
      <c r="G62" s="17" t="s">
        <v>303</v>
      </c>
      <c r="H62" s="17">
        <v>5190100200</v>
      </c>
      <c r="I62" s="17">
        <v>5190100200</v>
      </c>
      <c r="J62" s="17" t="s">
        <v>302</v>
      </c>
      <c r="K62" s="17" t="s">
        <v>277</v>
      </c>
      <c r="L62" s="17">
        <v>100</v>
      </c>
      <c r="M62" s="17" t="str">
        <f t="shared" si="38"/>
        <v>02,50%</v>
      </c>
      <c r="N62" s="17" t="s">
        <v>22</v>
      </c>
      <c r="O62" s="26">
        <v>27</v>
      </c>
      <c r="P62" s="27">
        <v>803000</v>
      </c>
    </row>
    <row r="63" spans="1:16" hidden="1" x14ac:dyDescent="0.2">
      <c r="A63" s="17" t="s">
        <v>4</v>
      </c>
      <c r="B63" s="20" t="s">
        <v>308</v>
      </c>
      <c r="C63" s="19" t="s">
        <v>318</v>
      </c>
      <c r="D63" s="19" t="s">
        <v>319</v>
      </c>
      <c r="E63" s="17">
        <v>2555053009</v>
      </c>
      <c r="F63" s="17">
        <v>2519053009</v>
      </c>
      <c r="G63" s="17" t="s">
        <v>303</v>
      </c>
      <c r="H63" s="17">
        <v>5190150100</v>
      </c>
      <c r="I63" s="17">
        <v>5190150100</v>
      </c>
      <c r="J63" s="17" t="s">
        <v>302</v>
      </c>
      <c r="K63" s="17" t="s">
        <v>277</v>
      </c>
      <c r="L63" s="17">
        <v>100</v>
      </c>
      <c r="M63" s="17" t="str">
        <f t="shared" si="38"/>
        <v>02,50%</v>
      </c>
      <c r="N63" s="17" t="s">
        <v>22</v>
      </c>
      <c r="O63" s="26">
        <v>27</v>
      </c>
      <c r="P63" s="27">
        <v>803000</v>
      </c>
    </row>
    <row r="64" spans="1:16" hidden="1" x14ac:dyDescent="0.2">
      <c r="A64" s="17" t="s">
        <v>4</v>
      </c>
      <c r="B64" s="20" t="s">
        <v>308</v>
      </c>
      <c r="C64" s="19" t="s">
        <v>318</v>
      </c>
      <c r="D64" s="19" t="s">
        <v>319</v>
      </c>
      <c r="E64" s="17">
        <v>2555053009</v>
      </c>
      <c r="F64" s="17">
        <v>2519053009</v>
      </c>
      <c r="G64" s="17" t="s">
        <v>303</v>
      </c>
      <c r="H64" s="17">
        <v>5190150300</v>
      </c>
      <c r="I64" s="17">
        <v>5190150300</v>
      </c>
      <c r="J64" s="17" t="s">
        <v>302</v>
      </c>
      <c r="K64" s="17" t="s">
        <v>277</v>
      </c>
      <c r="L64" s="17">
        <v>100</v>
      </c>
      <c r="M64" s="17" t="str">
        <f t="shared" si="38"/>
        <v>02,50%</v>
      </c>
      <c r="N64" s="17" t="s">
        <v>22</v>
      </c>
      <c r="O64" s="26">
        <v>27</v>
      </c>
      <c r="P64" s="27">
        <v>803000</v>
      </c>
    </row>
    <row r="65" spans="1:16" hidden="1" x14ac:dyDescent="0.2">
      <c r="A65" s="17" t="s">
        <v>4</v>
      </c>
      <c r="B65" s="20" t="s">
        <v>308</v>
      </c>
      <c r="C65" s="19" t="s">
        <v>318</v>
      </c>
      <c r="D65" s="19" t="s">
        <v>319</v>
      </c>
      <c r="E65" s="17">
        <v>2555053009</v>
      </c>
      <c r="F65" s="17">
        <v>2519053009</v>
      </c>
      <c r="G65" s="17" t="s">
        <v>303</v>
      </c>
      <c r="H65" s="17">
        <v>5190150400</v>
      </c>
      <c r="I65" s="17">
        <v>5190150400</v>
      </c>
      <c r="J65" s="17" t="s">
        <v>302</v>
      </c>
      <c r="K65" s="17" t="s">
        <v>277</v>
      </c>
      <c r="L65" s="17">
        <v>100</v>
      </c>
      <c r="M65" s="17" t="str">
        <f t="shared" si="38"/>
        <v>02,50%</v>
      </c>
      <c r="N65" s="17" t="s">
        <v>22</v>
      </c>
      <c r="O65" s="26">
        <v>27</v>
      </c>
      <c r="P65" s="27">
        <v>803000</v>
      </c>
    </row>
    <row r="66" spans="1:16" hidden="1" x14ac:dyDescent="0.2">
      <c r="A66" s="17" t="s">
        <v>4</v>
      </c>
      <c r="B66" s="20" t="s">
        <v>308</v>
      </c>
      <c r="C66" s="19" t="s">
        <v>318</v>
      </c>
      <c r="D66" s="19" t="s">
        <v>319</v>
      </c>
      <c r="E66" s="17">
        <v>2555053009</v>
      </c>
      <c r="F66" s="17">
        <v>2519053009</v>
      </c>
      <c r="G66" s="17" t="s">
        <v>303</v>
      </c>
      <c r="H66" s="17">
        <v>5190200100</v>
      </c>
      <c r="I66" s="17">
        <v>5190200100</v>
      </c>
      <c r="J66" s="17" t="s">
        <v>302</v>
      </c>
      <c r="K66" s="17" t="s">
        <v>277</v>
      </c>
      <c r="L66" s="17">
        <v>100</v>
      </c>
      <c r="M66" s="17" t="str">
        <f t="shared" si="38"/>
        <v>02,50%</v>
      </c>
      <c r="N66" s="17" t="s">
        <v>22</v>
      </c>
      <c r="O66" s="26">
        <v>27</v>
      </c>
      <c r="P66" s="27">
        <v>803000</v>
      </c>
    </row>
    <row r="67" spans="1:16" hidden="1" x14ac:dyDescent="0.2">
      <c r="A67" s="17" t="s">
        <v>4</v>
      </c>
      <c r="B67" s="20" t="s">
        <v>308</v>
      </c>
      <c r="C67" s="19" t="s">
        <v>318</v>
      </c>
      <c r="D67" s="19" t="s">
        <v>319</v>
      </c>
      <c r="E67" s="17">
        <v>2555053009</v>
      </c>
      <c r="F67" s="17">
        <v>2519053009</v>
      </c>
      <c r="G67" s="17" t="s">
        <v>303</v>
      </c>
      <c r="H67" s="17">
        <v>5190200400</v>
      </c>
      <c r="I67" s="17">
        <v>5190200400</v>
      </c>
      <c r="J67" s="17" t="s">
        <v>302</v>
      </c>
      <c r="K67" s="17" t="s">
        <v>277</v>
      </c>
      <c r="L67" s="17">
        <v>100</v>
      </c>
      <c r="M67" s="17" t="str">
        <f t="shared" si="38"/>
        <v>02,50%</v>
      </c>
      <c r="N67" s="17" t="s">
        <v>22</v>
      </c>
      <c r="O67" s="26">
        <v>27</v>
      </c>
      <c r="P67" s="27">
        <v>803000</v>
      </c>
    </row>
    <row r="68" spans="1:16" hidden="1" x14ac:dyDescent="0.2">
      <c r="A68" s="17" t="s">
        <v>4</v>
      </c>
      <c r="B68" s="20" t="s">
        <v>308</v>
      </c>
      <c r="C68" s="19" t="s">
        <v>318</v>
      </c>
      <c r="D68" s="19" t="s">
        <v>319</v>
      </c>
      <c r="E68" s="17">
        <v>2555053009</v>
      </c>
      <c r="F68" s="17">
        <v>2519053009</v>
      </c>
      <c r="G68" s="17" t="s">
        <v>303</v>
      </c>
      <c r="H68" s="17">
        <v>5190350100</v>
      </c>
      <c r="I68" s="17">
        <v>5190350100</v>
      </c>
      <c r="J68" s="17" t="s">
        <v>302</v>
      </c>
      <c r="K68" s="17" t="s">
        <v>277</v>
      </c>
      <c r="L68" s="17">
        <v>100</v>
      </c>
      <c r="M68" s="17" t="str">
        <f t="shared" si="38"/>
        <v>02,50%</v>
      </c>
      <c r="N68" s="17" t="s">
        <v>22</v>
      </c>
      <c r="O68" s="26">
        <v>27</v>
      </c>
      <c r="P68" s="27">
        <v>803000</v>
      </c>
    </row>
    <row r="69" spans="1:16" hidden="1" x14ac:dyDescent="0.2">
      <c r="A69" s="17" t="s">
        <v>4</v>
      </c>
      <c r="B69" s="20" t="s">
        <v>308</v>
      </c>
      <c r="C69" s="19" t="s">
        <v>318</v>
      </c>
      <c r="D69" s="19" t="s">
        <v>319</v>
      </c>
      <c r="E69" s="17">
        <v>2555053009</v>
      </c>
      <c r="F69" s="17">
        <v>2519053009</v>
      </c>
      <c r="G69" s="17" t="s">
        <v>303</v>
      </c>
      <c r="H69" s="17">
        <v>5190350200</v>
      </c>
      <c r="I69" s="17">
        <v>5190350200</v>
      </c>
      <c r="J69" s="17" t="s">
        <v>302</v>
      </c>
      <c r="K69" s="17" t="s">
        <v>277</v>
      </c>
      <c r="L69" s="17">
        <v>100</v>
      </c>
      <c r="M69" s="17" t="str">
        <f t="shared" si="38"/>
        <v>02,50%</v>
      </c>
      <c r="N69" s="17" t="s">
        <v>22</v>
      </c>
      <c r="O69" s="26">
        <v>27</v>
      </c>
      <c r="P69" s="27">
        <v>803000</v>
      </c>
    </row>
    <row r="70" spans="1:16" hidden="1" x14ac:dyDescent="0.2">
      <c r="A70" s="17" t="s">
        <v>4</v>
      </c>
      <c r="B70" s="20" t="s">
        <v>308</v>
      </c>
      <c r="C70" s="19" t="s">
        <v>318</v>
      </c>
      <c r="D70" s="19" t="s">
        <v>319</v>
      </c>
      <c r="E70" s="17">
        <v>2555053009</v>
      </c>
      <c r="F70" s="17">
        <v>2519053009</v>
      </c>
      <c r="G70" s="17" t="s">
        <v>303</v>
      </c>
      <c r="H70" s="17">
        <v>5190350600</v>
      </c>
      <c r="I70" s="17">
        <v>5190350600</v>
      </c>
      <c r="J70" s="17" t="s">
        <v>302</v>
      </c>
      <c r="K70" s="17" t="s">
        <v>277</v>
      </c>
      <c r="L70" s="17">
        <v>100</v>
      </c>
      <c r="M70" s="17" t="str">
        <f t="shared" si="38"/>
        <v>02,50%</v>
      </c>
      <c r="N70" s="17" t="s">
        <v>22</v>
      </c>
      <c r="O70" s="26">
        <v>27</v>
      </c>
      <c r="P70" s="27">
        <v>803000</v>
      </c>
    </row>
    <row r="71" spans="1:16" hidden="1" x14ac:dyDescent="0.2">
      <c r="A71" s="17" t="s">
        <v>4</v>
      </c>
      <c r="B71" s="20" t="s">
        <v>308</v>
      </c>
      <c r="C71" s="19" t="s">
        <v>318</v>
      </c>
      <c r="D71" s="19" t="s">
        <v>319</v>
      </c>
      <c r="E71" s="17">
        <v>2555053009</v>
      </c>
      <c r="F71" s="17">
        <v>2519053009</v>
      </c>
      <c r="G71" s="17" t="s">
        <v>303</v>
      </c>
      <c r="H71" s="17">
        <v>5190450100</v>
      </c>
      <c r="I71" s="17">
        <v>5190450100</v>
      </c>
      <c r="J71" s="17" t="s">
        <v>302</v>
      </c>
      <c r="K71" s="17" t="s">
        <v>277</v>
      </c>
      <c r="L71" s="17">
        <v>100</v>
      </c>
      <c r="M71" s="17" t="str">
        <f t="shared" si="38"/>
        <v>02,50%</v>
      </c>
      <c r="N71" s="17" t="s">
        <v>22</v>
      </c>
      <c r="O71" s="26">
        <v>27</v>
      </c>
      <c r="P71" s="27">
        <v>803000</v>
      </c>
    </row>
    <row r="72" spans="1:16" hidden="1" x14ac:dyDescent="0.2">
      <c r="A72" s="17" t="s">
        <v>4</v>
      </c>
      <c r="B72" s="20" t="s">
        <v>308</v>
      </c>
      <c r="C72" s="19" t="s">
        <v>318</v>
      </c>
      <c r="D72" s="19" t="s">
        <v>319</v>
      </c>
      <c r="E72" s="17">
        <v>2555053009</v>
      </c>
      <c r="F72" s="17">
        <v>2519053009</v>
      </c>
      <c r="G72" s="17" t="s">
        <v>303</v>
      </c>
      <c r="H72" s="17">
        <v>5190450200</v>
      </c>
      <c r="I72" s="17">
        <v>5190450200</v>
      </c>
      <c r="J72" s="17" t="s">
        <v>302</v>
      </c>
      <c r="K72" s="17" t="s">
        <v>277</v>
      </c>
      <c r="L72" s="17">
        <v>100</v>
      </c>
      <c r="M72" s="17" t="str">
        <f t="shared" si="38"/>
        <v>02,50%</v>
      </c>
      <c r="N72" s="17" t="s">
        <v>22</v>
      </c>
      <c r="O72" s="26">
        <v>27</v>
      </c>
      <c r="P72" s="27">
        <v>803000</v>
      </c>
    </row>
    <row r="73" spans="1:16" hidden="1" x14ac:dyDescent="0.2">
      <c r="A73" s="17" t="s">
        <v>4</v>
      </c>
      <c r="B73" s="20" t="s">
        <v>308</v>
      </c>
      <c r="C73" s="19" t="s">
        <v>318</v>
      </c>
      <c r="D73" s="19" t="s">
        <v>319</v>
      </c>
      <c r="E73" s="17">
        <v>2555053009</v>
      </c>
      <c r="F73" s="17">
        <v>2519053009</v>
      </c>
      <c r="G73" s="17" t="s">
        <v>303</v>
      </c>
      <c r="H73" s="17">
        <v>5190450300</v>
      </c>
      <c r="I73" s="17">
        <v>5190450300</v>
      </c>
      <c r="J73" s="17" t="s">
        <v>302</v>
      </c>
      <c r="K73" s="17" t="s">
        <v>277</v>
      </c>
      <c r="L73" s="17">
        <v>100</v>
      </c>
      <c r="M73" s="17" t="str">
        <f t="shared" si="38"/>
        <v>02,50%</v>
      </c>
      <c r="N73" s="17" t="s">
        <v>22</v>
      </c>
      <c r="O73" s="26">
        <v>27</v>
      </c>
      <c r="P73" s="27">
        <v>803000</v>
      </c>
    </row>
    <row r="74" spans="1:16" hidden="1" x14ac:dyDescent="0.2">
      <c r="A74" s="17" t="s">
        <v>4</v>
      </c>
      <c r="B74" s="20" t="s">
        <v>308</v>
      </c>
      <c r="C74" s="19" t="s">
        <v>318</v>
      </c>
      <c r="D74" s="19" t="s">
        <v>319</v>
      </c>
      <c r="E74" s="17">
        <v>2555053009</v>
      </c>
      <c r="F74" s="17">
        <v>2519053009</v>
      </c>
      <c r="G74" s="17" t="s">
        <v>303</v>
      </c>
      <c r="H74" s="17">
        <v>5190450400</v>
      </c>
      <c r="I74" s="17">
        <v>5190450400</v>
      </c>
      <c r="J74" s="17" t="s">
        <v>302</v>
      </c>
      <c r="K74" s="17" t="s">
        <v>277</v>
      </c>
      <c r="L74" s="17">
        <v>100</v>
      </c>
      <c r="M74" s="17" t="str">
        <f t="shared" si="38"/>
        <v>02,50%</v>
      </c>
      <c r="N74" s="17" t="s">
        <v>22</v>
      </c>
      <c r="O74" s="26">
        <v>27</v>
      </c>
      <c r="P74" s="27">
        <v>803000</v>
      </c>
    </row>
    <row r="75" spans="1:16" hidden="1" x14ac:dyDescent="0.2">
      <c r="A75" s="17" t="s">
        <v>4</v>
      </c>
      <c r="B75" s="20" t="s">
        <v>308</v>
      </c>
      <c r="C75" s="19" t="s">
        <v>318</v>
      </c>
      <c r="D75" s="19" t="s">
        <v>319</v>
      </c>
      <c r="E75" s="17">
        <v>2555053009</v>
      </c>
      <c r="F75" s="17">
        <v>2519053009</v>
      </c>
      <c r="G75" s="17" t="s">
        <v>303</v>
      </c>
      <c r="H75" s="17">
        <v>5190950100</v>
      </c>
      <c r="I75" s="17">
        <v>5190950100</v>
      </c>
      <c r="J75" s="17" t="s">
        <v>302</v>
      </c>
      <c r="K75" s="17" t="s">
        <v>277</v>
      </c>
      <c r="L75" s="17">
        <v>100</v>
      </c>
      <c r="M75" s="17" t="str">
        <f t="shared" si="38"/>
        <v>02,50%</v>
      </c>
      <c r="N75" s="17" t="s">
        <v>22</v>
      </c>
      <c r="O75" s="26">
        <v>27</v>
      </c>
      <c r="P75" s="27">
        <v>803000</v>
      </c>
    </row>
    <row r="76" spans="1:16" hidden="1" x14ac:dyDescent="0.2">
      <c r="A76" s="17" t="s">
        <v>4</v>
      </c>
      <c r="B76" s="20" t="s">
        <v>308</v>
      </c>
      <c r="C76" s="19" t="s">
        <v>318</v>
      </c>
      <c r="D76" s="19" t="s">
        <v>319</v>
      </c>
      <c r="E76" s="17">
        <v>2555053009</v>
      </c>
      <c r="F76" s="17">
        <v>2519053009</v>
      </c>
      <c r="G76" s="17" t="s">
        <v>303</v>
      </c>
      <c r="H76" s="17">
        <v>5190950800</v>
      </c>
      <c r="I76" s="17">
        <v>5190950800</v>
      </c>
      <c r="J76" s="17" t="s">
        <v>302</v>
      </c>
      <c r="K76" s="17" t="s">
        <v>277</v>
      </c>
      <c r="L76" s="17">
        <v>100</v>
      </c>
      <c r="M76" s="17" t="str">
        <f t="shared" si="38"/>
        <v>02,50%</v>
      </c>
      <c r="N76" s="17" t="s">
        <v>22</v>
      </c>
      <c r="O76" s="26">
        <v>27</v>
      </c>
      <c r="P76" s="27">
        <v>803000</v>
      </c>
    </row>
    <row r="77" spans="1:16" hidden="1" x14ac:dyDescent="0.2">
      <c r="A77" s="17" t="s">
        <v>4</v>
      </c>
      <c r="B77" s="20" t="s">
        <v>308</v>
      </c>
      <c r="C77" s="19" t="s">
        <v>318</v>
      </c>
      <c r="D77" s="19" t="s">
        <v>319</v>
      </c>
      <c r="E77" s="17">
        <v>2555053009</v>
      </c>
      <c r="F77" s="17">
        <v>2519053009</v>
      </c>
      <c r="G77" s="17" t="s">
        <v>303</v>
      </c>
      <c r="H77" s="17">
        <v>5190950900</v>
      </c>
      <c r="I77" s="17">
        <v>5190950900</v>
      </c>
      <c r="J77" s="17" t="s">
        <v>302</v>
      </c>
      <c r="K77" s="17" t="s">
        <v>277</v>
      </c>
      <c r="L77" s="17">
        <v>100</v>
      </c>
      <c r="M77" s="17" t="str">
        <f t="shared" si="38"/>
        <v>02,50%</v>
      </c>
      <c r="N77" s="17" t="s">
        <v>22</v>
      </c>
      <c r="O77" s="26">
        <v>27</v>
      </c>
      <c r="P77" s="27">
        <v>803000</v>
      </c>
    </row>
    <row r="78" spans="1:16" hidden="1" x14ac:dyDescent="0.2">
      <c r="A78" s="17" t="s">
        <v>4</v>
      </c>
      <c r="B78" s="20" t="s">
        <v>308</v>
      </c>
      <c r="C78" s="19" t="s">
        <v>318</v>
      </c>
      <c r="D78" s="19" t="s">
        <v>319</v>
      </c>
      <c r="E78" s="17">
        <v>2555053009</v>
      </c>
      <c r="F78" s="17">
        <v>2519053009</v>
      </c>
      <c r="G78" s="17" t="s">
        <v>303</v>
      </c>
      <c r="H78" s="17">
        <v>5190970100</v>
      </c>
      <c r="I78" s="17">
        <v>5190979500</v>
      </c>
      <c r="J78" s="17" t="s">
        <v>302</v>
      </c>
      <c r="K78" s="17" t="s">
        <v>277</v>
      </c>
      <c r="L78" s="17">
        <v>100</v>
      </c>
      <c r="M78" s="17" t="str">
        <f t="shared" si="38"/>
        <v>02,50%</v>
      </c>
      <c r="N78" s="17" t="s">
        <v>22</v>
      </c>
      <c r="O78" s="26">
        <v>27</v>
      </c>
      <c r="P78" s="27">
        <v>803000</v>
      </c>
    </row>
    <row r="79" spans="1:16" hidden="1" x14ac:dyDescent="0.2">
      <c r="A79" s="17" t="s">
        <v>4</v>
      </c>
      <c r="B79" s="20" t="s">
        <v>308</v>
      </c>
      <c r="C79" s="19" t="s">
        <v>318</v>
      </c>
      <c r="D79" s="19" t="s">
        <v>319</v>
      </c>
      <c r="E79" s="17">
        <v>2555053009</v>
      </c>
      <c r="F79" s="17">
        <v>2519053009</v>
      </c>
      <c r="G79" s="17" t="s">
        <v>303</v>
      </c>
      <c r="H79" s="17">
        <v>5195950600</v>
      </c>
      <c r="I79" s="17">
        <v>5115950600</v>
      </c>
      <c r="J79" s="17" t="s">
        <v>302</v>
      </c>
      <c r="K79" s="17" t="s">
        <v>277</v>
      </c>
      <c r="L79" s="17">
        <v>100</v>
      </c>
      <c r="M79" s="17" t="str">
        <f t="shared" ref="M79" si="39">MID(D79,1,FIND("%",D79))</f>
        <v>02,50%</v>
      </c>
      <c r="N79" s="17" t="s">
        <v>22</v>
      </c>
      <c r="O79" s="26">
        <v>27</v>
      </c>
      <c r="P79" s="27">
        <v>803000</v>
      </c>
    </row>
    <row r="80" spans="1:16" hidden="1" x14ac:dyDescent="0.2">
      <c r="A80" s="17" t="s">
        <v>4</v>
      </c>
      <c r="B80" s="20" t="s">
        <v>308</v>
      </c>
      <c r="C80" s="19" t="s">
        <v>318</v>
      </c>
      <c r="D80" s="19" t="s">
        <v>319</v>
      </c>
      <c r="E80" s="17">
        <v>2555053009</v>
      </c>
      <c r="F80" s="17">
        <v>2519053009</v>
      </c>
      <c r="G80" s="17" t="s">
        <v>303</v>
      </c>
      <c r="H80" s="17">
        <v>5190250200</v>
      </c>
      <c r="I80" s="17">
        <v>5190250200</v>
      </c>
      <c r="J80" s="17" t="s">
        <v>302</v>
      </c>
      <c r="K80" s="17" t="s">
        <v>277</v>
      </c>
      <c r="L80" s="17">
        <v>100</v>
      </c>
      <c r="M80" s="17" t="str">
        <f t="shared" ref="M80" si="40">MID(D80,1,FIND("%",D80))</f>
        <v>02,50%</v>
      </c>
      <c r="N80" s="17" t="s">
        <v>22</v>
      </c>
      <c r="O80" s="26">
        <v>27</v>
      </c>
      <c r="P80" s="27">
        <v>803000</v>
      </c>
    </row>
    <row r="81" spans="1:16" hidden="1" x14ac:dyDescent="0.2">
      <c r="A81" s="17" t="s">
        <v>4</v>
      </c>
      <c r="B81" s="21" t="s">
        <v>320</v>
      </c>
      <c r="C81" s="22" t="s">
        <v>321</v>
      </c>
      <c r="D81" s="22" t="s">
        <v>327</v>
      </c>
      <c r="E81" s="17">
        <v>2555053018</v>
      </c>
      <c r="F81" s="17">
        <v>2519053018</v>
      </c>
      <c r="G81" s="17" t="s">
        <v>303</v>
      </c>
      <c r="H81" s="17">
        <v>5190950400</v>
      </c>
      <c r="I81" s="17">
        <v>5190950400</v>
      </c>
      <c r="J81" s="17" t="s">
        <v>300</v>
      </c>
      <c r="K81" s="17" t="s">
        <v>277</v>
      </c>
      <c r="L81" s="17">
        <v>100</v>
      </c>
      <c r="M81" s="17" t="str">
        <f t="shared" si="0"/>
        <v>00,10%</v>
      </c>
      <c r="N81" s="17" t="s">
        <v>22</v>
      </c>
      <c r="O81" s="26">
        <v>0</v>
      </c>
      <c r="P81" s="27">
        <v>1</v>
      </c>
    </row>
    <row r="82" spans="1:16" hidden="1" x14ac:dyDescent="0.2">
      <c r="A82" s="17" t="s">
        <v>5</v>
      </c>
      <c r="B82" s="23" t="s">
        <v>307</v>
      </c>
      <c r="C82" s="24" t="s">
        <v>322</v>
      </c>
      <c r="D82" s="24" t="s">
        <v>323</v>
      </c>
      <c r="E82" s="17">
        <v>2555053004</v>
      </c>
      <c r="F82" s="17">
        <v>2519053004</v>
      </c>
      <c r="G82" s="17" t="s">
        <v>303</v>
      </c>
      <c r="H82" s="17">
        <v>5130050100</v>
      </c>
      <c r="I82" s="17">
        <v>5130100100</v>
      </c>
      <c r="J82" s="17" t="s">
        <v>301</v>
      </c>
      <c r="K82" s="17" t="s">
        <v>271</v>
      </c>
      <c r="L82" s="17">
        <v>100</v>
      </c>
      <c r="M82" s="17" t="str">
        <f t="shared" si="0"/>
        <v>10,00%</v>
      </c>
      <c r="N82" s="17" t="s">
        <v>22</v>
      </c>
      <c r="O82" s="26">
        <v>0</v>
      </c>
      <c r="P82" s="27">
        <v>1</v>
      </c>
    </row>
    <row r="83" spans="1:16" hidden="1" x14ac:dyDescent="0.2">
      <c r="A83" s="17" t="s">
        <v>5</v>
      </c>
      <c r="B83" s="23" t="s">
        <v>307</v>
      </c>
      <c r="C83" s="24" t="s">
        <v>322</v>
      </c>
      <c r="D83" s="24" t="s">
        <v>323</v>
      </c>
      <c r="E83" s="17" t="s">
        <v>298</v>
      </c>
      <c r="F83" s="17">
        <v>2519053004</v>
      </c>
      <c r="G83" s="17" t="s">
        <v>303</v>
      </c>
      <c r="H83" s="17">
        <v>5130150100</v>
      </c>
      <c r="I83" s="17">
        <v>5130200100</v>
      </c>
      <c r="J83" s="17" t="s">
        <v>301</v>
      </c>
      <c r="K83" s="17" t="s">
        <v>271</v>
      </c>
      <c r="L83" s="17">
        <v>100</v>
      </c>
      <c r="M83" s="17" t="str">
        <f t="shared" ref="M83" si="41">MID(D83,1,FIND("%",D83))</f>
        <v>10,00%</v>
      </c>
      <c r="N83" s="17" t="s">
        <v>22</v>
      </c>
      <c r="O83" s="26">
        <v>0</v>
      </c>
      <c r="P83" s="27">
        <v>1</v>
      </c>
    </row>
    <row r="84" spans="1:16" hidden="1" x14ac:dyDescent="0.2">
      <c r="A84" s="17" t="s">
        <v>5</v>
      </c>
      <c r="B84" s="23" t="s">
        <v>307</v>
      </c>
      <c r="C84" s="24" t="s">
        <v>322</v>
      </c>
      <c r="D84" s="24" t="s">
        <v>323</v>
      </c>
      <c r="E84" s="17" t="s">
        <v>298</v>
      </c>
      <c r="F84" s="17">
        <v>2519053004</v>
      </c>
      <c r="G84" s="17" t="s">
        <v>303</v>
      </c>
      <c r="H84" s="17">
        <v>5130200100</v>
      </c>
      <c r="I84" s="17">
        <v>5130250100</v>
      </c>
      <c r="J84" s="17" t="s">
        <v>301</v>
      </c>
      <c r="K84" s="17" t="s">
        <v>271</v>
      </c>
      <c r="L84" s="17">
        <v>100</v>
      </c>
      <c r="M84" s="17" t="str">
        <f t="shared" ref="M84" si="42">MID(D84,1,FIND("%",D84))</f>
        <v>10,00%</v>
      </c>
      <c r="N84" s="17" t="s">
        <v>22</v>
      </c>
      <c r="O84" s="26">
        <v>0</v>
      </c>
      <c r="P84" s="27">
        <v>1</v>
      </c>
    </row>
    <row r="85" spans="1:16" hidden="1" x14ac:dyDescent="0.2">
      <c r="A85" s="17" t="s">
        <v>5</v>
      </c>
      <c r="B85" s="23" t="s">
        <v>307</v>
      </c>
      <c r="C85" s="24" t="s">
        <v>322</v>
      </c>
      <c r="D85" s="24" t="s">
        <v>323</v>
      </c>
      <c r="E85" s="17" t="s">
        <v>298</v>
      </c>
      <c r="F85" s="17">
        <v>2519053004</v>
      </c>
      <c r="G85" s="17" t="s">
        <v>303</v>
      </c>
      <c r="H85" s="17">
        <v>5130250100</v>
      </c>
      <c r="I85" s="17">
        <v>5130300100</v>
      </c>
      <c r="J85" s="17" t="s">
        <v>301</v>
      </c>
      <c r="K85" s="17" t="s">
        <v>271</v>
      </c>
      <c r="L85" s="17">
        <v>100</v>
      </c>
      <c r="M85" s="17" t="str">
        <f t="shared" ref="M85" si="43">MID(D85,1,FIND("%",D85))</f>
        <v>10,00%</v>
      </c>
      <c r="N85" s="17" t="s">
        <v>22</v>
      </c>
      <c r="O85" s="26">
        <v>0</v>
      </c>
      <c r="P85" s="27">
        <v>1</v>
      </c>
    </row>
    <row r="86" spans="1:16" hidden="1" x14ac:dyDescent="0.2">
      <c r="A86" s="17" t="s">
        <v>5</v>
      </c>
      <c r="B86" s="23" t="s">
        <v>307</v>
      </c>
      <c r="C86" s="24" t="s">
        <v>322</v>
      </c>
      <c r="D86" s="24" t="s">
        <v>323</v>
      </c>
      <c r="E86" s="17" t="s">
        <v>298</v>
      </c>
      <c r="F86" s="17">
        <v>2519053004</v>
      </c>
      <c r="G86" s="17" t="s">
        <v>303</v>
      </c>
      <c r="H86" s="17">
        <v>5130250100</v>
      </c>
      <c r="I86" s="17">
        <v>5130300100</v>
      </c>
      <c r="J86" s="17" t="s">
        <v>301</v>
      </c>
      <c r="K86" s="17" t="s">
        <v>271</v>
      </c>
      <c r="L86" s="17">
        <v>100</v>
      </c>
      <c r="M86" s="17" t="str">
        <f t="shared" ref="M86" si="44">MID(D86,1,FIND("%",D86))</f>
        <v>10,00%</v>
      </c>
      <c r="N86" s="17" t="s">
        <v>22</v>
      </c>
      <c r="O86" s="26">
        <v>0</v>
      </c>
      <c r="P86" s="27">
        <v>1</v>
      </c>
    </row>
    <row r="87" spans="1:16" hidden="1" x14ac:dyDescent="0.2">
      <c r="A87" s="17" t="s">
        <v>5</v>
      </c>
      <c r="B87" s="23" t="s">
        <v>307</v>
      </c>
      <c r="C87" s="24" t="s">
        <v>322</v>
      </c>
      <c r="D87" s="24" t="s">
        <v>323</v>
      </c>
      <c r="E87" s="17" t="s">
        <v>298</v>
      </c>
      <c r="F87" s="17">
        <v>2519053004</v>
      </c>
      <c r="G87" s="17" t="s">
        <v>303</v>
      </c>
      <c r="H87" s="17">
        <v>5130250200</v>
      </c>
      <c r="I87" s="17">
        <v>5130300200</v>
      </c>
      <c r="J87" s="17" t="s">
        <v>301</v>
      </c>
      <c r="K87" s="17" t="s">
        <v>271</v>
      </c>
      <c r="L87" s="17">
        <v>100</v>
      </c>
      <c r="M87" s="17" t="str">
        <f t="shared" ref="M87" si="45">MID(D87,1,FIND("%",D87))</f>
        <v>10,00%</v>
      </c>
      <c r="N87" s="17" t="s">
        <v>22</v>
      </c>
      <c r="O87" s="26">
        <v>0</v>
      </c>
      <c r="P87" s="27">
        <v>1</v>
      </c>
    </row>
    <row r="88" spans="1:16" hidden="1" x14ac:dyDescent="0.2">
      <c r="A88" s="17" t="s">
        <v>5</v>
      </c>
      <c r="B88" s="23" t="s">
        <v>307</v>
      </c>
      <c r="C88" s="24" t="s">
        <v>322</v>
      </c>
      <c r="D88" s="24" t="s">
        <v>323</v>
      </c>
      <c r="E88" s="17" t="s">
        <v>298</v>
      </c>
      <c r="F88" s="17">
        <v>2519053004</v>
      </c>
      <c r="G88" s="17" t="s">
        <v>303</v>
      </c>
      <c r="H88" s="17">
        <v>5130300100</v>
      </c>
      <c r="I88" s="17">
        <v>5130950100</v>
      </c>
      <c r="J88" s="17" t="s">
        <v>301</v>
      </c>
      <c r="K88" s="17" t="s">
        <v>271</v>
      </c>
      <c r="L88" s="17">
        <v>100</v>
      </c>
      <c r="M88" s="17" t="str">
        <f t="shared" ref="M88" si="46">MID(D88,1,FIND("%",D88))</f>
        <v>10,00%</v>
      </c>
      <c r="N88" s="17" t="s">
        <v>22</v>
      </c>
      <c r="O88" s="26">
        <v>0</v>
      </c>
      <c r="P88" s="27">
        <v>1</v>
      </c>
    </row>
    <row r="89" spans="1:16" hidden="1" x14ac:dyDescent="0.2">
      <c r="A89" s="17" t="s">
        <v>5</v>
      </c>
      <c r="B89" s="23" t="s">
        <v>307</v>
      </c>
      <c r="C89" s="24" t="s">
        <v>322</v>
      </c>
      <c r="D89" s="24" t="s">
        <v>323</v>
      </c>
      <c r="E89" s="17" t="s">
        <v>298</v>
      </c>
      <c r="F89" s="17">
        <v>2519053004</v>
      </c>
      <c r="G89" s="17" t="s">
        <v>303</v>
      </c>
      <c r="H89" s="17">
        <v>5130950100</v>
      </c>
      <c r="I89" s="17">
        <v>5130050100</v>
      </c>
      <c r="J89" s="17" t="s">
        <v>301</v>
      </c>
      <c r="K89" s="17" t="s">
        <v>271</v>
      </c>
      <c r="L89" s="17">
        <v>100</v>
      </c>
      <c r="M89" s="17" t="str">
        <f t="shared" ref="M89" si="47">MID(D89,1,FIND("%",D89))</f>
        <v>10,00%</v>
      </c>
      <c r="N89" s="17" t="s">
        <v>22</v>
      </c>
      <c r="O89" s="26">
        <v>0</v>
      </c>
      <c r="P89" s="27">
        <v>1</v>
      </c>
    </row>
    <row r="90" spans="1:16" hidden="1" x14ac:dyDescent="0.2">
      <c r="A90" s="17" t="s">
        <v>5</v>
      </c>
      <c r="B90" s="23" t="s">
        <v>307</v>
      </c>
      <c r="C90" s="24" t="s">
        <v>322</v>
      </c>
      <c r="D90" s="24" t="s">
        <v>323</v>
      </c>
      <c r="E90" s="17" t="s">
        <v>298</v>
      </c>
      <c r="F90" s="17">
        <v>2519053004</v>
      </c>
      <c r="G90" s="17" t="s">
        <v>303</v>
      </c>
      <c r="H90" s="17">
        <v>5130950200</v>
      </c>
      <c r="I90" s="17">
        <v>5130950200</v>
      </c>
      <c r="J90" s="17" t="s">
        <v>301</v>
      </c>
      <c r="K90" s="17" t="s">
        <v>271</v>
      </c>
      <c r="L90" s="17">
        <v>100</v>
      </c>
      <c r="M90" s="17" t="str">
        <f t="shared" ref="M90" si="48">MID(D90,1,FIND("%",D90))</f>
        <v>10,00%</v>
      </c>
      <c r="N90" s="17" t="s">
        <v>22</v>
      </c>
      <c r="O90" s="26">
        <v>0</v>
      </c>
      <c r="P90" s="27">
        <v>1</v>
      </c>
    </row>
    <row r="91" spans="1:16" hidden="1" x14ac:dyDescent="0.2">
      <c r="A91" s="17" t="s">
        <v>5</v>
      </c>
      <c r="B91" s="23" t="s">
        <v>307</v>
      </c>
      <c r="C91" s="24" t="s">
        <v>322</v>
      </c>
      <c r="D91" s="24" t="s">
        <v>323</v>
      </c>
      <c r="E91" s="17" t="s">
        <v>298</v>
      </c>
      <c r="F91" s="17">
        <v>2519053004</v>
      </c>
      <c r="G91" s="17" t="s">
        <v>303</v>
      </c>
      <c r="H91" s="17">
        <v>5130950300</v>
      </c>
      <c r="I91" s="17">
        <v>5130950300</v>
      </c>
      <c r="J91" s="17" t="s">
        <v>301</v>
      </c>
      <c r="K91" s="17" t="s">
        <v>271</v>
      </c>
      <c r="L91" s="17">
        <v>100</v>
      </c>
      <c r="M91" s="17" t="str">
        <f t="shared" ref="M91" si="49">MID(D91,1,FIND("%",D91))</f>
        <v>10,00%</v>
      </c>
      <c r="N91" s="17" t="s">
        <v>22</v>
      </c>
      <c r="O91" s="26">
        <v>0</v>
      </c>
      <c r="P91" s="27">
        <v>1</v>
      </c>
    </row>
    <row r="92" spans="1:16" hidden="1" x14ac:dyDescent="0.2">
      <c r="A92" s="17" t="s">
        <v>5</v>
      </c>
      <c r="B92" s="23" t="s">
        <v>307</v>
      </c>
      <c r="C92" s="24" t="s">
        <v>322</v>
      </c>
      <c r="D92" s="24" t="s">
        <v>323</v>
      </c>
      <c r="E92" s="17" t="s">
        <v>298</v>
      </c>
      <c r="F92" s="17">
        <v>2519053004</v>
      </c>
      <c r="G92" s="17" t="s">
        <v>303</v>
      </c>
      <c r="H92" s="17">
        <v>5130950800</v>
      </c>
      <c r="I92" s="17">
        <v>5130950800</v>
      </c>
      <c r="J92" s="17" t="s">
        <v>301</v>
      </c>
      <c r="K92" s="17" t="s">
        <v>271</v>
      </c>
      <c r="L92" s="17">
        <v>100</v>
      </c>
      <c r="M92" s="17" t="str">
        <f t="shared" ref="M92" si="50">MID(D92,1,FIND("%",D92))</f>
        <v>10,00%</v>
      </c>
      <c r="N92" s="17" t="s">
        <v>22</v>
      </c>
      <c r="O92" s="26">
        <v>0</v>
      </c>
      <c r="P92" s="27">
        <v>1</v>
      </c>
    </row>
    <row r="93" spans="1:16" hidden="1" x14ac:dyDescent="0.2">
      <c r="A93" s="17" t="s">
        <v>5</v>
      </c>
      <c r="B93" s="23" t="s">
        <v>307</v>
      </c>
      <c r="C93" s="24" t="s">
        <v>322</v>
      </c>
      <c r="D93" s="24" t="s">
        <v>323</v>
      </c>
      <c r="E93" s="17" t="s">
        <v>298</v>
      </c>
      <c r="F93" s="17">
        <v>2519053004</v>
      </c>
      <c r="G93" s="17" t="s">
        <v>303</v>
      </c>
      <c r="H93" s="17">
        <v>5130951000</v>
      </c>
      <c r="I93" s="17">
        <v>5130951000</v>
      </c>
      <c r="J93" s="17" t="s">
        <v>301</v>
      </c>
      <c r="K93" s="17" t="s">
        <v>271</v>
      </c>
      <c r="L93" s="17">
        <v>100</v>
      </c>
      <c r="M93" s="17" t="str">
        <f t="shared" ref="M93" si="51">MID(D93,1,FIND("%",D93))</f>
        <v>10,00%</v>
      </c>
      <c r="N93" s="17" t="s">
        <v>22</v>
      </c>
      <c r="O93" s="26">
        <v>0</v>
      </c>
      <c r="P93" s="27">
        <v>1</v>
      </c>
    </row>
    <row r="94" spans="1:16" hidden="1" x14ac:dyDescent="0.2">
      <c r="A94" s="17" t="s">
        <v>5</v>
      </c>
      <c r="B94" s="23" t="s">
        <v>307</v>
      </c>
      <c r="C94" s="24" t="s">
        <v>322</v>
      </c>
      <c r="D94" s="24" t="s">
        <v>323</v>
      </c>
      <c r="E94" s="17" t="s">
        <v>298</v>
      </c>
      <c r="F94" s="17">
        <v>2519053004</v>
      </c>
      <c r="G94" s="17" t="s">
        <v>303</v>
      </c>
      <c r="H94" s="17">
        <v>5130951100</v>
      </c>
      <c r="I94" s="17">
        <v>5130951100</v>
      </c>
      <c r="J94" s="17" t="s">
        <v>301</v>
      </c>
      <c r="K94" s="17" t="s">
        <v>271</v>
      </c>
      <c r="L94" s="17">
        <v>100</v>
      </c>
      <c r="M94" s="17" t="str">
        <f t="shared" ref="M94" si="52">MID(D94,1,FIND("%",D94))</f>
        <v>10,00%</v>
      </c>
      <c r="N94" s="17" t="s">
        <v>22</v>
      </c>
      <c r="O94" s="26">
        <v>0</v>
      </c>
      <c r="P94" s="27">
        <v>1</v>
      </c>
    </row>
    <row r="95" spans="1:16" hidden="1" x14ac:dyDescent="0.2">
      <c r="A95" s="17" t="s">
        <v>5</v>
      </c>
      <c r="B95" s="23" t="s">
        <v>307</v>
      </c>
      <c r="C95" s="24" t="s">
        <v>322</v>
      </c>
      <c r="D95" s="24" t="s">
        <v>323</v>
      </c>
      <c r="E95" s="17" t="s">
        <v>298</v>
      </c>
      <c r="F95" s="17">
        <v>2519053004</v>
      </c>
      <c r="G95" s="17" t="s">
        <v>303</v>
      </c>
      <c r="H95" s="17">
        <v>5130951200</v>
      </c>
      <c r="I95" s="17">
        <v>5130951200</v>
      </c>
      <c r="J95" s="17" t="s">
        <v>301</v>
      </c>
      <c r="K95" s="17" t="s">
        <v>271</v>
      </c>
      <c r="L95" s="17">
        <v>100</v>
      </c>
      <c r="M95" s="17" t="str">
        <f t="shared" ref="M95" si="53">MID(D95,1,FIND("%",D95))</f>
        <v>10,00%</v>
      </c>
      <c r="N95" s="17" t="s">
        <v>22</v>
      </c>
      <c r="O95" s="26">
        <v>0</v>
      </c>
      <c r="P95" s="27">
        <v>1</v>
      </c>
    </row>
    <row r="96" spans="1:16" hidden="1" x14ac:dyDescent="0.2">
      <c r="A96" s="17" t="s">
        <v>5</v>
      </c>
      <c r="B96" s="23" t="s">
        <v>307</v>
      </c>
      <c r="C96" s="24" t="s">
        <v>322</v>
      </c>
      <c r="D96" s="24" t="s">
        <v>323</v>
      </c>
      <c r="E96" s="17" t="s">
        <v>298</v>
      </c>
      <c r="F96" s="17">
        <v>2519053004</v>
      </c>
      <c r="G96" s="17" t="s">
        <v>303</v>
      </c>
      <c r="H96" s="17">
        <v>5130951400</v>
      </c>
      <c r="I96" s="17">
        <v>5130951400</v>
      </c>
      <c r="J96" s="17" t="s">
        <v>301</v>
      </c>
      <c r="K96" s="17" t="s">
        <v>271</v>
      </c>
      <c r="L96" s="17">
        <v>100</v>
      </c>
      <c r="M96" s="17" t="str">
        <f t="shared" ref="M96" si="54">MID(D96,1,FIND("%",D96))</f>
        <v>10,00%</v>
      </c>
      <c r="N96" s="17" t="s">
        <v>22</v>
      </c>
      <c r="O96" s="26">
        <v>0</v>
      </c>
      <c r="P96" s="27">
        <v>1</v>
      </c>
    </row>
    <row r="97" spans="1:16" hidden="1" x14ac:dyDescent="0.2">
      <c r="A97" s="17" t="s">
        <v>5</v>
      </c>
      <c r="B97" s="23" t="s">
        <v>307</v>
      </c>
      <c r="C97" s="24" t="s">
        <v>322</v>
      </c>
      <c r="D97" s="24" t="s">
        <v>323</v>
      </c>
      <c r="E97" s="17" t="s">
        <v>298</v>
      </c>
      <c r="F97" s="17">
        <v>2519053004</v>
      </c>
      <c r="G97" s="17" t="s">
        <v>303</v>
      </c>
      <c r="H97" s="17">
        <v>5130951600</v>
      </c>
      <c r="I97" s="17">
        <v>5130951600</v>
      </c>
      <c r="J97" s="17" t="s">
        <v>301</v>
      </c>
      <c r="K97" s="17" t="s">
        <v>271</v>
      </c>
      <c r="L97" s="17">
        <v>100</v>
      </c>
      <c r="M97" s="17" t="str">
        <f t="shared" ref="M97" si="55">MID(D97,1,FIND("%",D97))</f>
        <v>10,00%</v>
      </c>
      <c r="N97" s="17" t="s">
        <v>22</v>
      </c>
      <c r="O97" s="26">
        <v>0</v>
      </c>
      <c r="P97" s="27">
        <v>1</v>
      </c>
    </row>
    <row r="98" spans="1:16" hidden="1" x14ac:dyDescent="0.2">
      <c r="A98" s="17" t="s">
        <v>5</v>
      </c>
      <c r="B98" s="23" t="s">
        <v>307</v>
      </c>
      <c r="C98" s="24" t="s">
        <v>322</v>
      </c>
      <c r="D98" s="24" t="s">
        <v>323</v>
      </c>
      <c r="E98" s="17" t="s">
        <v>298</v>
      </c>
      <c r="F98" s="17">
        <v>2519053004</v>
      </c>
      <c r="G98" s="17" t="s">
        <v>303</v>
      </c>
      <c r="H98" s="17">
        <v>5130952100</v>
      </c>
      <c r="I98" s="17">
        <v>5130952100</v>
      </c>
      <c r="J98" s="17" t="s">
        <v>301</v>
      </c>
      <c r="K98" s="17" t="s">
        <v>271</v>
      </c>
      <c r="L98" s="17">
        <v>100</v>
      </c>
      <c r="M98" s="17" t="str">
        <f t="shared" ref="M98" si="56">MID(D98,1,FIND("%",D98))</f>
        <v>10,00%</v>
      </c>
      <c r="N98" s="17" t="s">
        <v>22</v>
      </c>
      <c r="O98" s="26">
        <v>0</v>
      </c>
      <c r="P98" s="27">
        <v>1</v>
      </c>
    </row>
    <row r="99" spans="1:16" hidden="1" x14ac:dyDescent="0.2">
      <c r="A99" s="17" t="s">
        <v>5</v>
      </c>
      <c r="B99" s="23" t="s">
        <v>307</v>
      </c>
      <c r="C99" s="24" t="s">
        <v>322</v>
      </c>
      <c r="D99" s="24" t="s">
        <v>323</v>
      </c>
      <c r="E99" s="17" t="s">
        <v>298</v>
      </c>
      <c r="F99" s="17">
        <v>2519053004</v>
      </c>
      <c r="G99" s="17" t="s">
        <v>303</v>
      </c>
      <c r="H99" s="17">
        <v>5130952200</v>
      </c>
      <c r="I99" s="17">
        <v>5130952200</v>
      </c>
      <c r="J99" s="17" t="s">
        <v>301</v>
      </c>
      <c r="K99" s="17" t="s">
        <v>271</v>
      </c>
      <c r="L99" s="17">
        <v>100</v>
      </c>
      <c r="M99" s="17" t="str">
        <f t="shared" ref="M99" si="57">MID(D99,1,FIND("%",D99))</f>
        <v>10,00%</v>
      </c>
      <c r="N99" s="17" t="s">
        <v>22</v>
      </c>
      <c r="O99" s="26">
        <v>0</v>
      </c>
      <c r="P99" s="27">
        <v>1</v>
      </c>
    </row>
    <row r="100" spans="1:16" hidden="1" x14ac:dyDescent="0.2">
      <c r="A100" s="17" t="s">
        <v>5</v>
      </c>
      <c r="B100" s="23" t="s">
        <v>307</v>
      </c>
      <c r="C100" s="24" t="s">
        <v>322</v>
      </c>
      <c r="D100" s="24" t="s">
        <v>323</v>
      </c>
      <c r="E100" s="17" t="s">
        <v>298</v>
      </c>
      <c r="F100" s="17">
        <v>2519053004</v>
      </c>
      <c r="G100" s="17" t="s">
        <v>303</v>
      </c>
      <c r="H100" s="17">
        <v>5130952500</v>
      </c>
      <c r="I100" s="17">
        <v>5130952500</v>
      </c>
      <c r="J100" s="17" t="s">
        <v>301</v>
      </c>
      <c r="K100" s="17" t="s">
        <v>271</v>
      </c>
      <c r="L100" s="17">
        <v>100</v>
      </c>
      <c r="M100" s="17" t="str">
        <f t="shared" ref="M100" si="58">MID(D100,1,FIND("%",D100))</f>
        <v>10,00%</v>
      </c>
      <c r="N100" s="17" t="s">
        <v>22</v>
      </c>
      <c r="O100" s="26">
        <v>0</v>
      </c>
      <c r="P100" s="27">
        <v>1</v>
      </c>
    </row>
    <row r="101" spans="1:16" hidden="1" x14ac:dyDescent="0.2">
      <c r="A101" s="17" t="s">
        <v>5</v>
      </c>
      <c r="B101" s="23" t="s">
        <v>307</v>
      </c>
      <c r="C101" s="24" t="s">
        <v>322</v>
      </c>
      <c r="D101" s="24" t="s">
        <v>323</v>
      </c>
      <c r="E101" s="17" t="s">
        <v>298</v>
      </c>
      <c r="F101" s="17">
        <v>2519053004</v>
      </c>
      <c r="G101" s="17" t="s">
        <v>303</v>
      </c>
      <c r="H101" s="17">
        <v>5130952600</v>
      </c>
      <c r="I101" s="17">
        <v>5130952600</v>
      </c>
      <c r="J101" s="17" t="s">
        <v>301</v>
      </c>
      <c r="K101" s="17" t="s">
        <v>271</v>
      </c>
      <c r="L101" s="17">
        <v>100</v>
      </c>
      <c r="M101" s="17" t="str">
        <f t="shared" ref="M101" si="59">MID(D101,1,FIND("%",D101))</f>
        <v>10,00%</v>
      </c>
      <c r="N101" s="17" t="s">
        <v>22</v>
      </c>
      <c r="O101" s="26">
        <v>0</v>
      </c>
      <c r="P101" s="27">
        <v>1</v>
      </c>
    </row>
    <row r="102" spans="1:16" hidden="1" x14ac:dyDescent="0.2">
      <c r="A102" s="17" t="s">
        <v>5</v>
      </c>
      <c r="B102" s="23" t="s">
        <v>307</v>
      </c>
      <c r="C102" s="24" t="s">
        <v>322</v>
      </c>
      <c r="D102" s="24" t="s">
        <v>323</v>
      </c>
      <c r="E102" s="17" t="s">
        <v>298</v>
      </c>
      <c r="F102" s="17">
        <v>2519053004</v>
      </c>
      <c r="G102" s="17" t="s">
        <v>303</v>
      </c>
      <c r="H102" s="17">
        <v>5130952700</v>
      </c>
      <c r="I102" s="17">
        <v>5130952700</v>
      </c>
      <c r="J102" s="17" t="s">
        <v>301</v>
      </c>
      <c r="K102" s="17" t="s">
        <v>271</v>
      </c>
      <c r="L102" s="17">
        <v>100</v>
      </c>
      <c r="M102" s="17" t="str">
        <f t="shared" ref="M102" si="60">MID(D102,1,FIND("%",D102))</f>
        <v>10,00%</v>
      </c>
      <c r="N102" s="17" t="s">
        <v>22</v>
      </c>
      <c r="O102" s="26">
        <v>0</v>
      </c>
      <c r="P102" s="27">
        <v>1</v>
      </c>
    </row>
    <row r="103" spans="1:16" hidden="1" x14ac:dyDescent="0.2">
      <c r="A103" s="17" t="s">
        <v>5</v>
      </c>
      <c r="B103" s="23" t="s">
        <v>307</v>
      </c>
      <c r="C103" s="24" t="s">
        <v>322</v>
      </c>
      <c r="D103" s="24" t="s">
        <v>323</v>
      </c>
      <c r="E103" s="17" t="s">
        <v>298</v>
      </c>
      <c r="F103" s="17">
        <v>2519053004</v>
      </c>
      <c r="G103" s="17" t="s">
        <v>303</v>
      </c>
      <c r="H103" s="17">
        <v>5130952800</v>
      </c>
      <c r="I103" s="17">
        <v>5130952800</v>
      </c>
      <c r="J103" s="17" t="s">
        <v>301</v>
      </c>
      <c r="K103" s="17" t="s">
        <v>271</v>
      </c>
      <c r="L103" s="17">
        <v>100</v>
      </c>
      <c r="M103" s="17" t="str">
        <f t="shared" ref="M103" si="61">MID(D103,1,FIND("%",D103))</f>
        <v>10,00%</v>
      </c>
      <c r="N103" s="17" t="s">
        <v>22</v>
      </c>
      <c r="O103" s="26">
        <v>0</v>
      </c>
      <c r="P103" s="27">
        <v>1</v>
      </c>
    </row>
    <row r="104" spans="1:16" hidden="1" x14ac:dyDescent="0.2">
      <c r="A104" s="17" t="s">
        <v>5</v>
      </c>
      <c r="B104" s="23" t="s">
        <v>307</v>
      </c>
      <c r="C104" s="24" t="s">
        <v>322</v>
      </c>
      <c r="D104" s="24" t="s">
        <v>323</v>
      </c>
      <c r="E104" s="17" t="s">
        <v>298</v>
      </c>
      <c r="F104" s="17">
        <v>2519053004</v>
      </c>
      <c r="G104" s="17" t="s">
        <v>303</v>
      </c>
      <c r="H104" s="17">
        <v>5130953000</v>
      </c>
      <c r="I104" s="17">
        <v>5130953000</v>
      </c>
      <c r="J104" s="17" t="s">
        <v>301</v>
      </c>
      <c r="K104" s="17" t="s">
        <v>271</v>
      </c>
      <c r="L104" s="17">
        <v>100</v>
      </c>
      <c r="M104" s="17" t="str">
        <f t="shared" ref="M104" si="62">MID(D104,1,FIND("%",D104))</f>
        <v>10,00%</v>
      </c>
      <c r="N104" s="17" t="s">
        <v>22</v>
      </c>
      <c r="O104" s="26">
        <v>0</v>
      </c>
      <c r="P104" s="27">
        <v>1</v>
      </c>
    </row>
    <row r="105" spans="1:16" hidden="1" x14ac:dyDescent="0.2">
      <c r="A105" s="17" t="s">
        <v>5</v>
      </c>
      <c r="B105" s="23" t="s">
        <v>307</v>
      </c>
      <c r="C105" s="24" t="s">
        <v>322</v>
      </c>
      <c r="D105" s="24" t="s">
        <v>323</v>
      </c>
      <c r="E105" s="17" t="s">
        <v>298</v>
      </c>
      <c r="F105" s="17">
        <v>2519053004</v>
      </c>
      <c r="G105" s="17" t="s">
        <v>303</v>
      </c>
      <c r="H105" s="17">
        <v>5190951600</v>
      </c>
      <c r="I105" s="17">
        <v>5190951600</v>
      </c>
      <c r="J105" s="17" t="s">
        <v>301</v>
      </c>
      <c r="K105" s="17" t="s">
        <v>271</v>
      </c>
      <c r="L105" s="17">
        <v>100</v>
      </c>
      <c r="M105" s="17" t="str">
        <f t="shared" ref="M105" si="63">MID(D105,1,FIND("%",D105))</f>
        <v>10,00%</v>
      </c>
      <c r="N105" s="17" t="s">
        <v>22</v>
      </c>
      <c r="O105" s="26">
        <v>0</v>
      </c>
      <c r="P105" s="27">
        <v>1</v>
      </c>
    </row>
    <row r="106" spans="1:16" hidden="1" x14ac:dyDescent="0.2">
      <c r="A106" s="17" t="s">
        <v>5</v>
      </c>
      <c r="B106" s="20" t="s">
        <v>308</v>
      </c>
      <c r="C106" s="19" t="s">
        <v>324</v>
      </c>
      <c r="D106" s="19" t="s">
        <v>325</v>
      </c>
      <c r="E106" s="17" t="s">
        <v>298</v>
      </c>
      <c r="F106" s="17">
        <v>2519053004</v>
      </c>
      <c r="G106" s="17" t="s">
        <v>303</v>
      </c>
      <c r="H106" s="17">
        <v>5130050100</v>
      </c>
      <c r="I106" s="17">
        <v>5130100100</v>
      </c>
      <c r="J106" s="17" t="s">
        <v>302</v>
      </c>
      <c r="K106" s="17" t="s">
        <v>271</v>
      </c>
      <c r="L106" s="17">
        <v>100</v>
      </c>
      <c r="M106" s="17" t="str">
        <f t="shared" si="0"/>
        <v>11,00%</v>
      </c>
      <c r="N106" s="17" t="s">
        <v>22</v>
      </c>
      <c r="O106" s="26">
        <v>0</v>
      </c>
      <c r="P106" s="27">
        <v>1</v>
      </c>
    </row>
    <row r="107" spans="1:16" hidden="1" x14ac:dyDescent="0.2">
      <c r="A107" s="17" t="s">
        <v>5</v>
      </c>
      <c r="B107" s="20" t="s">
        <v>308</v>
      </c>
      <c r="C107" s="19" t="s">
        <v>324</v>
      </c>
      <c r="D107" s="19" t="s">
        <v>325</v>
      </c>
      <c r="E107" s="17" t="s">
        <v>298</v>
      </c>
      <c r="F107" s="17">
        <v>2519053004</v>
      </c>
      <c r="G107" s="17" t="s">
        <v>303</v>
      </c>
      <c r="H107" s="17">
        <v>5130100100</v>
      </c>
      <c r="I107" s="17">
        <v>5130150100</v>
      </c>
      <c r="J107" s="17" t="s">
        <v>302</v>
      </c>
      <c r="K107" s="17" t="s">
        <v>271</v>
      </c>
      <c r="L107" s="17">
        <v>100</v>
      </c>
      <c r="M107" s="17" t="str">
        <f t="shared" ref="M107" si="64">MID(D107,1,FIND("%",D107))</f>
        <v>11,00%</v>
      </c>
      <c r="N107" s="17" t="s">
        <v>22</v>
      </c>
      <c r="O107" s="26">
        <v>0</v>
      </c>
      <c r="P107" s="27">
        <v>1</v>
      </c>
    </row>
    <row r="108" spans="1:16" hidden="1" x14ac:dyDescent="0.2">
      <c r="A108" s="17" t="s">
        <v>5</v>
      </c>
      <c r="B108" s="20" t="s">
        <v>308</v>
      </c>
      <c r="C108" s="19" t="s">
        <v>324</v>
      </c>
      <c r="D108" s="19" t="s">
        <v>325</v>
      </c>
      <c r="E108" s="17" t="s">
        <v>298</v>
      </c>
      <c r="F108" s="17">
        <v>2519053004</v>
      </c>
      <c r="G108" s="17" t="s">
        <v>303</v>
      </c>
      <c r="H108" s="17">
        <v>5130150100</v>
      </c>
      <c r="I108" s="17">
        <v>5130200100</v>
      </c>
      <c r="J108" s="17" t="s">
        <v>302</v>
      </c>
      <c r="K108" s="17" t="s">
        <v>271</v>
      </c>
      <c r="L108" s="17">
        <v>100</v>
      </c>
      <c r="M108" s="17" t="str">
        <f t="shared" ref="M108:M131" si="65">MID(D108,1,FIND("%",D108))</f>
        <v>11,00%</v>
      </c>
      <c r="N108" s="17" t="s">
        <v>22</v>
      </c>
      <c r="O108" s="26">
        <v>0</v>
      </c>
      <c r="P108" s="27">
        <v>1</v>
      </c>
    </row>
    <row r="109" spans="1:16" hidden="1" x14ac:dyDescent="0.2">
      <c r="A109" s="17" t="s">
        <v>5</v>
      </c>
      <c r="B109" s="20" t="s">
        <v>308</v>
      </c>
      <c r="C109" s="19" t="s">
        <v>324</v>
      </c>
      <c r="D109" s="19" t="s">
        <v>325</v>
      </c>
      <c r="E109" s="17" t="s">
        <v>298</v>
      </c>
      <c r="F109" s="17">
        <v>2519053004</v>
      </c>
      <c r="G109" s="17" t="s">
        <v>303</v>
      </c>
      <c r="H109" s="17">
        <v>5130200100</v>
      </c>
      <c r="I109" s="17">
        <v>5130250100</v>
      </c>
      <c r="J109" s="17" t="s">
        <v>302</v>
      </c>
      <c r="K109" s="17" t="s">
        <v>271</v>
      </c>
      <c r="L109" s="17">
        <v>100</v>
      </c>
      <c r="M109" s="17" t="str">
        <f t="shared" si="65"/>
        <v>11,00%</v>
      </c>
      <c r="N109" s="17" t="s">
        <v>22</v>
      </c>
      <c r="O109" s="26">
        <v>0</v>
      </c>
      <c r="P109" s="27">
        <v>1</v>
      </c>
    </row>
    <row r="110" spans="1:16" hidden="1" x14ac:dyDescent="0.2">
      <c r="A110" s="17" t="s">
        <v>5</v>
      </c>
      <c r="B110" s="20" t="s">
        <v>308</v>
      </c>
      <c r="C110" s="19" t="s">
        <v>324</v>
      </c>
      <c r="D110" s="19" t="s">
        <v>325</v>
      </c>
      <c r="E110" s="17" t="s">
        <v>298</v>
      </c>
      <c r="F110" s="17">
        <v>2519053004</v>
      </c>
      <c r="G110" s="17" t="s">
        <v>303</v>
      </c>
      <c r="H110" s="17">
        <v>5130250100</v>
      </c>
      <c r="I110" s="17">
        <v>5130300100</v>
      </c>
      <c r="J110" s="17" t="s">
        <v>302</v>
      </c>
      <c r="K110" s="17" t="s">
        <v>271</v>
      </c>
      <c r="L110" s="17">
        <v>100</v>
      </c>
      <c r="M110" s="17" t="str">
        <f t="shared" si="65"/>
        <v>11,00%</v>
      </c>
      <c r="N110" s="17" t="s">
        <v>22</v>
      </c>
      <c r="O110" s="26">
        <v>0</v>
      </c>
      <c r="P110" s="27">
        <v>1</v>
      </c>
    </row>
    <row r="111" spans="1:16" hidden="1" x14ac:dyDescent="0.2">
      <c r="A111" s="17" t="s">
        <v>5</v>
      </c>
      <c r="B111" s="20" t="s">
        <v>308</v>
      </c>
      <c r="C111" s="19" t="s">
        <v>324</v>
      </c>
      <c r="D111" s="19" t="s">
        <v>325</v>
      </c>
      <c r="E111" s="17" t="s">
        <v>298</v>
      </c>
      <c r="F111" s="17">
        <v>2519053004</v>
      </c>
      <c r="G111" s="17" t="s">
        <v>303</v>
      </c>
      <c r="H111" s="17">
        <v>5130250100</v>
      </c>
      <c r="I111" s="17">
        <v>5130300100</v>
      </c>
      <c r="J111" s="17" t="s">
        <v>302</v>
      </c>
      <c r="K111" s="17" t="s">
        <v>271</v>
      </c>
      <c r="L111" s="17">
        <v>100</v>
      </c>
      <c r="M111" s="17" t="str">
        <f t="shared" si="65"/>
        <v>11,00%</v>
      </c>
      <c r="N111" s="17" t="s">
        <v>22</v>
      </c>
      <c r="O111" s="26">
        <v>0</v>
      </c>
      <c r="P111" s="27">
        <v>1</v>
      </c>
    </row>
    <row r="112" spans="1:16" hidden="1" x14ac:dyDescent="0.2">
      <c r="A112" s="17" t="s">
        <v>5</v>
      </c>
      <c r="B112" s="20" t="s">
        <v>308</v>
      </c>
      <c r="C112" s="19" t="s">
        <v>324</v>
      </c>
      <c r="D112" s="19" t="s">
        <v>325</v>
      </c>
      <c r="E112" s="17" t="s">
        <v>298</v>
      </c>
      <c r="F112" s="17">
        <v>2519053004</v>
      </c>
      <c r="G112" s="17" t="s">
        <v>303</v>
      </c>
      <c r="H112" s="17">
        <v>5130250200</v>
      </c>
      <c r="I112" s="17">
        <v>5130300200</v>
      </c>
      <c r="J112" s="17" t="s">
        <v>302</v>
      </c>
      <c r="K112" s="17" t="s">
        <v>271</v>
      </c>
      <c r="L112" s="17">
        <v>100</v>
      </c>
      <c r="M112" s="17" t="str">
        <f t="shared" si="65"/>
        <v>11,00%</v>
      </c>
      <c r="N112" s="17" t="s">
        <v>22</v>
      </c>
      <c r="O112" s="26">
        <v>0</v>
      </c>
      <c r="P112" s="27">
        <v>1</v>
      </c>
    </row>
    <row r="113" spans="1:16" hidden="1" x14ac:dyDescent="0.2">
      <c r="A113" s="17" t="s">
        <v>5</v>
      </c>
      <c r="B113" s="20" t="s">
        <v>308</v>
      </c>
      <c r="C113" s="19" t="s">
        <v>324</v>
      </c>
      <c r="D113" s="19" t="s">
        <v>325</v>
      </c>
      <c r="E113" s="17" t="s">
        <v>298</v>
      </c>
      <c r="F113" s="17">
        <v>2519053004</v>
      </c>
      <c r="G113" s="17" t="s">
        <v>303</v>
      </c>
      <c r="H113" s="17">
        <v>5130300100</v>
      </c>
      <c r="I113" s="17">
        <v>5130950100</v>
      </c>
      <c r="J113" s="17" t="s">
        <v>302</v>
      </c>
      <c r="K113" s="17" t="s">
        <v>271</v>
      </c>
      <c r="L113" s="17">
        <v>100</v>
      </c>
      <c r="M113" s="17" t="str">
        <f t="shared" si="65"/>
        <v>11,00%</v>
      </c>
      <c r="N113" s="17" t="s">
        <v>22</v>
      </c>
      <c r="O113" s="26">
        <v>0</v>
      </c>
      <c r="P113" s="27">
        <v>1</v>
      </c>
    </row>
    <row r="114" spans="1:16" hidden="1" x14ac:dyDescent="0.2">
      <c r="A114" s="17" t="s">
        <v>5</v>
      </c>
      <c r="B114" s="20" t="s">
        <v>308</v>
      </c>
      <c r="C114" s="19" t="s">
        <v>324</v>
      </c>
      <c r="D114" s="19" t="s">
        <v>325</v>
      </c>
      <c r="E114" s="17" t="s">
        <v>298</v>
      </c>
      <c r="F114" s="17">
        <v>2519053004</v>
      </c>
      <c r="G114" s="17" t="s">
        <v>303</v>
      </c>
      <c r="H114" s="17">
        <v>5130950100</v>
      </c>
      <c r="I114" s="17">
        <v>5130050100</v>
      </c>
      <c r="J114" s="17" t="s">
        <v>302</v>
      </c>
      <c r="K114" s="17" t="s">
        <v>271</v>
      </c>
      <c r="L114" s="17">
        <v>100</v>
      </c>
      <c r="M114" s="17" t="str">
        <f t="shared" si="65"/>
        <v>11,00%</v>
      </c>
      <c r="N114" s="17" t="s">
        <v>22</v>
      </c>
      <c r="O114" s="26">
        <v>0</v>
      </c>
      <c r="P114" s="27">
        <v>1</v>
      </c>
    </row>
    <row r="115" spans="1:16" hidden="1" x14ac:dyDescent="0.2">
      <c r="A115" s="17" t="s">
        <v>5</v>
      </c>
      <c r="B115" s="20" t="s">
        <v>308</v>
      </c>
      <c r="C115" s="19" t="s">
        <v>324</v>
      </c>
      <c r="D115" s="19" t="s">
        <v>325</v>
      </c>
      <c r="E115" s="17" t="s">
        <v>298</v>
      </c>
      <c r="F115" s="17">
        <v>2519053004</v>
      </c>
      <c r="G115" s="17" t="s">
        <v>303</v>
      </c>
      <c r="H115" s="17">
        <v>5130950200</v>
      </c>
      <c r="I115" s="17">
        <v>5130950200</v>
      </c>
      <c r="J115" s="17" t="s">
        <v>302</v>
      </c>
      <c r="K115" s="17" t="s">
        <v>271</v>
      </c>
      <c r="L115" s="17">
        <v>100</v>
      </c>
      <c r="M115" s="17" t="str">
        <f t="shared" si="65"/>
        <v>11,00%</v>
      </c>
      <c r="N115" s="17" t="s">
        <v>22</v>
      </c>
      <c r="O115" s="26">
        <v>0</v>
      </c>
      <c r="P115" s="27">
        <v>1</v>
      </c>
    </row>
    <row r="116" spans="1:16" hidden="1" x14ac:dyDescent="0.2">
      <c r="A116" s="17" t="s">
        <v>5</v>
      </c>
      <c r="B116" s="20" t="s">
        <v>308</v>
      </c>
      <c r="C116" s="19" t="s">
        <v>324</v>
      </c>
      <c r="D116" s="19" t="s">
        <v>325</v>
      </c>
      <c r="E116" s="17" t="s">
        <v>298</v>
      </c>
      <c r="F116" s="17">
        <v>2519053004</v>
      </c>
      <c r="G116" s="17" t="s">
        <v>303</v>
      </c>
      <c r="H116" s="17">
        <v>5130950300</v>
      </c>
      <c r="I116" s="17">
        <v>5130950300</v>
      </c>
      <c r="J116" s="17" t="s">
        <v>302</v>
      </c>
      <c r="K116" s="17" t="s">
        <v>271</v>
      </c>
      <c r="L116" s="17">
        <v>100</v>
      </c>
      <c r="M116" s="17" t="str">
        <f t="shared" si="65"/>
        <v>11,00%</v>
      </c>
      <c r="N116" s="17" t="s">
        <v>22</v>
      </c>
      <c r="O116" s="26">
        <v>0</v>
      </c>
      <c r="P116" s="27">
        <v>1</v>
      </c>
    </row>
    <row r="117" spans="1:16" hidden="1" x14ac:dyDescent="0.2">
      <c r="A117" s="17" t="s">
        <v>5</v>
      </c>
      <c r="B117" s="20" t="s">
        <v>308</v>
      </c>
      <c r="C117" s="19" t="s">
        <v>324</v>
      </c>
      <c r="D117" s="19" t="s">
        <v>325</v>
      </c>
      <c r="E117" s="17" t="s">
        <v>298</v>
      </c>
      <c r="F117" s="17">
        <v>2519053004</v>
      </c>
      <c r="G117" s="17" t="s">
        <v>303</v>
      </c>
      <c r="H117" s="17">
        <v>5130950800</v>
      </c>
      <c r="I117" s="17">
        <v>5130950800</v>
      </c>
      <c r="J117" s="17" t="s">
        <v>302</v>
      </c>
      <c r="K117" s="17" t="s">
        <v>271</v>
      </c>
      <c r="L117" s="17">
        <v>100</v>
      </c>
      <c r="M117" s="17" t="str">
        <f t="shared" si="65"/>
        <v>11,00%</v>
      </c>
      <c r="N117" s="17" t="s">
        <v>22</v>
      </c>
      <c r="O117" s="26">
        <v>0</v>
      </c>
      <c r="P117" s="27">
        <v>1</v>
      </c>
    </row>
    <row r="118" spans="1:16" hidden="1" x14ac:dyDescent="0.2">
      <c r="A118" s="17" t="s">
        <v>5</v>
      </c>
      <c r="B118" s="20" t="s">
        <v>308</v>
      </c>
      <c r="C118" s="19" t="s">
        <v>324</v>
      </c>
      <c r="D118" s="19" t="s">
        <v>325</v>
      </c>
      <c r="E118" s="17" t="s">
        <v>298</v>
      </c>
      <c r="F118" s="17">
        <v>2519053004</v>
      </c>
      <c r="G118" s="17" t="s">
        <v>303</v>
      </c>
      <c r="H118" s="17">
        <v>5130951000</v>
      </c>
      <c r="I118" s="17">
        <v>5130951000</v>
      </c>
      <c r="J118" s="17" t="s">
        <v>302</v>
      </c>
      <c r="K118" s="17" t="s">
        <v>271</v>
      </c>
      <c r="L118" s="17">
        <v>100</v>
      </c>
      <c r="M118" s="17" t="str">
        <f t="shared" si="65"/>
        <v>11,00%</v>
      </c>
      <c r="N118" s="17" t="s">
        <v>22</v>
      </c>
      <c r="O118" s="26">
        <v>0</v>
      </c>
      <c r="P118" s="27">
        <v>1</v>
      </c>
    </row>
    <row r="119" spans="1:16" hidden="1" x14ac:dyDescent="0.2">
      <c r="A119" s="17" t="s">
        <v>5</v>
      </c>
      <c r="B119" s="20" t="s">
        <v>308</v>
      </c>
      <c r="C119" s="19" t="s">
        <v>324</v>
      </c>
      <c r="D119" s="19" t="s">
        <v>325</v>
      </c>
      <c r="E119" s="17" t="s">
        <v>298</v>
      </c>
      <c r="F119" s="17">
        <v>2519053004</v>
      </c>
      <c r="G119" s="17" t="s">
        <v>303</v>
      </c>
      <c r="H119" s="17">
        <v>5130951100</v>
      </c>
      <c r="I119" s="17">
        <v>5130951100</v>
      </c>
      <c r="J119" s="17" t="s">
        <v>302</v>
      </c>
      <c r="K119" s="17" t="s">
        <v>271</v>
      </c>
      <c r="L119" s="17">
        <v>100</v>
      </c>
      <c r="M119" s="17" t="str">
        <f t="shared" si="65"/>
        <v>11,00%</v>
      </c>
      <c r="N119" s="17" t="s">
        <v>22</v>
      </c>
      <c r="O119" s="26">
        <v>0</v>
      </c>
      <c r="P119" s="27">
        <v>1</v>
      </c>
    </row>
    <row r="120" spans="1:16" hidden="1" x14ac:dyDescent="0.2">
      <c r="A120" s="17" t="s">
        <v>5</v>
      </c>
      <c r="B120" s="20" t="s">
        <v>308</v>
      </c>
      <c r="C120" s="19" t="s">
        <v>324</v>
      </c>
      <c r="D120" s="19" t="s">
        <v>325</v>
      </c>
      <c r="E120" s="17" t="s">
        <v>298</v>
      </c>
      <c r="F120" s="17">
        <v>2519053004</v>
      </c>
      <c r="G120" s="17" t="s">
        <v>303</v>
      </c>
      <c r="H120" s="17">
        <v>5130951200</v>
      </c>
      <c r="I120" s="17">
        <v>5130951200</v>
      </c>
      <c r="J120" s="17" t="s">
        <v>302</v>
      </c>
      <c r="K120" s="17" t="s">
        <v>271</v>
      </c>
      <c r="L120" s="17">
        <v>100</v>
      </c>
      <c r="M120" s="17" t="str">
        <f t="shared" si="65"/>
        <v>11,00%</v>
      </c>
      <c r="N120" s="17" t="s">
        <v>22</v>
      </c>
      <c r="O120" s="26">
        <v>0</v>
      </c>
      <c r="P120" s="27">
        <v>1</v>
      </c>
    </row>
    <row r="121" spans="1:16" hidden="1" x14ac:dyDescent="0.2">
      <c r="A121" s="17" t="s">
        <v>5</v>
      </c>
      <c r="B121" s="20" t="s">
        <v>308</v>
      </c>
      <c r="C121" s="19" t="s">
        <v>324</v>
      </c>
      <c r="D121" s="19" t="s">
        <v>325</v>
      </c>
      <c r="E121" s="17" t="s">
        <v>298</v>
      </c>
      <c r="F121" s="17">
        <v>2519053004</v>
      </c>
      <c r="G121" s="17" t="s">
        <v>303</v>
      </c>
      <c r="H121" s="17">
        <v>5130951400</v>
      </c>
      <c r="I121" s="17">
        <v>5130951400</v>
      </c>
      <c r="J121" s="17" t="s">
        <v>302</v>
      </c>
      <c r="K121" s="17" t="s">
        <v>271</v>
      </c>
      <c r="L121" s="17">
        <v>100</v>
      </c>
      <c r="M121" s="17" t="str">
        <f t="shared" si="65"/>
        <v>11,00%</v>
      </c>
      <c r="N121" s="17" t="s">
        <v>22</v>
      </c>
      <c r="O121" s="26">
        <v>0</v>
      </c>
      <c r="P121" s="27">
        <v>1</v>
      </c>
    </row>
    <row r="122" spans="1:16" hidden="1" x14ac:dyDescent="0.2">
      <c r="A122" s="17" t="s">
        <v>5</v>
      </c>
      <c r="B122" s="20" t="s">
        <v>308</v>
      </c>
      <c r="C122" s="19" t="s">
        <v>324</v>
      </c>
      <c r="D122" s="19" t="s">
        <v>325</v>
      </c>
      <c r="E122" s="17" t="s">
        <v>298</v>
      </c>
      <c r="F122" s="17">
        <v>2519053004</v>
      </c>
      <c r="G122" s="17" t="s">
        <v>303</v>
      </c>
      <c r="H122" s="17">
        <v>5130951600</v>
      </c>
      <c r="I122" s="17">
        <v>5130951600</v>
      </c>
      <c r="J122" s="17" t="s">
        <v>302</v>
      </c>
      <c r="K122" s="17" t="s">
        <v>271</v>
      </c>
      <c r="L122" s="17">
        <v>100</v>
      </c>
      <c r="M122" s="17" t="str">
        <f t="shared" si="65"/>
        <v>11,00%</v>
      </c>
      <c r="N122" s="17" t="s">
        <v>22</v>
      </c>
      <c r="O122" s="26">
        <v>0</v>
      </c>
      <c r="P122" s="27">
        <v>1</v>
      </c>
    </row>
    <row r="123" spans="1:16" hidden="1" x14ac:dyDescent="0.2">
      <c r="A123" s="17" t="s">
        <v>5</v>
      </c>
      <c r="B123" s="20" t="s">
        <v>308</v>
      </c>
      <c r="C123" s="19" t="s">
        <v>324</v>
      </c>
      <c r="D123" s="19" t="s">
        <v>325</v>
      </c>
      <c r="E123" s="17" t="s">
        <v>298</v>
      </c>
      <c r="F123" s="17">
        <v>2519053004</v>
      </c>
      <c r="G123" s="17" t="s">
        <v>303</v>
      </c>
      <c r="H123" s="17">
        <v>5130951900</v>
      </c>
      <c r="I123" s="17">
        <v>5130951900</v>
      </c>
      <c r="J123" s="17" t="s">
        <v>302</v>
      </c>
      <c r="K123" s="17" t="s">
        <v>271</v>
      </c>
      <c r="L123" s="17">
        <v>100</v>
      </c>
      <c r="M123" s="17" t="str">
        <f t="shared" ref="M123" si="66">MID(D123,1,FIND("%",D123))</f>
        <v>11,00%</v>
      </c>
      <c r="N123" s="17" t="s">
        <v>22</v>
      </c>
      <c r="O123" s="26">
        <v>0</v>
      </c>
      <c r="P123" s="27">
        <v>1</v>
      </c>
    </row>
    <row r="124" spans="1:16" hidden="1" x14ac:dyDescent="0.2">
      <c r="A124" s="17" t="s">
        <v>5</v>
      </c>
      <c r="B124" s="20" t="s">
        <v>308</v>
      </c>
      <c r="C124" s="19" t="s">
        <v>324</v>
      </c>
      <c r="D124" s="19" t="s">
        <v>325</v>
      </c>
      <c r="E124" s="17" t="s">
        <v>298</v>
      </c>
      <c r="F124" s="17">
        <v>2519053004</v>
      </c>
      <c r="G124" s="17" t="s">
        <v>303</v>
      </c>
      <c r="H124" s="17">
        <v>5130952100</v>
      </c>
      <c r="I124" s="17">
        <v>5130952100</v>
      </c>
      <c r="J124" s="17" t="s">
        <v>302</v>
      </c>
      <c r="K124" s="17" t="s">
        <v>271</v>
      </c>
      <c r="L124" s="17">
        <v>100</v>
      </c>
      <c r="M124" s="17" t="str">
        <f t="shared" si="65"/>
        <v>11,00%</v>
      </c>
      <c r="N124" s="17" t="s">
        <v>22</v>
      </c>
      <c r="O124" s="26">
        <v>0</v>
      </c>
      <c r="P124" s="27">
        <v>1</v>
      </c>
    </row>
    <row r="125" spans="1:16" hidden="1" x14ac:dyDescent="0.2">
      <c r="A125" s="17" t="s">
        <v>5</v>
      </c>
      <c r="B125" s="20" t="s">
        <v>308</v>
      </c>
      <c r="C125" s="19" t="s">
        <v>324</v>
      </c>
      <c r="D125" s="19" t="s">
        <v>325</v>
      </c>
      <c r="E125" s="17" t="s">
        <v>298</v>
      </c>
      <c r="F125" s="17">
        <v>2519053004</v>
      </c>
      <c r="G125" s="17" t="s">
        <v>303</v>
      </c>
      <c r="H125" s="17">
        <v>5130952200</v>
      </c>
      <c r="I125" s="17">
        <v>5130952200</v>
      </c>
      <c r="J125" s="17" t="s">
        <v>302</v>
      </c>
      <c r="K125" s="17" t="s">
        <v>271</v>
      </c>
      <c r="L125" s="17">
        <v>100</v>
      </c>
      <c r="M125" s="17" t="str">
        <f t="shared" si="65"/>
        <v>11,00%</v>
      </c>
      <c r="N125" s="17" t="s">
        <v>22</v>
      </c>
      <c r="O125" s="26">
        <v>0</v>
      </c>
      <c r="P125" s="27">
        <v>1</v>
      </c>
    </row>
    <row r="126" spans="1:16" hidden="1" x14ac:dyDescent="0.2">
      <c r="A126" s="17" t="s">
        <v>5</v>
      </c>
      <c r="B126" s="20" t="s">
        <v>308</v>
      </c>
      <c r="C126" s="19" t="s">
        <v>324</v>
      </c>
      <c r="D126" s="19" t="s">
        <v>325</v>
      </c>
      <c r="E126" s="17" t="s">
        <v>298</v>
      </c>
      <c r="F126" s="17">
        <v>2519053004</v>
      </c>
      <c r="G126" s="17" t="s">
        <v>303</v>
      </c>
      <c r="H126" s="17">
        <v>5130952300</v>
      </c>
      <c r="I126" s="17">
        <v>5130952300</v>
      </c>
      <c r="J126" s="17" t="s">
        <v>302</v>
      </c>
      <c r="K126" s="17" t="s">
        <v>271</v>
      </c>
      <c r="L126" s="17">
        <v>100</v>
      </c>
      <c r="M126" s="17" t="str">
        <f t="shared" ref="M126" si="67">MID(D126,1,FIND("%",D126))</f>
        <v>11,00%</v>
      </c>
      <c r="N126" s="17" t="s">
        <v>22</v>
      </c>
      <c r="O126" s="26">
        <v>0</v>
      </c>
      <c r="P126" s="27">
        <v>1</v>
      </c>
    </row>
    <row r="127" spans="1:16" hidden="1" x14ac:dyDescent="0.2">
      <c r="A127" s="17" t="s">
        <v>5</v>
      </c>
      <c r="B127" s="20" t="s">
        <v>308</v>
      </c>
      <c r="C127" s="19" t="s">
        <v>324</v>
      </c>
      <c r="D127" s="19" t="s">
        <v>325</v>
      </c>
      <c r="E127" s="17" t="s">
        <v>298</v>
      </c>
      <c r="F127" s="17">
        <v>2519053004</v>
      </c>
      <c r="G127" s="17" t="s">
        <v>303</v>
      </c>
      <c r="H127" s="17">
        <v>5130952500</v>
      </c>
      <c r="I127" s="17">
        <v>5130952500</v>
      </c>
      <c r="J127" s="17" t="s">
        <v>302</v>
      </c>
      <c r="K127" s="17" t="s">
        <v>271</v>
      </c>
      <c r="L127" s="17">
        <v>100</v>
      </c>
      <c r="M127" s="17" t="str">
        <f t="shared" si="65"/>
        <v>11,00%</v>
      </c>
      <c r="N127" s="17" t="s">
        <v>22</v>
      </c>
      <c r="O127" s="26">
        <v>0</v>
      </c>
      <c r="P127" s="27">
        <v>1</v>
      </c>
    </row>
    <row r="128" spans="1:16" hidden="1" x14ac:dyDescent="0.2">
      <c r="A128" s="17" t="s">
        <v>5</v>
      </c>
      <c r="B128" s="20" t="s">
        <v>308</v>
      </c>
      <c r="C128" s="19" t="s">
        <v>324</v>
      </c>
      <c r="D128" s="19" t="s">
        <v>325</v>
      </c>
      <c r="E128" s="17" t="s">
        <v>298</v>
      </c>
      <c r="F128" s="17">
        <v>2519053004</v>
      </c>
      <c r="G128" s="17" t="s">
        <v>303</v>
      </c>
      <c r="H128" s="17">
        <v>5130952600</v>
      </c>
      <c r="I128" s="17">
        <v>5130952600</v>
      </c>
      <c r="J128" s="17" t="s">
        <v>302</v>
      </c>
      <c r="K128" s="17" t="s">
        <v>271</v>
      </c>
      <c r="L128" s="17">
        <v>100</v>
      </c>
      <c r="M128" s="17" t="str">
        <f t="shared" si="65"/>
        <v>11,00%</v>
      </c>
      <c r="N128" s="17" t="s">
        <v>22</v>
      </c>
      <c r="O128" s="26">
        <v>0</v>
      </c>
      <c r="P128" s="27">
        <v>1</v>
      </c>
    </row>
    <row r="129" spans="1:18" hidden="1" x14ac:dyDescent="0.2">
      <c r="A129" s="17" t="s">
        <v>5</v>
      </c>
      <c r="B129" s="20" t="s">
        <v>308</v>
      </c>
      <c r="C129" s="19" t="s">
        <v>324</v>
      </c>
      <c r="D129" s="19" t="s">
        <v>325</v>
      </c>
      <c r="E129" s="17" t="s">
        <v>298</v>
      </c>
      <c r="F129" s="17">
        <v>2519053004</v>
      </c>
      <c r="G129" s="17" t="s">
        <v>303</v>
      </c>
      <c r="H129" s="17">
        <v>5130952700</v>
      </c>
      <c r="I129" s="17">
        <v>5130952700</v>
      </c>
      <c r="J129" s="17" t="s">
        <v>302</v>
      </c>
      <c r="K129" s="17" t="s">
        <v>271</v>
      </c>
      <c r="L129" s="17">
        <v>100</v>
      </c>
      <c r="M129" s="17" t="str">
        <f t="shared" si="65"/>
        <v>11,00%</v>
      </c>
      <c r="N129" s="17" t="s">
        <v>22</v>
      </c>
      <c r="O129" s="26">
        <v>0</v>
      </c>
      <c r="P129" s="27">
        <v>1</v>
      </c>
    </row>
    <row r="130" spans="1:18" hidden="1" x14ac:dyDescent="0.2">
      <c r="A130" s="17" t="s">
        <v>5</v>
      </c>
      <c r="B130" s="20" t="s">
        <v>308</v>
      </c>
      <c r="C130" s="19" t="s">
        <v>324</v>
      </c>
      <c r="D130" s="19" t="s">
        <v>325</v>
      </c>
      <c r="E130" s="17" t="s">
        <v>298</v>
      </c>
      <c r="F130" s="17">
        <v>2519053004</v>
      </c>
      <c r="G130" s="17" t="s">
        <v>303</v>
      </c>
      <c r="H130" s="17">
        <v>5130952800</v>
      </c>
      <c r="I130" s="17">
        <v>5130952800</v>
      </c>
      <c r="J130" s="17" t="s">
        <v>302</v>
      </c>
      <c r="K130" s="17" t="s">
        <v>271</v>
      </c>
      <c r="L130" s="17">
        <v>100</v>
      </c>
      <c r="M130" s="17" t="str">
        <f t="shared" si="65"/>
        <v>11,00%</v>
      </c>
      <c r="N130" s="17" t="s">
        <v>22</v>
      </c>
      <c r="O130" s="26">
        <v>0</v>
      </c>
      <c r="P130" s="27">
        <v>1</v>
      </c>
    </row>
    <row r="131" spans="1:18" hidden="1" x14ac:dyDescent="0.2">
      <c r="A131" s="17" t="s">
        <v>5</v>
      </c>
      <c r="B131" s="20" t="s">
        <v>308</v>
      </c>
      <c r="C131" s="19" t="s">
        <v>324</v>
      </c>
      <c r="D131" s="19" t="s">
        <v>325</v>
      </c>
      <c r="E131" s="17" t="s">
        <v>298</v>
      </c>
      <c r="F131" s="17">
        <v>2519053004</v>
      </c>
      <c r="G131" s="17" t="s">
        <v>303</v>
      </c>
      <c r="H131" s="17">
        <v>5130953000</v>
      </c>
      <c r="I131" s="17">
        <v>5130953000</v>
      </c>
      <c r="J131" s="17" t="s">
        <v>302</v>
      </c>
      <c r="K131" s="17" t="s">
        <v>271</v>
      </c>
      <c r="L131" s="17">
        <v>100</v>
      </c>
      <c r="M131" s="17" t="str">
        <f t="shared" si="65"/>
        <v>11,00%</v>
      </c>
      <c r="N131" s="17" t="s">
        <v>22</v>
      </c>
      <c r="O131" s="26">
        <v>0</v>
      </c>
      <c r="P131" s="27">
        <v>1</v>
      </c>
    </row>
    <row r="132" spans="1:18" hidden="1" x14ac:dyDescent="0.2">
      <c r="A132" s="17" t="s">
        <v>5</v>
      </c>
      <c r="B132" s="20" t="s">
        <v>308</v>
      </c>
      <c r="C132" s="19" t="s">
        <v>324</v>
      </c>
      <c r="D132" s="19" t="s">
        <v>325</v>
      </c>
      <c r="E132" s="17" t="s">
        <v>298</v>
      </c>
      <c r="F132" s="17">
        <v>2519053004</v>
      </c>
      <c r="G132" s="17" t="s">
        <v>303</v>
      </c>
      <c r="H132" s="17">
        <v>5190951600</v>
      </c>
      <c r="I132" s="17">
        <v>5190951600</v>
      </c>
      <c r="J132" s="17" t="s">
        <v>302</v>
      </c>
      <c r="K132" s="17" t="s">
        <v>271</v>
      </c>
      <c r="L132" s="17">
        <v>100</v>
      </c>
      <c r="M132" s="17" t="str">
        <f t="shared" ref="M132" si="68">MID(D132,1,FIND("%",D132))</f>
        <v>11,00%</v>
      </c>
      <c r="N132" s="17" t="s">
        <v>22</v>
      </c>
      <c r="O132" s="26">
        <v>0</v>
      </c>
      <c r="P132" s="27">
        <v>1</v>
      </c>
    </row>
    <row r="133" spans="1:18" hidden="1" x14ac:dyDescent="0.2">
      <c r="A133" s="17" t="s">
        <v>5</v>
      </c>
      <c r="B133" s="20" t="s">
        <v>320</v>
      </c>
      <c r="C133" s="19" t="s">
        <v>324</v>
      </c>
      <c r="D133" s="19" t="s">
        <v>328</v>
      </c>
      <c r="E133" s="17">
        <v>2555053016</v>
      </c>
      <c r="F133" s="17">
        <v>2519053016</v>
      </c>
      <c r="G133" s="17" t="s">
        <v>303</v>
      </c>
      <c r="H133" s="17">
        <v>5195950500</v>
      </c>
      <c r="I133" s="17">
        <v>5115950500</v>
      </c>
      <c r="J133" s="17" t="s">
        <v>302</v>
      </c>
      <c r="K133" s="17" t="s">
        <v>271</v>
      </c>
      <c r="L133" s="17">
        <v>100</v>
      </c>
      <c r="M133" s="17" t="str">
        <f t="shared" si="0"/>
        <v>11,00%</v>
      </c>
      <c r="N133" s="17" t="s">
        <v>22</v>
      </c>
      <c r="O133" s="26">
        <v>0</v>
      </c>
      <c r="P133" s="27">
        <v>1</v>
      </c>
      <c r="R133" s="4"/>
    </row>
    <row r="134" spans="1:18" hidden="1" x14ac:dyDescent="0.2">
      <c r="A134" s="17" t="s">
        <v>6</v>
      </c>
      <c r="B134" s="21" t="s">
        <v>307</v>
      </c>
      <c r="C134" s="22" t="s">
        <v>326</v>
      </c>
      <c r="D134" s="22" t="s">
        <v>329</v>
      </c>
      <c r="E134" s="17">
        <v>2555053019</v>
      </c>
      <c r="F134" s="17">
        <v>2519053019</v>
      </c>
      <c r="G134" s="17" t="s">
        <v>303</v>
      </c>
      <c r="H134" s="17">
        <v>5150950200</v>
      </c>
      <c r="I134" s="17">
        <v>5150950200</v>
      </c>
      <c r="J134" s="17" t="s">
        <v>300</v>
      </c>
      <c r="K134" s="17" t="s">
        <v>267</v>
      </c>
      <c r="L134" s="17">
        <v>100</v>
      </c>
      <c r="M134" s="17" t="str">
        <f t="shared" si="0"/>
        <v>25,00%</v>
      </c>
      <c r="N134" s="17" t="s">
        <v>22</v>
      </c>
      <c r="O134" s="26">
        <v>0</v>
      </c>
      <c r="P134" s="27">
        <v>1</v>
      </c>
      <c r="R134" s="4"/>
    </row>
    <row r="135" spans="1:18" hidden="1" x14ac:dyDescent="0.2">
      <c r="A135" s="17" t="s">
        <v>6</v>
      </c>
      <c r="B135" s="21" t="s">
        <v>307</v>
      </c>
      <c r="C135" s="22" t="s">
        <v>326</v>
      </c>
      <c r="D135" s="22" t="s">
        <v>329</v>
      </c>
      <c r="E135" s="17">
        <v>2555053019</v>
      </c>
      <c r="F135" s="17">
        <v>2519053019</v>
      </c>
      <c r="G135" s="17" t="s">
        <v>303</v>
      </c>
      <c r="H135" s="17">
        <v>5190200100</v>
      </c>
      <c r="I135" s="17">
        <v>5190200100</v>
      </c>
      <c r="J135" s="17" t="s">
        <v>300</v>
      </c>
      <c r="K135" s="17" t="s">
        <v>267</v>
      </c>
      <c r="L135" s="17">
        <v>100</v>
      </c>
      <c r="M135" s="17" t="str">
        <f t="shared" ref="M135" si="69">MID(D135,1,FIND("%",D135))</f>
        <v>25,00%</v>
      </c>
      <c r="N135" s="17" t="s">
        <v>22</v>
      </c>
      <c r="O135" s="26">
        <v>0</v>
      </c>
      <c r="P135" s="27">
        <v>1</v>
      </c>
      <c r="R135" s="4"/>
    </row>
    <row r="136" spans="1:18" hidden="1" x14ac:dyDescent="0.2">
      <c r="A136" s="17" t="s">
        <v>6</v>
      </c>
      <c r="B136" s="21" t="s">
        <v>307</v>
      </c>
      <c r="C136" s="22" t="s">
        <v>326</v>
      </c>
      <c r="D136" s="22" t="s">
        <v>329</v>
      </c>
      <c r="E136" s="17">
        <v>2555053019</v>
      </c>
      <c r="F136" s="17">
        <v>2519053019</v>
      </c>
      <c r="G136" s="17" t="s">
        <v>303</v>
      </c>
      <c r="H136" s="17">
        <v>5190350100</v>
      </c>
      <c r="I136" s="17">
        <v>5190350100</v>
      </c>
      <c r="J136" s="17" t="s">
        <v>300</v>
      </c>
      <c r="K136" s="17" t="s">
        <v>267</v>
      </c>
      <c r="L136" s="17">
        <v>100</v>
      </c>
      <c r="M136" s="17" t="str">
        <f t="shared" si="0"/>
        <v>25,00%</v>
      </c>
      <c r="N136" s="17" t="s">
        <v>22</v>
      </c>
      <c r="O136" s="26">
        <v>0</v>
      </c>
      <c r="P136" s="27">
        <v>1</v>
      </c>
    </row>
    <row r="137" spans="1:18" hidden="1" x14ac:dyDescent="0.2">
      <c r="A137" s="17" t="s">
        <v>6</v>
      </c>
      <c r="B137" s="21" t="s">
        <v>307</v>
      </c>
      <c r="C137" s="22" t="s">
        <v>326</v>
      </c>
      <c r="D137" s="22" t="s">
        <v>329</v>
      </c>
      <c r="E137" s="17">
        <v>2555053019</v>
      </c>
      <c r="F137" s="17">
        <v>2519053019</v>
      </c>
      <c r="G137" s="17" t="s">
        <v>303</v>
      </c>
      <c r="H137" s="17">
        <v>5190350200</v>
      </c>
      <c r="I137" s="17">
        <v>5190350200</v>
      </c>
      <c r="J137" s="17" t="s">
        <v>300</v>
      </c>
      <c r="K137" s="17" t="s">
        <v>267</v>
      </c>
      <c r="L137" s="17">
        <v>100</v>
      </c>
      <c r="M137" s="17" t="str">
        <f t="shared" ref="M137" si="70">MID(D137,1,FIND("%",D137))</f>
        <v>25,00%</v>
      </c>
      <c r="N137" s="17" t="s">
        <v>22</v>
      </c>
      <c r="O137" s="26">
        <v>0</v>
      </c>
      <c r="P137" s="27">
        <v>1</v>
      </c>
    </row>
    <row r="138" spans="1:18" hidden="1" x14ac:dyDescent="0.2">
      <c r="A138" s="17" t="s">
        <v>6</v>
      </c>
      <c r="B138" s="21" t="s">
        <v>307</v>
      </c>
      <c r="C138" s="22" t="s">
        <v>326</v>
      </c>
      <c r="D138" s="22" t="s">
        <v>329</v>
      </c>
      <c r="E138" s="17">
        <v>2555053019</v>
      </c>
      <c r="F138" s="17">
        <v>2519053019</v>
      </c>
      <c r="G138" s="17" t="s">
        <v>303</v>
      </c>
      <c r="H138" s="17">
        <v>5195950900</v>
      </c>
      <c r="I138" s="17">
        <v>5115950900</v>
      </c>
      <c r="J138" s="17" t="s">
        <v>300</v>
      </c>
      <c r="K138" s="17" t="s">
        <v>267</v>
      </c>
      <c r="L138" s="17">
        <v>100</v>
      </c>
      <c r="M138" s="17" t="str">
        <f t="shared" ref="M138" si="71">MID(D138,1,FIND("%",D138))</f>
        <v>25,00%</v>
      </c>
      <c r="N138" s="17" t="s">
        <v>22</v>
      </c>
      <c r="O138" s="26">
        <v>0</v>
      </c>
      <c r="P138" s="27">
        <v>1</v>
      </c>
    </row>
    <row r="139" spans="1:18" hidden="1" x14ac:dyDescent="0.2">
      <c r="A139" s="17" t="s">
        <v>7</v>
      </c>
      <c r="B139" s="20" t="s">
        <v>307</v>
      </c>
      <c r="C139" s="19" t="s">
        <v>330</v>
      </c>
      <c r="D139" s="19" t="s">
        <v>331</v>
      </c>
      <c r="E139" s="17">
        <v>2555053003</v>
      </c>
      <c r="F139" s="17">
        <v>2519050503</v>
      </c>
      <c r="G139" s="17" t="s">
        <v>304</v>
      </c>
      <c r="H139" s="17">
        <v>4117050100</v>
      </c>
      <c r="I139" s="17">
        <v>4103050100</v>
      </c>
      <c r="J139" s="17" t="s">
        <v>302</v>
      </c>
      <c r="K139" s="17" t="s">
        <v>267</v>
      </c>
      <c r="L139" s="17">
        <v>100</v>
      </c>
      <c r="M139" s="17" t="str">
        <f t="shared" si="0"/>
        <v>04,00%</v>
      </c>
      <c r="N139" s="17" t="s">
        <v>22</v>
      </c>
      <c r="O139" s="26">
        <v>0</v>
      </c>
      <c r="P139" s="27">
        <v>1</v>
      </c>
    </row>
    <row r="140" spans="1:18" hidden="1" x14ac:dyDescent="0.2">
      <c r="A140" s="17" t="s">
        <v>7</v>
      </c>
      <c r="B140" s="20" t="s">
        <v>308</v>
      </c>
      <c r="C140" s="19" t="s">
        <v>330</v>
      </c>
      <c r="D140" s="19" t="s">
        <v>332</v>
      </c>
      <c r="E140" s="17">
        <v>2555053022</v>
      </c>
      <c r="F140" s="17">
        <v>2519053022</v>
      </c>
      <c r="G140" s="17" t="s">
        <v>304</v>
      </c>
      <c r="H140" s="17">
        <v>4117050100</v>
      </c>
      <c r="I140" s="17">
        <v>4103050100</v>
      </c>
      <c r="J140" s="17" t="s">
        <v>302</v>
      </c>
      <c r="K140" s="17" t="s">
        <v>267</v>
      </c>
      <c r="L140" s="17">
        <v>100</v>
      </c>
      <c r="M140" s="17" t="str">
        <f t="shared" ref="M140" si="72">MID(D140,1,FIND("%",D140))</f>
        <v>01,50%</v>
      </c>
      <c r="N140" s="17" t="s">
        <v>22</v>
      </c>
      <c r="O140" s="26">
        <v>0</v>
      </c>
      <c r="P140" s="27">
        <v>1</v>
      </c>
    </row>
    <row r="141" spans="1:18" hidden="1" x14ac:dyDescent="0.2">
      <c r="A141" s="17" t="s">
        <v>7</v>
      </c>
      <c r="B141" s="20" t="s">
        <v>320</v>
      </c>
      <c r="C141" s="19" t="s">
        <v>353</v>
      </c>
      <c r="D141" s="19" t="s">
        <v>354</v>
      </c>
      <c r="E141" s="17">
        <v>2555053021</v>
      </c>
      <c r="F141" s="17">
        <v>2519053021</v>
      </c>
      <c r="G141" s="17" t="s">
        <v>304</v>
      </c>
      <c r="H141" s="17">
        <v>4115080100</v>
      </c>
      <c r="I141" s="17">
        <v>4143200100</v>
      </c>
      <c r="J141" s="17" t="s">
        <v>302</v>
      </c>
      <c r="K141" s="17" t="s">
        <v>267</v>
      </c>
      <c r="L141" s="17">
        <v>100</v>
      </c>
      <c r="M141" s="17" t="str">
        <f t="shared" ref="M141" si="73">MID(D141,1,FIND("%",D141))</f>
        <v>01,10%</v>
      </c>
      <c r="N141" s="17" t="s">
        <v>22</v>
      </c>
      <c r="O141" s="26">
        <v>0</v>
      </c>
      <c r="P141" s="27">
        <v>1</v>
      </c>
    </row>
    <row r="142" spans="1:18" hidden="1" x14ac:dyDescent="0.2">
      <c r="A142" s="17" t="s">
        <v>8</v>
      </c>
      <c r="B142" s="23" t="s">
        <v>307</v>
      </c>
      <c r="C142" s="24" t="s">
        <v>333</v>
      </c>
      <c r="D142" s="24" t="s">
        <v>334</v>
      </c>
      <c r="E142" s="17">
        <v>2555053001</v>
      </c>
      <c r="F142" s="17">
        <v>2519053001</v>
      </c>
      <c r="G142" s="17" t="s">
        <v>303</v>
      </c>
      <c r="H142" s="17">
        <v>5120050100</v>
      </c>
      <c r="I142" s="17">
        <v>5120020100</v>
      </c>
      <c r="J142" s="17" t="s">
        <v>300</v>
      </c>
      <c r="K142" s="17" t="s">
        <v>288</v>
      </c>
      <c r="L142" s="17">
        <v>100</v>
      </c>
      <c r="M142" s="17" t="str">
        <f>MID(D142,1,FIND("%",D142))</f>
        <v>00,00%</v>
      </c>
      <c r="N142" s="17" t="s">
        <v>22</v>
      </c>
      <c r="O142" s="26">
        <v>0</v>
      </c>
      <c r="P142" s="27">
        <v>1</v>
      </c>
    </row>
    <row r="143" spans="1:18" hidden="1" x14ac:dyDescent="0.2">
      <c r="A143" s="17" t="s">
        <v>9</v>
      </c>
      <c r="B143" s="20" t="s">
        <v>307</v>
      </c>
      <c r="C143" s="19" t="s">
        <v>335</v>
      </c>
      <c r="D143" s="19" t="s">
        <v>336</v>
      </c>
      <c r="E143" s="17">
        <v>2555053006</v>
      </c>
      <c r="F143" s="17">
        <v>2519053006</v>
      </c>
      <c r="G143" s="17" t="s">
        <v>303</v>
      </c>
      <c r="H143" s="17">
        <v>5190100100</v>
      </c>
      <c r="I143" s="17">
        <v>5190100100</v>
      </c>
      <c r="J143" s="17" t="s">
        <v>302</v>
      </c>
      <c r="K143" s="17" t="s">
        <v>275</v>
      </c>
      <c r="L143" s="17">
        <v>100</v>
      </c>
      <c r="M143" s="17" t="str">
        <f>MID(D143,1,FIND("%",D143))</f>
        <v>01,00%</v>
      </c>
      <c r="N143" s="17" t="s">
        <v>22</v>
      </c>
      <c r="O143" s="26">
        <v>4</v>
      </c>
      <c r="P143" s="27">
        <v>119000</v>
      </c>
    </row>
    <row r="144" spans="1:18" hidden="1" x14ac:dyDescent="0.2">
      <c r="A144" s="17" t="s">
        <v>9</v>
      </c>
      <c r="B144" s="23" t="s">
        <v>308</v>
      </c>
      <c r="C144" s="24" t="s">
        <v>337</v>
      </c>
      <c r="D144" s="24" t="s">
        <v>338</v>
      </c>
      <c r="E144" s="17">
        <v>2555053007</v>
      </c>
      <c r="F144" s="17">
        <v>2519053007</v>
      </c>
      <c r="G144" s="17" t="s">
        <v>303</v>
      </c>
      <c r="H144" s="17">
        <v>5145050100</v>
      </c>
      <c r="I144" s="17">
        <v>5145050100</v>
      </c>
      <c r="J144" s="17" t="s">
        <v>301</v>
      </c>
      <c r="K144" s="17" t="s">
        <v>275</v>
      </c>
      <c r="L144" s="17">
        <v>100</v>
      </c>
      <c r="M144" s="17" t="str">
        <f t="shared" ref="M144:M225" si="74">MID(D144,1,FIND("%",D144))</f>
        <v>06,00%</v>
      </c>
      <c r="N144" s="17" t="s">
        <v>22</v>
      </c>
      <c r="O144" s="26">
        <v>4</v>
      </c>
      <c r="P144" s="27">
        <v>119000</v>
      </c>
    </row>
    <row r="145" spans="1:16" hidden="1" x14ac:dyDescent="0.2">
      <c r="A145" s="17" t="s">
        <v>9</v>
      </c>
      <c r="B145" s="23" t="s">
        <v>308</v>
      </c>
      <c r="C145" s="24" t="s">
        <v>337</v>
      </c>
      <c r="D145" s="24" t="s">
        <v>338</v>
      </c>
      <c r="E145" s="17">
        <v>2555053007</v>
      </c>
      <c r="F145" s="17">
        <v>2519053007</v>
      </c>
      <c r="G145" s="17" t="s">
        <v>303</v>
      </c>
      <c r="H145" s="17">
        <v>5160050100</v>
      </c>
      <c r="I145" s="17">
        <v>5160050100</v>
      </c>
      <c r="J145" s="17" t="s">
        <v>301</v>
      </c>
      <c r="K145" s="17" t="s">
        <v>275</v>
      </c>
      <c r="L145" s="17">
        <v>100</v>
      </c>
      <c r="M145" s="17" t="str">
        <f t="shared" ref="M145:M159" si="75">MID(D145,1,FIND("%",D145))</f>
        <v>06,00%</v>
      </c>
      <c r="N145" s="17" t="s">
        <v>22</v>
      </c>
      <c r="O145" s="26">
        <v>4</v>
      </c>
      <c r="P145" s="27">
        <v>119000</v>
      </c>
    </row>
    <row r="146" spans="1:16" hidden="1" x14ac:dyDescent="0.2">
      <c r="A146" s="17" t="s">
        <v>9</v>
      </c>
      <c r="B146" s="23" t="s">
        <v>308</v>
      </c>
      <c r="C146" s="24" t="s">
        <v>337</v>
      </c>
      <c r="D146" s="24" t="s">
        <v>338</v>
      </c>
      <c r="E146" s="17">
        <v>2555053007</v>
      </c>
      <c r="F146" s="17">
        <v>2519053007</v>
      </c>
      <c r="G146" s="17" t="s">
        <v>303</v>
      </c>
      <c r="H146" s="17">
        <v>5160100100</v>
      </c>
      <c r="I146" s="17">
        <v>5160100100</v>
      </c>
      <c r="J146" s="17" t="s">
        <v>301</v>
      </c>
      <c r="K146" s="17" t="s">
        <v>275</v>
      </c>
      <c r="L146" s="17">
        <v>100</v>
      </c>
      <c r="M146" s="17" t="str">
        <f t="shared" si="75"/>
        <v>06,00%</v>
      </c>
      <c r="N146" s="17" t="s">
        <v>22</v>
      </c>
      <c r="O146" s="26">
        <v>4</v>
      </c>
      <c r="P146" s="27">
        <v>119000</v>
      </c>
    </row>
    <row r="147" spans="1:16" hidden="1" x14ac:dyDescent="0.2">
      <c r="A147" s="17" t="s">
        <v>9</v>
      </c>
      <c r="B147" s="23" t="s">
        <v>308</v>
      </c>
      <c r="C147" s="24" t="s">
        <v>337</v>
      </c>
      <c r="D147" s="24" t="s">
        <v>338</v>
      </c>
      <c r="E147" s="17">
        <v>2555053007</v>
      </c>
      <c r="F147" s="17">
        <v>2519053007</v>
      </c>
      <c r="G147" s="17" t="s">
        <v>303</v>
      </c>
      <c r="H147" s="17">
        <v>5160150100</v>
      </c>
      <c r="I147" s="17">
        <v>5160150100</v>
      </c>
      <c r="J147" s="17" t="s">
        <v>301</v>
      </c>
      <c r="K147" s="17" t="s">
        <v>275</v>
      </c>
      <c r="L147" s="17">
        <v>100</v>
      </c>
      <c r="M147" s="17" t="str">
        <f t="shared" si="75"/>
        <v>06,00%</v>
      </c>
      <c r="N147" s="17" t="s">
        <v>22</v>
      </c>
      <c r="O147" s="26">
        <v>4</v>
      </c>
      <c r="P147" s="27">
        <v>119000</v>
      </c>
    </row>
    <row r="148" spans="1:16" hidden="1" x14ac:dyDescent="0.2">
      <c r="A148" s="17" t="s">
        <v>9</v>
      </c>
      <c r="B148" s="23" t="s">
        <v>308</v>
      </c>
      <c r="C148" s="24" t="s">
        <v>337</v>
      </c>
      <c r="D148" s="24" t="s">
        <v>338</v>
      </c>
      <c r="E148" s="17">
        <v>2555053007</v>
      </c>
      <c r="F148" s="17">
        <v>2519053007</v>
      </c>
      <c r="G148" s="17" t="s">
        <v>303</v>
      </c>
      <c r="H148" s="17">
        <v>5160200100</v>
      </c>
      <c r="I148" s="17">
        <v>5160200100</v>
      </c>
      <c r="J148" s="17" t="s">
        <v>301</v>
      </c>
      <c r="K148" s="17" t="s">
        <v>275</v>
      </c>
      <c r="L148" s="17">
        <v>100</v>
      </c>
      <c r="M148" s="17" t="str">
        <f t="shared" si="75"/>
        <v>06,00%</v>
      </c>
      <c r="N148" s="17" t="s">
        <v>22</v>
      </c>
      <c r="O148" s="26">
        <v>4</v>
      </c>
      <c r="P148" s="27">
        <v>119000</v>
      </c>
    </row>
    <row r="149" spans="1:16" hidden="1" x14ac:dyDescent="0.2">
      <c r="A149" s="17" t="s">
        <v>9</v>
      </c>
      <c r="B149" s="23" t="s">
        <v>308</v>
      </c>
      <c r="C149" s="24" t="s">
        <v>337</v>
      </c>
      <c r="D149" s="24" t="s">
        <v>338</v>
      </c>
      <c r="E149" s="17">
        <v>2555053007</v>
      </c>
      <c r="F149" s="17">
        <v>2519053007</v>
      </c>
      <c r="G149" s="17" t="s">
        <v>303</v>
      </c>
      <c r="H149" s="17">
        <v>5165050100</v>
      </c>
      <c r="I149" s="17">
        <v>5165050100</v>
      </c>
      <c r="J149" s="17" t="s">
        <v>301</v>
      </c>
      <c r="K149" s="17" t="s">
        <v>275</v>
      </c>
      <c r="L149" s="17">
        <v>100</v>
      </c>
      <c r="M149" s="17" t="str">
        <f t="shared" si="75"/>
        <v>06,00%</v>
      </c>
      <c r="N149" s="17" t="s">
        <v>22</v>
      </c>
      <c r="O149" s="26">
        <v>4</v>
      </c>
      <c r="P149" s="27">
        <v>119000</v>
      </c>
    </row>
    <row r="150" spans="1:16" hidden="1" x14ac:dyDescent="0.2">
      <c r="A150" s="17" t="s">
        <v>9</v>
      </c>
      <c r="B150" s="23" t="s">
        <v>308</v>
      </c>
      <c r="C150" s="24" t="s">
        <v>337</v>
      </c>
      <c r="D150" s="24" t="s">
        <v>338</v>
      </c>
      <c r="E150" s="17">
        <v>2555053007</v>
      </c>
      <c r="F150" s="17">
        <v>2519053007</v>
      </c>
      <c r="G150" s="17" t="s">
        <v>303</v>
      </c>
      <c r="H150" s="17">
        <v>5165100100</v>
      </c>
      <c r="I150" s="17">
        <v>5165100100</v>
      </c>
      <c r="J150" s="17" t="s">
        <v>301</v>
      </c>
      <c r="K150" s="17" t="s">
        <v>275</v>
      </c>
      <c r="L150" s="17">
        <v>100</v>
      </c>
      <c r="M150" s="17" t="str">
        <f t="shared" si="75"/>
        <v>06,00%</v>
      </c>
      <c r="N150" s="17" t="s">
        <v>22</v>
      </c>
      <c r="O150" s="26">
        <v>4</v>
      </c>
      <c r="P150" s="27">
        <v>119000</v>
      </c>
    </row>
    <row r="151" spans="1:16" hidden="1" x14ac:dyDescent="0.2">
      <c r="A151" s="17" t="s">
        <v>9</v>
      </c>
      <c r="B151" s="23" t="s">
        <v>308</v>
      </c>
      <c r="C151" s="24" t="s">
        <v>337</v>
      </c>
      <c r="D151" s="24" t="s">
        <v>338</v>
      </c>
      <c r="E151" s="17">
        <v>2555053007</v>
      </c>
      <c r="F151" s="17">
        <v>2519053007</v>
      </c>
      <c r="G151" s="17" t="s">
        <v>303</v>
      </c>
      <c r="H151" s="17">
        <v>5165150100</v>
      </c>
      <c r="I151" s="17">
        <v>5165150100</v>
      </c>
      <c r="J151" s="17" t="s">
        <v>301</v>
      </c>
      <c r="K151" s="17" t="s">
        <v>275</v>
      </c>
      <c r="L151" s="17">
        <v>100</v>
      </c>
      <c r="M151" s="17" t="str">
        <f t="shared" si="75"/>
        <v>06,00%</v>
      </c>
      <c r="N151" s="17" t="s">
        <v>22</v>
      </c>
      <c r="O151" s="26">
        <v>4</v>
      </c>
      <c r="P151" s="27">
        <v>119000</v>
      </c>
    </row>
    <row r="152" spans="1:16" hidden="1" x14ac:dyDescent="0.2">
      <c r="A152" s="17" t="s">
        <v>9</v>
      </c>
      <c r="B152" s="23" t="s">
        <v>308</v>
      </c>
      <c r="C152" s="24" t="s">
        <v>337</v>
      </c>
      <c r="D152" s="24" t="s">
        <v>338</v>
      </c>
      <c r="E152" s="17">
        <v>2555053007</v>
      </c>
      <c r="F152" s="17">
        <v>2519053007</v>
      </c>
      <c r="G152" s="17" t="s">
        <v>303</v>
      </c>
      <c r="H152" s="17">
        <v>5180200100</v>
      </c>
      <c r="I152" s="17">
        <v>5180600100</v>
      </c>
      <c r="J152" s="17" t="s">
        <v>301</v>
      </c>
      <c r="K152" s="17" t="s">
        <v>275</v>
      </c>
      <c r="L152" s="17">
        <v>100</v>
      </c>
      <c r="M152" s="17" t="str">
        <f t="shared" si="75"/>
        <v>06,00%</v>
      </c>
      <c r="N152" s="17" t="s">
        <v>22</v>
      </c>
      <c r="O152" s="26">
        <v>4</v>
      </c>
      <c r="P152" s="27">
        <v>119000</v>
      </c>
    </row>
    <row r="153" spans="1:16" hidden="1" x14ac:dyDescent="0.2">
      <c r="A153" s="17" t="s">
        <v>9</v>
      </c>
      <c r="B153" s="23" t="s">
        <v>308</v>
      </c>
      <c r="C153" s="24" t="s">
        <v>337</v>
      </c>
      <c r="D153" s="24" t="s">
        <v>338</v>
      </c>
      <c r="E153" s="17">
        <v>2555053007</v>
      </c>
      <c r="F153" s="17">
        <v>2519053007</v>
      </c>
      <c r="G153" s="17" t="s">
        <v>303</v>
      </c>
      <c r="H153" s="17">
        <v>5190050100</v>
      </c>
      <c r="I153" s="17">
        <v>5190050100</v>
      </c>
      <c r="J153" s="17" t="s">
        <v>301</v>
      </c>
      <c r="K153" s="17" t="s">
        <v>275</v>
      </c>
      <c r="L153" s="17">
        <v>100</v>
      </c>
      <c r="M153" s="17" t="str">
        <f t="shared" si="75"/>
        <v>06,00%</v>
      </c>
      <c r="N153" s="17" t="s">
        <v>22</v>
      </c>
      <c r="O153" s="26">
        <v>4</v>
      </c>
      <c r="P153" s="27">
        <v>119000</v>
      </c>
    </row>
    <row r="154" spans="1:16" hidden="1" x14ac:dyDescent="0.2">
      <c r="A154" s="17" t="s">
        <v>9</v>
      </c>
      <c r="B154" s="23" t="s">
        <v>308</v>
      </c>
      <c r="C154" s="24" t="s">
        <v>337</v>
      </c>
      <c r="D154" s="24" t="s">
        <v>338</v>
      </c>
      <c r="E154" s="17">
        <v>2555053007</v>
      </c>
      <c r="F154" s="17">
        <v>2519053007</v>
      </c>
      <c r="G154" s="17" t="s">
        <v>303</v>
      </c>
      <c r="H154" s="17">
        <v>5190100200</v>
      </c>
      <c r="I154" s="17">
        <v>5190100200</v>
      </c>
      <c r="J154" s="17" t="s">
        <v>301</v>
      </c>
      <c r="K154" s="17" t="s">
        <v>275</v>
      </c>
      <c r="L154" s="17">
        <v>100</v>
      </c>
      <c r="M154" s="17" t="str">
        <f t="shared" si="75"/>
        <v>06,00%</v>
      </c>
      <c r="N154" s="17" t="s">
        <v>22</v>
      </c>
      <c r="O154" s="26">
        <v>4</v>
      </c>
      <c r="P154" s="27">
        <v>119000</v>
      </c>
    </row>
    <row r="155" spans="1:16" hidden="1" x14ac:dyDescent="0.2">
      <c r="A155" s="17" t="s">
        <v>9</v>
      </c>
      <c r="B155" s="23" t="s">
        <v>308</v>
      </c>
      <c r="C155" s="24" t="s">
        <v>337</v>
      </c>
      <c r="D155" s="24" t="s">
        <v>338</v>
      </c>
      <c r="E155" s="17">
        <v>2555053007</v>
      </c>
      <c r="F155" s="17">
        <v>2519053007</v>
      </c>
      <c r="G155" s="17" t="s">
        <v>303</v>
      </c>
      <c r="H155" s="17">
        <v>5190150100</v>
      </c>
      <c r="I155" s="17">
        <v>5190150100</v>
      </c>
      <c r="J155" s="17" t="s">
        <v>301</v>
      </c>
      <c r="K155" s="17" t="s">
        <v>275</v>
      </c>
      <c r="L155" s="17">
        <v>100</v>
      </c>
      <c r="M155" s="17" t="str">
        <f t="shared" si="75"/>
        <v>06,00%</v>
      </c>
      <c r="N155" s="17" t="s">
        <v>22</v>
      </c>
      <c r="O155" s="26">
        <v>4</v>
      </c>
      <c r="P155" s="27">
        <v>119000</v>
      </c>
    </row>
    <row r="156" spans="1:16" hidden="1" x14ac:dyDescent="0.2">
      <c r="A156" s="17" t="s">
        <v>9</v>
      </c>
      <c r="B156" s="23" t="s">
        <v>308</v>
      </c>
      <c r="C156" s="24" t="s">
        <v>337</v>
      </c>
      <c r="D156" s="24" t="s">
        <v>338</v>
      </c>
      <c r="E156" s="17">
        <v>2555053007</v>
      </c>
      <c r="F156" s="17">
        <v>2519053007</v>
      </c>
      <c r="G156" s="17" t="s">
        <v>303</v>
      </c>
      <c r="H156" s="17">
        <v>5190150300</v>
      </c>
      <c r="I156" s="17">
        <v>5190150300</v>
      </c>
      <c r="J156" s="17" t="s">
        <v>301</v>
      </c>
      <c r="K156" s="17" t="s">
        <v>275</v>
      </c>
      <c r="L156" s="17">
        <v>100</v>
      </c>
      <c r="M156" s="17" t="str">
        <f t="shared" si="75"/>
        <v>06,00%</v>
      </c>
      <c r="N156" s="17" t="s">
        <v>22</v>
      </c>
      <c r="O156" s="26">
        <v>4</v>
      </c>
      <c r="P156" s="27">
        <v>119000</v>
      </c>
    </row>
    <row r="157" spans="1:16" hidden="1" x14ac:dyDescent="0.2">
      <c r="A157" s="17" t="s">
        <v>9</v>
      </c>
      <c r="B157" s="23" t="s">
        <v>308</v>
      </c>
      <c r="C157" s="24" t="s">
        <v>337</v>
      </c>
      <c r="D157" s="24" t="s">
        <v>338</v>
      </c>
      <c r="E157" s="17">
        <v>2555053007</v>
      </c>
      <c r="F157" s="17">
        <v>2519053007</v>
      </c>
      <c r="G157" s="17" t="s">
        <v>303</v>
      </c>
      <c r="H157" s="17">
        <v>5190150400</v>
      </c>
      <c r="I157" s="17">
        <v>5190150400</v>
      </c>
      <c r="J157" s="17" t="s">
        <v>301</v>
      </c>
      <c r="K157" s="17" t="s">
        <v>275</v>
      </c>
      <c r="L157" s="17">
        <v>100</v>
      </c>
      <c r="M157" s="17" t="str">
        <f t="shared" si="75"/>
        <v>06,00%</v>
      </c>
      <c r="N157" s="17" t="s">
        <v>22</v>
      </c>
      <c r="O157" s="26">
        <v>4</v>
      </c>
      <c r="P157" s="27">
        <v>119000</v>
      </c>
    </row>
    <row r="158" spans="1:16" hidden="1" x14ac:dyDescent="0.2">
      <c r="A158" s="17" t="s">
        <v>9</v>
      </c>
      <c r="B158" s="23" t="s">
        <v>308</v>
      </c>
      <c r="C158" s="24" t="s">
        <v>337</v>
      </c>
      <c r="D158" s="24" t="s">
        <v>338</v>
      </c>
      <c r="E158" s="17">
        <v>2555053007</v>
      </c>
      <c r="F158" s="17">
        <v>2519053007</v>
      </c>
      <c r="G158" s="17" t="s">
        <v>303</v>
      </c>
      <c r="H158" s="17">
        <v>5190200100</v>
      </c>
      <c r="I158" s="17">
        <v>5190200100</v>
      </c>
      <c r="J158" s="17" t="s">
        <v>301</v>
      </c>
      <c r="K158" s="17" t="s">
        <v>275</v>
      </c>
      <c r="L158" s="17">
        <v>100</v>
      </c>
      <c r="M158" s="17" t="str">
        <f t="shared" si="75"/>
        <v>06,00%</v>
      </c>
      <c r="N158" s="17" t="s">
        <v>22</v>
      </c>
      <c r="O158" s="26">
        <v>4</v>
      </c>
      <c r="P158" s="27">
        <v>119000</v>
      </c>
    </row>
    <row r="159" spans="1:16" hidden="1" x14ac:dyDescent="0.2">
      <c r="A159" s="17" t="s">
        <v>9</v>
      </c>
      <c r="B159" s="23" t="s">
        <v>308</v>
      </c>
      <c r="C159" s="24" t="s">
        <v>337</v>
      </c>
      <c r="D159" s="24" t="s">
        <v>338</v>
      </c>
      <c r="E159" s="17">
        <v>2555053007</v>
      </c>
      <c r="F159" s="17">
        <v>2519053007</v>
      </c>
      <c r="G159" s="17" t="s">
        <v>303</v>
      </c>
      <c r="H159" s="17">
        <v>5190200400</v>
      </c>
      <c r="I159" s="17">
        <v>5190200400</v>
      </c>
      <c r="J159" s="17" t="s">
        <v>301</v>
      </c>
      <c r="K159" s="17" t="s">
        <v>275</v>
      </c>
      <c r="L159" s="17">
        <v>100</v>
      </c>
      <c r="M159" s="17" t="str">
        <f t="shared" si="75"/>
        <v>06,00%</v>
      </c>
      <c r="N159" s="17" t="s">
        <v>22</v>
      </c>
      <c r="O159" s="26">
        <v>4</v>
      </c>
      <c r="P159" s="27">
        <v>119000</v>
      </c>
    </row>
    <row r="160" spans="1:16" hidden="1" x14ac:dyDescent="0.2">
      <c r="A160" s="17" t="s">
        <v>9</v>
      </c>
      <c r="B160" s="23" t="s">
        <v>308</v>
      </c>
      <c r="C160" s="24" t="s">
        <v>337</v>
      </c>
      <c r="D160" s="24" t="s">
        <v>338</v>
      </c>
      <c r="E160" s="17">
        <v>2555053007</v>
      </c>
      <c r="F160" s="17">
        <v>2519053007</v>
      </c>
      <c r="G160" s="17" t="s">
        <v>303</v>
      </c>
      <c r="H160" s="17">
        <v>5190251100</v>
      </c>
      <c r="I160" s="17">
        <v>5190251100</v>
      </c>
      <c r="J160" s="17" t="s">
        <v>301</v>
      </c>
      <c r="K160" s="17" t="s">
        <v>275</v>
      </c>
      <c r="L160" s="17">
        <v>100</v>
      </c>
      <c r="M160" s="17" t="str">
        <f t="shared" ref="M160" si="76">MID(D160,1,FIND("%",D160))</f>
        <v>06,00%</v>
      </c>
      <c r="N160" s="17" t="s">
        <v>22</v>
      </c>
      <c r="O160" s="26">
        <v>4</v>
      </c>
      <c r="P160" s="27">
        <v>119000</v>
      </c>
    </row>
    <row r="161" spans="1:16" hidden="1" x14ac:dyDescent="0.2">
      <c r="A161" s="17" t="s">
        <v>9</v>
      </c>
      <c r="B161" s="23" t="s">
        <v>308</v>
      </c>
      <c r="C161" s="24" t="s">
        <v>337</v>
      </c>
      <c r="D161" s="24" t="s">
        <v>338</v>
      </c>
      <c r="E161" s="17">
        <v>2555053007</v>
      </c>
      <c r="F161" s="17">
        <v>2519053007</v>
      </c>
      <c r="G161" s="17" t="s">
        <v>303</v>
      </c>
      <c r="H161" s="17">
        <v>5190350100</v>
      </c>
      <c r="I161" s="17">
        <v>5190350100</v>
      </c>
      <c r="J161" s="17" t="s">
        <v>301</v>
      </c>
      <c r="K161" s="17" t="s">
        <v>275</v>
      </c>
      <c r="L161" s="17">
        <v>100</v>
      </c>
      <c r="M161" s="17" t="str">
        <f>MID(D161,1,FIND("%",D161))</f>
        <v>06,00%</v>
      </c>
      <c r="N161" s="17" t="s">
        <v>22</v>
      </c>
      <c r="O161" s="26">
        <v>4</v>
      </c>
      <c r="P161" s="27">
        <v>119000</v>
      </c>
    </row>
    <row r="162" spans="1:16" hidden="1" x14ac:dyDescent="0.2">
      <c r="A162" s="17" t="s">
        <v>9</v>
      </c>
      <c r="B162" s="23" t="s">
        <v>308</v>
      </c>
      <c r="C162" s="24" t="s">
        <v>337</v>
      </c>
      <c r="D162" s="24" t="s">
        <v>338</v>
      </c>
      <c r="E162" s="17">
        <v>2555053007</v>
      </c>
      <c r="F162" s="17">
        <v>2519053007</v>
      </c>
      <c r="G162" s="17" t="s">
        <v>303</v>
      </c>
      <c r="H162" s="17">
        <v>5190350200</v>
      </c>
      <c r="I162" s="17">
        <v>5190350200</v>
      </c>
      <c r="J162" s="17" t="s">
        <v>301</v>
      </c>
      <c r="K162" s="17" t="s">
        <v>275</v>
      </c>
      <c r="L162" s="17">
        <v>100</v>
      </c>
      <c r="M162" s="17" t="str">
        <f>MID(D162,1,FIND("%",D162))</f>
        <v>06,00%</v>
      </c>
      <c r="N162" s="17" t="s">
        <v>22</v>
      </c>
      <c r="O162" s="26">
        <v>4</v>
      </c>
      <c r="P162" s="27">
        <v>119000</v>
      </c>
    </row>
    <row r="163" spans="1:16" hidden="1" x14ac:dyDescent="0.2">
      <c r="A163" s="17" t="s">
        <v>9</v>
      </c>
      <c r="B163" s="23" t="s">
        <v>308</v>
      </c>
      <c r="C163" s="24" t="s">
        <v>337</v>
      </c>
      <c r="D163" s="24" t="s">
        <v>338</v>
      </c>
      <c r="E163" s="17">
        <v>2555053007</v>
      </c>
      <c r="F163" s="17">
        <v>2519053007</v>
      </c>
      <c r="G163" s="17" t="s">
        <v>303</v>
      </c>
      <c r="H163" s="17">
        <v>5190350600</v>
      </c>
      <c r="I163" s="17">
        <v>5190350600</v>
      </c>
      <c r="J163" s="17" t="s">
        <v>301</v>
      </c>
      <c r="K163" s="17" t="s">
        <v>275</v>
      </c>
      <c r="L163" s="17">
        <v>100</v>
      </c>
      <c r="M163" s="17" t="str">
        <f>MID(D163,1,FIND("%",D163))</f>
        <v>06,00%</v>
      </c>
      <c r="N163" s="17" t="s">
        <v>22</v>
      </c>
      <c r="O163" s="26">
        <v>4</v>
      </c>
      <c r="P163" s="27">
        <v>119000</v>
      </c>
    </row>
    <row r="164" spans="1:16" hidden="1" x14ac:dyDescent="0.2">
      <c r="A164" s="17" t="s">
        <v>9</v>
      </c>
      <c r="B164" s="23" t="s">
        <v>308</v>
      </c>
      <c r="C164" s="24" t="s">
        <v>337</v>
      </c>
      <c r="D164" s="24" t="s">
        <v>338</v>
      </c>
      <c r="E164" s="17">
        <v>2555053007</v>
      </c>
      <c r="F164" s="17">
        <v>2519053007</v>
      </c>
      <c r="G164" s="17" t="s">
        <v>303</v>
      </c>
      <c r="H164" s="17">
        <v>5190400200</v>
      </c>
      <c r="I164" s="17">
        <v>5190400200</v>
      </c>
      <c r="J164" s="17" t="s">
        <v>301</v>
      </c>
      <c r="K164" s="17" t="s">
        <v>275</v>
      </c>
      <c r="L164" s="17">
        <v>100</v>
      </c>
      <c r="M164" s="17" t="str">
        <f t="shared" ref="M164" si="77">MID(D164,1,FIND("%",D164))</f>
        <v>06,00%</v>
      </c>
      <c r="N164" s="17" t="s">
        <v>22</v>
      </c>
      <c r="O164" s="26">
        <v>4</v>
      </c>
      <c r="P164" s="27">
        <v>119000</v>
      </c>
    </row>
    <row r="165" spans="1:16" hidden="1" x14ac:dyDescent="0.2">
      <c r="A165" s="17" t="s">
        <v>9</v>
      </c>
      <c r="B165" s="23" t="s">
        <v>308</v>
      </c>
      <c r="C165" s="24" t="s">
        <v>337</v>
      </c>
      <c r="D165" s="24" t="s">
        <v>338</v>
      </c>
      <c r="E165" s="17">
        <v>2555053007</v>
      </c>
      <c r="F165" s="17">
        <v>2519053007</v>
      </c>
      <c r="G165" s="17" t="s">
        <v>303</v>
      </c>
      <c r="H165" s="17">
        <v>5190450100</v>
      </c>
      <c r="I165" s="17">
        <v>5190450100</v>
      </c>
      <c r="J165" s="17" t="s">
        <v>301</v>
      </c>
      <c r="K165" s="17" t="s">
        <v>275</v>
      </c>
      <c r="L165" s="17">
        <v>100</v>
      </c>
      <c r="M165" s="17" t="str">
        <f>MID(D165,1,FIND("%",D165))</f>
        <v>06,00%</v>
      </c>
      <c r="N165" s="17" t="s">
        <v>22</v>
      </c>
      <c r="O165" s="26">
        <v>4</v>
      </c>
      <c r="P165" s="27">
        <v>119000</v>
      </c>
    </row>
    <row r="166" spans="1:16" hidden="1" x14ac:dyDescent="0.2">
      <c r="A166" s="17" t="s">
        <v>9</v>
      </c>
      <c r="B166" s="23" t="s">
        <v>308</v>
      </c>
      <c r="C166" s="24" t="s">
        <v>337</v>
      </c>
      <c r="D166" s="24" t="s">
        <v>338</v>
      </c>
      <c r="E166" s="17">
        <v>2555053007</v>
      </c>
      <c r="F166" s="17">
        <v>2519053007</v>
      </c>
      <c r="G166" s="17" t="s">
        <v>303</v>
      </c>
      <c r="H166" s="17">
        <v>5190450200</v>
      </c>
      <c r="I166" s="17">
        <v>5190450200</v>
      </c>
      <c r="J166" s="17" t="s">
        <v>301</v>
      </c>
      <c r="K166" s="17" t="s">
        <v>275</v>
      </c>
      <c r="L166" s="17">
        <v>100</v>
      </c>
      <c r="M166" s="17" t="str">
        <f>MID(D166,1,FIND("%",D166))</f>
        <v>06,00%</v>
      </c>
      <c r="N166" s="17" t="s">
        <v>22</v>
      </c>
      <c r="O166" s="26">
        <v>4</v>
      </c>
      <c r="P166" s="27">
        <v>119000</v>
      </c>
    </row>
    <row r="167" spans="1:16" hidden="1" x14ac:dyDescent="0.2">
      <c r="A167" s="17" t="s">
        <v>9</v>
      </c>
      <c r="B167" s="23" t="s">
        <v>308</v>
      </c>
      <c r="C167" s="24" t="s">
        <v>337</v>
      </c>
      <c r="D167" s="24" t="s">
        <v>338</v>
      </c>
      <c r="E167" s="17">
        <v>2555053007</v>
      </c>
      <c r="F167" s="17">
        <v>2519053007</v>
      </c>
      <c r="G167" s="17" t="s">
        <v>303</v>
      </c>
      <c r="H167" s="17">
        <v>5190450300</v>
      </c>
      <c r="I167" s="17">
        <v>5190450300</v>
      </c>
      <c r="J167" s="17" t="s">
        <v>301</v>
      </c>
      <c r="K167" s="17" t="s">
        <v>275</v>
      </c>
      <c r="L167" s="17">
        <v>100</v>
      </c>
      <c r="M167" s="17" t="str">
        <f>MID(D167,1,FIND("%",D167))</f>
        <v>06,00%</v>
      </c>
      <c r="N167" s="17" t="s">
        <v>22</v>
      </c>
      <c r="O167" s="26">
        <v>4</v>
      </c>
      <c r="P167" s="27">
        <v>119000</v>
      </c>
    </row>
    <row r="168" spans="1:16" hidden="1" x14ac:dyDescent="0.2">
      <c r="A168" s="17" t="s">
        <v>9</v>
      </c>
      <c r="B168" s="23" t="s">
        <v>308</v>
      </c>
      <c r="C168" s="24" t="s">
        <v>337</v>
      </c>
      <c r="D168" s="24" t="s">
        <v>338</v>
      </c>
      <c r="E168" s="17">
        <v>2555053007</v>
      </c>
      <c r="F168" s="17">
        <v>2519053007</v>
      </c>
      <c r="G168" s="17" t="s">
        <v>303</v>
      </c>
      <c r="H168" s="17">
        <v>5190450400</v>
      </c>
      <c r="I168" s="17">
        <v>5190450400</v>
      </c>
      <c r="J168" s="17" t="s">
        <v>301</v>
      </c>
      <c r="K168" s="17" t="s">
        <v>275</v>
      </c>
      <c r="L168" s="17">
        <v>100</v>
      </c>
      <c r="M168" s="17" t="str">
        <f>MID(D168,1,FIND("%",D168))</f>
        <v>06,00%</v>
      </c>
      <c r="N168" s="17" t="s">
        <v>22</v>
      </c>
      <c r="O168" s="26">
        <v>4</v>
      </c>
      <c r="P168" s="27">
        <v>119000</v>
      </c>
    </row>
    <row r="169" spans="1:16" hidden="1" x14ac:dyDescent="0.2">
      <c r="A169" s="17" t="s">
        <v>9</v>
      </c>
      <c r="B169" s="23" t="s">
        <v>308</v>
      </c>
      <c r="C169" s="24" t="s">
        <v>337</v>
      </c>
      <c r="D169" s="24" t="s">
        <v>338</v>
      </c>
      <c r="E169" s="17">
        <v>2555053007</v>
      </c>
      <c r="F169" s="17">
        <v>2519053007</v>
      </c>
      <c r="G169" s="17" t="s">
        <v>303</v>
      </c>
      <c r="H169" s="17">
        <v>5190670100</v>
      </c>
      <c r="I169" s="17">
        <v>5190650100</v>
      </c>
      <c r="J169" s="17" t="s">
        <v>301</v>
      </c>
      <c r="K169" s="17" t="s">
        <v>275</v>
      </c>
      <c r="L169" s="17">
        <v>100</v>
      </c>
      <c r="M169" s="17" t="str">
        <f t="shared" ref="M169" si="78">MID(D169,1,FIND("%",D169))</f>
        <v>06,00%</v>
      </c>
      <c r="N169" s="17" t="s">
        <v>22</v>
      </c>
      <c r="O169" s="26">
        <v>4</v>
      </c>
      <c r="P169" s="27">
        <v>119000</v>
      </c>
    </row>
    <row r="170" spans="1:16" hidden="1" x14ac:dyDescent="0.2">
      <c r="A170" s="17" t="s">
        <v>9</v>
      </c>
      <c r="B170" s="23" t="s">
        <v>308</v>
      </c>
      <c r="C170" s="24" t="s">
        <v>337</v>
      </c>
      <c r="D170" s="24" t="s">
        <v>338</v>
      </c>
      <c r="E170" s="17">
        <v>2555053007</v>
      </c>
      <c r="F170" s="17">
        <v>2519053007</v>
      </c>
      <c r="G170" s="17" t="s">
        <v>303</v>
      </c>
      <c r="H170" s="17">
        <v>5190670200</v>
      </c>
      <c r="I170" s="17">
        <v>5190650200</v>
      </c>
      <c r="J170" s="17" t="s">
        <v>301</v>
      </c>
      <c r="K170" s="17" t="s">
        <v>275</v>
      </c>
      <c r="L170" s="17">
        <v>100</v>
      </c>
      <c r="M170" s="17" t="str">
        <f t="shared" ref="M170" si="79">MID(D170,1,FIND("%",D170))</f>
        <v>06,00%</v>
      </c>
      <c r="N170" s="17" t="s">
        <v>22</v>
      </c>
      <c r="O170" s="26">
        <v>4</v>
      </c>
      <c r="P170" s="27">
        <v>119000</v>
      </c>
    </row>
    <row r="171" spans="1:16" hidden="1" x14ac:dyDescent="0.2">
      <c r="A171" s="17" t="s">
        <v>9</v>
      </c>
      <c r="B171" s="23" t="s">
        <v>308</v>
      </c>
      <c r="C171" s="24" t="s">
        <v>337</v>
      </c>
      <c r="D171" s="24" t="s">
        <v>338</v>
      </c>
      <c r="E171" s="17">
        <v>2555053007</v>
      </c>
      <c r="F171" s="17">
        <v>2519053007</v>
      </c>
      <c r="G171" s="17" t="s">
        <v>303</v>
      </c>
      <c r="H171" s="17">
        <v>5190950100</v>
      </c>
      <c r="I171" s="17">
        <v>5190950100</v>
      </c>
      <c r="J171" s="17" t="s">
        <v>301</v>
      </c>
      <c r="K171" s="17" t="s">
        <v>275</v>
      </c>
      <c r="L171" s="17">
        <v>100</v>
      </c>
      <c r="M171" s="17" t="str">
        <f>MID(D171,1,FIND("%",D171))</f>
        <v>06,00%</v>
      </c>
      <c r="N171" s="17" t="s">
        <v>22</v>
      </c>
      <c r="O171" s="26">
        <v>4</v>
      </c>
      <c r="P171" s="27">
        <v>119000</v>
      </c>
    </row>
    <row r="172" spans="1:16" hidden="1" x14ac:dyDescent="0.2">
      <c r="A172" s="17" t="s">
        <v>9</v>
      </c>
      <c r="B172" s="23" t="s">
        <v>308</v>
      </c>
      <c r="C172" s="24" t="s">
        <v>337</v>
      </c>
      <c r="D172" s="24" t="s">
        <v>338</v>
      </c>
      <c r="E172" s="17">
        <v>2555053007</v>
      </c>
      <c r="F172" s="17">
        <v>2519053007</v>
      </c>
      <c r="G172" s="17" t="s">
        <v>303</v>
      </c>
      <c r="H172" s="17">
        <v>5190950600</v>
      </c>
      <c r="I172" s="17">
        <v>5190950600</v>
      </c>
      <c r="J172" s="17" t="s">
        <v>301</v>
      </c>
      <c r="K172" s="17" t="s">
        <v>275</v>
      </c>
      <c r="L172" s="17">
        <v>100</v>
      </c>
      <c r="M172" s="17" t="str">
        <f t="shared" ref="M172" si="80">MID(D172,1,FIND("%",D172))</f>
        <v>06,00%</v>
      </c>
      <c r="N172" s="17" t="s">
        <v>22</v>
      </c>
      <c r="O172" s="26">
        <v>4</v>
      </c>
      <c r="P172" s="27">
        <v>119000</v>
      </c>
    </row>
    <row r="173" spans="1:16" hidden="1" x14ac:dyDescent="0.2">
      <c r="A173" s="17" t="s">
        <v>9</v>
      </c>
      <c r="B173" s="23" t="s">
        <v>308</v>
      </c>
      <c r="C173" s="24" t="s">
        <v>337</v>
      </c>
      <c r="D173" s="24" t="s">
        <v>338</v>
      </c>
      <c r="E173" s="17">
        <v>2555053007</v>
      </c>
      <c r="F173" s="17">
        <v>2519053007</v>
      </c>
      <c r="G173" s="17" t="s">
        <v>303</v>
      </c>
      <c r="H173" s="17">
        <v>5190951600</v>
      </c>
      <c r="I173" s="17">
        <v>5190951600</v>
      </c>
      <c r="J173" s="17" t="s">
        <v>301</v>
      </c>
      <c r="K173" s="17" t="s">
        <v>275</v>
      </c>
      <c r="L173" s="17">
        <v>100</v>
      </c>
      <c r="M173" s="17" t="str">
        <f t="shared" ref="M173" si="81">MID(D173,1,FIND("%",D173))</f>
        <v>06,00%</v>
      </c>
      <c r="N173" s="17" t="s">
        <v>22</v>
      </c>
      <c r="O173" s="26">
        <v>4</v>
      </c>
      <c r="P173" s="27">
        <v>119000</v>
      </c>
    </row>
    <row r="174" spans="1:16" hidden="1" x14ac:dyDescent="0.2">
      <c r="A174" s="17" t="s">
        <v>9</v>
      </c>
      <c r="B174" s="23" t="s">
        <v>308</v>
      </c>
      <c r="C174" s="24" t="s">
        <v>337</v>
      </c>
      <c r="D174" s="24" t="s">
        <v>338</v>
      </c>
      <c r="E174" s="17">
        <v>2555053007</v>
      </c>
      <c r="F174" s="17">
        <v>2519053007</v>
      </c>
      <c r="G174" s="17" t="s">
        <v>303</v>
      </c>
      <c r="H174" s="17">
        <v>5190970100</v>
      </c>
      <c r="I174" s="17">
        <v>5190979500</v>
      </c>
      <c r="J174" s="17" t="s">
        <v>301</v>
      </c>
      <c r="K174" s="17" t="s">
        <v>275</v>
      </c>
      <c r="L174" s="17">
        <v>100</v>
      </c>
      <c r="M174" s="17" t="str">
        <f>MID(D174,1,FIND("%",D174))</f>
        <v>06,00%</v>
      </c>
      <c r="N174" s="17" t="s">
        <v>22</v>
      </c>
      <c r="O174" s="26">
        <v>4</v>
      </c>
      <c r="P174" s="27">
        <v>119000</v>
      </c>
    </row>
    <row r="175" spans="1:16" hidden="1" x14ac:dyDescent="0.2">
      <c r="A175" s="17" t="s">
        <v>9</v>
      </c>
      <c r="B175" s="23" t="s">
        <v>308</v>
      </c>
      <c r="C175" s="24" t="s">
        <v>337</v>
      </c>
      <c r="D175" s="24" t="s">
        <v>338</v>
      </c>
      <c r="E175" s="17">
        <v>2555053007</v>
      </c>
      <c r="F175" s="17">
        <v>2519053007</v>
      </c>
      <c r="G175" s="17" t="s">
        <v>303</v>
      </c>
      <c r="H175" s="17">
        <v>5195950600</v>
      </c>
      <c r="I175" s="17">
        <v>5115950600</v>
      </c>
      <c r="J175" s="17" t="s">
        <v>301</v>
      </c>
      <c r="K175" s="17" t="s">
        <v>275</v>
      </c>
      <c r="L175" s="17">
        <v>100</v>
      </c>
      <c r="M175" s="17" t="str">
        <f>MID(D175,1,FIND("%",D175))</f>
        <v>06,00%</v>
      </c>
      <c r="N175" s="17" t="s">
        <v>22</v>
      </c>
      <c r="O175" s="26">
        <v>4</v>
      </c>
      <c r="P175" s="27">
        <v>119000</v>
      </c>
    </row>
    <row r="176" spans="1:16" hidden="1" x14ac:dyDescent="0.2">
      <c r="A176" s="17" t="s">
        <v>9</v>
      </c>
      <c r="B176" s="23" t="s">
        <v>308</v>
      </c>
      <c r="C176" s="24" t="s">
        <v>337</v>
      </c>
      <c r="D176" s="24" t="s">
        <v>338</v>
      </c>
      <c r="E176" s="17">
        <v>2555053007</v>
      </c>
      <c r="F176" s="17">
        <v>2519053007</v>
      </c>
      <c r="G176" s="17" t="s">
        <v>303</v>
      </c>
      <c r="H176" s="17">
        <v>5195950900</v>
      </c>
      <c r="I176" s="17">
        <v>5115950900</v>
      </c>
      <c r="J176" s="17" t="s">
        <v>301</v>
      </c>
      <c r="K176" s="17" t="s">
        <v>275</v>
      </c>
      <c r="L176" s="17">
        <v>100</v>
      </c>
      <c r="M176" s="17" t="str">
        <f>MID(D176,1,FIND("%",D176))</f>
        <v>06,00%</v>
      </c>
      <c r="N176" s="17" t="s">
        <v>22</v>
      </c>
      <c r="O176" s="26">
        <v>4</v>
      </c>
      <c r="P176" s="27">
        <v>119000</v>
      </c>
    </row>
    <row r="177" spans="1:16" hidden="1" x14ac:dyDescent="0.2">
      <c r="A177" s="17" t="s">
        <v>9</v>
      </c>
      <c r="B177" s="20" t="s">
        <v>320</v>
      </c>
      <c r="C177" s="19" t="s">
        <v>335</v>
      </c>
      <c r="D177" s="19" t="s">
        <v>339</v>
      </c>
      <c r="E177" s="17">
        <v>2555053007</v>
      </c>
      <c r="F177" s="17">
        <v>2519053007</v>
      </c>
      <c r="G177" s="17" t="s">
        <v>303</v>
      </c>
      <c r="H177" s="17">
        <v>5190100100</v>
      </c>
      <c r="I177" s="17">
        <v>5190100100</v>
      </c>
      <c r="J177" s="17" t="s">
        <v>302</v>
      </c>
      <c r="K177" s="17" t="s">
        <v>275</v>
      </c>
      <c r="L177" s="17">
        <v>100</v>
      </c>
      <c r="M177" s="17" t="str">
        <f t="shared" si="74"/>
        <v>04,00%</v>
      </c>
      <c r="N177" s="17" t="s">
        <v>22</v>
      </c>
      <c r="O177" s="26">
        <v>4</v>
      </c>
      <c r="P177" s="27">
        <v>119000</v>
      </c>
    </row>
    <row r="178" spans="1:16" hidden="1" x14ac:dyDescent="0.2">
      <c r="A178" s="17" t="s">
        <v>9</v>
      </c>
      <c r="B178" s="20" t="s">
        <v>320</v>
      </c>
      <c r="C178" s="19" t="s">
        <v>335</v>
      </c>
      <c r="D178" s="19" t="s">
        <v>339</v>
      </c>
      <c r="E178" s="17">
        <v>2555053007</v>
      </c>
      <c r="F178" s="17">
        <v>2519053007</v>
      </c>
      <c r="G178" s="17" t="s">
        <v>303</v>
      </c>
      <c r="H178" s="17">
        <v>5145050100</v>
      </c>
      <c r="I178" s="17">
        <v>5145050100</v>
      </c>
      <c r="J178" s="17" t="s">
        <v>302</v>
      </c>
      <c r="K178" s="17" t="s">
        <v>275</v>
      </c>
      <c r="L178" s="17">
        <v>100</v>
      </c>
      <c r="M178" s="17" t="str">
        <f t="shared" ref="M178:M212" si="82">MID(D178,1,FIND("%",D178))</f>
        <v>04,00%</v>
      </c>
      <c r="N178" s="17" t="s">
        <v>22</v>
      </c>
      <c r="O178" s="26">
        <v>4</v>
      </c>
      <c r="P178" s="27">
        <v>119000</v>
      </c>
    </row>
    <row r="179" spans="1:16" hidden="1" x14ac:dyDescent="0.2">
      <c r="A179" s="17" t="s">
        <v>9</v>
      </c>
      <c r="B179" s="20" t="s">
        <v>320</v>
      </c>
      <c r="C179" s="19" t="s">
        <v>335</v>
      </c>
      <c r="D179" s="19" t="s">
        <v>339</v>
      </c>
      <c r="E179" s="17">
        <v>2555053007</v>
      </c>
      <c r="F179" s="17">
        <v>2519053007</v>
      </c>
      <c r="G179" s="17" t="s">
        <v>303</v>
      </c>
      <c r="H179" s="17">
        <v>5160050100</v>
      </c>
      <c r="I179" s="17">
        <v>5160050100</v>
      </c>
      <c r="J179" s="17" t="s">
        <v>302</v>
      </c>
      <c r="K179" s="17" t="s">
        <v>275</v>
      </c>
      <c r="L179" s="17">
        <v>100</v>
      </c>
      <c r="M179" s="17" t="str">
        <f t="shared" si="82"/>
        <v>04,00%</v>
      </c>
      <c r="N179" s="17" t="s">
        <v>22</v>
      </c>
      <c r="O179" s="26">
        <v>4</v>
      </c>
      <c r="P179" s="27">
        <v>119000</v>
      </c>
    </row>
    <row r="180" spans="1:16" hidden="1" x14ac:dyDescent="0.2">
      <c r="A180" s="17" t="s">
        <v>9</v>
      </c>
      <c r="B180" s="20" t="s">
        <v>320</v>
      </c>
      <c r="C180" s="19" t="s">
        <v>335</v>
      </c>
      <c r="D180" s="19" t="s">
        <v>339</v>
      </c>
      <c r="E180" s="17">
        <v>2555053007</v>
      </c>
      <c r="F180" s="17">
        <v>2519053007</v>
      </c>
      <c r="G180" s="17" t="s">
        <v>303</v>
      </c>
      <c r="H180" s="17">
        <v>5160100100</v>
      </c>
      <c r="I180" s="17">
        <v>5160100100</v>
      </c>
      <c r="J180" s="17" t="s">
        <v>302</v>
      </c>
      <c r="K180" s="17" t="s">
        <v>275</v>
      </c>
      <c r="L180" s="17">
        <v>100</v>
      </c>
      <c r="M180" s="17" t="str">
        <f t="shared" si="82"/>
        <v>04,00%</v>
      </c>
      <c r="N180" s="17" t="s">
        <v>22</v>
      </c>
      <c r="O180" s="26">
        <v>4</v>
      </c>
      <c r="P180" s="27">
        <v>119000</v>
      </c>
    </row>
    <row r="181" spans="1:16" hidden="1" x14ac:dyDescent="0.2">
      <c r="A181" s="17" t="s">
        <v>9</v>
      </c>
      <c r="B181" s="20" t="s">
        <v>320</v>
      </c>
      <c r="C181" s="19" t="s">
        <v>335</v>
      </c>
      <c r="D181" s="19" t="s">
        <v>339</v>
      </c>
      <c r="E181" s="17">
        <v>2555053007</v>
      </c>
      <c r="F181" s="17">
        <v>2519053007</v>
      </c>
      <c r="G181" s="17" t="s">
        <v>303</v>
      </c>
      <c r="H181" s="17">
        <v>5160150100</v>
      </c>
      <c r="I181" s="17">
        <v>5160150100</v>
      </c>
      <c r="J181" s="17" t="s">
        <v>302</v>
      </c>
      <c r="K181" s="17" t="s">
        <v>275</v>
      </c>
      <c r="L181" s="17">
        <v>100</v>
      </c>
      <c r="M181" s="17" t="str">
        <f t="shared" si="82"/>
        <v>04,00%</v>
      </c>
      <c r="N181" s="17" t="s">
        <v>22</v>
      </c>
      <c r="O181" s="26">
        <v>4</v>
      </c>
      <c r="P181" s="27">
        <v>119000</v>
      </c>
    </row>
    <row r="182" spans="1:16" hidden="1" x14ac:dyDescent="0.2">
      <c r="A182" s="17" t="s">
        <v>9</v>
      </c>
      <c r="B182" s="20" t="s">
        <v>320</v>
      </c>
      <c r="C182" s="19" t="s">
        <v>335</v>
      </c>
      <c r="D182" s="19" t="s">
        <v>339</v>
      </c>
      <c r="E182" s="17">
        <v>2555053007</v>
      </c>
      <c r="F182" s="17">
        <v>2519053007</v>
      </c>
      <c r="G182" s="17" t="s">
        <v>303</v>
      </c>
      <c r="H182" s="17">
        <v>5160200100</v>
      </c>
      <c r="I182" s="17">
        <v>5160200100</v>
      </c>
      <c r="J182" s="17" t="s">
        <v>302</v>
      </c>
      <c r="K182" s="17" t="s">
        <v>275</v>
      </c>
      <c r="L182" s="17">
        <v>100</v>
      </c>
      <c r="M182" s="17" t="str">
        <f t="shared" si="82"/>
        <v>04,00%</v>
      </c>
      <c r="N182" s="17" t="s">
        <v>22</v>
      </c>
      <c r="O182" s="26">
        <v>4</v>
      </c>
      <c r="P182" s="27">
        <v>119000</v>
      </c>
    </row>
    <row r="183" spans="1:16" hidden="1" x14ac:dyDescent="0.2">
      <c r="A183" s="17" t="s">
        <v>9</v>
      </c>
      <c r="B183" s="20" t="s">
        <v>320</v>
      </c>
      <c r="C183" s="19" t="s">
        <v>335</v>
      </c>
      <c r="D183" s="19" t="s">
        <v>339</v>
      </c>
      <c r="E183" s="17">
        <v>2555053007</v>
      </c>
      <c r="F183" s="17">
        <v>2519053007</v>
      </c>
      <c r="G183" s="17" t="s">
        <v>303</v>
      </c>
      <c r="H183" s="17">
        <v>5165050100</v>
      </c>
      <c r="I183" s="17">
        <v>5165050100</v>
      </c>
      <c r="J183" s="17" t="s">
        <v>302</v>
      </c>
      <c r="K183" s="17" t="s">
        <v>275</v>
      </c>
      <c r="L183" s="17">
        <v>100</v>
      </c>
      <c r="M183" s="17" t="str">
        <f t="shared" si="82"/>
        <v>04,00%</v>
      </c>
      <c r="N183" s="17" t="s">
        <v>22</v>
      </c>
      <c r="O183" s="26">
        <v>4</v>
      </c>
      <c r="P183" s="27">
        <v>119000</v>
      </c>
    </row>
    <row r="184" spans="1:16" hidden="1" x14ac:dyDescent="0.2">
      <c r="A184" s="17" t="s">
        <v>9</v>
      </c>
      <c r="B184" s="20" t="s">
        <v>320</v>
      </c>
      <c r="C184" s="19" t="s">
        <v>335</v>
      </c>
      <c r="D184" s="19" t="s">
        <v>339</v>
      </c>
      <c r="E184" s="17">
        <v>2555053007</v>
      </c>
      <c r="F184" s="17">
        <v>2519053007</v>
      </c>
      <c r="G184" s="17" t="s">
        <v>303</v>
      </c>
      <c r="H184" s="17">
        <v>5165100100</v>
      </c>
      <c r="I184" s="17">
        <v>5165100100</v>
      </c>
      <c r="J184" s="17" t="s">
        <v>302</v>
      </c>
      <c r="K184" s="17" t="s">
        <v>275</v>
      </c>
      <c r="L184" s="17">
        <v>100</v>
      </c>
      <c r="M184" s="17" t="str">
        <f t="shared" si="82"/>
        <v>04,00%</v>
      </c>
      <c r="N184" s="17" t="s">
        <v>22</v>
      </c>
      <c r="O184" s="26">
        <v>4</v>
      </c>
      <c r="P184" s="27">
        <v>119000</v>
      </c>
    </row>
    <row r="185" spans="1:16" hidden="1" x14ac:dyDescent="0.2">
      <c r="A185" s="17" t="s">
        <v>9</v>
      </c>
      <c r="B185" s="20" t="s">
        <v>320</v>
      </c>
      <c r="C185" s="19" t="s">
        <v>335</v>
      </c>
      <c r="D185" s="19" t="s">
        <v>339</v>
      </c>
      <c r="E185" s="17">
        <v>2555053007</v>
      </c>
      <c r="F185" s="17">
        <v>2519053007</v>
      </c>
      <c r="G185" s="17" t="s">
        <v>303</v>
      </c>
      <c r="H185" s="17">
        <v>5165150100</v>
      </c>
      <c r="I185" s="17">
        <v>5165150100</v>
      </c>
      <c r="J185" s="17" t="s">
        <v>302</v>
      </c>
      <c r="K185" s="17" t="s">
        <v>275</v>
      </c>
      <c r="L185" s="17">
        <v>100</v>
      </c>
      <c r="M185" s="17" t="str">
        <f t="shared" si="82"/>
        <v>04,00%</v>
      </c>
      <c r="N185" s="17" t="s">
        <v>22</v>
      </c>
      <c r="O185" s="26">
        <v>4</v>
      </c>
      <c r="P185" s="27">
        <v>119000</v>
      </c>
    </row>
    <row r="186" spans="1:16" hidden="1" x14ac:dyDescent="0.2">
      <c r="A186" s="17" t="s">
        <v>9</v>
      </c>
      <c r="B186" s="20" t="s">
        <v>320</v>
      </c>
      <c r="C186" s="19" t="s">
        <v>335</v>
      </c>
      <c r="D186" s="19" t="s">
        <v>339</v>
      </c>
      <c r="E186" s="17">
        <v>2555053007</v>
      </c>
      <c r="F186" s="17">
        <v>2519053007</v>
      </c>
      <c r="G186" s="17" t="s">
        <v>303</v>
      </c>
      <c r="H186" s="17">
        <v>5180200100</v>
      </c>
      <c r="I186" s="17">
        <v>5180600100</v>
      </c>
      <c r="J186" s="17" t="s">
        <v>302</v>
      </c>
      <c r="K186" s="17" t="s">
        <v>275</v>
      </c>
      <c r="L186" s="17">
        <v>100</v>
      </c>
      <c r="M186" s="17" t="str">
        <f t="shared" si="82"/>
        <v>04,00%</v>
      </c>
      <c r="N186" s="17" t="s">
        <v>22</v>
      </c>
      <c r="O186" s="26">
        <v>4</v>
      </c>
      <c r="P186" s="27">
        <v>119000</v>
      </c>
    </row>
    <row r="187" spans="1:16" hidden="1" x14ac:dyDescent="0.2">
      <c r="A187" s="17" t="s">
        <v>9</v>
      </c>
      <c r="B187" s="20" t="s">
        <v>320</v>
      </c>
      <c r="C187" s="19" t="s">
        <v>335</v>
      </c>
      <c r="D187" s="19" t="s">
        <v>339</v>
      </c>
      <c r="E187" s="17">
        <v>2555053007</v>
      </c>
      <c r="F187" s="17">
        <v>2519053007</v>
      </c>
      <c r="G187" s="17" t="s">
        <v>303</v>
      </c>
      <c r="H187" s="17">
        <v>5190050100</v>
      </c>
      <c r="I187" s="17">
        <v>5190050100</v>
      </c>
      <c r="J187" s="17" t="s">
        <v>302</v>
      </c>
      <c r="K187" s="17" t="s">
        <v>275</v>
      </c>
      <c r="L187" s="17">
        <v>100</v>
      </c>
      <c r="M187" s="17" t="str">
        <f t="shared" si="82"/>
        <v>04,00%</v>
      </c>
      <c r="N187" s="17" t="s">
        <v>22</v>
      </c>
      <c r="O187" s="26">
        <v>4</v>
      </c>
      <c r="P187" s="27">
        <v>119000</v>
      </c>
    </row>
    <row r="188" spans="1:16" hidden="1" x14ac:dyDescent="0.2">
      <c r="A188" s="17" t="s">
        <v>9</v>
      </c>
      <c r="B188" s="20" t="s">
        <v>320</v>
      </c>
      <c r="C188" s="19" t="s">
        <v>335</v>
      </c>
      <c r="D188" s="19" t="s">
        <v>339</v>
      </c>
      <c r="E188" s="17">
        <v>2555053007</v>
      </c>
      <c r="F188" s="17">
        <v>2519053007</v>
      </c>
      <c r="G188" s="17" t="s">
        <v>303</v>
      </c>
      <c r="H188" s="17">
        <v>5190100200</v>
      </c>
      <c r="I188" s="17">
        <v>5190100200</v>
      </c>
      <c r="J188" s="17" t="s">
        <v>302</v>
      </c>
      <c r="K188" s="17" t="s">
        <v>275</v>
      </c>
      <c r="L188" s="17">
        <v>100</v>
      </c>
      <c r="M188" s="17" t="str">
        <f t="shared" si="82"/>
        <v>04,00%</v>
      </c>
      <c r="N188" s="17" t="s">
        <v>22</v>
      </c>
      <c r="O188" s="26">
        <v>4</v>
      </c>
      <c r="P188" s="27">
        <v>119000</v>
      </c>
    </row>
    <row r="189" spans="1:16" hidden="1" x14ac:dyDescent="0.2">
      <c r="A189" s="17" t="s">
        <v>9</v>
      </c>
      <c r="B189" s="20" t="s">
        <v>320</v>
      </c>
      <c r="C189" s="19" t="s">
        <v>335</v>
      </c>
      <c r="D189" s="19" t="s">
        <v>339</v>
      </c>
      <c r="E189" s="17">
        <v>2555053007</v>
      </c>
      <c r="F189" s="17">
        <v>2519053007</v>
      </c>
      <c r="G189" s="17" t="s">
        <v>303</v>
      </c>
      <c r="H189" s="17">
        <v>5190150100</v>
      </c>
      <c r="I189" s="17">
        <v>5190150100</v>
      </c>
      <c r="J189" s="17" t="s">
        <v>302</v>
      </c>
      <c r="K189" s="17" t="s">
        <v>275</v>
      </c>
      <c r="L189" s="17">
        <v>100</v>
      </c>
      <c r="M189" s="17" t="str">
        <f t="shared" si="82"/>
        <v>04,00%</v>
      </c>
      <c r="N189" s="17" t="s">
        <v>22</v>
      </c>
      <c r="O189" s="26">
        <v>4</v>
      </c>
      <c r="P189" s="27">
        <v>119000</v>
      </c>
    </row>
    <row r="190" spans="1:16" hidden="1" x14ac:dyDescent="0.2">
      <c r="A190" s="17" t="s">
        <v>9</v>
      </c>
      <c r="B190" s="20" t="s">
        <v>320</v>
      </c>
      <c r="C190" s="19" t="s">
        <v>335</v>
      </c>
      <c r="D190" s="19" t="s">
        <v>339</v>
      </c>
      <c r="E190" s="17">
        <v>2555053007</v>
      </c>
      <c r="F190" s="17">
        <v>2519053007</v>
      </c>
      <c r="G190" s="17" t="s">
        <v>303</v>
      </c>
      <c r="H190" s="17">
        <v>5190150300</v>
      </c>
      <c r="I190" s="17">
        <v>5190150300</v>
      </c>
      <c r="J190" s="17" t="s">
        <v>302</v>
      </c>
      <c r="K190" s="17" t="s">
        <v>275</v>
      </c>
      <c r="L190" s="17">
        <v>100</v>
      </c>
      <c r="M190" s="17" t="str">
        <f t="shared" si="82"/>
        <v>04,00%</v>
      </c>
      <c r="N190" s="17" t="s">
        <v>22</v>
      </c>
      <c r="O190" s="26">
        <v>4</v>
      </c>
      <c r="P190" s="27">
        <v>119000</v>
      </c>
    </row>
    <row r="191" spans="1:16" hidden="1" x14ac:dyDescent="0.2">
      <c r="A191" s="17" t="s">
        <v>9</v>
      </c>
      <c r="B191" s="20" t="s">
        <v>320</v>
      </c>
      <c r="C191" s="19" t="s">
        <v>335</v>
      </c>
      <c r="D191" s="19" t="s">
        <v>339</v>
      </c>
      <c r="E191" s="17">
        <v>2555053007</v>
      </c>
      <c r="F191" s="17">
        <v>2519053007</v>
      </c>
      <c r="G191" s="17" t="s">
        <v>303</v>
      </c>
      <c r="H191" s="17">
        <v>5190150400</v>
      </c>
      <c r="I191" s="17">
        <v>5190150400</v>
      </c>
      <c r="J191" s="17" t="s">
        <v>302</v>
      </c>
      <c r="K191" s="17" t="s">
        <v>275</v>
      </c>
      <c r="L191" s="17">
        <v>100</v>
      </c>
      <c r="M191" s="17" t="str">
        <f t="shared" si="82"/>
        <v>04,00%</v>
      </c>
      <c r="N191" s="17" t="s">
        <v>22</v>
      </c>
      <c r="O191" s="26">
        <v>4</v>
      </c>
      <c r="P191" s="27">
        <v>119000</v>
      </c>
    </row>
    <row r="192" spans="1:16" hidden="1" x14ac:dyDescent="0.2">
      <c r="A192" s="17" t="s">
        <v>9</v>
      </c>
      <c r="B192" s="20" t="s">
        <v>320</v>
      </c>
      <c r="C192" s="19" t="s">
        <v>335</v>
      </c>
      <c r="D192" s="19" t="s">
        <v>339</v>
      </c>
      <c r="E192" s="17">
        <v>2555053007</v>
      </c>
      <c r="F192" s="17">
        <v>2519053007</v>
      </c>
      <c r="G192" s="17" t="s">
        <v>303</v>
      </c>
      <c r="H192" s="17">
        <v>5190200100</v>
      </c>
      <c r="I192" s="17">
        <v>5190200100</v>
      </c>
      <c r="J192" s="17" t="s">
        <v>302</v>
      </c>
      <c r="K192" s="17" t="s">
        <v>275</v>
      </c>
      <c r="L192" s="17">
        <v>100</v>
      </c>
      <c r="M192" s="17" t="str">
        <f t="shared" si="82"/>
        <v>04,00%</v>
      </c>
      <c r="N192" s="17" t="s">
        <v>22</v>
      </c>
      <c r="O192" s="26">
        <v>4</v>
      </c>
      <c r="P192" s="27">
        <v>119000</v>
      </c>
    </row>
    <row r="193" spans="1:16" hidden="1" x14ac:dyDescent="0.2">
      <c r="A193" s="17" t="s">
        <v>9</v>
      </c>
      <c r="B193" s="20" t="s">
        <v>320</v>
      </c>
      <c r="C193" s="19" t="s">
        <v>335</v>
      </c>
      <c r="D193" s="19" t="s">
        <v>339</v>
      </c>
      <c r="E193" s="17">
        <v>2555053007</v>
      </c>
      <c r="F193" s="17">
        <v>2519053007</v>
      </c>
      <c r="G193" s="17" t="s">
        <v>303</v>
      </c>
      <c r="H193" s="17">
        <v>5190200400</v>
      </c>
      <c r="I193" s="17">
        <v>5190200400</v>
      </c>
      <c r="J193" s="17" t="s">
        <v>302</v>
      </c>
      <c r="K193" s="17" t="s">
        <v>275</v>
      </c>
      <c r="L193" s="17">
        <v>100</v>
      </c>
      <c r="M193" s="17" t="str">
        <f t="shared" si="82"/>
        <v>04,00%</v>
      </c>
      <c r="N193" s="17" t="s">
        <v>22</v>
      </c>
      <c r="O193" s="26">
        <v>4</v>
      </c>
      <c r="P193" s="27">
        <v>119000</v>
      </c>
    </row>
    <row r="194" spans="1:16" hidden="1" x14ac:dyDescent="0.2">
      <c r="A194" s="17" t="s">
        <v>9</v>
      </c>
      <c r="B194" s="20" t="s">
        <v>320</v>
      </c>
      <c r="C194" s="19" t="s">
        <v>335</v>
      </c>
      <c r="D194" s="19" t="s">
        <v>339</v>
      </c>
      <c r="E194" s="17">
        <v>2555053007</v>
      </c>
      <c r="F194" s="17">
        <v>2519053007</v>
      </c>
      <c r="G194" s="17" t="s">
        <v>303</v>
      </c>
      <c r="H194" s="17">
        <v>5190251100</v>
      </c>
      <c r="I194" s="17">
        <v>5190251100</v>
      </c>
      <c r="J194" s="17" t="s">
        <v>302</v>
      </c>
      <c r="K194" s="17" t="s">
        <v>275</v>
      </c>
      <c r="L194" s="17">
        <v>100</v>
      </c>
      <c r="M194" s="17" t="str">
        <f t="shared" si="82"/>
        <v>04,00%</v>
      </c>
      <c r="N194" s="17" t="s">
        <v>22</v>
      </c>
      <c r="O194" s="26">
        <v>4</v>
      </c>
      <c r="P194" s="27">
        <v>119000</v>
      </c>
    </row>
    <row r="195" spans="1:16" hidden="1" x14ac:dyDescent="0.2">
      <c r="A195" s="17" t="s">
        <v>9</v>
      </c>
      <c r="B195" s="20" t="s">
        <v>320</v>
      </c>
      <c r="C195" s="19" t="s">
        <v>335</v>
      </c>
      <c r="D195" s="19" t="s">
        <v>339</v>
      </c>
      <c r="E195" s="17">
        <v>2555053007</v>
      </c>
      <c r="F195" s="17">
        <v>2519053007</v>
      </c>
      <c r="G195" s="17" t="s">
        <v>303</v>
      </c>
      <c r="H195" s="17">
        <v>5190350100</v>
      </c>
      <c r="I195" s="17">
        <v>5190350100</v>
      </c>
      <c r="J195" s="17" t="s">
        <v>302</v>
      </c>
      <c r="K195" s="17" t="s">
        <v>275</v>
      </c>
      <c r="L195" s="17">
        <v>100</v>
      </c>
      <c r="M195" s="17" t="str">
        <f t="shared" si="82"/>
        <v>04,00%</v>
      </c>
      <c r="N195" s="17" t="s">
        <v>22</v>
      </c>
      <c r="O195" s="26">
        <v>4</v>
      </c>
      <c r="P195" s="27">
        <v>119000</v>
      </c>
    </row>
    <row r="196" spans="1:16" hidden="1" x14ac:dyDescent="0.2">
      <c r="A196" s="17" t="s">
        <v>9</v>
      </c>
      <c r="B196" s="20" t="s">
        <v>320</v>
      </c>
      <c r="C196" s="19" t="s">
        <v>335</v>
      </c>
      <c r="D196" s="19" t="s">
        <v>339</v>
      </c>
      <c r="E196" s="17">
        <v>2555053007</v>
      </c>
      <c r="F196" s="17">
        <v>2519053007</v>
      </c>
      <c r="G196" s="17" t="s">
        <v>303</v>
      </c>
      <c r="H196" s="17">
        <v>5190350200</v>
      </c>
      <c r="I196" s="17">
        <v>5190350200</v>
      </c>
      <c r="J196" s="17" t="s">
        <v>302</v>
      </c>
      <c r="K196" s="17" t="s">
        <v>275</v>
      </c>
      <c r="L196" s="17">
        <v>100</v>
      </c>
      <c r="M196" s="17" t="str">
        <f t="shared" si="82"/>
        <v>04,00%</v>
      </c>
      <c r="N196" s="17" t="s">
        <v>22</v>
      </c>
      <c r="O196" s="26">
        <v>4</v>
      </c>
      <c r="P196" s="27">
        <v>119000</v>
      </c>
    </row>
    <row r="197" spans="1:16" hidden="1" x14ac:dyDescent="0.2">
      <c r="A197" s="17" t="s">
        <v>9</v>
      </c>
      <c r="B197" s="20" t="s">
        <v>320</v>
      </c>
      <c r="C197" s="19" t="s">
        <v>335</v>
      </c>
      <c r="D197" s="19" t="s">
        <v>339</v>
      </c>
      <c r="E197" s="17">
        <v>2555053007</v>
      </c>
      <c r="F197" s="17">
        <v>2519053007</v>
      </c>
      <c r="G197" s="17" t="s">
        <v>303</v>
      </c>
      <c r="H197" s="17">
        <v>5190350600</v>
      </c>
      <c r="I197" s="17">
        <v>5190350600</v>
      </c>
      <c r="J197" s="17" t="s">
        <v>302</v>
      </c>
      <c r="K197" s="17" t="s">
        <v>275</v>
      </c>
      <c r="L197" s="17">
        <v>100</v>
      </c>
      <c r="M197" s="17" t="str">
        <f t="shared" si="82"/>
        <v>04,00%</v>
      </c>
      <c r="N197" s="17" t="s">
        <v>22</v>
      </c>
      <c r="O197" s="26">
        <v>4</v>
      </c>
      <c r="P197" s="27">
        <v>119000</v>
      </c>
    </row>
    <row r="198" spans="1:16" hidden="1" x14ac:dyDescent="0.2">
      <c r="A198" s="17" t="s">
        <v>9</v>
      </c>
      <c r="B198" s="20" t="s">
        <v>320</v>
      </c>
      <c r="C198" s="19" t="s">
        <v>335</v>
      </c>
      <c r="D198" s="19" t="s">
        <v>339</v>
      </c>
      <c r="E198" s="17">
        <v>2555053007</v>
      </c>
      <c r="F198" s="17">
        <v>2519053007</v>
      </c>
      <c r="G198" s="17" t="s">
        <v>303</v>
      </c>
      <c r="H198" s="17">
        <v>5190400200</v>
      </c>
      <c r="I198" s="17">
        <v>5190400200</v>
      </c>
      <c r="J198" s="17" t="s">
        <v>302</v>
      </c>
      <c r="K198" s="17" t="s">
        <v>275</v>
      </c>
      <c r="L198" s="17">
        <v>100</v>
      </c>
      <c r="M198" s="17" t="str">
        <f t="shared" si="82"/>
        <v>04,00%</v>
      </c>
      <c r="N198" s="17" t="s">
        <v>22</v>
      </c>
      <c r="O198" s="26">
        <v>4</v>
      </c>
      <c r="P198" s="27">
        <v>119000</v>
      </c>
    </row>
    <row r="199" spans="1:16" hidden="1" x14ac:dyDescent="0.2">
      <c r="A199" s="17" t="s">
        <v>9</v>
      </c>
      <c r="B199" s="20" t="s">
        <v>320</v>
      </c>
      <c r="C199" s="19" t="s">
        <v>335</v>
      </c>
      <c r="D199" s="19" t="s">
        <v>339</v>
      </c>
      <c r="E199" s="17">
        <v>2555053007</v>
      </c>
      <c r="F199" s="17">
        <v>2519053007</v>
      </c>
      <c r="G199" s="17" t="s">
        <v>303</v>
      </c>
      <c r="H199" s="17">
        <v>5190450100</v>
      </c>
      <c r="I199" s="17">
        <v>5190450100</v>
      </c>
      <c r="J199" s="17" t="s">
        <v>302</v>
      </c>
      <c r="K199" s="17" t="s">
        <v>275</v>
      </c>
      <c r="L199" s="17">
        <v>100</v>
      </c>
      <c r="M199" s="17" t="str">
        <f t="shared" si="82"/>
        <v>04,00%</v>
      </c>
      <c r="N199" s="17" t="s">
        <v>22</v>
      </c>
      <c r="O199" s="26">
        <v>4</v>
      </c>
      <c r="P199" s="27">
        <v>119000</v>
      </c>
    </row>
    <row r="200" spans="1:16" hidden="1" x14ac:dyDescent="0.2">
      <c r="A200" s="17" t="s">
        <v>9</v>
      </c>
      <c r="B200" s="20" t="s">
        <v>320</v>
      </c>
      <c r="C200" s="19" t="s">
        <v>335</v>
      </c>
      <c r="D200" s="19" t="s">
        <v>339</v>
      </c>
      <c r="E200" s="17">
        <v>2555053007</v>
      </c>
      <c r="F200" s="17">
        <v>2519053007</v>
      </c>
      <c r="G200" s="17" t="s">
        <v>303</v>
      </c>
      <c r="H200" s="17">
        <v>5190450200</v>
      </c>
      <c r="I200" s="17">
        <v>5190450200</v>
      </c>
      <c r="J200" s="17" t="s">
        <v>302</v>
      </c>
      <c r="K200" s="17" t="s">
        <v>275</v>
      </c>
      <c r="L200" s="17">
        <v>100</v>
      </c>
      <c r="M200" s="17" t="str">
        <f t="shared" si="82"/>
        <v>04,00%</v>
      </c>
      <c r="N200" s="17" t="s">
        <v>22</v>
      </c>
      <c r="O200" s="26">
        <v>4</v>
      </c>
      <c r="P200" s="27">
        <v>119000</v>
      </c>
    </row>
    <row r="201" spans="1:16" hidden="1" x14ac:dyDescent="0.2">
      <c r="A201" s="17" t="s">
        <v>9</v>
      </c>
      <c r="B201" s="20" t="s">
        <v>320</v>
      </c>
      <c r="C201" s="19" t="s">
        <v>335</v>
      </c>
      <c r="D201" s="19" t="s">
        <v>339</v>
      </c>
      <c r="E201" s="17">
        <v>2555053007</v>
      </c>
      <c r="F201" s="17">
        <v>2519053007</v>
      </c>
      <c r="G201" s="17" t="s">
        <v>303</v>
      </c>
      <c r="H201" s="17">
        <v>5190450300</v>
      </c>
      <c r="I201" s="17">
        <v>5190450300</v>
      </c>
      <c r="J201" s="17" t="s">
        <v>302</v>
      </c>
      <c r="K201" s="17" t="s">
        <v>275</v>
      </c>
      <c r="L201" s="17">
        <v>100</v>
      </c>
      <c r="M201" s="17" t="str">
        <f t="shared" si="82"/>
        <v>04,00%</v>
      </c>
      <c r="N201" s="17" t="s">
        <v>22</v>
      </c>
      <c r="O201" s="26">
        <v>4</v>
      </c>
      <c r="P201" s="27">
        <v>119000</v>
      </c>
    </row>
    <row r="202" spans="1:16" hidden="1" x14ac:dyDescent="0.2">
      <c r="A202" s="17" t="s">
        <v>9</v>
      </c>
      <c r="B202" s="20" t="s">
        <v>320</v>
      </c>
      <c r="C202" s="19" t="s">
        <v>335</v>
      </c>
      <c r="D202" s="19" t="s">
        <v>339</v>
      </c>
      <c r="E202" s="17">
        <v>2555053007</v>
      </c>
      <c r="F202" s="17">
        <v>2519053007</v>
      </c>
      <c r="G202" s="17" t="s">
        <v>303</v>
      </c>
      <c r="H202" s="17">
        <v>5190450400</v>
      </c>
      <c r="I202" s="17">
        <v>5190450400</v>
      </c>
      <c r="J202" s="17" t="s">
        <v>302</v>
      </c>
      <c r="K202" s="17" t="s">
        <v>275</v>
      </c>
      <c r="L202" s="17">
        <v>100</v>
      </c>
      <c r="M202" s="17" t="str">
        <f t="shared" si="82"/>
        <v>04,00%</v>
      </c>
      <c r="N202" s="17" t="s">
        <v>22</v>
      </c>
      <c r="O202" s="26">
        <v>4</v>
      </c>
      <c r="P202" s="27">
        <v>119000</v>
      </c>
    </row>
    <row r="203" spans="1:16" hidden="1" x14ac:dyDescent="0.2">
      <c r="A203" s="17" t="s">
        <v>9</v>
      </c>
      <c r="B203" s="20" t="s">
        <v>320</v>
      </c>
      <c r="C203" s="19" t="s">
        <v>335</v>
      </c>
      <c r="D203" s="19" t="s">
        <v>339</v>
      </c>
      <c r="E203" s="17">
        <v>2555053007</v>
      </c>
      <c r="F203" s="17">
        <v>2519053007</v>
      </c>
      <c r="G203" s="17" t="s">
        <v>303</v>
      </c>
      <c r="H203" s="17">
        <v>5190670100</v>
      </c>
      <c r="I203" s="17">
        <v>5190650100</v>
      </c>
      <c r="J203" s="17" t="s">
        <v>302</v>
      </c>
      <c r="K203" s="17" t="s">
        <v>275</v>
      </c>
      <c r="L203" s="17">
        <v>100</v>
      </c>
      <c r="M203" s="17" t="str">
        <f t="shared" si="82"/>
        <v>04,00%</v>
      </c>
      <c r="N203" s="17" t="s">
        <v>22</v>
      </c>
      <c r="O203" s="26">
        <v>4</v>
      </c>
      <c r="P203" s="27">
        <v>119000</v>
      </c>
    </row>
    <row r="204" spans="1:16" hidden="1" x14ac:dyDescent="0.2">
      <c r="A204" s="17" t="s">
        <v>9</v>
      </c>
      <c r="B204" s="20" t="s">
        <v>320</v>
      </c>
      <c r="C204" s="19" t="s">
        <v>335</v>
      </c>
      <c r="D204" s="19" t="s">
        <v>339</v>
      </c>
      <c r="E204" s="17">
        <v>2555053007</v>
      </c>
      <c r="F204" s="17">
        <v>2519053007</v>
      </c>
      <c r="G204" s="17" t="s">
        <v>303</v>
      </c>
      <c r="H204" s="17">
        <v>5190670200</v>
      </c>
      <c r="I204" s="17">
        <v>5190650200</v>
      </c>
      <c r="J204" s="17" t="s">
        <v>302</v>
      </c>
      <c r="K204" s="17" t="s">
        <v>275</v>
      </c>
      <c r="L204" s="17">
        <v>100</v>
      </c>
      <c r="M204" s="17" t="str">
        <f t="shared" si="82"/>
        <v>04,00%</v>
      </c>
      <c r="N204" s="17" t="s">
        <v>22</v>
      </c>
      <c r="O204" s="26">
        <v>4</v>
      </c>
      <c r="P204" s="27">
        <v>119000</v>
      </c>
    </row>
    <row r="205" spans="1:16" hidden="1" x14ac:dyDescent="0.2">
      <c r="A205" s="17" t="s">
        <v>9</v>
      </c>
      <c r="B205" s="20" t="s">
        <v>320</v>
      </c>
      <c r="C205" s="19" t="s">
        <v>335</v>
      </c>
      <c r="D205" s="19" t="s">
        <v>339</v>
      </c>
      <c r="E205" s="17">
        <v>2555053007</v>
      </c>
      <c r="F205" s="17">
        <v>2519053007</v>
      </c>
      <c r="G205" s="17" t="s">
        <v>303</v>
      </c>
      <c r="H205" s="17">
        <v>5190950100</v>
      </c>
      <c r="I205" s="17">
        <v>5190950100</v>
      </c>
      <c r="J205" s="17" t="s">
        <v>302</v>
      </c>
      <c r="K205" s="17" t="s">
        <v>275</v>
      </c>
      <c r="L205" s="17">
        <v>100</v>
      </c>
      <c r="M205" s="17" t="str">
        <f t="shared" si="82"/>
        <v>04,00%</v>
      </c>
      <c r="N205" s="17" t="s">
        <v>22</v>
      </c>
      <c r="O205" s="26">
        <v>4</v>
      </c>
      <c r="P205" s="27">
        <v>119000</v>
      </c>
    </row>
    <row r="206" spans="1:16" hidden="1" x14ac:dyDescent="0.2">
      <c r="A206" s="17" t="s">
        <v>9</v>
      </c>
      <c r="B206" s="20" t="s">
        <v>320</v>
      </c>
      <c r="C206" s="19" t="s">
        <v>335</v>
      </c>
      <c r="D206" s="19" t="s">
        <v>339</v>
      </c>
      <c r="E206" s="17">
        <v>2555053007</v>
      </c>
      <c r="F206" s="17">
        <v>2519053007</v>
      </c>
      <c r="G206" s="17" t="s">
        <v>303</v>
      </c>
      <c r="H206" s="17">
        <v>5190950600</v>
      </c>
      <c r="I206" s="17">
        <v>5190950600</v>
      </c>
      <c r="J206" s="17" t="s">
        <v>302</v>
      </c>
      <c r="K206" s="17" t="s">
        <v>275</v>
      </c>
      <c r="L206" s="17">
        <v>100</v>
      </c>
      <c r="M206" s="17" t="str">
        <f t="shared" si="82"/>
        <v>04,00%</v>
      </c>
      <c r="N206" s="17" t="s">
        <v>22</v>
      </c>
      <c r="O206" s="26">
        <v>4</v>
      </c>
      <c r="P206" s="27">
        <v>119000</v>
      </c>
    </row>
    <row r="207" spans="1:16" hidden="1" x14ac:dyDescent="0.2">
      <c r="A207" s="17" t="s">
        <v>9</v>
      </c>
      <c r="B207" s="20" t="s">
        <v>320</v>
      </c>
      <c r="C207" s="19" t="s">
        <v>335</v>
      </c>
      <c r="D207" s="19" t="s">
        <v>339</v>
      </c>
      <c r="E207" s="17">
        <v>2555053007</v>
      </c>
      <c r="F207" s="17">
        <v>2519053007</v>
      </c>
      <c r="G207" s="17" t="s">
        <v>303</v>
      </c>
      <c r="H207" s="17">
        <v>5190951600</v>
      </c>
      <c r="I207" s="17">
        <v>5190951600</v>
      </c>
      <c r="J207" s="17" t="s">
        <v>302</v>
      </c>
      <c r="K207" s="17" t="s">
        <v>275</v>
      </c>
      <c r="L207" s="17">
        <v>100</v>
      </c>
      <c r="M207" s="17" t="str">
        <f t="shared" si="82"/>
        <v>04,00%</v>
      </c>
      <c r="N207" s="17" t="s">
        <v>22</v>
      </c>
      <c r="O207" s="26">
        <v>4</v>
      </c>
      <c r="P207" s="27">
        <v>119000</v>
      </c>
    </row>
    <row r="208" spans="1:16" hidden="1" x14ac:dyDescent="0.2">
      <c r="A208" s="17" t="s">
        <v>9</v>
      </c>
      <c r="B208" s="20" t="s">
        <v>320</v>
      </c>
      <c r="C208" s="19" t="s">
        <v>335</v>
      </c>
      <c r="D208" s="19" t="s">
        <v>339</v>
      </c>
      <c r="E208" s="17">
        <v>2555053007</v>
      </c>
      <c r="F208" s="17">
        <v>2519053007</v>
      </c>
      <c r="G208" s="17" t="s">
        <v>303</v>
      </c>
      <c r="H208" s="17">
        <v>5190970100</v>
      </c>
      <c r="I208" s="17">
        <v>5190979500</v>
      </c>
      <c r="J208" s="17" t="s">
        <v>302</v>
      </c>
      <c r="K208" s="17" t="s">
        <v>275</v>
      </c>
      <c r="L208" s="17">
        <v>100</v>
      </c>
      <c r="M208" s="17" t="str">
        <f t="shared" si="82"/>
        <v>04,00%</v>
      </c>
      <c r="N208" s="17" t="s">
        <v>22</v>
      </c>
      <c r="O208" s="26">
        <v>4</v>
      </c>
      <c r="P208" s="27">
        <v>119000</v>
      </c>
    </row>
    <row r="209" spans="1:16" hidden="1" x14ac:dyDescent="0.2">
      <c r="A209" s="17" t="s">
        <v>9</v>
      </c>
      <c r="B209" s="20" t="s">
        <v>320</v>
      </c>
      <c r="C209" s="19" t="s">
        <v>335</v>
      </c>
      <c r="D209" s="19" t="s">
        <v>339</v>
      </c>
      <c r="E209" s="17">
        <v>2555053007</v>
      </c>
      <c r="F209" s="17">
        <v>2519053007</v>
      </c>
      <c r="G209" s="17" t="s">
        <v>303</v>
      </c>
      <c r="H209" s="17">
        <v>5195950600</v>
      </c>
      <c r="I209" s="17">
        <v>5115950600</v>
      </c>
      <c r="J209" s="17" t="s">
        <v>302</v>
      </c>
      <c r="K209" s="17" t="s">
        <v>275</v>
      </c>
      <c r="L209" s="17">
        <v>100</v>
      </c>
      <c r="M209" s="17" t="str">
        <f t="shared" si="82"/>
        <v>04,00%</v>
      </c>
      <c r="N209" s="17" t="s">
        <v>22</v>
      </c>
      <c r="O209" s="26">
        <v>4</v>
      </c>
      <c r="P209" s="27">
        <v>119000</v>
      </c>
    </row>
    <row r="210" spans="1:16" hidden="1" x14ac:dyDescent="0.2">
      <c r="A210" s="17" t="s">
        <v>9</v>
      </c>
      <c r="B210" s="20" t="s">
        <v>320</v>
      </c>
      <c r="C210" s="19" t="s">
        <v>335</v>
      </c>
      <c r="D210" s="19" t="s">
        <v>339</v>
      </c>
      <c r="E210" s="17">
        <v>2555053007</v>
      </c>
      <c r="F210" s="17">
        <v>2519053007</v>
      </c>
      <c r="G210" s="17" t="s">
        <v>303</v>
      </c>
      <c r="H210" s="17">
        <v>5195950900</v>
      </c>
      <c r="I210" s="17">
        <v>5115950900</v>
      </c>
      <c r="J210" s="17" t="s">
        <v>302</v>
      </c>
      <c r="K210" s="17" t="s">
        <v>275</v>
      </c>
      <c r="L210" s="17">
        <v>100</v>
      </c>
      <c r="M210" s="17" t="str">
        <f t="shared" si="82"/>
        <v>04,00%</v>
      </c>
      <c r="N210" s="17" t="s">
        <v>22</v>
      </c>
      <c r="O210" s="26">
        <v>4</v>
      </c>
      <c r="P210" s="27">
        <v>119000</v>
      </c>
    </row>
    <row r="211" spans="1:16" hidden="1" x14ac:dyDescent="0.2">
      <c r="A211" s="17" t="s">
        <v>9</v>
      </c>
      <c r="B211" s="20" t="s">
        <v>320</v>
      </c>
      <c r="C211" s="19" t="s">
        <v>335</v>
      </c>
      <c r="D211" s="19" t="s">
        <v>339</v>
      </c>
      <c r="E211" s="17">
        <v>2555053007</v>
      </c>
      <c r="F211" s="17">
        <v>2519053007</v>
      </c>
      <c r="G211" s="17" t="s">
        <v>303</v>
      </c>
      <c r="H211" s="17">
        <v>5195951500</v>
      </c>
      <c r="I211" s="17">
        <v>5115951500</v>
      </c>
      <c r="J211" s="17" t="s">
        <v>302</v>
      </c>
      <c r="K211" s="17" t="s">
        <v>275</v>
      </c>
      <c r="L211" s="17">
        <v>100</v>
      </c>
      <c r="M211" s="17" t="str">
        <f t="shared" si="82"/>
        <v>04,00%</v>
      </c>
      <c r="N211" s="17" t="s">
        <v>22</v>
      </c>
      <c r="O211" s="26">
        <v>4</v>
      </c>
      <c r="P211" s="27">
        <v>119000</v>
      </c>
    </row>
    <row r="212" spans="1:16" hidden="1" x14ac:dyDescent="0.2">
      <c r="A212" s="17" t="s">
        <v>9</v>
      </c>
      <c r="B212" s="20" t="s">
        <v>320</v>
      </c>
      <c r="C212" s="19" t="s">
        <v>335</v>
      </c>
      <c r="D212" s="19" t="s">
        <v>339</v>
      </c>
      <c r="E212" s="17">
        <v>2555053007</v>
      </c>
      <c r="F212" s="17">
        <v>2519053007</v>
      </c>
      <c r="G212" s="17" t="s">
        <v>303</v>
      </c>
      <c r="H212" s="17">
        <v>5195952000</v>
      </c>
      <c r="I212" s="17">
        <v>5115952000</v>
      </c>
      <c r="J212" s="17" t="s">
        <v>302</v>
      </c>
      <c r="K212" s="17" t="s">
        <v>275</v>
      </c>
      <c r="L212" s="17">
        <v>100</v>
      </c>
      <c r="M212" s="17" t="str">
        <f t="shared" si="82"/>
        <v>04,00%</v>
      </c>
      <c r="N212" s="17" t="s">
        <v>22</v>
      </c>
      <c r="O212" s="26">
        <v>4</v>
      </c>
      <c r="P212" s="27">
        <v>119000</v>
      </c>
    </row>
    <row r="213" spans="1:16" hidden="1" x14ac:dyDescent="0.2">
      <c r="A213" s="17" t="s">
        <v>9</v>
      </c>
      <c r="B213" s="21" t="s">
        <v>340</v>
      </c>
      <c r="C213" s="22" t="s">
        <v>349</v>
      </c>
      <c r="D213" s="22" t="s">
        <v>341</v>
      </c>
      <c r="E213" s="17">
        <v>2555053011</v>
      </c>
      <c r="F213" s="17">
        <v>2519053011</v>
      </c>
      <c r="G213" s="17" t="s">
        <v>303</v>
      </c>
      <c r="H213" s="17">
        <v>5165150100</v>
      </c>
      <c r="I213" s="17">
        <v>5165150100</v>
      </c>
      <c r="J213" s="17" t="s">
        <v>300</v>
      </c>
      <c r="K213" s="17" t="s">
        <v>275</v>
      </c>
      <c r="L213" s="17">
        <v>100</v>
      </c>
      <c r="M213" s="17" t="str">
        <f t="shared" si="74"/>
        <v>01,00%</v>
      </c>
      <c r="N213" s="17" t="s">
        <v>22</v>
      </c>
      <c r="O213" s="26">
        <v>4</v>
      </c>
      <c r="P213" s="27">
        <v>119000</v>
      </c>
    </row>
    <row r="214" spans="1:16" hidden="1" x14ac:dyDescent="0.2">
      <c r="A214" s="17" t="s">
        <v>9</v>
      </c>
      <c r="B214" s="20" t="s">
        <v>42</v>
      </c>
      <c r="C214" s="19" t="s">
        <v>335</v>
      </c>
      <c r="D214" s="19" t="s">
        <v>342</v>
      </c>
      <c r="E214" s="17">
        <v>2555053012</v>
      </c>
      <c r="F214" s="17">
        <v>2519053012</v>
      </c>
      <c r="G214" s="17" t="s">
        <v>303</v>
      </c>
      <c r="H214" s="17">
        <v>5190950200</v>
      </c>
      <c r="I214" s="17">
        <v>5190950200</v>
      </c>
      <c r="J214" s="17" t="s">
        <v>302</v>
      </c>
      <c r="K214" s="17" t="s">
        <v>275</v>
      </c>
      <c r="L214" s="17">
        <v>100</v>
      </c>
      <c r="M214" s="17" t="str">
        <f t="shared" si="74"/>
        <v>01,00%</v>
      </c>
      <c r="N214" s="17" t="s">
        <v>22</v>
      </c>
      <c r="O214" s="26">
        <v>4</v>
      </c>
      <c r="P214" s="27">
        <v>119000</v>
      </c>
    </row>
    <row r="215" spans="1:16" hidden="1" x14ac:dyDescent="0.2">
      <c r="A215" s="17" t="s">
        <v>9</v>
      </c>
      <c r="B215" s="21" t="s">
        <v>343</v>
      </c>
      <c r="C215" s="22" t="s">
        <v>349</v>
      </c>
      <c r="D215" s="22" t="s">
        <v>344</v>
      </c>
      <c r="E215" s="17">
        <v>2555053014</v>
      </c>
      <c r="F215" s="17">
        <v>2519053014</v>
      </c>
      <c r="G215" s="17" t="s">
        <v>303</v>
      </c>
      <c r="H215" s="17">
        <v>5120960300</v>
      </c>
      <c r="I215" s="17">
        <v>5120430300</v>
      </c>
      <c r="J215" s="17" t="s">
        <v>300</v>
      </c>
      <c r="K215" s="17" t="s">
        <v>275</v>
      </c>
      <c r="L215" s="17">
        <v>100</v>
      </c>
      <c r="M215" s="17" t="str">
        <f t="shared" ref="M215" si="83">MID(D215,1,FIND("%",D215))</f>
        <v>03,50%</v>
      </c>
      <c r="N215" s="17" t="s">
        <v>22</v>
      </c>
      <c r="O215" s="26">
        <v>27</v>
      </c>
      <c r="P215" s="27">
        <v>803000</v>
      </c>
    </row>
    <row r="216" spans="1:16" hidden="1" x14ac:dyDescent="0.2">
      <c r="A216" s="17" t="s">
        <v>9</v>
      </c>
      <c r="B216" s="21" t="s">
        <v>343</v>
      </c>
      <c r="C216" s="22" t="s">
        <v>349</v>
      </c>
      <c r="D216" s="22" t="s">
        <v>344</v>
      </c>
      <c r="E216" s="17">
        <v>2555053014</v>
      </c>
      <c r="F216" s="17">
        <v>2519053014</v>
      </c>
      <c r="G216" s="17" t="s">
        <v>303</v>
      </c>
      <c r="H216" s="17">
        <v>5190400100</v>
      </c>
      <c r="I216" s="17">
        <v>5190400100</v>
      </c>
      <c r="J216" s="17" t="s">
        <v>300</v>
      </c>
      <c r="K216" s="17" t="s">
        <v>275</v>
      </c>
      <c r="L216" s="17">
        <v>100</v>
      </c>
      <c r="M216" s="17" t="str">
        <f t="shared" si="74"/>
        <v>03,50%</v>
      </c>
      <c r="N216" s="17" t="s">
        <v>22</v>
      </c>
      <c r="O216" s="26">
        <v>27</v>
      </c>
      <c r="P216" s="27">
        <v>803000</v>
      </c>
    </row>
    <row r="217" spans="1:16" hidden="1" x14ac:dyDescent="0.2">
      <c r="A217" s="17" t="s">
        <v>9</v>
      </c>
      <c r="B217" s="21" t="s">
        <v>343</v>
      </c>
      <c r="C217" s="22" t="s">
        <v>349</v>
      </c>
      <c r="D217" s="22" t="s">
        <v>344</v>
      </c>
      <c r="E217" s="17">
        <v>2555053014</v>
      </c>
      <c r="F217" s="17">
        <v>2519053014</v>
      </c>
      <c r="G217" s="17" t="s">
        <v>303</v>
      </c>
      <c r="H217" s="17">
        <v>5190200100</v>
      </c>
      <c r="I217" s="17">
        <v>5190200100</v>
      </c>
      <c r="J217" s="17" t="s">
        <v>300</v>
      </c>
      <c r="K217" s="17" t="s">
        <v>275</v>
      </c>
      <c r="L217" s="17">
        <v>100</v>
      </c>
      <c r="M217" s="17" t="str">
        <f t="shared" si="74"/>
        <v>03,50%</v>
      </c>
      <c r="N217" s="17" t="s">
        <v>22</v>
      </c>
      <c r="O217" s="26">
        <v>27</v>
      </c>
      <c r="P217" s="27">
        <v>803000</v>
      </c>
    </row>
    <row r="218" spans="1:16" hidden="1" x14ac:dyDescent="0.2">
      <c r="A218" s="17" t="s">
        <v>9</v>
      </c>
      <c r="B218" s="21" t="s">
        <v>343</v>
      </c>
      <c r="C218" s="22" t="s">
        <v>349</v>
      </c>
      <c r="D218" s="22" t="s">
        <v>344</v>
      </c>
      <c r="E218" s="17">
        <v>2555053014</v>
      </c>
      <c r="F218" s="17">
        <v>2519053014</v>
      </c>
      <c r="G218" s="17" t="s">
        <v>303</v>
      </c>
      <c r="H218" s="17">
        <v>5190200400</v>
      </c>
      <c r="I218" s="17">
        <v>5190200400</v>
      </c>
      <c r="J218" s="17" t="s">
        <v>300</v>
      </c>
      <c r="K218" s="17" t="s">
        <v>275</v>
      </c>
      <c r="L218" s="17">
        <v>100</v>
      </c>
      <c r="M218" s="17" t="str">
        <f t="shared" ref="M218" si="84">MID(D218,1,FIND("%",D218))</f>
        <v>03,50%</v>
      </c>
      <c r="N218" s="17" t="s">
        <v>22</v>
      </c>
      <c r="O218" s="26">
        <v>27</v>
      </c>
      <c r="P218" s="27">
        <v>803000</v>
      </c>
    </row>
    <row r="219" spans="1:16" hidden="1" x14ac:dyDescent="0.2">
      <c r="A219" s="17" t="s">
        <v>9</v>
      </c>
      <c r="B219" s="21" t="s">
        <v>343</v>
      </c>
      <c r="C219" s="22" t="s">
        <v>349</v>
      </c>
      <c r="D219" s="22" t="s">
        <v>344</v>
      </c>
      <c r="E219" s="17">
        <v>2555053014</v>
      </c>
      <c r="F219" s="17">
        <v>2519053014</v>
      </c>
      <c r="G219" s="17" t="s">
        <v>303</v>
      </c>
      <c r="H219" s="17">
        <v>5190350600</v>
      </c>
      <c r="I219" s="17">
        <v>5190350600</v>
      </c>
      <c r="J219" s="17" t="s">
        <v>300</v>
      </c>
      <c r="K219" s="17" t="s">
        <v>275</v>
      </c>
      <c r="L219" s="17">
        <v>100</v>
      </c>
      <c r="M219" s="17" t="str">
        <f t="shared" ref="M219" si="85">MID(D219,1,FIND("%",D219))</f>
        <v>03,50%</v>
      </c>
      <c r="N219" s="17" t="s">
        <v>22</v>
      </c>
      <c r="O219" s="26">
        <v>27</v>
      </c>
      <c r="P219" s="27">
        <v>803000</v>
      </c>
    </row>
    <row r="220" spans="1:16" hidden="1" x14ac:dyDescent="0.2">
      <c r="A220" s="17" t="s">
        <v>9</v>
      </c>
      <c r="B220" s="21" t="s">
        <v>343</v>
      </c>
      <c r="C220" s="22" t="s">
        <v>349</v>
      </c>
      <c r="D220" s="22" t="s">
        <v>344</v>
      </c>
      <c r="E220" s="17">
        <v>2555053014</v>
      </c>
      <c r="F220" s="17">
        <v>2519053014</v>
      </c>
      <c r="G220" s="17" t="s">
        <v>303</v>
      </c>
      <c r="H220" s="17">
        <v>5195950900</v>
      </c>
      <c r="I220" s="17">
        <v>5115950900</v>
      </c>
      <c r="J220" s="17" t="s">
        <v>300</v>
      </c>
      <c r="K220" s="17" t="s">
        <v>275</v>
      </c>
      <c r="L220" s="17">
        <v>100</v>
      </c>
      <c r="M220" s="17" t="str">
        <f t="shared" ref="M220:M221" si="86">MID(D220,1,FIND("%",D220))</f>
        <v>03,50%</v>
      </c>
      <c r="N220" s="17" t="s">
        <v>22</v>
      </c>
      <c r="O220" s="26">
        <v>27</v>
      </c>
      <c r="P220" s="27">
        <v>803000</v>
      </c>
    </row>
    <row r="221" spans="1:16" hidden="1" x14ac:dyDescent="0.2">
      <c r="A221" s="17" t="s">
        <v>9</v>
      </c>
      <c r="B221" s="21" t="s">
        <v>345</v>
      </c>
      <c r="C221" s="22" t="s">
        <v>349</v>
      </c>
      <c r="D221" s="22" t="s">
        <v>346</v>
      </c>
      <c r="E221" s="17">
        <v>2555053015</v>
      </c>
      <c r="F221" s="17">
        <v>2519053015</v>
      </c>
      <c r="G221" s="17" t="s">
        <v>303</v>
      </c>
      <c r="H221" s="17">
        <v>5190200100</v>
      </c>
      <c r="I221" s="17">
        <v>5190200100</v>
      </c>
      <c r="J221" s="17" t="s">
        <v>300</v>
      </c>
      <c r="K221" s="17" t="s">
        <v>275</v>
      </c>
      <c r="L221" s="17">
        <v>100</v>
      </c>
      <c r="M221" s="17" t="str">
        <f t="shared" si="86"/>
        <v>03,50%</v>
      </c>
      <c r="N221" s="17" t="s">
        <v>22</v>
      </c>
      <c r="O221" s="26">
        <v>4</v>
      </c>
      <c r="P221" s="27">
        <v>119000</v>
      </c>
    </row>
    <row r="222" spans="1:16" hidden="1" x14ac:dyDescent="0.2">
      <c r="A222" s="17" t="s">
        <v>9</v>
      </c>
      <c r="B222" s="21" t="s">
        <v>345</v>
      </c>
      <c r="C222" s="22" t="s">
        <v>349</v>
      </c>
      <c r="D222" s="22" t="s">
        <v>346</v>
      </c>
      <c r="E222" s="17">
        <v>2555053015</v>
      </c>
      <c r="F222" s="17">
        <v>2519053015</v>
      </c>
      <c r="G222" s="17" t="s">
        <v>303</v>
      </c>
      <c r="H222" s="17">
        <v>5190350100</v>
      </c>
      <c r="I222" s="17">
        <v>5190350100</v>
      </c>
      <c r="J222" s="17" t="s">
        <v>300</v>
      </c>
      <c r="K222" s="17" t="s">
        <v>275</v>
      </c>
      <c r="L222" s="17">
        <v>100</v>
      </c>
      <c r="M222" s="17" t="str">
        <f t="shared" si="74"/>
        <v>03,50%</v>
      </c>
      <c r="N222" s="17" t="s">
        <v>22</v>
      </c>
      <c r="O222" s="26">
        <v>4</v>
      </c>
      <c r="P222" s="27">
        <v>119000</v>
      </c>
    </row>
    <row r="223" spans="1:16" hidden="1" x14ac:dyDescent="0.2">
      <c r="A223" s="17" t="s">
        <v>9</v>
      </c>
      <c r="B223" s="21" t="s">
        <v>345</v>
      </c>
      <c r="C223" s="22" t="s">
        <v>349</v>
      </c>
      <c r="D223" s="22" t="s">
        <v>346</v>
      </c>
      <c r="E223" s="17">
        <v>2555053015</v>
      </c>
      <c r="F223" s="17">
        <v>2519053015</v>
      </c>
      <c r="G223" s="17" t="s">
        <v>303</v>
      </c>
      <c r="H223" s="17">
        <v>5190350600</v>
      </c>
      <c r="I223" s="17">
        <v>5190350600</v>
      </c>
      <c r="J223" s="17" t="s">
        <v>300</v>
      </c>
      <c r="K223" s="17" t="s">
        <v>275</v>
      </c>
      <c r="L223" s="17">
        <v>100</v>
      </c>
      <c r="M223" s="17" t="str">
        <f t="shared" ref="M223" si="87">MID(D223,1,FIND("%",D223))</f>
        <v>03,50%</v>
      </c>
      <c r="N223" s="17" t="s">
        <v>22</v>
      </c>
      <c r="O223" s="26">
        <v>4</v>
      </c>
      <c r="P223" s="27">
        <v>119000</v>
      </c>
    </row>
    <row r="224" spans="1:16" hidden="1" x14ac:dyDescent="0.2">
      <c r="A224" s="17" t="s">
        <v>9</v>
      </c>
      <c r="B224" s="21" t="s">
        <v>345</v>
      </c>
      <c r="C224" s="22" t="s">
        <v>349</v>
      </c>
      <c r="D224" s="22" t="s">
        <v>346</v>
      </c>
      <c r="E224" s="17">
        <v>2555053015</v>
      </c>
      <c r="F224" s="17">
        <v>2519053015</v>
      </c>
      <c r="G224" s="17" t="s">
        <v>303</v>
      </c>
      <c r="H224" s="17">
        <v>5195950900</v>
      </c>
      <c r="I224" s="17">
        <v>5115950900</v>
      </c>
      <c r="J224" s="17" t="s">
        <v>300</v>
      </c>
      <c r="K224" s="17" t="s">
        <v>275</v>
      </c>
      <c r="L224" s="17">
        <v>100</v>
      </c>
      <c r="M224" s="17" t="str">
        <f t="shared" ref="M224" si="88">MID(D224,1,FIND("%",D224))</f>
        <v>03,50%</v>
      </c>
      <c r="N224" s="17" t="s">
        <v>22</v>
      </c>
      <c r="O224" s="26">
        <v>4</v>
      </c>
      <c r="P224" s="27">
        <v>119000</v>
      </c>
    </row>
    <row r="225" spans="1:16" hidden="1" x14ac:dyDescent="0.2">
      <c r="A225" s="17" t="s">
        <v>9</v>
      </c>
      <c r="B225" s="21" t="s">
        <v>53</v>
      </c>
      <c r="C225" s="22" t="s">
        <v>349</v>
      </c>
      <c r="D225" s="22" t="s">
        <v>347</v>
      </c>
      <c r="E225" s="17">
        <v>2555053020</v>
      </c>
      <c r="F225" s="17">
        <v>2519053020</v>
      </c>
      <c r="G225" s="17" t="s">
        <v>303</v>
      </c>
      <c r="H225" s="17">
        <v>5190050100</v>
      </c>
      <c r="I225" s="17">
        <v>5190050100</v>
      </c>
      <c r="J225" s="17" t="s">
        <v>300</v>
      </c>
      <c r="K225" s="17" t="s">
        <v>275</v>
      </c>
      <c r="L225" s="17">
        <v>100</v>
      </c>
      <c r="M225" s="17" t="str">
        <f t="shared" si="74"/>
        <v>02,00%</v>
      </c>
      <c r="N225" s="17" t="s">
        <v>22</v>
      </c>
      <c r="O225" s="26">
        <v>4</v>
      </c>
      <c r="P225" s="27">
        <v>119000</v>
      </c>
    </row>
    <row r="226" spans="1:16" hidden="1" x14ac:dyDescent="0.2">
      <c r="A226" s="17" t="s">
        <v>9</v>
      </c>
      <c r="B226" s="21" t="s">
        <v>53</v>
      </c>
      <c r="C226" s="22" t="s">
        <v>349</v>
      </c>
      <c r="D226" s="22" t="s">
        <v>347</v>
      </c>
      <c r="E226" s="17">
        <v>2555053020</v>
      </c>
      <c r="F226" s="17">
        <v>2519053020</v>
      </c>
      <c r="G226" s="17" t="s">
        <v>303</v>
      </c>
      <c r="H226" s="17">
        <v>5190150100</v>
      </c>
      <c r="I226" s="17">
        <v>5190150100</v>
      </c>
      <c r="J226" s="17" t="s">
        <v>300</v>
      </c>
      <c r="K226" s="17" t="s">
        <v>275</v>
      </c>
      <c r="L226" s="17">
        <v>100</v>
      </c>
      <c r="M226" s="17" t="str">
        <f t="shared" ref="M226" si="89">MID(D226,1,FIND("%",D226))</f>
        <v>02,00%</v>
      </c>
      <c r="N226" s="17" t="s">
        <v>22</v>
      </c>
      <c r="O226" s="26">
        <v>4</v>
      </c>
      <c r="P226" s="27">
        <v>119000</v>
      </c>
    </row>
    <row r="227" spans="1:16" hidden="1" x14ac:dyDescent="0.2">
      <c r="A227" s="17" t="s">
        <v>9</v>
      </c>
      <c r="B227" s="21" t="s">
        <v>53</v>
      </c>
      <c r="C227" s="22" t="s">
        <v>349</v>
      </c>
      <c r="D227" s="22" t="s">
        <v>347</v>
      </c>
      <c r="E227" s="17">
        <v>2555053020</v>
      </c>
      <c r="F227" s="17">
        <v>2519053020</v>
      </c>
      <c r="G227" s="17" t="s">
        <v>303</v>
      </c>
      <c r="H227" s="17">
        <v>5165150100</v>
      </c>
      <c r="I227" s="17">
        <v>5165150100</v>
      </c>
      <c r="J227" s="17" t="s">
        <v>300</v>
      </c>
      <c r="K227" s="17" t="s">
        <v>275</v>
      </c>
      <c r="L227" s="17">
        <v>100</v>
      </c>
      <c r="M227" s="17" t="str">
        <f t="shared" ref="M227" si="90">MID(D227,1,FIND("%",D227))</f>
        <v>02,00%</v>
      </c>
      <c r="N227" s="17" t="s">
        <v>22</v>
      </c>
      <c r="O227" s="26">
        <v>4</v>
      </c>
      <c r="P227" s="27">
        <v>119000</v>
      </c>
    </row>
    <row r="228" spans="1:16" hidden="1" x14ac:dyDescent="0.2">
      <c r="A228" s="17" t="s">
        <v>10</v>
      </c>
      <c r="B228" s="20" t="s">
        <v>307</v>
      </c>
      <c r="C228" s="19" t="s">
        <v>350</v>
      </c>
      <c r="D228" s="19" t="s">
        <v>351</v>
      </c>
      <c r="E228" s="17">
        <v>2555057008</v>
      </c>
      <c r="F228" s="17">
        <v>2519057008</v>
      </c>
      <c r="G228" s="17" t="s">
        <v>304</v>
      </c>
      <c r="H228" s="17"/>
      <c r="I228" s="17"/>
      <c r="J228" s="17" t="s">
        <v>300</v>
      </c>
      <c r="K228" s="17" t="s">
        <v>290</v>
      </c>
      <c r="L228" s="17">
        <v>100</v>
      </c>
      <c r="M228" s="17" t="str">
        <f t="shared" ref="M228" si="91">MID(D228,1,FIND("%",D228))</f>
        <v>00,80%</v>
      </c>
      <c r="N228" s="17" t="s">
        <v>22</v>
      </c>
      <c r="O228" s="26"/>
      <c r="P228" s="27"/>
    </row>
    <row r="229" spans="1:16" hidden="1" x14ac:dyDescent="0.2">
      <c r="A229" s="17" t="s">
        <v>10</v>
      </c>
      <c r="B229" s="20" t="s">
        <v>308</v>
      </c>
      <c r="C229" s="19" t="s">
        <v>350</v>
      </c>
      <c r="D229" s="19" t="s">
        <v>352</v>
      </c>
      <c r="E229" s="17">
        <v>2555057016</v>
      </c>
      <c r="F229" s="17">
        <v>2519057016</v>
      </c>
      <c r="G229" s="17" t="s">
        <v>304</v>
      </c>
      <c r="H229" s="17"/>
      <c r="I229" s="17"/>
      <c r="J229" s="17" t="s">
        <v>300</v>
      </c>
      <c r="K229" s="17" t="s">
        <v>290</v>
      </c>
      <c r="L229" s="17">
        <v>100</v>
      </c>
      <c r="M229" s="17" t="str">
        <f t="shared" ref="M229" si="92">MID(D229,1,FIND("%",D229))</f>
        <v>00,80%</v>
      </c>
      <c r="N229" s="17" t="s">
        <v>22</v>
      </c>
      <c r="O229" s="26"/>
      <c r="P229" s="27"/>
    </row>
  </sheetData>
  <autoFilter ref="A1:P229">
    <filterColumn colId="3">
      <filters>
        <filter val="10,00% - PN Comisiones"/>
        <filter val="11,00% - PJ Comisiones"/>
      </filters>
    </filterColumn>
  </autoFilter>
  <sortState ref="A2:Q38">
    <sortCondition ref="C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9" style="9" bestFit="1" customWidth="1"/>
    <col min="2" max="16384" width="11.42578125" style="9"/>
  </cols>
  <sheetData>
    <row r="1" spans="1:3" ht="15.75" thickBot="1" x14ac:dyDescent="0.3">
      <c r="A1" s="7" t="s">
        <v>23</v>
      </c>
      <c r="B1" s="8" t="s">
        <v>24</v>
      </c>
      <c r="C1" s="9" t="s">
        <v>25</v>
      </c>
    </row>
    <row r="2" spans="1:3" x14ac:dyDescent="0.25">
      <c r="A2" s="9" t="s">
        <v>26</v>
      </c>
      <c r="B2" s="10" t="s">
        <v>27</v>
      </c>
    </row>
    <row r="3" spans="1:3" x14ac:dyDescent="0.25">
      <c r="A3" s="9" t="s">
        <v>28</v>
      </c>
      <c r="B3" s="10" t="s">
        <v>29</v>
      </c>
    </row>
    <row r="4" spans="1:3" x14ac:dyDescent="0.25">
      <c r="A4" s="9" t="s">
        <v>30</v>
      </c>
      <c r="B4" s="10" t="s">
        <v>22</v>
      </c>
    </row>
    <row r="5" spans="1:3" x14ac:dyDescent="0.25">
      <c r="A5" s="9" t="s">
        <v>31</v>
      </c>
      <c r="B5" s="10" t="s">
        <v>32</v>
      </c>
    </row>
    <row r="6" spans="1:3" x14ac:dyDescent="0.25">
      <c r="A6" s="9" t="s">
        <v>33</v>
      </c>
      <c r="B6" s="10" t="s">
        <v>34</v>
      </c>
    </row>
    <row r="7" spans="1:3" x14ac:dyDescent="0.25">
      <c r="A7" s="9" t="s">
        <v>35</v>
      </c>
      <c r="B7" s="10" t="s">
        <v>36</v>
      </c>
    </row>
    <row r="8" spans="1:3" x14ac:dyDescent="0.25">
      <c r="A8" s="9" t="s">
        <v>37</v>
      </c>
      <c r="B8" s="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16"/>
    <col min="2" max="2" width="26.140625" style="9" customWidth="1"/>
    <col min="3" max="16384" width="11.42578125" style="9"/>
  </cols>
  <sheetData>
    <row r="1" spans="1:2" x14ac:dyDescent="0.25">
      <c r="A1" s="16" t="s">
        <v>197</v>
      </c>
      <c r="B1" s="9" t="s">
        <v>1</v>
      </c>
    </row>
    <row r="2" spans="1:2" x14ac:dyDescent="0.25">
      <c r="A2" s="16" t="s">
        <v>42</v>
      </c>
      <c r="B2" s="9" t="s">
        <v>198</v>
      </c>
    </row>
    <row r="3" spans="1:2" x14ac:dyDescent="0.25">
      <c r="A3" s="16" t="s">
        <v>53</v>
      </c>
      <c r="B3" s="9" t="s">
        <v>199</v>
      </c>
    </row>
    <row r="4" spans="1:2" x14ac:dyDescent="0.25">
      <c r="A4" s="16" t="s">
        <v>114</v>
      </c>
      <c r="B4" s="9" t="s">
        <v>200</v>
      </c>
    </row>
    <row r="5" spans="1:2" x14ac:dyDescent="0.25">
      <c r="A5" s="16" t="s">
        <v>58</v>
      </c>
      <c r="B5" s="9" t="s">
        <v>201</v>
      </c>
    </row>
    <row r="6" spans="1:2" x14ac:dyDescent="0.25">
      <c r="A6" s="16" t="s">
        <v>65</v>
      </c>
      <c r="B6" s="9" t="s">
        <v>202</v>
      </c>
    </row>
    <row r="7" spans="1:2" x14ac:dyDescent="0.25">
      <c r="A7" s="16" t="s">
        <v>85</v>
      </c>
      <c r="B7" s="9" t="s">
        <v>203</v>
      </c>
    </row>
    <row r="8" spans="1:2" x14ac:dyDescent="0.25">
      <c r="A8" s="16" t="s">
        <v>73</v>
      </c>
      <c r="B8" s="9" t="s">
        <v>204</v>
      </c>
    </row>
    <row r="9" spans="1:2" x14ac:dyDescent="0.25">
      <c r="A9" s="16" t="s">
        <v>100</v>
      </c>
      <c r="B9" s="9" t="s">
        <v>205</v>
      </c>
    </row>
    <row r="10" spans="1:2" x14ac:dyDescent="0.25">
      <c r="A10" s="16" t="s">
        <v>121</v>
      </c>
      <c r="B10" s="9" t="s">
        <v>206</v>
      </c>
    </row>
    <row r="11" spans="1:2" x14ac:dyDescent="0.25">
      <c r="A11" s="16" t="s">
        <v>93</v>
      </c>
      <c r="B11" s="9" t="s">
        <v>207</v>
      </c>
    </row>
    <row r="12" spans="1:2" x14ac:dyDescent="0.25">
      <c r="A12" s="16" t="s">
        <v>75</v>
      </c>
      <c r="B12" s="9" t="s">
        <v>208</v>
      </c>
    </row>
    <row r="13" spans="1:2" x14ac:dyDescent="0.25">
      <c r="A13" s="16" t="s">
        <v>104</v>
      </c>
      <c r="B13" s="9" t="s">
        <v>209</v>
      </c>
    </row>
    <row r="14" spans="1:2" x14ac:dyDescent="0.25">
      <c r="A14" s="16" t="s">
        <v>95</v>
      </c>
      <c r="B14" s="9" t="s">
        <v>210</v>
      </c>
    </row>
    <row r="15" spans="1:2" x14ac:dyDescent="0.25">
      <c r="A15" s="16" t="s">
        <v>106</v>
      </c>
      <c r="B15" s="9" t="s">
        <v>211</v>
      </c>
    </row>
    <row r="16" spans="1:2" x14ac:dyDescent="0.25">
      <c r="A16" s="16" t="s">
        <v>112</v>
      </c>
      <c r="B16" s="9" t="s">
        <v>212</v>
      </c>
    </row>
    <row r="17" spans="1:2" x14ac:dyDescent="0.25">
      <c r="A17" s="16" t="s">
        <v>125</v>
      </c>
      <c r="B17" s="9" t="s">
        <v>213</v>
      </c>
    </row>
    <row r="18" spans="1:2" x14ac:dyDescent="0.25">
      <c r="A18" s="16" t="s">
        <v>97</v>
      </c>
      <c r="B18" s="9" t="s">
        <v>214</v>
      </c>
    </row>
    <row r="19" spans="1:2" x14ac:dyDescent="0.25">
      <c r="A19" s="16" t="s">
        <v>60</v>
      </c>
      <c r="B19" s="9" t="s">
        <v>215</v>
      </c>
    </row>
    <row r="20" spans="1:2" x14ac:dyDescent="0.25">
      <c r="A20" s="16" t="s">
        <v>48</v>
      </c>
      <c r="B20" s="9" t="s">
        <v>216</v>
      </c>
    </row>
    <row r="21" spans="1:2" x14ac:dyDescent="0.25">
      <c r="A21" s="16" t="s">
        <v>62</v>
      </c>
      <c r="B21" s="9" t="s">
        <v>217</v>
      </c>
    </row>
    <row r="22" spans="1:2" x14ac:dyDescent="0.25">
      <c r="A22" s="16" t="s">
        <v>50</v>
      </c>
      <c r="B22" s="9" t="s">
        <v>218</v>
      </c>
    </row>
    <row r="23" spans="1:2" x14ac:dyDescent="0.25">
      <c r="A23" s="16" t="s">
        <v>116</v>
      </c>
      <c r="B23" s="9" t="s">
        <v>219</v>
      </c>
    </row>
    <row r="24" spans="1:2" x14ac:dyDescent="0.25">
      <c r="A24" s="16" t="s">
        <v>70</v>
      </c>
      <c r="B24" s="9" t="s">
        <v>220</v>
      </c>
    </row>
    <row r="25" spans="1:2" x14ac:dyDescent="0.25">
      <c r="A25" s="16" t="s">
        <v>56</v>
      </c>
      <c r="B25" s="9" t="s">
        <v>221</v>
      </c>
    </row>
    <row r="26" spans="1:2" x14ac:dyDescent="0.25">
      <c r="A26" s="16" t="s">
        <v>45</v>
      </c>
      <c r="B26" s="9" t="s">
        <v>222</v>
      </c>
    </row>
    <row r="27" spans="1:2" x14ac:dyDescent="0.25">
      <c r="A27" s="16" t="s">
        <v>127</v>
      </c>
      <c r="B27" s="9" t="s">
        <v>223</v>
      </c>
    </row>
    <row r="28" spans="1:2" x14ac:dyDescent="0.25">
      <c r="A28" s="16" t="s">
        <v>91</v>
      </c>
      <c r="B28" s="9" t="s">
        <v>224</v>
      </c>
    </row>
    <row r="29" spans="1:2" x14ac:dyDescent="0.25">
      <c r="A29" s="16" t="s">
        <v>108</v>
      </c>
      <c r="B29" s="9" t="s">
        <v>225</v>
      </c>
    </row>
    <row r="30" spans="1:2" x14ac:dyDescent="0.25">
      <c r="A30" s="16" t="s">
        <v>83</v>
      </c>
      <c r="B30" s="9" t="s">
        <v>226</v>
      </c>
    </row>
    <row r="31" spans="1:2" x14ac:dyDescent="0.25">
      <c r="A31" s="16" t="s">
        <v>79</v>
      </c>
      <c r="B31" s="9" t="s">
        <v>227</v>
      </c>
    </row>
    <row r="32" spans="1:2" x14ac:dyDescent="0.25">
      <c r="A32" s="16" t="s">
        <v>110</v>
      </c>
      <c r="B32" s="9" t="s">
        <v>228</v>
      </c>
    </row>
    <row r="33" spans="1:2" x14ac:dyDescent="0.25">
      <c r="A33" s="16" t="s">
        <v>89</v>
      </c>
      <c r="B33" s="9" t="s">
        <v>229</v>
      </c>
    </row>
    <row r="34" spans="1:2" x14ac:dyDescent="0.25">
      <c r="A34" s="16" t="s">
        <v>102</v>
      </c>
      <c r="B34" s="9" t="s">
        <v>230</v>
      </c>
    </row>
    <row r="35" spans="1:2" x14ac:dyDescent="0.25">
      <c r="A35" s="16" t="str">
        <f t="shared" ref="A35:A98" si="0">MID(B35,1,40)</f>
        <v/>
      </c>
    </row>
    <row r="36" spans="1:2" x14ac:dyDescent="0.25">
      <c r="A36" s="16" t="str">
        <f t="shared" si="0"/>
        <v/>
      </c>
    </row>
    <row r="37" spans="1:2" x14ac:dyDescent="0.25">
      <c r="A37" s="16" t="str">
        <f t="shared" si="0"/>
        <v/>
      </c>
    </row>
    <row r="38" spans="1:2" x14ac:dyDescent="0.25">
      <c r="A38" s="16" t="str">
        <f t="shared" si="0"/>
        <v/>
      </c>
    </row>
    <row r="39" spans="1:2" x14ac:dyDescent="0.25">
      <c r="A39" s="16" t="str">
        <f t="shared" si="0"/>
        <v/>
      </c>
    </row>
    <row r="40" spans="1:2" x14ac:dyDescent="0.25">
      <c r="A40" s="16" t="str">
        <f t="shared" si="0"/>
        <v/>
      </c>
    </row>
    <row r="41" spans="1:2" x14ac:dyDescent="0.25">
      <c r="A41" s="16" t="str">
        <f t="shared" si="0"/>
        <v/>
      </c>
    </row>
    <row r="42" spans="1:2" x14ac:dyDescent="0.25">
      <c r="A42" s="16" t="str">
        <f t="shared" si="0"/>
        <v/>
      </c>
    </row>
    <row r="43" spans="1:2" x14ac:dyDescent="0.25">
      <c r="A43" s="16" t="str">
        <f t="shared" si="0"/>
        <v/>
      </c>
    </row>
    <row r="44" spans="1:2" x14ac:dyDescent="0.25">
      <c r="A44" s="16" t="str">
        <f t="shared" si="0"/>
        <v/>
      </c>
    </row>
    <row r="45" spans="1:2" x14ac:dyDescent="0.25">
      <c r="A45" s="16" t="str">
        <f t="shared" si="0"/>
        <v/>
      </c>
    </row>
    <row r="46" spans="1:2" x14ac:dyDescent="0.25">
      <c r="A46" s="16" t="str">
        <f t="shared" si="0"/>
        <v/>
      </c>
    </row>
    <row r="47" spans="1:2" x14ac:dyDescent="0.25">
      <c r="A47" s="16" t="str">
        <f t="shared" si="0"/>
        <v/>
      </c>
    </row>
    <row r="48" spans="1:2" x14ac:dyDescent="0.25">
      <c r="A48" s="16" t="str">
        <f t="shared" si="0"/>
        <v/>
      </c>
    </row>
    <row r="49" spans="1:1" x14ac:dyDescent="0.25">
      <c r="A49" s="16" t="str">
        <f t="shared" si="0"/>
        <v/>
      </c>
    </row>
    <row r="50" spans="1:1" x14ac:dyDescent="0.25">
      <c r="A50" s="16" t="str">
        <f t="shared" si="0"/>
        <v/>
      </c>
    </row>
    <row r="51" spans="1:1" x14ac:dyDescent="0.25">
      <c r="A51" s="16" t="str">
        <f t="shared" si="0"/>
        <v/>
      </c>
    </row>
    <row r="52" spans="1:1" x14ac:dyDescent="0.25">
      <c r="A52" s="16" t="str">
        <f t="shared" si="0"/>
        <v/>
      </c>
    </row>
    <row r="53" spans="1:1" x14ac:dyDescent="0.25">
      <c r="A53" s="16" t="str">
        <f t="shared" si="0"/>
        <v/>
      </c>
    </row>
    <row r="54" spans="1:1" x14ac:dyDescent="0.25">
      <c r="A54" s="16" t="str">
        <f t="shared" si="0"/>
        <v/>
      </c>
    </row>
    <row r="55" spans="1:1" x14ac:dyDescent="0.25">
      <c r="A55" s="16" t="str">
        <f t="shared" si="0"/>
        <v/>
      </c>
    </row>
    <row r="56" spans="1:1" x14ac:dyDescent="0.25">
      <c r="A56" s="16" t="str">
        <f t="shared" si="0"/>
        <v/>
      </c>
    </row>
    <row r="57" spans="1:1" x14ac:dyDescent="0.25">
      <c r="A57" s="16" t="str">
        <f t="shared" si="0"/>
        <v/>
      </c>
    </row>
    <row r="58" spans="1:1" x14ac:dyDescent="0.25">
      <c r="A58" s="16" t="str">
        <f t="shared" si="0"/>
        <v/>
      </c>
    </row>
    <row r="59" spans="1:1" x14ac:dyDescent="0.25">
      <c r="A59" s="16" t="str">
        <f t="shared" si="0"/>
        <v/>
      </c>
    </row>
    <row r="60" spans="1:1" x14ac:dyDescent="0.25">
      <c r="A60" s="16" t="str">
        <f t="shared" si="0"/>
        <v/>
      </c>
    </row>
    <row r="61" spans="1:1" x14ac:dyDescent="0.25">
      <c r="A61" s="16" t="str">
        <f t="shared" si="0"/>
        <v/>
      </c>
    </row>
    <row r="62" spans="1:1" x14ac:dyDescent="0.25">
      <c r="A62" s="16" t="str">
        <f t="shared" si="0"/>
        <v/>
      </c>
    </row>
    <row r="63" spans="1:1" x14ac:dyDescent="0.25">
      <c r="A63" s="16" t="str">
        <f t="shared" si="0"/>
        <v/>
      </c>
    </row>
    <row r="64" spans="1:1" x14ac:dyDescent="0.25">
      <c r="A64" s="16" t="str">
        <f t="shared" si="0"/>
        <v/>
      </c>
    </row>
    <row r="65" spans="1:1" x14ac:dyDescent="0.25">
      <c r="A65" s="16" t="str">
        <f t="shared" si="0"/>
        <v/>
      </c>
    </row>
    <row r="66" spans="1:1" x14ac:dyDescent="0.25">
      <c r="A66" s="16" t="str">
        <f t="shared" si="0"/>
        <v/>
      </c>
    </row>
    <row r="67" spans="1:1" x14ac:dyDescent="0.25">
      <c r="A67" s="16" t="str">
        <f t="shared" si="0"/>
        <v/>
      </c>
    </row>
    <row r="68" spans="1:1" x14ac:dyDescent="0.25">
      <c r="A68" s="16" t="str">
        <f t="shared" si="0"/>
        <v/>
      </c>
    </row>
    <row r="69" spans="1:1" x14ac:dyDescent="0.25">
      <c r="A69" s="16" t="str">
        <f t="shared" si="0"/>
        <v/>
      </c>
    </row>
    <row r="70" spans="1:1" x14ac:dyDescent="0.25">
      <c r="A70" s="16" t="str">
        <f t="shared" si="0"/>
        <v/>
      </c>
    </row>
    <row r="71" spans="1:1" x14ac:dyDescent="0.25">
      <c r="A71" s="16" t="str">
        <f t="shared" si="0"/>
        <v/>
      </c>
    </row>
    <row r="72" spans="1:1" x14ac:dyDescent="0.25">
      <c r="A72" s="16" t="str">
        <f t="shared" si="0"/>
        <v/>
      </c>
    </row>
    <row r="73" spans="1:1" x14ac:dyDescent="0.25">
      <c r="A73" s="16" t="str">
        <f t="shared" si="0"/>
        <v/>
      </c>
    </row>
    <row r="74" spans="1:1" x14ac:dyDescent="0.25">
      <c r="A74" s="16" t="str">
        <f t="shared" si="0"/>
        <v/>
      </c>
    </row>
    <row r="75" spans="1:1" x14ac:dyDescent="0.25">
      <c r="A75" s="16" t="str">
        <f t="shared" si="0"/>
        <v/>
      </c>
    </row>
    <row r="76" spans="1:1" x14ac:dyDescent="0.25">
      <c r="A76" s="16" t="str">
        <f t="shared" si="0"/>
        <v/>
      </c>
    </row>
    <row r="77" spans="1:1" x14ac:dyDescent="0.25">
      <c r="A77" s="16" t="str">
        <f t="shared" si="0"/>
        <v/>
      </c>
    </row>
    <row r="78" spans="1:1" x14ac:dyDescent="0.25">
      <c r="A78" s="16" t="str">
        <f t="shared" si="0"/>
        <v/>
      </c>
    </row>
    <row r="79" spans="1:1" x14ac:dyDescent="0.25">
      <c r="A79" s="16" t="str">
        <f t="shared" si="0"/>
        <v/>
      </c>
    </row>
    <row r="80" spans="1:1" x14ac:dyDescent="0.25">
      <c r="A80" s="16" t="str">
        <f t="shared" si="0"/>
        <v/>
      </c>
    </row>
    <row r="81" spans="1:1" x14ac:dyDescent="0.25">
      <c r="A81" s="16" t="str">
        <f t="shared" si="0"/>
        <v/>
      </c>
    </row>
    <row r="82" spans="1:1" x14ac:dyDescent="0.25">
      <c r="A82" s="16" t="str">
        <f t="shared" si="0"/>
        <v/>
      </c>
    </row>
    <row r="83" spans="1:1" x14ac:dyDescent="0.25">
      <c r="A83" s="16" t="str">
        <f t="shared" si="0"/>
        <v/>
      </c>
    </row>
    <row r="84" spans="1:1" x14ac:dyDescent="0.25">
      <c r="A84" s="16" t="str">
        <f t="shared" si="0"/>
        <v/>
      </c>
    </row>
    <row r="85" spans="1:1" x14ac:dyDescent="0.25">
      <c r="A85" s="16" t="str">
        <f t="shared" si="0"/>
        <v/>
      </c>
    </row>
    <row r="86" spans="1:1" x14ac:dyDescent="0.25">
      <c r="A86" s="16" t="str">
        <f t="shared" si="0"/>
        <v/>
      </c>
    </row>
    <row r="87" spans="1:1" x14ac:dyDescent="0.25">
      <c r="A87" s="16" t="str">
        <f t="shared" si="0"/>
        <v/>
      </c>
    </row>
    <row r="88" spans="1:1" x14ac:dyDescent="0.25">
      <c r="A88" s="16" t="str">
        <f t="shared" si="0"/>
        <v/>
      </c>
    </row>
    <row r="89" spans="1:1" x14ac:dyDescent="0.25">
      <c r="A89" s="16" t="str">
        <f t="shared" si="0"/>
        <v/>
      </c>
    </row>
    <row r="90" spans="1:1" x14ac:dyDescent="0.25">
      <c r="A90" s="16" t="str">
        <f t="shared" si="0"/>
        <v/>
      </c>
    </row>
    <row r="91" spans="1:1" x14ac:dyDescent="0.25">
      <c r="A91" s="16" t="str">
        <f t="shared" si="0"/>
        <v/>
      </c>
    </row>
    <row r="92" spans="1:1" x14ac:dyDescent="0.25">
      <c r="A92" s="16" t="str">
        <f t="shared" si="0"/>
        <v/>
      </c>
    </row>
    <row r="93" spans="1:1" x14ac:dyDescent="0.25">
      <c r="A93" s="16" t="str">
        <f t="shared" si="0"/>
        <v/>
      </c>
    </row>
    <row r="94" spans="1:1" x14ac:dyDescent="0.25">
      <c r="A94" s="16" t="str">
        <f t="shared" si="0"/>
        <v/>
      </c>
    </row>
    <row r="95" spans="1:1" x14ac:dyDescent="0.25">
      <c r="A95" s="16" t="str">
        <f t="shared" si="0"/>
        <v/>
      </c>
    </row>
    <row r="96" spans="1:1" x14ac:dyDescent="0.25">
      <c r="A96" s="16" t="str">
        <f t="shared" si="0"/>
        <v/>
      </c>
    </row>
    <row r="97" spans="1:1" x14ac:dyDescent="0.25">
      <c r="A97" s="16" t="str">
        <f t="shared" si="0"/>
        <v/>
      </c>
    </row>
    <row r="98" spans="1:1" x14ac:dyDescent="0.25">
      <c r="A98" s="16" t="str">
        <f t="shared" si="0"/>
        <v/>
      </c>
    </row>
    <row r="99" spans="1:1" x14ac:dyDescent="0.25">
      <c r="A99" s="16" t="str">
        <f t="shared" ref="A99:A162" si="1">MID(B99,1,40)</f>
        <v/>
      </c>
    </row>
    <row r="100" spans="1:1" x14ac:dyDescent="0.25">
      <c r="A100" s="16" t="str">
        <f t="shared" si="1"/>
        <v/>
      </c>
    </row>
    <row r="101" spans="1:1" x14ac:dyDescent="0.25">
      <c r="A101" s="16" t="str">
        <f t="shared" si="1"/>
        <v/>
      </c>
    </row>
    <row r="102" spans="1:1" x14ac:dyDescent="0.25">
      <c r="A102" s="16" t="str">
        <f t="shared" si="1"/>
        <v/>
      </c>
    </row>
    <row r="103" spans="1:1" x14ac:dyDescent="0.25">
      <c r="A103" s="16" t="str">
        <f t="shared" si="1"/>
        <v/>
      </c>
    </row>
    <row r="104" spans="1:1" x14ac:dyDescent="0.25">
      <c r="A104" s="16" t="str">
        <f t="shared" si="1"/>
        <v/>
      </c>
    </row>
    <row r="105" spans="1:1" x14ac:dyDescent="0.25">
      <c r="A105" s="16" t="str">
        <f t="shared" si="1"/>
        <v/>
      </c>
    </row>
    <row r="106" spans="1:1" x14ac:dyDescent="0.25">
      <c r="A106" s="16" t="str">
        <f t="shared" si="1"/>
        <v/>
      </c>
    </row>
    <row r="107" spans="1:1" x14ac:dyDescent="0.25">
      <c r="A107" s="16" t="str">
        <f t="shared" si="1"/>
        <v/>
      </c>
    </row>
    <row r="108" spans="1:1" x14ac:dyDescent="0.25">
      <c r="A108" s="16" t="str">
        <f t="shared" si="1"/>
        <v/>
      </c>
    </row>
    <row r="109" spans="1:1" x14ac:dyDescent="0.25">
      <c r="A109" s="16" t="str">
        <f t="shared" si="1"/>
        <v/>
      </c>
    </row>
    <row r="110" spans="1:1" x14ac:dyDescent="0.25">
      <c r="A110" s="16" t="str">
        <f t="shared" si="1"/>
        <v/>
      </c>
    </row>
    <row r="111" spans="1:1" x14ac:dyDescent="0.25">
      <c r="A111" s="16" t="str">
        <f t="shared" si="1"/>
        <v/>
      </c>
    </row>
    <row r="112" spans="1:1" x14ac:dyDescent="0.25">
      <c r="A112" s="16" t="str">
        <f t="shared" si="1"/>
        <v/>
      </c>
    </row>
    <row r="113" spans="1:1" x14ac:dyDescent="0.25">
      <c r="A113" s="16" t="str">
        <f t="shared" si="1"/>
        <v/>
      </c>
    </row>
    <row r="114" spans="1:1" x14ac:dyDescent="0.25">
      <c r="A114" s="16" t="str">
        <f t="shared" si="1"/>
        <v/>
      </c>
    </row>
    <row r="115" spans="1:1" x14ac:dyDescent="0.25">
      <c r="A115" s="16" t="str">
        <f t="shared" si="1"/>
        <v/>
      </c>
    </row>
    <row r="116" spans="1:1" x14ac:dyDescent="0.25">
      <c r="A116" s="16" t="str">
        <f t="shared" si="1"/>
        <v/>
      </c>
    </row>
    <row r="117" spans="1:1" x14ac:dyDescent="0.25">
      <c r="A117" s="16" t="str">
        <f t="shared" si="1"/>
        <v/>
      </c>
    </row>
    <row r="118" spans="1:1" x14ac:dyDescent="0.25">
      <c r="A118" s="16" t="str">
        <f t="shared" si="1"/>
        <v/>
      </c>
    </row>
    <row r="119" spans="1:1" x14ac:dyDescent="0.25">
      <c r="A119" s="16" t="str">
        <f t="shared" si="1"/>
        <v/>
      </c>
    </row>
    <row r="120" spans="1:1" x14ac:dyDescent="0.25">
      <c r="A120" s="16" t="str">
        <f t="shared" si="1"/>
        <v/>
      </c>
    </row>
    <row r="121" spans="1:1" x14ac:dyDescent="0.25">
      <c r="A121" s="16" t="str">
        <f t="shared" si="1"/>
        <v/>
      </c>
    </row>
    <row r="122" spans="1:1" x14ac:dyDescent="0.25">
      <c r="A122" s="16" t="str">
        <f t="shared" si="1"/>
        <v/>
      </c>
    </row>
    <row r="123" spans="1:1" x14ac:dyDescent="0.25">
      <c r="A123" s="16" t="str">
        <f t="shared" si="1"/>
        <v/>
      </c>
    </row>
    <row r="124" spans="1:1" x14ac:dyDescent="0.25">
      <c r="A124" s="16" t="str">
        <f t="shared" si="1"/>
        <v/>
      </c>
    </row>
    <row r="125" spans="1:1" x14ac:dyDescent="0.25">
      <c r="A125" s="16" t="str">
        <f t="shared" si="1"/>
        <v/>
      </c>
    </row>
    <row r="126" spans="1:1" x14ac:dyDescent="0.25">
      <c r="A126" s="16" t="str">
        <f t="shared" si="1"/>
        <v/>
      </c>
    </row>
    <row r="127" spans="1:1" x14ac:dyDescent="0.25">
      <c r="A127" s="16" t="str">
        <f t="shared" si="1"/>
        <v/>
      </c>
    </row>
    <row r="128" spans="1:1" x14ac:dyDescent="0.25">
      <c r="A128" s="16" t="str">
        <f t="shared" si="1"/>
        <v/>
      </c>
    </row>
    <row r="129" spans="1:1" x14ac:dyDescent="0.25">
      <c r="A129" s="16" t="str">
        <f t="shared" si="1"/>
        <v/>
      </c>
    </row>
    <row r="130" spans="1:1" x14ac:dyDescent="0.25">
      <c r="A130" s="16" t="str">
        <f t="shared" si="1"/>
        <v/>
      </c>
    </row>
    <row r="131" spans="1:1" x14ac:dyDescent="0.25">
      <c r="A131" s="16" t="str">
        <f t="shared" si="1"/>
        <v/>
      </c>
    </row>
    <row r="132" spans="1:1" x14ac:dyDescent="0.25">
      <c r="A132" s="16" t="str">
        <f t="shared" si="1"/>
        <v/>
      </c>
    </row>
    <row r="133" spans="1:1" x14ac:dyDescent="0.25">
      <c r="A133" s="16" t="str">
        <f t="shared" si="1"/>
        <v/>
      </c>
    </row>
    <row r="134" spans="1:1" x14ac:dyDescent="0.25">
      <c r="A134" s="16" t="str">
        <f t="shared" si="1"/>
        <v/>
      </c>
    </row>
    <row r="135" spans="1:1" x14ac:dyDescent="0.25">
      <c r="A135" s="16" t="str">
        <f t="shared" si="1"/>
        <v/>
      </c>
    </row>
    <row r="136" spans="1:1" x14ac:dyDescent="0.25">
      <c r="A136" s="16" t="str">
        <f t="shared" si="1"/>
        <v/>
      </c>
    </row>
    <row r="137" spans="1:1" x14ac:dyDescent="0.25">
      <c r="A137" s="16" t="str">
        <f t="shared" si="1"/>
        <v/>
      </c>
    </row>
    <row r="138" spans="1:1" x14ac:dyDescent="0.25">
      <c r="A138" s="16" t="str">
        <f t="shared" si="1"/>
        <v/>
      </c>
    </row>
    <row r="139" spans="1:1" x14ac:dyDescent="0.25">
      <c r="A139" s="16" t="str">
        <f t="shared" si="1"/>
        <v/>
      </c>
    </row>
    <row r="140" spans="1:1" x14ac:dyDescent="0.25">
      <c r="A140" s="16" t="str">
        <f t="shared" si="1"/>
        <v/>
      </c>
    </row>
    <row r="141" spans="1:1" x14ac:dyDescent="0.25">
      <c r="A141" s="16" t="str">
        <f t="shared" si="1"/>
        <v/>
      </c>
    </row>
    <row r="142" spans="1:1" x14ac:dyDescent="0.25">
      <c r="A142" s="16" t="str">
        <f t="shared" si="1"/>
        <v/>
      </c>
    </row>
    <row r="143" spans="1:1" x14ac:dyDescent="0.25">
      <c r="A143" s="16" t="str">
        <f t="shared" si="1"/>
        <v/>
      </c>
    </row>
    <row r="144" spans="1:1" x14ac:dyDescent="0.25">
      <c r="A144" s="16" t="str">
        <f t="shared" si="1"/>
        <v/>
      </c>
    </row>
    <row r="145" spans="1:1" x14ac:dyDescent="0.25">
      <c r="A145" s="16" t="str">
        <f t="shared" si="1"/>
        <v/>
      </c>
    </row>
    <row r="146" spans="1:1" x14ac:dyDescent="0.25">
      <c r="A146" s="16" t="str">
        <f t="shared" si="1"/>
        <v/>
      </c>
    </row>
    <row r="147" spans="1:1" x14ac:dyDescent="0.25">
      <c r="A147" s="16" t="str">
        <f t="shared" si="1"/>
        <v/>
      </c>
    </row>
    <row r="148" spans="1:1" x14ac:dyDescent="0.25">
      <c r="A148" s="16" t="str">
        <f t="shared" si="1"/>
        <v/>
      </c>
    </row>
    <row r="149" spans="1:1" x14ac:dyDescent="0.25">
      <c r="A149" s="16" t="str">
        <f t="shared" si="1"/>
        <v/>
      </c>
    </row>
    <row r="150" spans="1:1" x14ac:dyDescent="0.25">
      <c r="A150" s="16" t="str">
        <f t="shared" si="1"/>
        <v/>
      </c>
    </row>
    <row r="151" spans="1:1" x14ac:dyDescent="0.25">
      <c r="A151" s="16" t="str">
        <f t="shared" si="1"/>
        <v/>
      </c>
    </row>
    <row r="152" spans="1:1" x14ac:dyDescent="0.25">
      <c r="A152" s="16" t="str">
        <f t="shared" si="1"/>
        <v/>
      </c>
    </row>
    <row r="153" spans="1:1" x14ac:dyDescent="0.25">
      <c r="A153" s="16" t="str">
        <f t="shared" si="1"/>
        <v/>
      </c>
    </row>
    <row r="154" spans="1:1" x14ac:dyDescent="0.25">
      <c r="A154" s="16" t="str">
        <f t="shared" si="1"/>
        <v/>
      </c>
    </row>
    <row r="155" spans="1:1" x14ac:dyDescent="0.25">
      <c r="A155" s="16" t="str">
        <f t="shared" si="1"/>
        <v/>
      </c>
    </row>
    <row r="156" spans="1:1" x14ac:dyDescent="0.25">
      <c r="A156" s="16" t="str">
        <f t="shared" si="1"/>
        <v/>
      </c>
    </row>
    <row r="157" spans="1:1" x14ac:dyDescent="0.25">
      <c r="A157" s="16" t="str">
        <f t="shared" si="1"/>
        <v/>
      </c>
    </row>
    <row r="158" spans="1:1" x14ac:dyDescent="0.25">
      <c r="A158" s="16" t="str">
        <f t="shared" si="1"/>
        <v/>
      </c>
    </row>
    <row r="159" spans="1:1" x14ac:dyDescent="0.25">
      <c r="A159" s="16" t="str">
        <f t="shared" si="1"/>
        <v/>
      </c>
    </row>
    <row r="160" spans="1:1" x14ac:dyDescent="0.25">
      <c r="A160" s="16" t="str">
        <f t="shared" si="1"/>
        <v/>
      </c>
    </row>
    <row r="161" spans="1:1" x14ac:dyDescent="0.25">
      <c r="A161" s="16" t="str">
        <f t="shared" si="1"/>
        <v/>
      </c>
    </row>
    <row r="162" spans="1:1" x14ac:dyDescent="0.25">
      <c r="A162" s="16" t="str">
        <f t="shared" si="1"/>
        <v/>
      </c>
    </row>
    <row r="163" spans="1:1" x14ac:dyDescent="0.25">
      <c r="A163" s="16" t="str">
        <f t="shared" ref="A163:A226" si="2">MID(B163,1,40)</f>
        <v/>
      </c>
    </row>
    <row r="164" spans="1:1" x14ac:dyDescent="0.25">
      <c r="A164" s="16" t="str">
        <f t="shared" si="2"/>
        <v/>
      </c>
    </row>
    <row r="165" spans="1:1" x14ac:dyDescent="0.25">
      <c r="A165" s="16" t="str">
        <f t="shared" si="2"/>
        <v/>
      </c>
    </row>
    <row r="166" spans="1:1" x14ac:dyDescent="0.25">
      <c r="A166" s="16" t="str">
        <f t="shared" si="2"/>
        <v/>
      </c>
    </row>
    <row r="167" spans="1:1" x14ac:dyDescent="0.25">
      <c r="A167" s="16" t="str">
        <f t="shared" si="2"/>
        <v/>
      </c>
    </row>
    <row r="168" spans="1:1" x14ac:dyDescent="0.25">
      <c r="A168" s="16" t="str">
        <f t="shared" si="2"/>
        <v/>
      </c>
    </row>
    <row r="169" spans="1:1" x14ac:dyDescent="0.25">
      <c r="A169" s="16" t="str">
        <f t="shared" si="2"/>
        <v/>
      </c>
    </row>
    <row r="170" spans="1:1" x14ac:dyDescent="0.25">
      <c r="A170" s="16" t="str">
        <f t="shared" si="2"/>
        <v/>
      </c>
    </row>
    <row r="171" spans="1:1" x14ac:dyDescent="0.25">
      <c r="A171" s="16" t="str">
        <f t="shared" si="2"/>
        <v/>
      </c>
    </row>
    <row r="172" spans="1:1" x14ac:dyDescent="0.25">
      <c r="A172" s="16" t="str">
        <f t="shared" si="2"/>
        <v/>
      </c>
    </row>
    <row r="173" spans="1:1" x14ac:dyDescent="0.25">
      <c r="A173" s="16" t="str">
        <f t="shared" si="2"/>
        <v/>
      </c>
    </row>
    <row r="174" spans="1:1" x14ac:dyDescent="0.25">
      <c r="A174" s="16" t="str">
        <f t="shared" si="2"/>
        <v/>
      </c>
    </row>
    <row r="175" spans="1:1" x14ac:dyDescent="0.25">
      <c r="A175" s="16" t="str">
        <f t="shared" si="2"/>
        <v/>
      </c>
    </row>
    <row r="176" spans="1:1" x14ac:dyDescent="0.25">
      <c r="A176" s="16" t="str">
        <f t="shared" si="2"/>
        <v/>
      </c>
    </row>
    <row r="177" spans="1:1" x14ac:dyDescent="0.25">
      <c r="A177" s="16" t="str">
        <f t="shared" si="2"/>
        <v/>
      </c>
    </row>
    <row r="178" spans="1:1" x14ac:dyDescent="0.25">
      <c r="A178" s="16" t="str">
        <f t="shared" si="2"/>
        <v/>
      </c>
    </row>
    <row r="179" spans="1:1" x14ac:dyDescent="0.25">
      <c r="A179" s="16" t="str">
        <f t="shared" si="2"/>
        <v/>
      </c>
    </row>
    <row r="180" spans="1:1" x14ac:dyDescent="0.25">
      <c r="A180" s="16" t="str">
        <f t="shared" si="2"/>
        <v/>
      </c>
    </row>
    <row r="181" spans="1:1" x14ac:dyDescent="0.25">
      <c r="A181" s="16" t="str">
        <f t="shared" si="2"/>
        <v/>
      </c>
    </row>
    <row r="182" spans="1:1" x14ac:dyDescent="0.25">
      <c r="A182" s="16" t="str">
        <f t="shared" si="2"/>
        <v/>
      </c>
    </row>
    <row r="183" spans="1:1" x14ac:dyDescent="0.25">
      <c r="A183" s="16" t="str">
        <f t="shared" si="2"/>
        <v/>
      </c>
    </row>
    <row r="184" spans="1:1" x14ac:dyDescent="0.25">
      <c r="A184" s="16" t="str">
        <f t="shared" si="2"/>
        <v/>
      </c>
    </row>
    <row r="185" spans="1:1" x14ac:dyDescent="0.25">
      <c r="A185" s="16" t="str">
        <f t="shared" si="2"/>
        <v/>
      </c>
    </row>
    <row r="186" spans="1:1" x14ac:dyDescent="0.25">
      <c r="A186" s="16" t="str">
        <f t="shared" si="2"/>
        <v/>
      </c>
    </row>
    <row r="187" spans="1:1" x14ac:dyDescent="0.25">
      <c r="A187" s="16" t="str">
        <f t="shared" si="2"/>
        <v/>
      </c>
    </row>
    <row r="188" spans="1:1" x14ac:dyDescent="0.25">
      <c r="A188" s="16" t="str">
        <f t="shared" si="2"/>
        <v/>
      </c>
    </row>
    <row r="189" spans="1:1" x14ac:dyDescent="0.25">
      <c r="A189" s="16" t="str">
        <f t="shared" si="2"/>
        <v/>
      </c>
    </row>
    <row r="190" spans="1:1" x14ac:dyDescent="0.25">
      <c r="A190" s="16" t="str">
        <f t="shared" si="2"/>
        <v/>
      </c>
    </row>
    <row r="191" spans="1:1" x14ac:dyDescent="0.25">
      <c r="A191" s="16" t="str">
        <f t="shared" si="2"/>
        <v/>
      </c>
    </row>
    <row r="192" spans="1:1" x14ac:dyDescent="0.25">
      <c r="A192" s="16" t="str">
        <f t="shared" si="2"/>
        <v/>
      </c>
    </row>
    <row r="193" spans="1:1" x14ac:dyDescent="0.25">
      <c r="A193" s="16" t="str">
        <f t="shared" si="2"/>
        <v/>
      </c>
    </row>
    <row r="194" spans="1:1" x14ac:dyDescent="0.25">
      <c r="A194" s="16" t="str">
        <f t="shared" si="2"/>
        <v/>
      </c>
    </row>
    <row r="195" spans="1:1" x14ac:dyDescent="0.25">
      <c r="A195" s="16" t="str">
        <f t="shared" si="2"/>
        <v/>
      </c>
    </row>
    <row r="196" spans="1:1" x14ac:dyDescent="0.25">
      <c r="A196" s="16" t="str">
        <f t="shared" si="2"/>
        <v/>
      </c>
    </row>
    <row r="197" spans="1:1" x14ac:dyDescent="0.25">
      <c r="A197" s="16" t="str">
        <f t="shared" si="2"/>
        <v/>
      </c>
    </row>
    <row r="198" spans="1:1" x14ac:dyDescent="0.25">
      <c r="A198" s="16" t="str">
        <f t="shared" si="2"/>
        <v/>
      </c>
    </row>
    <row r="199" spans="1:1" x14ac:dyDescent="0.25">
      <c r="A199" s="16" t="str">
        <f t="shared" si="2"/>
        <v/>
      </c>
    </row>
    <row r="200" spans="1:1" x14ac:dyDescent="0.25">
      <c r="A200" s="16" t="str">
        <f t="shared" si="2"/>
        <v/>
      </c>
    </row>
    <row r="201" spans="1:1" x14ac:dyDescent="0.25">
      <c r="A201" s="16" t="str">
        <f t="shared" si="2"/>
        <v/>
      </c>
    </row>
    <row r="202" spans="1:1" x14ac:dyDescent="0.25">
      <c r="A202" s="16" t="str">
        <f t="shared" si="2"/>
        <v/>
      </c>
    </row>
    <row r="203" spans="1:1" x14ac:dyDescent="0.25">
      <c r="A203" s="16" t="str">
        <f t="shared" si="2"/>
        <v/>
      </c>
    </row>
    <row r="204" spans="1:1" x14ac:dyDescent="0.25">
      <c r="A204" s="16" t="str">
        <f t="shared" si="2"/>
        <v/>
      </c>
    </row>
    <row r="205" spans="1:1" x14ac:dyDescent="0.25">
      <c r="A205" s="16" t="str">
        <f t="shared" si="2"/>
        <v/>
      </c>
    </row>
    <row r="206" spans="1:1" x14ac:dyDescent="0.25">
      <c r="A206" s="16" t="str">
        <f t="shared" si="2"/>
        <v/>
      </c>
    </row>
    <row r="207" spans="1:1" x14ac:dyDescent="0.25">
      <c r="A207" s="16" t="str">
        <f t="shared" si="2"/>
        <v/>
      </c>
    </row>
    <row r="208" spans="1:1" x14ac:dyDescent="0.25">
      <c r="A208" s="16" t="str">
        <f t="shared" si="2"/>
        <v/>
      </c>
    </row>
    <row r="209" spans="1:1" x14ac:dyDescent="0.25">
      <c r="A209" s="16" t="str">
        <f t="shared" si="2"/>
        <v/>
      </c>
    </row>
    <row r="210" spans="1:1" x14ac:dyDescent="0.25">
      <c r="A210" s="16" t="str">
        <f t="shared" si="2"/>
        <v/>
      </c>
    </row>
    <row r="211" spans="1:1" x14ac:dyDescent="0.25">
      <c r="A211" s="16" t="str">
        <f t="shared" si="2"/>
        <v/>
      </c>
    </row>
    <row r="212" spans="1:1" x14ac:dyDescent="0.25">
      <c r="A212" s="16" t="str">
        <f t="shared" si="2"/>
        <v/>
      </c>
    </row>
    <row r="213" spans="1:1" x14ac:dyDescent="0.25">
      <c r="A213" s="16" t="str">
        <f t="shared" si="2"/>
        <v/>
      </c>
    </row>
    <row r="214" spans="1:1" x14ac:dyDescent="0.25">
      <c r="A214" s="16" t="str">
        <f t="shared" si="2"/>
        <v/>
      </c>
    </row>
    <row r="215" spans="1:1" x14ac:dyDescent="0.25">
      <c r="A215" s="16" t="str">
        <f t="shared" si="2"/>
        <v/>
      </c>
    </row>
    <row r="216" spans="1:1" x14ac:dyDescent="0.25">
      <c r="A216" s="16" t="str">
        <f t="shared" si="2"/>
        <v/>
      </c>
    </row>
    <row r="217" spans="1:1" x14ac:dyDescent="0.25">
      <c r="A217" s="16" t="str">
        <f t="shared" si="2"/>
        <v/>
      </c>
    </row>
    <row r="218" spans="1:1" x14ac:dyDescent="0.25">
      <c r="A218" s="16" t="str">
        <f t="shared" si="2"/>
        <v/>
      </c>
    </row>
    <row r="219" spans="1:1" x14ac:dyDescent="0.25">
      <c r="A219" s="16" t="str">
        <f t="shared" si="2"/>
        <v/>
      </c>
    </row>
    <row r="220" spans="1:1" x14ac:dyDescent="0.25">
      <c r="A220" s="16" t="str">
        <f t="shared" si="2"/>
        <v/>
      </c>
    </row>
    <row r="221" spans="1:1" x14ac:dyDescent="0.25">
      <c r="A221" s="16" t="str">
        <f t="shared" si="2"/>
        <v/>
      </c>
    </row>
    <row r="222" spans="1:1" x14ac:dyDescent="0.25">
      <c r="A222" s="16" t="str">
        <f t="shared" si="2"/>
        <v/>
      </c>
    </row>
    <row r="223" spans="1:1" x14ac:dyDescent="0.25">
      <c r="A223" s="16" t="str">
        <f t="shared" si="2"/>
        <v/>
      </c>
    </row>
    <row r="224" spans="1:1" x14ac:dyDescent="0.25">
      <c r="A224" s="16" t="str">
        <f t="shared" si="2"/>
        <v/>
      </c>
    </row>
    <row r="225" spans="1:1" x14ac:dyDescent="0.25">
      <c r="A225" s="16" t="str">
        <f t="shared" si="2"/>
        <v/>
      </c>
    </row>
    <row r="226" spans="1:1" x14ac:dyDescent="0.25">
      <c r="A226" s="16" t="str">
        <f t="shared" si="2"/>
        <v/>
      </c>
    </row>
    <row r="227" spans="1:1" x14ac:dyDescent="0.25">
      <c r="A227" s="16" t="str">
        <f t="shared" ref="A227:A290" si="3">MID(B227,1,40)</f>
        <v/>
      </c>
    </row>
    <row r="228" spans="1:1" x14ac:dyDescent="0.25">
      <c r="A228" s="16" t="str">
        <f t="shared" si="3"/>
        <v/>
      </c>
    </row>
    <row r="229" spans="1:1" x14ac:dyDescent="0.25">
      <c r="A229" s="16" t="str">
        <f t="shared" si="3"/>
        <v/>
      </c>
    </row>
    <row r="230" spans="1:1" x14ac:dyDescent="0.25">
      <c r="A230" s="16" t="str">
        <f t="shared" si="3"/>
        <v/>
      </c>
    </row>
    <row r="231" spans="1:1" x14ac:dyDescent="0.25">
      <c r="A231" s="16" t="str">
        <f t="shared" si="3"/>
        <v/>
      </c>
    </row>
    <row r="232" spans="1:1" x14ac:dyDescent="0.25">
      <c r="A232" s="16" t="str">
        <f t="shared" si="3"/>
        <v/>
      </c>
    </row>
    <row r="233" spans="1:1" x14ac:dyDescent="0.25">
      <c r="A233" s="16" t="str">
        <f t="shared" si="3"/>
        <v/>
      </c>
    </row>
    <row r="234" spans="1:1" x14ac:dyDescent="0.25">
      <c r="A234" s="16" t="str">
        <f t="shared" si="3"/>
        <v/>
      </c>
    </row>
    <row r="235" spans="1:1" x14ac:dyDescent="0.25">
      <c r="A235" s="16" t="str">
        <f t="shared" si="3"/>
        <v/>
      </c>
    </row>
    <row r="236" spans="1:1" x14ac:dyDescent="0.25">
      <c r="A236" s="16" t="str">
        <f t="shared" si="3"/>
        <v/>
      </c>
    </row>
    <row r="237" spans="1:1" x14ac:dyDescent="0.25">
      <c r="A237" s="16" t="str">
        <f t="shared" si="3"/>
        <v/>
      </c>
    </row>
    <row r="238" spans="1:1" x14ac:dyDescent="0.25">
      <c r="A238" s="16" t="str">
        <f t="shared" si="3"/>
        <v/>
      </c>
    </row>
    <row r="239" spans="1:1" x14ac:dyDescent="0.25">
      <c r="A239" s="16" t="str">
        <f t="shared" si="3"/>
        <v/>
      </c>
    </row>
    <row r="240" spans="1:1" x14ac:dyDescent="0.25">
      <c r="A240" s="16" t="str">
        <f t="shared" si="3"/>
        <v/>
      </c>
    </row>
    <row r="241" spans="1:1" x14ac:dyDescent="0.25">
      <c r="A241" s="16" t="str">
        <f t="shared" si="3"/>
        <v/>
      </c>
    </row>
    <row r="242" spans="1:1" x14ac:dyDescent="0.25">
      <c r="A242" s="16" t="str">
        <f t="shared" si="3"/>
        <v/>
      </c>
    </row>
    <row r="243" spans="1:1" x14ac:dyDescent="0.25">
      <c r="A243" s="16" t="str">
        <f t="shared" si="3"/>
        <v/>
      </c>
    </row>
    <row r="244" spans="1:1" x14ac:dyDescent="0.25">
      <c r="A244" s="16" t="str">
        <f t="shared" si="3"/>
        <v/>
      </c>
    </row>
    <row r="245" spans="1:1" x14ac:dyDescent="0.25">
      <c r="A245" s="16" t="str">
        <f t="shared" si="3"/>
        <v/>
      </c>
    </row>
    <row r="246" spans="1:1" x14ac:dyDescent="0.25">
      <c r="A246" s="16" t="str">
        <f t="shared" si="3"/>
        <v/>
      </c>
    </row>
    <row r="247" spans="1:1" x14ac:dyDescent="0.25">
      <c r="A247" s="16" t="str">
        <f t="shared" si="3"/>
        <v/>
      </c>
    </row>
    <row r="248" spans="1:1" x14ac:dyDescent="0.25">
      <c r="A248" s="16" t="str">
        <f t="shared" si="3"/>
        <v/>
      </c>
    </row>
    <row r="249" spans="1:1" x14ac:dyDescent="0.25">
      <c r="A249" s="16" t="str">
        <f t="shared" si="3"/>
        <v/>
      </c>
    </row>
    <row r="250" spans="1:1" x14ac:dyDescent="0.25">
      <c r="A250" s="16" t="str">
        <f t="shared" si="3"/>
        <v/>
      </c>
    </row>
    <row r="251" spans="1:1" x14ac:dyDescent="0.25">
      <c r="A251" s="16" t="str">
        <f t="shared" si="3"/>
        <v/>
      </c>
    </row>
    <row r="252" spans="1:1" x14ac:dyDescent="0.25">
      <c r="A252" s="16" t="str">
        <f t="shared" si="3"/>
        <v/>
      </c>
    </row>
    <row r="253" spans="1:1" x14ac:dyDescent="0.25">
      <c r="A253" s="16" t="str">
        <f t="shared" si="3"/>
        <v/>
      </c>
    </row>
    <row r="254" spans="1:1" x14ac:dyDescent="0.25">
      <c r="A254" s="16" t="str">
        <f t="shared" si="3"/>
        <v/>
      </c>
    </row>
    <row r="255" spans="1:1" x14ac:dyDescent="0.25">
      <c r="A255" s="16" t="str">
        <f t="shared" si="3"/>
        <v/>
      </c>
    </row>
    <row r="256" spans="1:1" x14ac:dyDescent="0.25">
      <c r="A256" s="16" t="str">
        <f t="shared" si="3"/>
        <v/>
      </c>
    </row>
    <row r="257" spans="1:1" x14ac:dyDescent="0.25">
      <c r="A257" s="16" t="str">
        <f t="shared" si="3"/>
        <v/>
      </c>
    </row>
    <row r="258" spans="1:1" x14ac:dyDescent="0.25">
      <c r="A258" s="16" t="str">
        <f t="shared" si="3"/>
        <v/>
      </c>
    </row>
    <row r="259" spans="1:1" x14ac:dyDescent="0.25">
      <c r="A259" s="16" t="str">
        <f t="shared" si="3"/>
        <v/>
      </c>
    </row>
    <row r="260" spans="1:1" x14ac:dyDescent="0.25">
      <c r="A260" s="16" t="str">
        <f t="shared" si="3"/>
        <v/>
      </c>
    </row>
    <row r="261" spans="1:1" x14ac:dyDescent="0.25">
      <c r="A261" s="16" t="str">
        <f t="shared" si="3"/>
        <v/>
      </c>
    </row>
    <row r="262" spans="1:1" x14ac:dyDescent="0.25">
      <c r="A262" s="16" t="str">
        <f t="shared" si="3"/>
        <v/>
      </c>
    </row>
    <row r="263" spans="1:1" x14ac:dyDescent="0.25">
      <c r="A263" s="16" t="str">
        <f t="shared" si="3"/>
        <v/>
      </c>
    </row>
    <row r="264" spans="1:1" x14ac:dyDescent="0.25">
      <c r="A264" s="16" t="str">
        <f t="shared" si="3"/>
        <v/>
      </c>
    </row>
    <row r="265" spans="1:1" x14ac:dyDescent="0.25">
      <c r="A265" s="16" t="str">
        <f t="shared" si="3"/>
        <v/>
      </c>
    </row>
    <row r="266" spans="1:1" x14ac:dyDescent="0.25">
      <c r="A266" s="16" t="str">
        <f t="shared" si="3"/>
        <v/>
      </c>
    </row>
    <row r="267" spans="1:1" x14ac:dyDescent="0.25">
      <c r="A267" s="16" t="str">
        <f t="shared" si="3"/>
        <v/>
      </c>
    </row>
    <row r="268" spans="1:1" x14ac:dyDescent="0.25">
      <c r="A268" s="16" t="str">
        <f t="shared" si="3"/>
        <v/>
      </c>
    </row>
    <row r="269" spans="1:1" x14ac:dyDescent="0.25">
      <c r="A269" s="16" t="str">
        <f t="shared" si="3"/>
        <v/>
      </c>
    </row>
    <row r="270" spans="1:1" x14ac:dyDescent="0.25">
      <c r="A270" s="16" t="str">
        <f t="shared" si="3"/>
        <v/>
      </c>
    </row>
    <row r="271" spans="1:1" x14ac:dyDescent="0.25">
      <c r="A271" s="16" t="str">
        <f t="shared" si="3"/>
        <v/>
      </c>
    </row>
    <row r="272" spans="1:1" x14ac:dyDescent="0.25">
      <c r="A272" s="16" t="str">
        <f t="shared" si="3"/>
        <v/>
      </c>
    </row>
    <row r="273" spans="1:1" x14ac:dyDescent="0.25">
      <c r="A273" s="16" t="str">
        <f t="shared" si="3"/>
        <v/>
      </c>
    </row>
    <row r="274" spans="1:1" x14ac:dyDescent="0.25">
      <c r="A274" s="16" t="str">
        <f t="shared" si="3"/>
        <v/>
      </c>
    </row>
    <row r="275" spans="1:1" x14ac:dyDescent="0.25">
      <c r="A275" s="16" t="str">
        <f t="shared" si="3"/>
        <v/>
      </c>
    </row>
    <row r="276" spans="1:1" x14ac:dyDescent="0.25">
      <c r="A276" s="16" t="str">
        <f t="shared" si="3"/>
        <v/>
      </c>
    </row>
    <row r="277" spans="1:1" x14ac:dyDescent="0.25">
      <c r="A277" s="16" t="str">
        <f t="shared" si="3"/>
        <v/>
      </c>
    </row>
    <row r="278" spans="1:1" x14ac:dyDescent="0.25">
      <c r="A278" s="16" t="str">
        <f t="shared" si="3"/>
        <v/>
      </c>
    </row>
    <row r="279" spans="1:1" x14ac:dyDescent="0.25">
      <c r="A279" s="16" t="str">
        <f t="shared" si="3"/>
        <v/>
      </c>
    </row>
    <row r="280" spans="1:1" x14ac:dyDescent="0.25">
      <c r="A280" s="16" t="str">
        <f t="shared" si="3"/>
        <v/>
      </c>
    </row>
    <row r="281" spans="1:1" x14ac:dyDescent="0.25">
      <c r="A281" s="16" t="str">
        <f t="shared" si="3"/>
        <v/>
      </c>
    </row>
    <row r="282" spans="1:1" x14ac:dyDescent="0.25">
      <c r="A282" s="16" t="str">
        <f t="shared" si="3"/>
        <v/>
      </c>
    </row>
    <row r="283" spans="1:1" x14ac:dyDescent="0.25">
      <c r="A283" s="16" t="str">
        <f t="shared" si="3"/>
        <v/>
      </c>
    </row>
    <row r="284" spans="1:1" x14ac:dyDescent="0.25">
      <c r="A284" s="16" t="str">
        <f t="shared" si="3"/>
        <v/>
      </c>
    </row>
    <row r="285" spans="1:1" x14ac:dyDescent="0.25">
      <c r="A285" s="16" t="str">
        <f t="shared" si="3"/>
        <v/>
      </c>
    </row>
    <row r="286" spans="1:1" x14ac:dyDescent="0.25">
      <c r="A286" s="16" t="str">
        <f t="shared" si="3"/>
        <v/>
      </c>
    </row>
    <row r="287" spans="1:1" x14ac:dyDescent="0.25">
      <c r="A287" s="16" t="str">
        <f t="shared" si="3"/>
        <v/>
      </c>
    </row>
    <row r="288" spans="1:1" x14ac:dyDescent="0.25">
      <c r="A288" s="16" t="str">
        <f t="shared" si="3"/>
        <v/>
      </c>
    </row>
    <row r="289" spans="1:1" x14ac:dyDescent="0.25">
      <c r="A289" s="16" t="str">
        <f t="shared" si="3"/>
        <v/>
      </c>
    </row>
    <row r="290" spans="1:1" x14ac:dyDescent="0.25">
      <c r="A290" s="16" t="str">
        <f t="shared" si="3"/>
        <v/>
      </c>
    </row>
    <row r="291" spans="1:1" x14ac:dyDescent="0.25">
      <c r="A291" s="16" t="str">
        <f t="shared" ref="A291:A354" si="4">MID(B291,1,40)</f>
        <v/>
      </c>
    </row>
    <row r="292" spans="1:1" x14ac:dyDescent="0.25">
      <c r="A292" s="16" t="str">
        <f t="shared" si="4"/>
        <v/>
      </c>
    </row>
    <row r="293" spans="1:1" x14ac:dyDescent="0.25">
      <c r="A293" s="16" t="str">
        <f t="shared" si="4"/>
        <v/>
      </c>
    </row>
    <row r="294" spans="1:1" x14ac:dyDescent="0.25">
      <c r="A294" s="16" t="str">
        <f t="shared" si="4"/>
        <v/>
      </c>
    </row>
    <row r="295" spans="1:1" x14ac:dyDescent="0.25">
      <c r="A295" s="16" t="str">
        <f t="shared" si="4"/>
        <v/>
      </c>
    </row>
    <row r="296" spans="1:1" x14ac:dyDescent="0.25">
      <c r="A296" s="16" t="str">
        <f t="shared" si="4"/>
        <v/>
      </c>
    </row>
    <row r="297" spans="1:1" x14ac:dyDescent="0.25">
      <c r="A297" s="16" t="str">
        <f t="shared" si="4"/>
        <v/>
      </c>
    </row>
    <row r="298" spans="1:1" x14ac:dyDescent="0.25">
      <c r="A298" s="16" t="str">
        <f t="shared" si="4"/>
        <v/>
      </c>
    </row>
    <row r="299" spans="1:1" x14ac:dyDescent="0.25">
      <c r="A299" s="16" t="str">
        <f t="shared" si="4"/>
        <v/>
      </c>
    </row>
    <row r="300" spans="1:1" x14ac:dyDescent="0.25">
      <c r="A300" s="16" t="str">
        <f t="shared" si="4"/>
        <v/>
      </c>
    </row>
    <row r="301" spans="1:1" x14ac:dyDescent="0.25">
      <c r="A301" s="16" t="str">
        <f t="shared" si="4"/>
        <v/>
      </c>
    </row>
    <row r="302" spans="1:1" x14ac:dyDescent="0.25">
      <c r="A302" s="16" t="str">
        <f t="shared" si="4"/>
        <v/>
      </c>
    </row>
    <row r="303" spans="1:1" x14ac:dyDescent="0.25">
      <c r="A303" s="16" t="str">
        <f t="shared" si="4"/>
        <v/>
      </c>
    </row>
    <row r="304" spans="1:1" x14ac:dyDescent="0.25">
      <c r="A304" s="16" t="str">
        <f t="shared" si="4"/>
        <v/>
      </c>
    </row>
    <row r="305" spans="1:1" x14ac:dyDescent="0.25">
      <c r="A305" s="16" t="str">
        <f t="shared" si="4"/>
        <v/>
      </c>
    </row>
    <row r="306" spans="1:1" x14ac:dyDescent="0.25">
      <c r="A306" s="16" t="str">
        <f t="shared" si="4"/>
        <v/>
      </c>
    </row>
    <row r="307" spans="1:1" x14ac:dyDescent="0.25">
      <c r="A307" s="16" t="str">
        <f t="shared" si="4"/>
        <v/>
      </c>
    </row>
    <row r="308" spans="1:1" x14ac:dyDescent="0.25">
      <c r="A308" s="16" t="str">
        <f t="shared" si="4"/>
        <v/>
      </c>
    </row>
    <row r="309" spans="1:1" x14ac:dyDescent="0.25">
      <c r="A309" s="16" t="str">
        <f t="shared" si="4"/>
        <v/>
      </c>
    </row>
    <row r="310" spans="1:1" x14ac:dyDescent="0.25">
      <c r="A310" s="16" t="str">
        <f t="shared" si="4"/>
        <v/>
      </c>
    </row>
    <row r="311" spans="1:1" x14ac:dyDescent="0.25">
      <c r="A311" s="16" t="str">
        <f t="shared" si="4"/>
        <v/>
      </c>
    </row>
    <row r="312" spans="1:1" x14ac:dyDescent="0.25">
      <c r="A312" s="16" t="str">
        <f t="shared" si="4"/>
        <v/>
      </c>
    </row>
    <row r="313" spans="1:1" x14ac:dyDescent="0.25">
      <c r="A313" s="16" t="str">
        <f t="shared" si="4"/>
        <v/>
      </c>
    </row>
    <row r="314" spans="1:1" x14ac:dyDescent="0.25">
      <c r="A314" s="16" t="str">
        <f t="shared" si="4"/>
        <v/>
      </c>
    </row>
    <row r="315" spans="1:1" x14ac:dyDescent="0.25">
      <c r="A315" s="16" t="str">
        <f t="shared" si="4"/>
        <v/>
      </c>
    </row>
    <row r="316" spans="1:1" x14ac:dyDescent="0.25">
      <c r="A316" s="16" t="str">
        <f t="shared" si="4"/>
        <v/>
      </c>
    </row>
    <row r="317" spans="1:1" x14ac:dyDescent="0.25">
      <c r="A317" s="16" t="str">
        <f t="shared" si="4"/>
        <v/>
      </c>
    </row>
    <row r="318" spans="1:1" x14ac:dyDescent="0.25">
      <c r="A318" s="16" t="str">
        <f t="shared" si="4"/>
        <v/>
      </c>
    </row>
    <row r="319" spans="1:1" x14ac:dyDescent="0.25">
      <c r="A319" s="16" t="str">
        <f t="shared" si="4"/>
        <v/>
      </c>
    </row>
    <row r="320" spans="1:1" x14ac:dyDescent="0.25">
      <c r="A320" s="16" t="str">
        <f t="shared" si="4"/>
        <v/>
      </c>
    </row>
    <row r="321" spans="1:1" x14ac:dyDescent="0.25">
      <c r="A321" s="16" t="str">
        <f t="shared" si="4"/>
        <v/>
      </c>
    </row>
    <row r="322" spans="1:1" x14ac:dyDescent="0.25">
      <c r="A322" s="16" t="str">
        <f t="shared" si="4"/>
        <v/>
      </c>
    </row>
    <row r="323" spans="1:1" x14ac:dyDescent="0.25">
      <c r="A323" s="16" t="str">
        <f t="shared" si="4"/>
        <v/>
      </c>
    </row>
    <row r="324" spans="1:1" x14ac:dyDescent="0.25">
      <c r="A324" s="16" t="str">
        <f t="shared" si="4"/>
        <v/>
      </c>
    </row>
    <row r="325" spans="1:1" x14ac:dyDescent="0.25">
      <c r="A325" s="16" t="str">
        <f t="shared" si="4"/>
        <v/>
      </c>
    </row>
    <row r="326" spans="1:1" x14ac:dyDescent="0.25">
      <c r="A326" s="16" t="str">
        <f t="shared" si="4"/>
        <v/>
      </c>
    </row>
    <row r="327" spans="1:1" x14ac:dyDescent="0.25">
      <c r="A327" s="16" t="str">
        <f t="shared" si="4"/>
        <v/>
      </c>
    </row>
    <row r="328" spans="1:1" x14ac:dyDescent="0.25">
      <c r="A328" s="16" t="str">
        <f t="shared" si="4"/>
        <v/>
      </c>
    </row>
    <row r="329" spans="1:1" x14ac:dyDescent="0.25">
      <c r="A329" s="16" t="str">
        <f t="shared" si="4"/>
        <v/>
      </c>
    </row>
    <row r="330" spans="1:1" x14ac:dyDescent="0.25">
      <c r="A330" s="16" t="str">
        <f t="shared" si="4"/>
        <v/>
      </c>
    </row>
    <row r="331" spans="1:1" x14ac:dyDescent="0.25">
      <c r="A331" s="16" t="str">
        <f t="shared" si="4"/>
        <v/>
      </c>
    </row>
    <row r="332" spans="1:1" x14ac:dyDescent="0.25">
      <c r="A332" s="16" t="str">
        <f t="shared" si="4"/>
        <v/>
      </c>
    </row>
    <row r="333" spans="1:1" x14ac:dyDescent="0.25">
      <c r="A333" s="16" t="str">
        <f t="shared" si="4"/>
        <v/>
      </c>
    </row>
    <row r="334" spans="1:1" x14ac:dyDescent="0.25">
      <c r="A334" s="16" t="str">
        <f t="shared" si="4"/>
        <v/>
      </c>
    </row>
    <row r="335" spans="1:1" x14ac:dyDescent="0.25">
      <c r="A335" s="16" t="str">
        <f t="shared" si="4"/>
        <v/>
      </c>
    </row>
    <row r="336" spans="1:1" x14ac:dyDescent="0.25">
      <c r="A336" s="16" t="str">
        <f t="shared" si="4"/>
        <v/>
      </c>
    </row>
    <row r="337" spans="1:1" x14ac:dyDescent="0.25">
      <c r="A337" s="16" t="str">
        <f t="shared" si="4"/>
        <v/>
      </c>
    </row>
    <row r="338" spans="1:1" x14ac:dyDescent="0.25">
      <c r="A338" s="16" t="str">
        <f t="shared" si="4"/>
        <v/>
      </c>
    </row>
    <row r="339" spans="1:1" x14ac:dyDescent="0.25">
      <c r="A339" s="16" t="str">
        <f t="shared" si="4"/>
        <v/>
      </c>
    </row>
    <row r="340" spans="1:1" x14ac:dyDescent="0.25">
      <c r="A340" s="16" t="str">
        <f t="shared" si="4"/>
        <v/>
      </c>
    </row>
    <row r="341" spans="1:1" x14ac:dyDescent="0.25">
      <c r="A341" s="16" t="str">
        <f t="shared" si="4"/>
        <v/>
      </c>
    </row>
    <row r="342" spans="1:1" x14ac:dyDescent="0.25">
      <c r="A342" s="16" t="str">
        <f t="shared" si="4"/>
        <v/>
      </c>
    </row>
    <row r="343" spans="1:1" x14ac:dyDescent="0.25">
      <c r="A343" s="16" t="str">
        <f t="shared" si="4"/>
        <v/>
      </c>
    </row>
    <row r="344" spans="1:1" x14ac:dyDescent="0.25">
      <c r="A344" s="16" t="str">
        <f t="shared" si="4"/>
        <v/>
      </c>
    </row>
    <row r="345" spans="1:1" x14ac:dyDescent="0.25">
      <c r="A345" s="16" t="str">
        <f t="shared" si="4"/>
        <v/>
      </c>
    </row>
    <row r="346" spans="1:1" x14ac:dyDescent="0.25">
      <c r="A346" s="16" t="str">
        <f t="shared" si="4"/>
        <v/>
      </c>
    </row>
    <row r="347" spans="1:1" x14ac:dyDescent="0.25">
      <c r="A347" s="16" t="str">
        <f t="shared" si="4"/>
        <v/>
      </c>
    </row>
    <row r="348" spans="1:1" x14ac:dyDescent="0.25">
      <c r="A348" s="16" t="str">
        <f t="shared" si="4"/>
        <v/>
      </c>
    </row>
    <row r="349" spans="1:1" x14ac:dyDescent="0.25">
      <c r="A349" s="16" t="str">
        <f t="shared" si="4"/>
        <v/>
      </c>
    </row>
    <row r="350" spans="1:1" x14ac:dyDescent="0.25">
      <c r="A350" s="16" t="str">
        <f t="shared" si="4"/>
        <v/>
      </c>
    </row>
    <row r="351" spans="1:1" x14ac:dyDescent="0.25">
      <c r="A351" s="16" t="str">
        <f t="shared" si="4"/>
        <v/>
      </c>
    </row>
    <row r="352" spans="1:1" x14ac:dyDescent="0.25">
      <c r="A352" s="16" t="str">
        <f t="shared" si="4"/>
        <v/>
      </c>
    </row>
    <row r="353" spans="1:1" x14ac:dyDescent="0.25">
      <c r="A353" s="16" t="str">
        <f t="shared" si="4"/>
        <v/>
      </c>
    </row>
    <row r="354" spans="1:1" x14ac:dyDescent="0.25">
      <c r="A354" s="16" t="str">
        <f t="shared" si="4"/>
        <v/>
      </c>
    </row>
    <row r="355" spans="1:1" x14ac:dyDescent="0.25">
      <c r="A355" s="16" t="str">
        <f t="shared" ref="A355:A418" si="5">MID(B355,1,40)</f>
        <v/>
      </c>
    </row>
    <row r="356" spans="1:1" x14ac:dyDescent="0.25">
      <c r="A356" s="16" t="str">
        <f t="shared" si="5"/>
        <v/>
      </c>
    </row>
    <row r="357" spans="1:1" x14ac:dyDescent="0.25">
      <c r="A357" s="16" t="str">
        <f t="shared" si="5"/>
        <v/>
      </c>
    </row>
    <row r="358" spans="1:1" x14ac:dyDescent="0.25">
      <c r="A358" s="16" t="str">
        <f t="shared" si="5"/>
        <v/>
      </c>
    </row>
    <row r="359" spans="1:1" x14ac:dyDescent="0.25">
      <c r="A359" s="16" t="str">
        <f t="shared" si="5"/>
        <v/>
      </c>
    </row>
    <row r="360" spans="1:1" x14ac:dyDescent="0.25">
      <c r="A360" s="16" t="str">
        <f t="shared" si="5"/>
        <v/>
      </c>
    </row>
    <row r="361" spans="1:1" x14ac:dyDescent="0.25">
      <c r="A361" s="16" t="str">
        <f t="shared" si="5"/>
        <v/>
      </c>
    </row>
    <row r="362" spans="1:1" x14ac:dyDescent="0.25">
      <c r="A362" s="16" t="str">
        <f t="shared" si="5"/>
        <v/>
      </c>
    </row>
    <row r="363" spans="1:1" x14ac:dyDescent="0.25">
      <c r="A363" s="16" t="str">
        <f t="shared" si="5"/>
        <v/>
      </c>
    </row>
    <row r="364" spans="1:1" x14ac:dyDescent="0.25">
      <c r="A364" s="16" t="str">
        <f t="shared" si="5"/>
        <v/>
      </c>
    </row>
    <row r="365" spans="1:1" x14ac:dyDescent="0.25">
      <c r="A365" s="16" t="str">
        <f t="shared" si="5"/>
        <v/>
      </c>
    </row>
    <row r="366" spans="1:1" x14ac:dyDescent="0.25">
      <c r="A366" s="16" t="str">
        <f t="shared" si="5"/>
        <v/>
      </c>
    </row>
    <row r="367" spans="1:1" x14ac:dyDescent="0.25">
      <c r="A367" s="16" t="str">
        <f t="shared" si="5"/>
        <v/>
      </c>
    </row>
    <row r="368" spans="1:1" x14ac:dyDescent="0.25">
      <c r="A368" s="16" t="str">
        <f t="shared" si="5"/>
        <v/>
      </c>
    </row>
    <row r="369" spans="1:1" x14ac:dyDescent="0.25">
      <c r="A369" s="16" t="str">
        <f t="shared" si="5"/>
        <v/>
      </c>
    </row>
    <row r="370" spans="1:1" x14ac:dyDescent="0.25">
      <c r="A370" s="16" t="str">
        <f t="shared" si="5"/>
        <v/>
      </c>
    </row>
    <row r="371" spans="1:1" x14ac:dyDescent="0.25">
      <c r="A371" s="16" t="str">
        <f t="shared" si="5"/>
        <v/>
      </c>
    </row>
    <row r="372" spans="1:1" x14ac:dyDescent="0.25">
      <c r="A372" s="16" t="str">
        <f t="shared" si="5"/>
        <v/>
      </c>
    </row>
    <row r="373" spans="1:1" x14ac:dyDescent="0.25">
      <c r="A373" s="16" t="str">
        <f t="shared" si="5"/>
        <v/>
      </c>
    </row>
    <row r="374" spans="1:1" x14ac:dyDescent="0.25">
      <c r="A374" s="16" t="str">
        <f t="shared" si="5"/>
        <v/>
      </c>
    </row>
    <row r="375" spans="1:1" x14ac:dyDescent="0.25">
      <c r="A375" s="16" t="str">
        <f t="shared" si="5"/>
        <v/>
      </c>
    </row>
    <row r="376" spans="1:1" x14ac:dyDescent="0.25">
      <c r="A376" s="16" t="str">
        <f t="shared" si="5"/>
        <v/>
      </c>
    </row>
    <row r="377" spans="1:1" x14ac:dyDescent="0.25">
      <c r="A377" s="16" t="str">
        <f t="shared" si="5"/>
        <v/>
      </c>
    </row>
    <row r="378" spans="1:1" x14ac:dyDescent="0.25">
      <c r="A378" s="16" t="str">
        <f t="shared" si="5"/>
        <v/>
      </c>
    </row>
    <row r="379" spans="1:1" x14ac:dyDescent="0.25">
      <c r="A379" s="16" t="str">
        <f t="shared" si="5"/>
        <v/>
      </c>
    </row>
    <row r="380" spans="1:1" x14ac:dyDescent="0.25">
      <c r="A380" s="16" t="str">
        <f t="shared" si="5"/>
        <v/>
      </c>
    </row>
    <row r="381" spans="1:1" x14ac:dyDescent="0.25">
      <c r="A381" s="16" t="str">
        <f t="shared" si="5"/>
        <v/>
      </c>
    </row>
    <row r="382" spans="1:1" x14ac:dyDescent="0.25">
      <c r="A382" s="16" t="str">
        <f t="shared" si="5"/>
        <v/>
      </c>
    </row>
    <row r="383" spans="1:1" x14ac:dyDescent="0.25">
      <c r="A383" s="16" t="str">
        <f t="shared" si="5"/>
        <v/>
      </c>
    </row>
    <row r="384" spans="1:1" x14ac:dyDescent="0.25">
      <c r="A384" s="16" t="str">
        <f t="shared" si="5"/>
        <v/>
      </c>
    </row>
    <row r="385" spans="1:1" x14ac:dyDescent="0.25">
      <c r="A385" s="16" t="str">
        <f t="shared" si="5"/>
        <v/>
      </c>
    </row>
    <row r="386" spans="1:1" x14ac:dyDescent="0.25">
      <c r="A386" s="16" t="str">
        <f t="shared" si="5"/>
        <v/>
      </c>
    </row>
    <row r="387" spans="1:1" x14ac:dyDescent="0.25">
      <c r="A387" s="16" t="str">
        <f t="shared" si="5"/>
        <v/>
      </c>
    </row>
    <row r="388" spans="1:1" x14ac:dyDescent="0.25">
      <c r="A388" s="16" t="str">
        <f t="shared" si="5"/>
        <v/>
      </c>
    </row>
    <row r="389" spans="1:1" x14ac:dyDescent="0.25">
      <c r="A389" s="16" t="str">
        <f t="shared" si="5"/>
        <v/>
      </c>
    </row>
    <row r="390" spans="1:1" x14ac:dyDescent="0.25">
      <c r="A390" s="16" t="str">
        <f t="shared" si="5"/>
        <v/>
      </c>
    </row>
    <row r="391" spans="1:1" x14ac:dyDescent="0.25">
      <c r="A391" s="16" t="str">
        <f t="shared" si="5"/>
        <v/>
      </c>
    </row>
    <row r="392" spans="1:1" x14ac:dyDescent="0.25">
      <c r="A392" s="16" t="str">
        <f t="shared" si="5"/>
        <v/>
      </c>
    </row>
    <row r="393" spans="1:1" x14ac:dyDescent="0.25">
      <c r="A393" s="16" t="str">
        <f t="shared" si="5"/>
        <v/>
      </c>
    </row>
    <row r="394" spans="1:1" x14ac:dyDescent="0.25">
      <c r="A394" s="16" t="str">
        <f t="shared" si="5"/>
        <v/>
      </c>
    </row>
    <row r="395" spans="1:1" x14ac:dyDescent="0.25">
      <c r="A395" s="16" t="str">
        <f t="shared" si="5"/>
        <v/>
      </c>
    </row>
    <row r="396" spans="1:1" x14ac:dyDescent="0.25">
      <c r="A396" s="16" t="str">
        <f t="shared" si="5"/>
        <v/>
      </c>
    </row>
    <row r="397" spans="1:1" x14ac:dyDescent="0.25">
      <c r="A397" s="16" t="str">
        <f t="shared" si="5"/>
        <v/>
      </c>
    </row>
    <row r="398" spans="1:1" x14ac:dyDescent="0.25">
      <c r="A398" s="16" t="str">
        <f t="shared" si="5"/>
        <v/>
      </c>
    </row>
    <row r="399" spans="1:1" x14ac:dyDescent="0.25">
      <c r="A399" s="16" t="str">
        <f t="shared" si="5"/>
        <v/>
      </c>
    </row>
    <row r="400" spans="1:1" x14ac:dyDescent="0.25">
      <c r="A400" s="16" t="str">
        <f t="shared" si="5"/>
        <v/>
      </c>
    </row>
    <row r="401" spans="1:1" x14ac:dyDescent="0.25">
      <c r="A401" s="16" t="str">
        <f t="shared" si="5"/>
        <v/>
      </c>
    </row>
    <row r="402" spans="1:1" x14ac:dyDescent="0.25">
      <c r="A402" s="16" t="str">
        <f t="shared" si="5"/>
        <v/>
      </c>
    </row>
    <row r="403" spans="1:1" x14ac:dyDescent="0.25">
      <c r="A403" s="16" t="str">
        <f t="shared" si="5"/>
        <v/>
      </c>
    </row>
    <row r="404" spans="1:1" x14ac:dyDescent="0.25">
      <c r="A404" s="16" t="str">
        <f t="shared" si="5"/>
        <v/>
      </c>
    </row>
    <row r="405" spans="1:1" x14ac:dyDescent="0.25">
      <c r="A405" s="16" t="str">
        <f t="shared" si="5"/>
        <v/>
      </c>
    </row>
    <row r="406" spans="1:1" x14ac:dyDescent="0.25">
      <c r="A406" s="16" t="str">
        <f t="shared" si="5"/>
        <v/>
      </c>
    </row>
    <row r="407" spans="1:1" x14ac:dyDescent="0.25">
      <c r="A407" s="16" t="str">
        <f t="shared" si="5"/>
        <v/>
      </c>
    </row>
    <row r="408" spans="1:1" x14ac:dyDescent="0.25">
      <c r="A408" s="16" t="str">
        <f t="shared" si="5"/>
        <v/>
      </c>
    </row>
    <row r="409" spans="1:1" x14ac:dyDescent="0.25">
      <c r="A409" s="16" t="str">
        <f t="shared" si="5"/>
        <v/>
      </c>
    </row>
    <row r="410" spans="1:1" x14ac:dyDescent="0.25">
      <c r="A410" s="16" t="str">
        <f t="shared" si="5"/>
        <v/>
      </c>
    </row>
    <row r="411" spans="1:1" x14ac:dyDescent="0.25">
      <c r="A411" s="16" t="str">
        <f t="shared" si="5"/>
        <v/>
      </c>
    </row>
    <row r="412" spans="1:1" x14ac:dyDescent="0.25">
      <c r="A412" s="16" t="str">
        <f t="shared" si="5"/>
        <v/>
      </c>
    </row>
    <row r="413" spans="1:1" x14ac:dyDescent="0.25">
      <c r="A413" s="16" t="str">
        <f t="shared" si="5"/>
        <v/>
      </c>
    </row>
    <row r="414" spans="1:1" x14ac:dyDescent="0.25">
      <c r="A414" s="16" t="str">
        <f t="shared" si="5"/>
        <v/>
      </c>
    </row>
    <row r="415" spans="1:1" x14ac:dyDescent="0.25">
      <c r="A415" s="16" t="str">
        <f t="shared" si="5"/>
        <v/>
      </c>
    </row>
    <row r="416" spans="1:1" x14ac:dyDescent="0.25">
      <c r="A416" s="16" t="str">
        <f t="shared" si="5"/>
        <v/>
      </c>
    </row>
    <row r="417" spans="1:1" x14ac:dyDescent="0.25">
      <c r="A417" s="16" t="str">
        <f t="shared" si="5"/>
        <v/>
      </c>
    </row>
    <row r="418" spans="1:1" x14ac:dyDescent="0.25">
      <c r="A418" s="16" t="str">
        <f t="shared" si="5"/>
        <v/>
      </c>
    </row>
    <row r="419" spans="1:1" x14ac:dyDescent="0.25">
      <c r="A419" s="16" t="str">
        <f t="shared" ref="A419:A482" si="6">MID(B419,1,40)</f>
        <v/>
      </c>
    </row>
    <row r="420" spans="1:1" x14ac:dyDescent="0.25">
      <c r="A420" s="16" t="str">
        <f t="shared" si="6"/>
        <v/>
      </c>
    </row>
    <row r="421" spans="1:1" x14ac:dyDescent="0.25">
      <c r="A421" s="16" t="str">
        <f t="shared" si="6"/>
        <v/>
      </c>
    </row>
    <row r="422" spans="1:1" x14ac:dyDescent="0.25">
      <c r="A422" s="16" t="str">
        <f t="shared" si="6"/>
        <v/>
      </c>
    </row>
    <row r="423" spans="1:1" x14ac:dyDescent="0.25">
      <c r="A423" s="16" t="str">
        <f t="shared" si="6"/>
        <v/>
      </c>
    </row>
    <row r="424" spans="1:1" x14ac:dyDescent="0.25">
      <c r="A424" s="16" t="str">
        <f t="shared" si="6"/>
        <v/>
      </c>
    </row>
    <row r="425" spans="1:1" x14ac:dyDescent="0.25">
      <c r="A425" s="16" t="str">
        <f t="shared" si="6"/>
        <v/>
      </c>
    </row>
    <row r="426" spans="1:1" x14ac:dyDescent="0.25">
      <c r="A426" s="16" t="str">
        <f t="shared" si="6"/>
        <v/>
      </c>
    </row>
    <row r="427" spans="1:1" x14ac:dyDescent="0.25">
      <c r="A427" s="16" t="str">
        <f t="shared" si="6"/>
        <v/>
      </c>
    </row>
    <row r="428" spans="1:1" x14ac:dyDescent="0.25">
      <c r="A428" s="16" t="str">
        <f t="shared" si="6"/>
        <v/>
      </c>
    </row>
    <row r="429" spans="1:1" x14ac:dyDescent="0.25">
      <c r="A429" s="16" t="str">
        <f t="shared" si="6"/>
        <v/>
      </c>
    </row>
    <row r="430" spans="1:1" x14ac:dyDescent="0.25">
      <c r="A430" s="16" t="str">
        <f t="shared" si="6"/>
        <v/>
      </c>
    </row>
    <row r="431" spans="1:1" x14ac:dyDescent="0.25">
      <c r="A431" s="16" t="str">
        <f t="shared" si="6"/>
        <v/>
      </c>
    </row>
    <row r="432" spans="1:1" x14ac:dyDescent="0.25">
      <c r="A432" s="16" t="str">
        <f t="shared" si="6"/>
        <v/>
      </c>
    </row>
    <row r="433" spans="1:1" x14ac:dyDescent="0.25">
      <c r="A433" s="16" t="str">
        <f t="shared" si="6"/>
        <v/>
      </c>
    </row>
    <row r="434" spans="1:1" x14ac:dyDescent="0.25">
      <c r="A434" s="16" t="str">
        <f t="shared" si="6"/>
        <v/>
      </c>
    </row>
    <row r="435" spans="1:1" x14ac:dyDescent="0.25">
      <c r="A435" s="16" t="str">
        <f t="shared" si="6"/>
        <v/>
      </c>
    </row>
    <row r="436" spans="1:1" x14ac:dyDescent="0.25">
      <c r="A436" s="16" t="str">
        <f t="shared" si="6"/>
        <v/>
      </c>
    </row>
    <row r="437" spans="1:1" x14ac:dyDescent="0.25">
      <c r="A437" s="16" t="str">
        <f t="shared" si="6"/>
        <v/>
      </c>
    </row>
    <row r="438" spans="1:1" x14ac:dyDescent="0.25">
      <c r="A438" s="16" t="str">
        <f t="shared" si="6"/>
        <v/>
      </c>
    </row>
    <row r="439" spans="1:1" x14ac:dyDescent="0.25">
      <c r="A439" s="16" t="str">
        <f t="shared" si="6"/>
        <v/>
      </c>
    </row>
    <row r="440" spans="1:1" x14ac:dyDescent="0.25">
      <c r="A440" s="16" t="str">
        <f t="shared" si="6"/>
        <v/>
      </c>
    </row>
    <row r="441" spans="1:1" x14ac:dyDescent="0.25">
      <c r="A441" s="16" t="str">
        <f t="shared" si="6"/>
        <v/>
      </c>
    </row>
    <row r="442" spans="1:1" x14ac:dyDescent="0.25">
      <c r="A442" s="16" t="str">
        <f t="shared" si="6"/>
        <v/>
      </c>
    </row>
    <row r="443" spans="1:1" x14ac:dyDescent="0.25">
      <c r="A443" s="16" t="str">
        <f t="shared" si="6"/>
        <v/>
      </c>
    </row>
    <row r="444" spans="1:1" x14ac:dyDescent="0.25">
      <c r="A444" s="16" t="str">
        <f t="shared" si="6"/>
        <v/>
      </c>
    </row>
    <row r="445" spans="1:1" x14ac:dyDescent="0.25">
      <c r="A445" s="16" t="str">
        <f t="shared" si="6"/>
        <v/>
      </c>
    </row>
    <row r="446" spans="1:1" x14ac:dyDescent="0.25">
      <c r="A446" s="16" t="str">
        <f t="shared" si="6"/>
        <v/>
      </c>
    </row>
    <row r="447" spans="1:1" x14ac:dyDescent="0.25">
      <c r="A447" s="16" t="str">
        <f t="shared" si="6"/>
        <v/>
      </c>
    </row>
    <row r="448" spans="1:1" x14ac:dyDescent="0.25">
      <c r="A448" s="16" t="str">
        <f t="shared" si="6"/>
        <v/>
      </c>
    </row>
    <row r="449" spans="1:1" x14ac:dyDescent="0.25">
      <c r="A449" s="16" t="str">
        <f t="shared" si="6"/>
        <v/>
      </c>
    </row>
    <row r="450" spans="1:1" x14ac:dyDescent="0.25">
      <c r="A450" s="16" t="str">
        <f t="shared" si="6"/>
        <v/>
      </c>
    </row>
    <row r="451" spans="1:1" x14ac:dyDescent="0.25">
      <c r="A451" s="16" t="str">
        <f t="shared" si="6"/>
        <v/>
      </c>
    </row>
    <row r="452" spans="1:1" x14ac:dyDescent="0.25">
      <c r="A452" s="16" t="str">
        <f t="shared" si="6"/>
        <v/>
      </c>
    </row>
    <row r="453" spans="1:1" x14ac:dyDescent="0.25">
      <c r="A453" s="16" t="str">
        <f t="shared" si="6"/>
        <v/>
      </c>
    </row>
    <row r="454" spans="1:1" x14ac:dyDescent="0.25">
      <c r="A454" s="16" t="str">
        <f t="shared" si="6"/>
        <v/>
      </c>
    </row>
    <row r="455" spans="1:1" x14ac:dyDescent="0.25">
      <c r="A455" s="16" t="str">
        <f t="shared" si="6"/>
        <v/>
      </c>
    </row>
    <row r="456" spans="1:1" x14ac:dyDescent="0.25">
      <c r="A456" s="16" t="str">
        <f t="shared" si="6"/>
        <v/>
      </c>
    </row>
    <row r="457" spans="1:1" x14ac:dyDescent="0.25">
      <c r="A457" s="16" t="str">
        <f t="shared" si="6"/>
        <v/>
      </c>
    </row>
    <row r="458" spans="1:1" x14ac:dyDescent="0.25">
      <c r="A458" s="16" t="str">
        <f t="shared" si="6"/>
        <v/>
      </c>
    </row>
    <row r="459" spans="1:1" x14ac:dyDescent="0.25">
      <c r="A459" s="16" t="str">
        <f t="shared" si="6"/>
        <v/>
      </c>
    </row>
    <row r="460" spans="1:1" x14ac:dyDescent="0.25">
      <c r="A460" s="16" t="str">
        <f t="shared" si="6"/>
        <v/>
      </c>
    </row>
    <row r="461" spans="1:1" x14ac:dyDescent="0.25">
      <c r="A461" s="16" t="str">
        <f t="shared" si="6"/>
        <v/>
      </c>
    </row>
    <row r="462" spans="1:1" x14ac:dyDescent="0.25">
      <c r="A462" s="16" t="str">
        <f t="shared" si="6"/>
        <v/>
      </c>
    </row>
    <row r="463" spans="1:1" x14ac:dyDescent="0.25">
      <c r="A463" s="16" t="str">
        <f t="shared" si="6"/>
        <v/>
      </c>
    </row>
    <row r="464" spans="1:1" x14ac:dyDescent="0.25">
      <c r="A464" s="16" t="str">
        <f t="shared" si="6"/>
        <v/>
      </c>
    </row>
    <row r="465" spans="1:1" x14ac:dyDescent="0.25">
      <c r="A465" s="16" t="str">
        <f t="shared" si="6"/>
        <v/>
      </c>
    </row>
    <row r="466" spans="1:1" x14ac:dyDescent="0.25">
      <c r="A466" s="16" t="str">
        <f t="shared" si="6"/>
        <v/>
      </c>
    </row>
    <row r="467" spans="1:1" x14ac:dyDescent="0.25">
      <c r="A467" s="16" t="str">
        <f t="shared" si="6"/>
        <v/>
      </c>
    </row>
    <row r="468" spans="1:1" x14ac:dyDescent="0.25">
      <c r="A468" s="16" t="str">
        <f t="shared" si="6"/>
        <v/>
      </c>
    </row>
    <row r="469" spans="1:1" x14ac:dyDescent="0.25">
      <c r="A469" s="16" t="str">
        <f t="shared" si="6"/>
        <v/>
      </c>
    </row>
    <row r="470" spans="1:1" x14ac:dyDescent="0.25">
      <c r="A470" s="16" t="str">
        <f t="shared" si="6"/>
        <v/>
      </c>
    </row>
    <row r="471" spans="1:1" x14ac:dyDescent="0.25">
      <c r="A471" s="16" t="str">
        <f t="shared" si="6"/>
        <v/>
      </c>
    </row>
    <row r="472" spans="1:1" x14ac:dyDescent="0.25">
      <c r="A472" s="16" t="str">
        <f t="shared" si="6"/>
        <v/>
      </c>
    </row>
    <row r="473" spans="1:1" x14ac:dyDescent="0.25">
      <c r="A473" s="16" t="str">
        <f t="shared" si="6"/>
        <v/>
      </c>
    </row>
    <row r="474" spans="1:1" x14ac:dyDescent="0.25">
      <c r="A474" s="16" t="str">
        <f t="shared" si="6"/>
        <v/>
      </c>
    </row>
    <row r="475" spans="1:1" x14ac:dyDescent="0.25">
      <c r="A475" s="16" t="str">
        <f t="shared" si="6"/>
        <v/>
      </c>
    </row>
    <row r="476" spans="1:1" x14ac:dyDescent="0.25">
      <c r="A476" s="16" t="str">
        <f t="shared" si="6"/>
        <v/>
      </c>
    </row>
    <row r="477" spans="1:1" x14ac:dyDescent="0.25">
      <c r="A477" s="16" t="str">
        <f t="shared" si="6"/>
        <v/>
      </c>
    </row>
    <row r="478" spans="1:1" x14ac:dyDescent="0.25">
      <c r="A478" s="16" t="str">
        <f t="shared" si="6"/>
        <v/>
      </c>
    </row>
    <row r="479" spans="1:1" x14ac:dyDescent="0.25">
      <c r="A479" s="16" t="str">
        <f t="shared" si="6"/>
        <v/>
      </c>
    </row>
    <row r="480" spans="1:1" x14ac:dyDescent="0.25">
      <c r="A480" s="16" t="str">
        <f t="shared" si="6"/>
        <v/>
      </c>
    </row>
    <row r="481" spans="1:1" x14ac:dyDescent="0.25">
      <c r="A481" s="16" t="str">
        <f t="shared" si="6"/>
        <v/>
      </c>
    </row>
    <row r="482" spans="1:1" x14ac:dyDescent="0.25">
      <c r="A482" s="16" t="str">
        <f t="shared" si="6"/>
        <v/>
      </c>
    </row>
    <row r="483" spans="1:1" x14ac:dyDescent="0.25">
      <c r="A483" s="16" t="str">
        <f t="shared" ref="A483:A546" si="7">MID(B483,1,40)</f>
        <v/>
      </c>
    </row>
    <row r="484" spans="1:1" x14ac:dyDescent="0.25">
      <c r="A484" s="16" t="str">
        <f t="shared" si="7"/>
        <v/>
      </c>
    </row>
    <row r="485" spans="1:1" x14ac:dyDescent="0.25">
      <c r="A485" s="16" t="str">
        <f t="shared" si="7"/>
        <v/>
      </c>
    </row>
    <row r="486" spans="1:1" x14ac:dyDescent="0.25">
      <c r="A486" s="16" t="str">
        <f t="shared" si="7"/>
        <v/>
      </c>
    </row>
    <row r="487" spans="1:1" x14ac:dyDescent="0.25">
      <c r="A487" s="16" t="str">
        <f t="shared" si="7"/>
        <v/>
      </c>
    </row>
    <row r="488" spans="1:1" x14ac:dyDescent="0.25">
      <c r="A488" s="16" t="str">
        <f t="shared" si="7"/>
        <v/>
      </c>
    </row>
    <row r="489" spans="1:1" x14ac:dyDescent="0.25">
      <c r="A489" s="16" t="str">
        <f t="shared" si="7"/>
        <v/>
      </c>
    </row>
    <row r="490" spans="1:1" x14ac:dyDescent="0.25">
      <c r="A490" s="16" t="str">
        <f t="shared" si="7"/>
        <v/>
      </c>
    </row>
    <row r="491" spans="1:1" x14ac:dyDescent="0.25">
      <c r="A491" s="16" t="str">
        <f t="shared" si="7"/>
        <v/>
      </c>
    </row>
    <row r="492" spans="1:1" x14ac:dyDescent="0.25">
      <c r="A492" s="16" t="str">
        <f t="shared" si="7"/>
        <v/>
      </c>
    </row>
    <row r="493" spans="1:1" x14ac:dyDescent="0.25">
      <c r="A493" s="16" t="str">
        <f t="shared" si="7"/>
        <v/>
      </c>
    </row>
    <row r="494" spans="1:1" x14ac:dyDescent="0.25">
      <c r="A494" s="16" t="str">
        <f t="shared" si="7"/>
        <v/>
      </c>
    </row>
    <row r="495" spans="1:1" x14ac:dyDescent="0.25">
      <c r="A495" s="16" t="str">
        <f t="shared" si="7"/>
        <v/>
      </c>
    </row>
    <row r="496" spans="1:1" x14ac:dyDescent="0.25">
      <c r="A496" s="16" t="str">
        <f t="shared" si="7"/>
        <v/>
      </c>
    </row>
    <row r="497" spans="1:1" x14ac:dyDescent="0.25">
      <c r="A497" s="16" t="str">
        <f t="shared" si="7"/>
        <v/>
      </c>
    </row>
    <row r="498" spans="1:1" x14ac:dyDescent="0.25">
      <c r="A498" s="16" t="str">
        <f t="shared" si="7"/>
        <v/>
      </c>
    </row>
    <row r="499" spans="1:1" x14ac:dyDescent="0.25">
      <c r="A499" s="16" t="str">
        <f t="shared" si="7"/>
        <v/>
      </c>
    </row>
    <row r="500" spans="1:1" x14ac:dyDescent="0.25">
      <c r="A500" s="16" t="str">
        <f t="shared" si="7"/>
        <v/>
      </c>
    </row>
    <row r="501" spans="1:1" x14ac:dyDescent="0.25">
      <c r="A501" s="16" t="str">
        <f t="shared" si="7"/>
        <v/>
      </c>
    </row>
    <row r="502" spans="1:1" x14ac:dyDescent="0.25">
      <c r="A502" s="16" t="str">
        <f t="shared" si="7"/>
        <v/>
      </c>
    </row>
    <row r="503" spans="1:1" x14ac:dyDescent="0.25">
      <c r="A503" s="16" t="str">
        <f t="shared" si="7"/>
        <v/>
      </c>
    </row>
    <row r="504" spans="1:1" x14ac:dyDescent="0.25">
      <c r="A504" s="16" t="str">
        <f t="shared" si="7"/>
        <v/>
      </c>
    </row>
    <row r="505" spans="1:1" x14ac:dyDescent="0.25">
      <c r="A505" s="16" t="str">
        <f t="shared" si="7"/>
        <v/>
      </c>
    </row>
    <row r="506" spans="1:1" x14ac:dyDescent="0.25">
      <c r="A506" s="16" t="str">
        <f t="shared" si="7"/>
        <v/>
      </c>
    </row>
    <row r="507" spans="1:1" x14ac:dyDescent="0.25">
      <c r="A507" s="16" t="str">
        <f t="shared" si="7"/>
        <v/>
      </c>
    </row>
    <row r="508" spans="1:1" x14ac:dyDescent="0.25">
      <c r="A508" s="16" t="str">
        <f t="shared" si="7"/>
        <v/>
      </c>
    </row>
    <row r="509" spans="1:1" x14ac:dyDescent="0.25">
      <c r="A509" s="16" t="str">
        <f t="shared" si="7"/>
        <v/>
      </c>
    </row>
    <row r="510" spans="1:1" x14ac:dyDescent="0.25">
      <c r="A510" s="16" t="str">
        <f t="shared" si="7"/>
        <v/>
      </c>
    </row>
    <row r="511" spans="1:1" x14ac:dyDescent="0.25">
      <c r="A511" s="16" t="str">
        <f t="shared" si="7"/>
        <v/>
      </c>
    </row>
    <row r="512" spans="1:1" x14ac:dyDescent="0.25">
      <c r="A512" s="16" t="str">
        <f t="shared" si="7"/>
        <v/>
      </c>
    </row>
    <row r="513" spans="1:1" x14ac:dyDescent="0.25">
      <c r="A513" s="16" t="str">
        <f t="shared" si="7"/>
        <v/>
      </c>
    </row>
    <row r="514" spans="1:1" x14ac:dyDescent="0.25">
      <c r="A514" s="16" t="str">
        <f t="shared" si="7"/>
        <v/>
      </c>
    </row>
    <row r="515" spans="1:1" x14ac:dyDescent="0.25">
      <c r="A515" s="16" t="str">
        <f t="shared" si="7"/>
        <v/>
      </c>
    </row>
    <row r="516" spans="1:1" x14ac:dyDescent="0.25">
      <c r="A516" s="16" t="str">
        <f t="shared" si="7"/>
        <v/>
      </c>
    </row>
    <row r="517" spans="1:1" x14ac:dyDescent="0.25">
      <c r="A517" s="16" t="str">
        <f t="shared" si="7"/>
        <v/>
      </c>
    </row>
    <row r="518" spans="1:1" x14ac:dyDescent="0.25">
      <c r="A518" s="16" t="str">
        <f t="shared" si="7"/>
        <v/>
      </c>
    </row>
    <row r="519" spans="1:1" x14ac:dyDescent="0.25">
      <c r="A519" s="16" t="str">
        <f t="shared" si="7"/>
        <v/>
      </c>
    </row>
    <row r="520" spans="1:1" x14ac:dyDescent="0.25">
      <c r="A520" s="16" t="str">
        <f t="shared" si="7"/>
        <v/>
      </c>
    </row>
    <row r="521" spans="1:1" x14ac:dyDescent="0.25">
      <c r="A521" s="16" t="str">
        <f t="shared" si="7"/>
        <v/>
      </c>
    </row>
    <row r="522" spans="1:1" x14ac:dyDescent="0.25">
      <c r="A522" s="16" t="str">
        <f t="shared" si="7"/>
        <v/>
      </c>
    </row>
    <row r="523" spans="1:1" x14ac:dyDescent="0.25">
      <c r="A523" s="16" t="str">
        <f t="shared" si="7"/>
        <v/>
      </c>
    </row>
    <row r="524" spans="1:1" x14ac:dyDescent="0.25">
      <c r="A524" s="16" t="str">
        <f t="shared" si="7"/>
        <v/>
      </c>
    </row>
    <row r="525" spans="1:1" x14ac:dyDescent="0.25">
      <c r="A525" s="16" t="str">
        <f t="shared" si="7"/>
        <v/>
      </c>
    </row>
    <row r="526" spans="1:1" x14ac:dyDescent="0.25">
      <c r="A526" s="16" t="str">
        <f t="shared" si="7"/>
        <v/>
      </c>
    </row>
    <row r="527" spans="1:1" x14ac:dyDescent="0.25">
      <c r="A527" s="16" t="str">
        <f t="shared" si="7"/>
        <v/>
      </c>
    </row>
    <row r="528" spans="1:1" x14ac:dyDescent="0.25">
      <c r="A528" s="16" t="str">
        <f t="shared" si="7"/>
        <v/>
      </c>
    </row>
    <row r="529" spans="1:1" x14ac:dyDescent="0.25">
      <c r="A529" s="16" t="str">
        <f t="shared" si="7"/>
        <v/>
      </c>
    </row>
    <row r="530" spans="1:1" x14ac:dyDescent="0.25">
      <c r="A530" s="16" t="str">
        <f t="shared" si="7"/>
        <v/>
      </c>
    </row>
    <row r="531" spans="1:1" x14ac:dyDescent="0.25">
      <c r="A531" s="16" t="str">
        <f t="shared" si="7"/>
        <v/>
      </c>
    </row>
    <row r="532" spans="1:1" x14ac:dyDescent="0.25">
      <c r="A532" s="16" t="str">
        <f t="shared" si="7"/>
        <v/>
      </c>
    </row>
    <row r="533" spans="1:1" x14ac:dyDescent="0.25">
      <c r="A533" s="16" t="str">
        <f t="shared" si="7"/>
        <v/>
      </c>
    </row>
    <row r="534" spans="1:1" x14ac:dyDescent="0.25">
      <c r="A534" s="16" t="str">
        <f t="shared" si="7"/>
        <v/>
      </c>
    </row>
    <row r="535" spans="1:1" x14ac:dyDescent="0.25">
      <c r="A535" s="16" t="str">
        <f t="shared" si="7"/>
        <v/>
      </c>
    </row>
    <row r="536" spans="1:1" x14ac:dyDescent="0.25">
      <c r="A536" s="16" t="str">
        <f t="shared" si="7"/>
        <v/>
      </c>
    </row>
    <row r="537" spans="1:1" x14ac:dyDescent="0.25">
      <c r="A537" s="16" t="str">
        <f t="shared" si="7"/>
        <v/>
      </c>
    </row>
    <row r="538" spans="1:1" x14ac:dyDescent="0.25">
      <c r="A538" s="16" t="str">
        <f t="shared" si="7"/>
        <v/>
      </c>
    </row>
    <row r="539" spans="1:1" x14ac:dyDescent="0.25">
      <c r="A539" s="16" t="str">
        <f t="shared" si="7"/>
        <v/>
      </c>
    </row>
    <row r="540" spans="1:1" x14ac:dyDescent="0.25">
      <c r="A540" s="16" t="str">
        <f t="shared" si="7"/>
        <v/>
      </c>
    </row>
    <row r="541" spans="1:1" x14ac:dyDescent="0.25">
      <c r="A541" s="16" t="str">
        <f t="shared" si="7"/>
        <v/>
      </c>
    </row>
    <row r="542" spans="1:1" x14ac:dyDescent="0.25">
      <c r="A542" s="16" t="str">
        <f t="shared" si="7"/>
        <v/>
      </c>
    </row>
    <row r="543" spans="1:1" x14ac:dyDescent="0.25">
      <c r="A543" s="16" t="str">
        <f t="shared" si="7"/>
        <v/>
      </c>
    </row>
    <row r="544" spans="1:1" x14ac:dyDescent="0.25">
      <c r="A544" s="16" t="str">
        <f t="shared" si="7"/>
        <v/>
      </c>
    </row>
    <row r="545" spans="1:1" x14ac:dyDescent="0.25">
      <c r="A545" s="16" t="str">
        <f t="shared" si="7"/>
        <v/>
      </c>
    </row>
    <row r="546" spans="1:1" x14ac:dyDescent="0.25">
      <c r="A546" s="16" t="str">
        <f t="shared" si="7"/>
        <v/>
      </c>
    </row>
    <row r="547" spans="1:1" x14ac:dyDescent="0.25">
      <c r="A547" s="16" t="str">
        <f t="shared" ref="A547:A555" si="8">MID(B547,1,40)</f>
        <v/>
      </c>
    </row>
    <row r="548" spans="1:1" x14ac:dyDescent="0.25">
      <c r="A548" s="16" t="str">
        <f t="shared" si="8"/>
        <v/>
      </c>
    </row>
    <row r="549" spans="1:1" x14ac:dyDescent="0.25">
      <c r="A549" s="16" t="str">
        <f t="shared" si="8"/>
        <v/>
      </c>
    </row>
    <row r="550" spans="1:1" x14ac:dyDescent="0.25">
      <c r="A550" s="16" t="str">
        <f t="shared" si="8"/>
        <v/>
      </c>
    </row>
    <row r="551" spans="1:1" x14ac:dyDescent="0.25">
      <c r="A551" s="16" t="str">
        <f t="shared" si="8"/>
        <v/>
      </c>
    </row>
    <row r="552" spans="1:1" x14ac:dyDescent="0.25">
      <c r="A552" s="16" t="str">
        <f t="shared" si="8"/>
        <v/>
      </c>
    </row>
    <row r="553" spans="1:1" x14ac:dyDescent="0.25">
      <c r="A553" s="16" t="str">
        <f t="shared" si="8"/>
        <v/>
      </c>
    </row>
    <row r="554" spans="1:1" x14ac:dyDescent="0.25">
      <c r="A554" s="16" t="str">
        <f t="shared" si="8"/>
        <v/>
      </c>
    </row>
    <row r="555" spans="1:1" x14ac:dyDescent="0.25">
      <c r="A555" s="16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7.7109375" style="9" customWidth="1"/>
    <col min="2" max="2" width="17.140625" style="10" bestFit="1" customWidth="1"/>
    <col min="3" max="3" width="17.7109375" style="16" bestFit="1" customWidth="1"/>
    <col min="4" max="4" width="12.42578125" style="16" bestFit="1" customWidth="1"/>
    <col min="5" max="16384" width="11.42578125" style="9"/>
  </cols>
  <sheetData>
    <row r="1" spans="1:4" ht="15.75" thickBot="1" x14ac:dyDescent="0.3">
      <c r="A1" s="7" t="s">
        <v>129</v>
      </c>
      <c r="B1" s="8" t="s">
        <v>130</v>
      </c>
      <c r="C1" s="12" t="s">
        <v>131</v>
      </c>
      <c r="D1" s="12" t="s">
        <v>132</v>
      </c>
    </row>
    <row r="2" spans="1:4" x14ac:dyDescent="0.25">
      <c r="A2" s="9" t="s">
        <v>133</v>
      </c>
      <c r="B2" s="10" t="s">
        <v>134</v>
      </c>
      <c r="C2" s="14" t="s">
        <v>42</v>
      </c>
      <c r="D2" s="14" t="s">
        <v>46</v>
      </c>
    </row>
    <row r="3" spans="1:4" x14ac:dyDescent="0.25">
      <c r="A3" s="9" t="s">
        <v>135</v>
      </c>
      <c r="B3" s="10" t="s">
        <v>136</v>
      </c>
      <c r="C3" s="14" t="s">
        <v>45</v>
      </c>
      <c r="D3" s="14" t="s">
        <v>46</v>
      </c>
    </row>
    <row r="4" spans="1:4" x14ac:dyDescent="0.25">
      <c r="A4" s="9" t="s">
        <v>137</v>
      </c>
      <c r="B4" s="10" t="s">
        <v>138</v>
      </c>
      <c r="C4" s="14" t="s">
        <v>42</v>
      </c>
      <c r="D4" s="14" t="s">
        <v>46</v>
      </c>
    </row>
    <row r="5" spans="1:4" x14ac:dyDescent="0.25">
      <c r="A5" s="9" t="s">
        <v>139</v>
      </c>
      <c r="B5" s="10" t="s">
        <v>140</v>
      </c>
      <c r="C5" s="14" t="s">
        <v>53</v>
      </c>
      <c r="D5" s="14" t="s">
        <v>46</v>
      </c>
    </row>
    <row r="6" spans="1:4" x14ac:dyDescent="0.25">
      <c r="A6" s="9" t="s">
        <v>141</v>
      </c>
      <c r="B6" s="10" t="s">
        <v>142</v>
      </c>
      <c r="C6" s="15" t="s">
        <v>114</v>
      </c>
      <c r="D6" s="15" t="s">
        <v>46</v>
      </c>
    </row>
    <row r="7" spans="1:4" x14ac:dyDescent="0.25">
      <c r="A7" s="9" t="s">
        <v>143</v>
      </c>
      <c r="B7" s="10" t="s">
        <v>144</v>
      </c>
      <c r="C7" s="15" t="s">
        <v>50</v>
      </c>
      <c r="D7" s="15" t="s">
        <v>46</v>
      </c>
    </row>
    <row r="8" spans="1:4" x14ac:dyDescent="0.25">
      <c r="A8" s="9" t="s">
        <v>145</v>
      </c>
      <c r="B8" s="10" t="s">
        <v>146</v>
      </c>
      <c r="C8" s="15" t="s">
        <v>56</v>
      </c>
      <c r="D8" s="15" t="s">
        <v>46</v>
      </c>
    </row>
    <row r="9" spans="1:4" x14ac:dyDescent="0.25">
      <c r="A9" s="9" t="s">
        <v>147</v>
      </c>
      <c r="B9" s="10" t="s">
        <v>148</v>
      </c>
      <c r="C9" s="14" t="s">
        <v>58</v>
      </c>
      <c r="D9" s="14" t="s">
        <v>46</v>
      </c>
    </row>
    <row r="10" spans="1:4" x14ac:dyDescent="0.25">
      <c r="A10" s="9" t="s">
        <v>149</v>
      </c>
      <c r="B10" s="10" t="s">
        <v>150</v>
      </c>
      <c r="C10" s="15" t="s">
        <v>60</v>
      </c>
      <c r="D10" s="15" t="s">
        <v>46</v>
      </c>
    </row>
    <row r="11" spans="1:4" x14ac:dyDescent="0.25">
      <c r="A11" s="9" t="s">
        <v>151</v>
      </c>
      <c r="B11" s="10" t="s">
        <v>152</v>
      </c>
      <c r="C11" s="15" t="s">
        <v>65</v>
      </c>
      <c r="D11" s="15">
        <v>238</v>
      </c>
    </row>
    <row r="12" spans="1:4" x14ac:dyDescent="0.25">
      <c r="A12" s="9" t="s">
        <v>153</v>
      </c>
      <c r="B12" s="10" t="s">
        <v>154</v>
      </c>
      <c r="C12" s="15" t="s">
        <v>73</v>
      </c>
      <c r="D12" s="15" t="s">
        <v>46</v>
      </c>
    </row>
    <row r="13" spans="1:4" x14ac:dyDescent="0.25">
      <c r="A13" s="9" t="s">
        <v>155</v>
      </c>
      <c r="B13" s="10" t="s">
        <v>156</v>
      </c>
      <c r="C13" s="15" t="s">
        <v>75</v>
      </c>
      <c r="D13" s="15">
        <v>307</v>
      </c>
    </row>
    <row r="14" spans="1:4" x14ac:dyDescent="0.25">
      <c r="A14" s="9" t="s">
        <v>157</v>
      </c>
      <c r="B14" s="10" t="s">
        <v>158</v>
      </c>
      <c r="C14" s="15" t="s">
        <v>70</v>
      </c>
      <c r="D14" s="15" t="s">
        <v>46</v>
      </c>
    </row>
    <row r="15" spans="1:4" x14ac:dyDescent="0.25">
      <c r="A15" s="9" t="s">
        <v>159</v>
      </c>
      <c r="B15" s="10" t="s">
        <v>160</v>
      </c>
      <c r="C15" s="15" t="s">
        <v>83</v>
      </c>
      <c r="D15" s="15" t="s">
        <v>46</v>
      </c>
    </row>
    <row r="16" spans="1:4" x14ac:dyDescent="0.25">
      <c r="A16" s="9" t="s">
        <v>161</v>
      </c>
      <c r="B16" s="10" t="s">
        <v>162</v>
      </c>
      <c r="C16" s="15" t="s">
        <v>85</v>
      </c>
      <c r="D16" s="15" t="s">
        <v>46</v>
      </c>
    </row>
    <row r="17" spans="1:4" x14ac:dyDescent="0.25">
      <c r="A17" s="9" t="s">
        <v>163</v>
      </c>
      <c r="B17" s="10" t="s">
        <v>164</v>
      </c>
      <c r="C17" s="15" t="s">
        <v>42</v>
      </c>
      <c r="D17" s="15" t="s">
        <v>46</v>
      </c>
    </row>
    <row r="18" spans="1:4" x14ac:dyDescent="0.25">
      <c r="A18" s="9" t="s">
        <v>165</v>
      </c>
      <c r="B18" s="10" t="s">
        <v>166</v>
      </c>
      <c r="C18" s="15" t="s">
        <v>91</v>
      </c>
      <c r="D18" s="15" t="s">
        <v>46</v>
      </c>
    </row>
    <row r="19" spans="1:4" x14ac:dyDescent="0.25">
      <c r="A19" s="9" t="s">
        <v>167</v>
      </c>
      <c r="B19" s="10" t="s">
        <v>168</v>
      </c>
      <c r="C19" s="15" t="s">
        <v>93</v>
      </c>
      <c r="D19" s="15" t="s">
        <v>46</v>
      </c>
    </row>
    <row r="20" spans="1:4" x14ac:dyDescent="0.25">
      <c r="A20" s="9" t="s">
        <v>169</v>
      </c>
      <c r="B20" s="10" t="s">
        <v>170</v>
      </c>
      <c r="C20" s="15" t="s">
        <v>95</v>
      </c>
      <c r="D20" s="15" t="s">
        <v>46</v>
      </c>
    </row>
    <row r="21" spans="1:4" x14ac:dyDescent="0.25">
      <c r="A21" s="9" t="s">
        <v>171</v>
      </c>
      <c r="B21" s="10" t="s">
        <v>172</v>
      </c>
      <c r="C21" s="15" t="s">
        <v>97</v>
      </c>
      <c r="D21" s="15" t="s">
        <v>46</v>
      </c>
    </row>
    <row r="22" spans="1:4" x14ac:dyDescent="0.25">
      <c r="A22" s="9" t="s">
        <v>173</v>
      </c>
      <c r="B22" s="10" t="s">
        <v>174</v>
      </c>
      <c r="C22" s="15" t="s">
        <v>62</v>
      </c>
      <c r="D22" s="15" t="s">
        <v>46</v>
      </c>
    </row>
    <row r="23" spans="1:4" x14ac:dyDescent="0.25">
      <c r="A23" s="9" t="s">
        <v>175</v>
      </c>
      <c r="B23" s="10" t="s">
        <v>176</v>
      </c>
      <c r="C23" s="15"/>
      <c r="D23" s="15" t="s">
        <v>46</v>
      </c>
    </row>
    <row r="24" spans="1:4" x14ac:dyDescent="0.25">
      <c r="A24" s="9" t="s">
        <v>177</v>
      </c>
      <c r="B24" s="10" t="s">
        <v>178</v>
      </c>
      <c r="C24" s="15" t="s">
        <v>104</v>
      </c>
      <c r="D24" s="15" t="s">
        <v>46</v>
      </c>
    </row>
    <row r="25" spans="1:4" x14ac:dyDescent="0.25">
      <c r="A25" s="9" t="s">
        <v>179</v>
      </c>
      <c r="B25" s="10" t="s">
        <v>180</v>
      </c>
      <c r="C25" s="15" t="s">
        <v>106</v>
      </c>
      <c r="D25" s="15" t="s">
        <v>46</v>
      </c>
    </row>
    <row r="26" spans="1:4" x14ac:dyDescent="0.25">
      <c r="A26" s="9" t="s">
        <v>181</v>
      </c>
      <c r="B26" s="10" t="s">
        <v>182</v>
      </c>
      <c r="C26" s="15" t="s">
        <v>112</v>
      </c>
      <c r="D26" s="15" t="s">
        <v>46</v>
      </c>
    </row>
    <row r="27" spans="1:4" x14ac:dyDescent="0.25">
      <c r="A27" s="9" t="s">
        <v>183</v>
      </c>
      <c r="B27" s="10" t="s">
        <v>184</v>
      </c>
      <c r="C27" s="15" t="s">
        <v>114</v>
      </c>
      <c r="D27" s="15" t="s">
        <v>46</v>
      </c>
    </row>
    <row r="28" spans="1:4" x14ac:dyDescent="0.25">
      <c r="A28" s="9" t="s">
        <v>185</v>
      </c>
      <c r="B28" s="10" t="s">
        <v>186</v>
      </c>
      <c r="C28" s="15" t="s">
        <v>116</v>
      </c>
      <c r="D28" s="15" t="s">
        <v>46</v>
      </c>
    </row>
    <row r="29" spans="1:4" x14ac:dyDescent="0.25">
      <c r="A29" s="9" t="s">
        <v>187</v>
      </c>
      <c r="B29" s="10" t="s">
        <v>188</v>
      </c>
      <c r="C29" s="15" t="s">
        <v>65</v>
      </c>
      <c r="D29" s="15">
        <v>759</v>
      </c>
    </row>
    <row r="30" spans="1:4" x14ac:dyDescent="0.25">
      <c r="A30" s="9" t="s">
        <v>189</v>
      </c>
      <c r="B30" s="10" t="s">
        <v>190</v>
      </c>
      <c r="C30" s="15" t="s">
        <v>65</v>
      </c>
      <c r="D30" s="15" t="s">
        <v>46</v>
      </c>
    </row>
    <row r="31" spans="1:4" x14ac:dyDescent="0.25">
      <c r="A31" s="9" t="s">
        <v>191</v>
      </c>
      <c r="B31" s="10" t="s">
        <v>192</v>
      </c>
      <c r="C31" s="15" t="s">
        <v>121</v>
      </c>
      <c r="D31" s="15" t="s">
        <v>46</v>
      </c>
    </row>
    <row r="32" spans="1:4" x14ac:dyDescent="0.25">
      <c r="A32" s="9" t="s">
        <v>193</v>
      </c>
      <c r="B32" s="10" t="s">
        <v>194</v>
      </c>
      <c r="C32" s="15" t="s">
        <v>125</v>
      </c>
      <c r="D32" s="15" t="s">
        <v>46</v>
      </c>
    </row>
    <row r="33" spans="1:4" x14ac:dyDescent="0.25">
      <c r="A33" s="9" t="s">
        <v>195</v>
      </c>
      <c r="B33" s="10" t="s">
        <v>196</v>
      </c>
      <c r="C33" s="15" t="s">
        <v>127</v>
      </c>
      <c r="D33" s="1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XFD1048576"/>
    </sheetView>
  </sheetViews>
  <sheetFormatPr baseColWidth="10" defaultColWidth="11.42578125" defaultRowHeight="15" x14ac:dyDescent="0.25"/>
  <cols>
    <col min="1" max="2" width="11.42578125" style="13"/>
    <col min="3" max="3" width="19.42578125" style="13" customWidth="1"/>
    <col min="5" max="6" width="11.42578125" style="13"/>
  </cols>
  <sheetData>
    <row r="1" spans="1:3" customFormat="1" ht="15.75" thickBot="1" x14ac:dyDescent="0.3">
      <c r="A1" s="11" t="s">
        <v>39</v>
      </c>
      <c r="B1" s="12" t="s">
        <v>40</v>
      </c>
      <c r="C1" s="12" t="s">
        <v>41</v>
      </c>
    </row>
    <row r="2" spans="1:3" customFormat="1" x14ac:dyDescent="0.25">
      <c r="A2" s="13" t="s">
        <v>42</v>
      </c>
      <c r="B2" s="13" t="s">
        <v>43</v>
      </c>
      <c r="C2" s="13" t="s">
        <v>44</v>
      </c>
    </row>
    <row r="3" spans="1:3" customFormat="1" x14ac:dyDescent="0.25">
      <c r="A3" s="13" t="s">
        <v>45</v>
      </c>
      <c r="B3" s="13" t="s">
        <v>46</v>
      </c>
      <c r="C3" s="13" t="s">
        <v>47</v>
      </c>
    </row>
    <row r="4" spans="1:3" customFormat="1" x14ac:dyDescent="0.25">
      <c r="A4" s="13" t="s">
        <v>48</v>
      </c>
      <c r="B4" s="13" t="s">
        <v>46</v>
      </c>
      <c r="C4" s="13" t="s">
        <v>49</v>
      </c>
    </row>
    <row r="5" spans="1:3" customFormat="1" x14ac:dyDescent="0.25">
      <c r="A5" s="13" t="s">
        <v>50</v>
      </c>
      <c r="B5" s="13" t="s">
        <v>51</v>
      </c>
      <c r="C5" s="13" t="s">
        <v>52</v>
      </c>
    </row>
    <row r="6" spans="1:3" customFormat="1" x14ac:dyDescent="0.25">
      <c r="A6" s="13" t="s">
        <v>53</v>
      </c>
      <c r="B6" s="13" t="s">
        <v>46</v>
      </c>
      <c r="C6" s="13" t="s">
        <v>54</v>
      </c>
    </row>
    <row r="7" spans="1:3" customFormat="1" x14ac:dyDescent="0.25">
      <c r="A7" s="13" t="s">
        <v>50</v>
      </c>
      <c r="B7" s="13" t="s">
        <v>46</v>
      </c>
      <c r="C7" s="13" t="s">
        <v>55</v>
      </c>
    </row>
    <row r="8" spans="1:3" customFormat="1" x14ac:dyDescent="0.25">
      <c r="A8" s="13" t="s">
        <v>56</v>
      </c>
      <c r="B8" s="13" t="s">
        <v>46</v>
      </c>
      <c r="C8" s="13" t="s">
        <v>57</v>
      </c>
    </row>
    <row r="9" spans="1:3" customFormat="1" x14ac:dyDescent="0.25">
      <c r="A9" s="13" t="s">
        <v>58</v>
      </c>
      <c r="B9" s="13" t="s">
        <v>46</v>
      </c>
      <c r="C9" s="13" t="s">
        <v>59</v>
      </c>
    </row>
    <row r="10" spans="1:3" customFormat="1" x14ac:dyDescent="0.25">
      <c r="A10" s="13" t="s">
        <v>60</v>
      </c>
      <c r="B10" s="13" t="s">
        <v>46</v>
      </c>
      <c r="C10" s="13" t="s">
        <v>61</v>
      </c>
    </row>
    <row r="11" spans="1:3" customFormat="1" x14ac:dyDescent="0.25">
      <c r="A11" s="13" t="s">
        <v>62</v>
      </c>
      <c r="B11" s="13" t="s">
        <v>63</v>
      </c>
      <c r="C11" s="13" t="s">
        <v>64</v>
      </c>
    </row>
    <row r="12" spans="1:3" customFormat="1" x14ac:dyDescent="0.25">
      <c r="A12" s="13" t="s">
        <v>65</v>
      </c>
      <c r="B12" s="13" t="s">
        <v>66</v>
      </c>
      <c r="C12" s="13" t="s">
        <v>67</v>
      </c>
    </row>
    <row r="13" spans="1:3" customFormat="1" x14ac:dyDescent="0.25">
      <c r="A13" s="13" t="s">
        <v>42</v>
      </c>
      <c r="B13" s="13" t="s">
        <v>68</v>
      </c>
      <c r="C13" s="13" t="s">
        <v>69</v>
      </c>
    </row>
    <row r="14" spans="1:3" customFormat="1" x14ac:dyDescent="0.25">
      <c r="A14" s="13" t="s">
        <v>70</v>
      </c>
      <c r="B14" s="13" t="s">
        <v>71</v>
      </c>
      <c r="C14" s="13" t="s">
        <v>72</v>
      </c>
    </row>
    <row r="15" spans="1:3" customFormat="1" x14ac:dyDescent="0.25">
      <c r="A15" s="13" t="s">
        <v>73</v>
      </c>
      <c r="B15" s="13" t="s">
        <v>46</v>
      </c>
      <c r="C15" s="13" t="s">
        <v>74</v>
      </c>
    </row>
    <row r="16" spans="1:3" customFormat="1" x14ac:dyDescent="0.25">
      <c r="A16" s="13" t="s">
        <v>75</v>
      </c>
      <c r="B16" s="13" t="s">
        <v>76</v>
      </c>
      <c r="C16" s="13" t="s">
        <v>77</v>
      </c>
    </row>
    <row r="17" spans="1:3" customFormat="1" x14ac:dyDescent="0.25">
      <c r="A17" s="13" t="s">
        <v>70</v>
      </c>
      <c r="B17" s="13" t="s">
        <v>46</v>
      </c>
      <c r="C17" s="13" t="s">
        <v>78</v>
      </c>
    </row>
    <row r="18" spans="1:3" customFormat="1" x14ac:dyDescent="0.25">
      <c r="A18" s="13" t="s">
        <v>79</v>
      </c>
      <c r="B18" s="13" t="s">
        <v>46</v>
      </c>
      <c r="C18" s="13" t="s">
        <v>80</v>
      </c>
    </row>
    <row r="19" spans="1:3" customFormat="1" x14ac:dyDescent="0.25">
      <c r="A19" s="13" t="s">
        <v>42</v>
      </c>
      <c r="B19" s="13" t="s">
        <v>81</v>
      </c>
      <c r="C19" s="13" t="s">
        <v>82</v>
      </c>
    </row>
    <row r="20" spans="1:3" customFormat="1" x14ac:dyDescent="0.25">
      <c r="A20" s="13" t="s">
        <v>83</v>
      </c>
      <c r="B20" s="13" t="s">
        <v>46</v>
      </c>
      <c r="C20" s="13" t="s">
        <v>84</v>
      </c>
    </row>
    <row r="21" spans="1:3" customFormat="1" x14ac:dyDescent="0.25">
      <c r="A21" s="13" t="s">
        <v>85</v>
      </c>
      <c r="B21" s="13" t="s">
        <v>46</v>
      </c>
      <c r="C21" s="13" t="s">
        <v>86</v>
      </c>
    </row>
    <row r="22" spans="1:3" customFormat="1" x14ac:dyDescent="0.25">
      <c r="A22" s="13" t="s">
        <v>42</v>
      </c>
      <c r="B22" s="13" t="s">
        <v>46</v>
      </c>
      <c r="C22" s="13" t="s">
        <v>87</v>
      </c>
    </row>
    <row r="23" spans="1:3" customFormat="1" x14ac:dyDescent="0.25">
      <c r="A23" s="13" t="s">
        <v>70</v>
      </c>
      <c r="B23" s="13" t="s">
        <v>88</v>
      </c>
      <c r="C23" s="13"/>
    </row>
    <row r="24" spans="1:3" customFormat="1" x14ac:dyDescent="0.25">
      <c r="A24" s="13" t="s">
        <v>89</v>
      </c>
      <c r="B24" s="13" t="s">
        <v>46</v>
      </c>
      <c r="C24" s="13" t="s">
        <v>90</v>
      </c>
    </row>
    <row r="25" spans="1:3" customFormat="1" x14ac:dyDescent="0.25">
      <c r="A25" s="13" t="s">
        <v>91</v>
      </c>
      <c r="B25" s="13" t="s">
        <v>46</v>
      </c>
      <c r="C25" s="13" t="s">
        <v>92</v>
      </c>
    </row>
    <row r="26" spans="1:3" customFormat="1" x14ac:dyDescent="0.25">
      <c r="A26" s="13" t="s">
        <v>93</v>
      </c>
      <c r="B26" s="13" t="s">
        <v>46</v>
      </c>
      <c r="C26" s="13" t="s">
        <v>94</v>
      </c>
    </row>
    <row r="27" spans="1:3" customFormat="1" x14ac:dyDescent="0.25">
      <c r="A27" s="13" t="s">
        <v>95</v>
      </c>
      <c r="B27" s="13" t="s">
        <v>46</v>
      </c>
      <c r="C27" s="13" t="s">
        <v>96</v>
      </c>
    </row>
    <row r="28" spans="1:3" customFormat="1" x14ac:dyDescent="0.25">
      <c r="A28" s="13" t="s">
        <v>97</v>
      </c>
      <c r="B28" s="13" t="s">
        <v>46</v>
      </c>
      <c r="C28" s="13" t="s">
        <v>98</v>
      </c>
    </row>
    <row r="29" spans="1:3" customFormat="1" x14ac:dyDescent="0.25">
      <c r="A29" s="13" t="s">
        <v>62</v>
      </c>
      <c r="B29" s="13" t="s">
        <v>46</v>
      </c>
      <c r="C29" s="13" t="s">
        <v>99</v>
      </c>
    </row>
    <row r="30" spans="1:3" customFormat="1" x14ac:dyDescent="0.25">
      <c r="A30" s="13" t="s">
        <v>100</v>
      </c>
      <c r="B30" s="13" t="s">
        <v>46</v>
      </c>
      <c r="C30" s="13" t="s">
        <v>101</v>
      </c>
    </row>
    <row r="31" spans="1:3" customFormat="1" x14ac:dyDescent="0.25">
      <c r="A31" s="13" t="s">
        <v>102</v>
      </c>
      <c r="B31" s="13" t="s">
        <v>46</v>
      </c>
      <c r="C31" s="13" t="s">
        <v>103</v>
      </c>
    </row>
    <row r="32" spans="1:3" customFormat="1" x14ac:dyDescent="0.25">
      <c r="A32" s="13" t="s">
        <v>104</v>
      </c>
      <c r="B32" s="13" t="s">
        <v>46</v>
      </c>
      <c r="C32" s="13" t="s">
        <v>105</v>
      </c>
    </row>
    <row r="33" spans="1:3" customFormat="1" x14ac:dyDescent="0.25">
      <c r="A33" s="13" t="s">
        <v>106</v>
      </c>
      <c r="B33" s="13" t="s">
        <v>46</v>
      </c>
      <c r="C33" s="13" t="s">
        <v>107</v>
      </c>
    </row>
    <row r="34" spans="1:3" customFormat="1" x14ac:dyDescent="0.25">
      <c r="A34" s="13" t="s">
        <v>108</v>
      </c>
      <c r="B34" s="13" t="s">
        <v>46</v>
      </c>
      <c r="C34" s="13" t="s">
        <v>109</v>
      </c>
    </row>
    <row r="35" spans="1:3" customFormat="1" x14ac:dyDescent="0.25">
      <c r="A35" s="13" t="s">
        <v>110</v>
      </c>
      <c r="B35" s="13" t="s">
        <v>46</v>
      </c>
      <c r="C35" s="13" t="s">
        <v>111</v>
      </c>
    </row>
    <row r="36" spans="1:3" customFormat="1" x14ac:dyDescent="0.25">
      <c r="A36" s="13" t="s">
        <v>112</v>
      </c>
      <c r="B36" s="13" t="s">
        <v>46</v>
      </c>
      <c r="C36" s="13" t="s">
        <v>113</v>
      </c>
    </row>
    <row r="37" spans="1:3" customFormat="1" x14ac:dyDescent="0.25">
      <c r="A37" s="13" t="s">
        <v>114</v>
      </c>
      <c r="B37" s="13" t="s">
        <v>46</v>
      </c>
      <c r="C37" s="13" t="s">
        <v>115</v>
      </c>
    </row>
    <row r="38" spans="1:3" customFormat="1" x14ac:dyDescent="0.25">
      <c r="A38" s="13" t="s">
        <v>116</v>
      </c>
      <c r="B38" s="13" t="s">
        <v>46</v>
      </c>
      <c r="C38" s="13" t="s">
        <v>117</v>
      </c>
    </row>
    <row r="39" spans="1:3" customFormat="1" x14ac:dyDescent="0.25">
      <c r="A39" s="13" t="s">
        <v>65</v>
      </c>
      <c r="B39" s="13" t="s">
        <v>118</v>
      </c>
      <c r="C39" s="13" t="s">
        <v>119</v>
      </c>
    </row>
    <row r="40" spans="1:3" customFormat="1" x14ac:dyDescent="0.25">
      <c r="A40" s="13" t="s">
        <v>65</v>
      </c>
      <c r="B40" s="13" t="s">
        <v>46</v>
      </c>
      <c r="C40" s="13" t="s">
        <v>120</v>
      </c>
    </row>
    <row r="41" spans="1:3" customFormat="1" x14ac:dyDescent="0.25">
      <c r="A41" s="13" t="s">
        <v>121</v>
      </c>
      <c r="B41" s="13" t="s">
        <v>46</v>
      </c>
      <c r="C41" s="13" t="s">
        <v>122</v>
      </c>
    </row>
    <row r="42" spans="1:3" customFormat="1" x14ac:dyDescent="0.25">
      <c r="A42" s="13" t="s">
        <v>85</v>
      </c>
      <c r="B42" s="13" t="s">
        <v>123</v>
      </c>
      <c r="C42" s="13" t="s">
        <v>124</v>
      </c>
    </row>
    <row r="43" spans="1:3" customFormat="1" x14ac:dyDescent="0.25">
      <c r="A43" s="13" t="s">
        <v>125</v>
      </c>
      <c r="B43" s="13" t="s">
        <v>46</v>
      </c>
      <c r="C43" s="13" t="s">
        <v>126</v>
      </c>
    </row>
    <row r="44" spans="1:3" customFormat="1" x14ac:dyDescent="0.25">
      <c r="A44" s="13" t="s">
        <v>127</v>
      </c>
      <c r="B44" s="13" t="s">
        <v>46</v>
      </c>
      <c r="C44" s="13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9.42578125" bestFit="1" customWidth="1"/>
    <col min="2" max="2" width="36.28515625" bestFit="1" customWidth="1"/>
  </cols>
  <sheetData>
    <row r="1" spans="1:2" x14ac:dyDescent="0.25">
      <c r="A1" t="s">
        <v>231</v>
      </c>
      <c r="B1" t="s">
        <v>1</v>
      </c>
    </row>
    <row r="2" spans="1:2" x14ac:dyDescent="0.25">
      <c r="A2">
        <v>28</v>
      </c>
      <c r="B2" t="s">
        <v>232</v>
      </c>
    </row>
    <row r="3" spans="1:2" x14ac:dyDescent="0.25">
      <c r="A3">
        <v>29</v>
      </c>
      <c r="B3" t="s">
        <v>233</v>
      </c>
    </row>
    <row r="4" spans="1:2" x14ac:dyDescent="0.25">
      <c r="A4">
        <v>30</v>
      </c>
      <c r="B4" t="s">
        <v>234</v>
      </c>
    </row>
    <row r="5" spans="1:2" x14ac:dyDescent="0.25">
      <c r="A5">
        <v>31</v>
      </c>
      <c r="B5" t="s">
        <v>235</v>
      </c>
    </row>
    <row r="6" spans="1:2" x14ac:dyDescent="0.25">
      <c r="A6">
        <v>32</v>
      </c>
      <c r="B6" t="s">
        <v>236</v>
      </c>
    </row>
    <row r="7" spans="1:2" x14ac:dyDescent="0.25">
      <c r="A7">
        <v>33</v>
      </c>
      <c r="B7" t="s">
        <v>237</v>
      </c>
    </row>
    <row r="8" spans="1:2" x14ac:dyDescent="0.25">
      <c r="A8">
        <v>34</v>
      </c>
      <c r="B8" t="s">
        <v>238</v>
      </c>
    </row>
    <row r="9" spans="1:2" x14ac:dyDescent="0.25">
      <c r="A9">
        <v>35</v>
      </c>
      <c r="B9" t="s">
        <v>239</v>
      </c>
    </row>
    <row r="10" spans="1:2" x14ac:dyDescent="0.25">
      <c r="A10">
        <v>36</v>
      </c>
      <c r="B10" t="s">
        <v>240</v>
      </c>
    </row>
    <row r="11" spans="1:2" x14ac:dyDescent="0.25">
      <c r="A11">
        <v>37</v>
      </c>
      <c r="B11" t="s">
        <v>241</v>
      </c>
    </row>
    <row r="12" spans="1:2" x14ac:dyDescent="0.25">
      <c r="A12">
        <v>38</v>
      </c>
      <c r="B12" t="s">
        <v>242</v>
      </c>
    </row>
    <row r="13" spans="1:2" x14ac:dyDescent="0.25">
      <c r="A13">
        <v>41</v>
      </c>
      <c r="B13" t="s">
        <v>243</v>
      </c>
    </row>
    <row r="14" spans="1:2" x14ac:dyDescent="0.25">
      <c r="A14">
        <v>42</v>
      </c>
      <c r="B14" t="s">
        <v>244</v>
      </c>
    </row>
    <row r="15" spans="1:2" x14ac:dyDescent="0.25">
      <c r="A15">
        <v>43</v>
      </c>
      <c r="B15" t="s">
        <v>245</v>
      </c>
    </row>
    <row r="16" spans="1:2" x14ac:dyDescent="0.25">
      <c r="A16">
        <v>45</v>
      </c>
      <c r="B16" t="s">
        <v>246</v>
      </c>
    </row>
    <row r="17" spans="1:2" x14ac:dyDescent="0.25">
      <c r="A17">
        <v>47</v>
      </c>
      <c r="B17" t="s">
        <v>247</v>
      </c>
    </row>
    <row r="18" spans="1:2" x14ac:dyDescent="0.25">
      <c r="A18">
        <v>48</v>
      </c>
      <c r="B18" t="s">
        <v>248</v>
      </c>
    </row>
    <row r="19" spans="1:2" x14ac:dyDescent="0.25">
      <c r="A19">
        <v>49</v>
      </c>
      <c r="B19" t="s">
        <v>249</v>
      </c>
    </row>
    <row r="20" spans="1:2" x14ac:dyDescent="0.25">
      <c r="A20">
        <v>51</v>
      </c>
      <c r="B20" t="s">
        <v>250</v>
      </c>
    </row>
    <row r="21" spans="1:2" x14ac:dyDescent="0.25">
      <c r="A21" t="s">
        <v>251</v>
      </c>
      <c r="B21" t="s">
        <v>252</v>
      </c>
    </row>
    <row r="22" spans="1:2" x14ac:dyDescent="0.25">
      <c r="A22" t="s">
        <v>190</v>
      </c>
      <c r="B22" t="s">
        <v>253</v>
      </c>
    </row>
    <row r="23" spans="1:2" x14ac:dyDescent="0.25">
      <c r="A23" t="s">
        <v>254</v>
      </c>
      <c r="B23" t="s">
        <v>255</v>
      </c>
    </row>
    <row r="24" spans="1:2" x14ac:dyDescent="0.25">
      <c r="A24" t="s">
        <v>256</v>
      </c>
      <c r="B24" t="s">
        <v>257</v>
      </c>
    </row>
    <row r="25" spans="1:2" x14ac:dyDescent="0.25">
      <c r="A25" t="s">
        <v>258</v>
      </c>
      <c r="B25" t="s">
        <v>259</v>
      </c>
    </row>
    <row r="26" spans="1:2" x14ac:dyDescent="0.25">
      <c r="A26" t="s">
        <v>260</v>
      </c>
      <c r="B26" t="s">
        <v>261</v>
      </c>
    </row>
    <row r="27" spans="1:2" x14ac:dyDescent="0.25">
      <c r="A27" t="s">
        <v>38</v>
      </c>
      <c r="B27" t="s">
        <v>262</v>
      </c>
    </row>
    <row r="28" spans="1:2" x14ac:dyDescent="0.25">
      <c r="A28" t="s">
        <v>263</v>
      </c>
      <c r="B28" t="s">
        <v>264</v>
      </c>
    </row>
    <row r="29" spans="1:2" x14ac:dyDescent="0.25">
      <c r="A29" t="s">
        <v>265</v>
      </c>
      <c r="B29" t="s">
        <v>266</v>
      </c>
    </row>
    <row r="30" spans="1:2" x14ac:dyDescent="0.25">
      <c r="A30" t="s">
        <v>267</v>
      </c>
      <c r="B30" t="s">
        <v>268</v>
      </c>
    </row>
    <row r="31" spans="1:2" x14ac:dyDescent="0.25">
      <c r="A31" t="s">
        <v>269</v>
      </c>
      <c r="B31" t="s">
        <v>270</v>
      </c>
    </row>
    <row r="32" spans="1:2" x14ac:dyDescent="0.25">
      <c r="A32" t="s">
        <v>271</v>
      </c>
      <c r="B32" t="s">
        <v>272</v>
      </c>
    </row>
    <row r="33" spans="1:5" x14ac:dyDescent="0.25">
      <c r="A33" t="s">
        <v>273</v>
      </c>
      <c r="B33" t="s">
        <v>274</v>
      </c>
    </row>
    <row r="34" spans="1:5" x14ac:dyDescent="0.25">
      <c r="A34" t="s">
        <v>275</v>
      </c>
      <c r="B34" t="s">
        <v>276</v>
      </c>
    </row>
    <row r="35" spans="1:5" x14ac:dyDescent="0.25">
      <c r="A35" t="s">
        <v>277</v>
      </c>
      <c r="B35" t="s">
        <v>12</v>
      </c>
    </row>
    <row r="36" spans="1:5" x14ac:dyDescent="0.25">
      <c r="A36" t="s">
        <v>278</v>
      </c>
      <c r="B36" t="s">
        <v>279</v>
      </c>
    </row>
    <row r="37" spans="1:5" x14ac:dyDescent="0.25">
      <c r="A37" t="s">
        <v>280</v>
      </c>
      <c r="B37" t="s">
        <v>281</v>
      </c>
    </row>
    <row r="38" spans="1:5" x14ac:dyDescent="0.25">
      <c r="A38" t="s">
        <v>282</v>
      </c>
      <c r="B38" t="s">
        <v>283</v>
      </c>
    </row>
    <row r="39" spans="1:5" x14ac:dyDescent="0.25">
      <c r="A39" t="s">
        <v>284</v>
      </c>
      <c r="B39" t="s">
        <v>285</v>
      </c>
    </row>
    <row r="40" spans="1:5" x14ac:dyDescent="0.25">
      <c r="A40" t="s">
        <v>286</v>
      </c>
      <c r="B40" t="s">
        <v>287</v>
      </c>
    </row>
    <row r="41" spans="1:5" x14ac:dyDescent="0.25">
      <c r="A41" t="s">
        <v>288</v>
      </c>
      <c r="B41" t="s">
        <v>289</v>
      </c>
      <c r="E41" s="1"/>
    </row>
    <row r="42" spans="1:5" x14ac:dyDescent="0.25">
      <c r="A42" t="s">
        <v>290</v>
      </c>
      <c r="B42" t="s">
        <v>291</v>
      </c>
    </row>
    <row r="43" spans="1:5" x14ac:dyDescent="0.25">
      <c r="A43" t="s">
        <v>292</v>
      </c>
      <c r="B43" t="s">
        <v>293</v>
      </c>
    </row>
    <row r="44" spans="1:5" x14ac:dyDescent="0.25">
      <c r="A44" t="s">
        <v>294</v>
      </c>
      <c r="B44" t="s">
        <v>295</v>
      </c>
    </row>
    <row r="45" spans="1:5" x14ac:dyDescent="0.25">
      <c r="A45" t="s">
        <v>296</v>
      </c>
      <c r="B45" t="s">
        <v>297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Ret. en la Fuente Confianza</vt:lpstr>
      <vt:lpstr>Abreviación Condición</vt:lpstr>
      <vt:lpstr>Glosarioa Regiones</vt:lpstr>
      <vt:lpstr>Tipo Retenciones</vt:lpstr>
      <vt:lpstr>Códigos Fiscales Provincia</vt:lpstr>
      <vt:lpstr>Clave de retención Oficial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Helber Alfonso Sanabria Perez</cp:lastModifiedBy>
  <dcterms:created xsi:type="dcterms:W3CDTF">2013-09-02T13:03:44Z</dcterms:created>
  <dcterms:modified xsi:type="dcterms:W3CDTF">2016-08-29T16:36:39Z</dcterms:modified>
</cp:coreProperties>
</file>