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8A561428-4636-5241-866F-1179C92EC2DB}" xr6:coauthVersionLast="47" xr6:coauthVersionMax="47" xr10:uidLastSave="{00000000-0000-0000-0000-000000000000}"/>
  <bookViews>
    <workbookView xWindow="380" yWindow="500" windowWidth="28040" windowHeight="16940" xr2:uid="{673118A9-F35F-654A-B541-AE7326241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1" l="1"/>
</calcChain>
</file>

<file path=xl/sharedStrings.xml><?xml version="1.0" encoding="utf-8"?>
<sst xmlns="http://schemas.openxmlformats.org/spreadsheetml/2006/main" count="99" uniqueCount="97">
  <si>
    <t>LP</t>
  </si>
  <si>
    <t xml:space="preserve">Objective: </t>
  </si>
  <si>
    <t>We only have 1 and it is a function of our decision variables</t>
  </si>
  <si>
    <t>It SHOULD BE FORMULATED LAST, though it is often tried to be done first</t>
  </si>
  <si>
    <t xml:space="preserve">goal is to get as big or as small of an objective as possible, minimze it or maximmize it </t>
  </si>
  <si>
    <t>Contraints</t>
  </si>
  <si>
    <t xml:space="preserve">technical limits to your resources </t>
  </si>
  <si>
    <t xml:space="preserve">It must work against your objective </t>
  </si>
  <si>
    <t xml:space="preserve">in minimization problem, the line wants to go to 0, your contraints must force it to stay above origin 0 </t>
  </si>
  <si>
    <t xml:space="preserve">thus, contraints should be greater than or equal to </t>
  </si>
  <si>
    <t>in max, contraints need to stop ssolver from going to infinity</t>
  </si>
  <si>
    <t xml:space="preserve">f(xbar) is the dot product of our constants of contribution and our decision variables </t>
  </si>
  <si>
    <t xml:space="preserve">decision varibales are always a quantity or a ratio, how many, that describe what to do </t>
  </si>
  <si>
    <t xml:space="preserve">algebraic variables are Xi where i is the index of a specifc quantity </t>
  </si>
  <si>
    <t xml:space="preserve">*Simplicity -&gt; DON’T MIX MULTIPLE DECISIONS INTO ONE VARIABLE, EACH DECISION </t>
  </si>
  <si>
    <t xml:space="preserve">SHOULD HAVE ITS OWN DECISION VARIABLE </t>
  </si>
  <si>
    <t xml:space="preserve">Objective </t>
  </si>
  <si>
    <t xml:space="preserve">evaluates some quantitative criterion of immediate importance </t>
  </si>
  <si>
    <t xml:space="preserve">profit, cost, utility, yield </t>
  </si>
  <si>
    <t>Z(CiX1 +CiX2 + CiX3…+CiXn)</t>
  </si>
  <si>
    <t xml:space="preserve">where Ci is the coefficient which is the immediate contribtuion to the obe=jective by it decision variable </t>
  </si>
  <si>
    <t xml:space="preserve">there are called technical performance measures, TPMs, KPI -&gt; specific to inventory, better for gaging, when this value is high… heurisitc approach to decision, come from card counting </t>
  </si>
  <si>
    <t xml:space="preserve">is an inquality, or equality where equaliy is more restricitve. Avoid them at all costs, for all binary constaints </t>
  </si>
  <si>
    <t>max: majority should be less than or equal</t>
  </si>
  <si>
    <t xml:space="preserve">min: greater than or equal to </t>
  </si>
  <si>
    <t>ALWAYS: limit our resources</t>
  </si>
  <si>
    <t xml:space="preserve">each resource has its own constraint </t>
  </si>
  <si>
    <t>n</t>
  </si>
  <si>
    <t>i</t>
  </si>
  <si>
    <t>sum(AijXj {less than or greater than} Bi</t>
  </si>
  <si>
    <t xml:space="preserve">WHERE Bi is the available resource limit </t>
  </si>
  <si>
    <t xml:space="preserve">and AijXj is how we consume our resources </t>
  </si>
  <si>
    <t xml:space="preserve">anytime we create a contsraint, we maximize the resources'  use </t>
  </si>
  <si>
    <t xml:space="preserve">MIN </t>
  </si>
  <si>
    <t>Max</t>
  </si>
  <si>
    <t>Min f(xi)</t>
  </si>
  <si>
    <t>st</t>
  </si>
  <si>
    <t>sum(AijXj less than or equal to Bi</t>
  </si>
  <si>
    <t>Xi less than or equal to Ui</t>
  </si>
  <si>
    <t xml:space="preserve">*DO THE MATH&lt; THEN EXCEL </t>
  </si>
  <si>
    <t>Two Mines</t>
  </si>
  <si>
    <t xml:space="preserve">We Operate two mines that produce ore. </t>
  </si>
  <si>
    <t xml:space="preserve">The ore is graded into three classes: High, Medium, Low Quality </t>
  </si>
  <si>
    <t>We have a current contract asking us to produce:</t>
  </si>
  <si>
    <t>8 Tons medium</t>
  </si>
  <si>
    <t xml:space="preserve">4 Tons high </t>
  </si>
  <si>
    <t>24 tons low</t>
  </si>
  <si>
    <t>Mine 1 (in thousands)</t>
  </si>
  <si>
    <t>Mine 2</t>
  </si>
  <si>
    <t>Cost 180 / day</t>
  </si>
  <si>
    <t>Cost 160 / day</t>
  </si>
  <si>
    <t>High 6</t>
  </si>
  <si>
    <t>Med 3</t>
  </si>
  <si>
    <t>Low 4</t>
  </si>
  <si>
    <t>High 1</t>
  </si>
  <si>
    <t>Med 1</t>
  </si>
  <si>
    <t>Low 6</t>
  </si>
  <si>
    <t xml:space="preserve">GOAL: </t>
  </si>
  <si>
    <t>Minimize cost per day while fulfilling the contraints</t>
  </si>
  <si>
    <t>Decision</t>
  </si>
  <si>
    <t xml:space="preserve">Let x be the number od days in fraction for operating mine 1 </t>
  </si>
  <si>
    <t>let y be the number of days in fraction for operating mine 2</t>
  </si>
  <si>
    <t xml:space="preserve">Minimize per day cost, which is 180x + 160y </t>
  </si>
  <si>
    <t xml:space="preserve">medium: 3X + 1Y greate than equal to 8 </t>
  </si>
  <si>
    <t>High: 6x + Y1 greater than or equal to 12</t>
  </si>
  <si>
    <t>Low: 4X + 6Y greater than or equal to 24</t>
  </si>
  <si>
    <t xml:space="preserve">* we Must produce something or nothing -&gt; X and Y must be greater than or equal to 0 </t>
  </si>
  <si>
    <t xml:space="preserve">STANDARD FORM </t>
  </si>
  <si>
    <t>Min Cost: 180x +160y</t>
  </si>
  <si>
    <t>S.T.</t>
  </si>
  <si>
    <t xml:space="preserve">3x + y &gt;= 8 </t>
  </si>
  <si>
    <t>4x + 6y &gt;= 24</t>
  </si>
  <si>
    <t>x &gt;= 0</t>
  </si>
  <si>
    <t xml:space="preserve">y&gt;= 0 </t>
  </si>
  <si>
    <t>6x + y &gt;= 12</t>
  </si>
  <si>
    <t xml:space="preserve">Data </t>
  </si>
  <si>
    <t>Start</t>
  </si>
  <si>
    <t xml:space="preserve">every point to the right satisfies these contraints, so it is called FEASIBLE </t>
  </si>
  <si>
    <t>Each contraint is given a slack, in greater than or equal to we subtract</t>
  </si>
  <si>
    <t>4x + 6y -S3 = 24</t>
  </si>
  <si>
    <t>thus 3x +y - S1 = 8</t>
  </si>
  <si>
    <t>6x + y -S2 = 12</t>
  </si>
  <si>
    <t>Z</t>
  </si>
  <si>
    <t>X</t>
  </si>
  <si>
    <t>Y</t>
  </si>
  <si>
    <t>S1</t>
  </si>
  <si>
    <t>S2</t>
  </si>
  <si>
    <t>S3</t>
  </si>
  <si>
    <t>objective</t>
  </si>
  <si>
    <t>high</t>
  </si>
  <si>
    <t>Values</t>
  </si>
  <si>
    <t>Med</t>
  </si>
  <si>
    <t>Low</t>
  </si>
  <si>
    <t xml:space="preserve">Elementary Row Operation </t>
  </si>
  <si>
    <t>Adding, Substracting, Multiplying</t>
  </si>
  <si>
    <t xml:space="preserve">1 row to another </t>
  </si>
  <si>
    <t xml:space="preserve">SIMPLEX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</si>
</sst>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048-B295-423FAE74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17792"/>
        <c:axId val="362897776"/>
      </c:scatterChart>
      <c:valAx>
        <c:axId val="3630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7776"/>
        <c:crosses val="autoZero"/>
        <c:crossBetween val="midCat"/>
      </c:valAx>
      <c:valAx>
        <c:axId val="362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1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Sheet1!$F$87</c:f>
              <c:strCache>
                <c:ptCount val="1"/>
                <c:pt idx="0">
                  <c:v>Start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Sheet1!$E$88:$E$102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2.6666666666666665</c:v>
                </c:pt>
                <c:pt idx="4">
                  <c:v>0</c:v>
                </c:pt>
                <c:pt idx="5">
                  <c:v>6</c:v>
                </c:pt>
              </c:numCache>
            </c:numRef>
          </c:xVal>
          <c:yVal>
            <c:numRef>
              <c:f>Sheet1!$F$88:$F$102</c:f>
              <c:numCache>
                <c:formatCode>General</c:formatCode>
                <c:ptCount val="15"/>
                <c:pt idx="0">
                  <c:v>8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9-C34E-A947-9E3084D2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87840"/>
        <c:axId val="399189520"/>
      </c:scatterChart>
      <c:valAx>
        <c:axId val="3991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9520"/>
        <c:crosses val="autoZero"/>
        <c:crossBetween val="midCat"/>
      </c:valAx>
      <c:valAx>
        <c:axId val="399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7</xdr:row>
      <xdr:rowOff>63500</xdr:rowOff>
    </xdr:from>
    <xdr:to>
      <xdr:col>9</xdr:col>
      <xdr:colOff>590550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2E483-5303-7036-F66F-C2B0059E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14</xdr:row>
      <xdr:rowOff>177800</xdr:rowOff>
    </xdr:from>
    <xdr:to>
      <xdr:col>6</xdr:col>
      <xdr:colOff>558800</xdr:colOff>
      <xdr:row>15</xdr:row>
      <xdr:rowOff>165100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37692EEE-37E6-B9ED-46A6-DEDD41AAC3D2}"/>
            </a:ext>
          </a:extLst>
        </xdr:cNvPr>
        <xdr:cNvSpPr/>
      </xdr:nvSpPr>
      <xdr:spPr>
        <a:xfrm rot="10800000">
          <a:off x="9093200" y="3022600"/>
          <a:ext cx="9779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84</xdr:row>
      <xdr:rowOff>0</xdr:rowOff>
    </xdr:from>
    <xdr:to>
      <xdr:col>2</xdr:col>
      <xdr:colOff>0</xdr:colOff>
      <xdr:row>101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112B76-C81F-9E30-EFAE-17E970EB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88</xdr:row>
      <xdr:rowOff>50800</xdr:rowOff>
    </xdr:from>
    <xdr:to>
      <xdr:col>1</xdr:col>
      <xdr:colOff>2120900</xdr:colOff>
      <xdr:row>99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614859B-1DCF-E2EF-ADDB-8D4B37362853}"/>
            </a:ext>
          </a:extLst>
        </xdr:cNvPr>
        <xdr:cNvCxnSpPr/>
      </xdr:nvCxnSpPr>
      <xdr:spPr>
        <a:xfrm>
          <a:off x="1130300" y="17932400"/>
          <a:ext cx="1816100" cy="2298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95</xdr:row>
      <xdr:rowOff>165100</xdr:rowOff>
    </xdr:from>
    <xdr:to>
      <xdr:col>1</xdr:col>
      <xdr:colOff>5689600</xdr:colOff>
      <xdr:row>99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95470C7-17E5-18DB-0FAC-7AF691607402}"/>
            </a:ext>
          </a:extLst>
        </xdr:cNvPr>
        <xdr:cNvCxnSpPr/>
      </xdr:nvCxnSpPr>
      <xdr:spPr>
        <a:xfrm flipH="1" flipV="1">
          <a:off x="1130300" y="19469100"/>
          <a:ext cx="5384800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92</xdr:row>
      <xdr:rowOff>25400</xdr:rowOff>
    </xdr:from>
    <xdr:to>
      <xdr:col>1</xdr:col>
      <xdr:colOff>2667000</xdr:colOff>
      <xdr:row>99</xdr:row>
      <xdr:rowOff>63500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6773F4-429C-E30B-2C20-BE22E25FE3B8}"/>
            </a:ext>
          </a:extLst>
        </xdr:cNvPr>
        <xdr:cNvCxnSpPr/>
      </xdr:nvCxnSpPr>
      <xdr:spPr>
        <a:xfrm>
          <a:off x="1130300" y="18719800"/>
          <a:ext cx="2362200" cy="146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1524001</xdr:colOff>
      <xdr:row>94</xdr:row>
      <xdr:rowOff>0</xdr:rowOff>
    </xdr:from>
    <xdr:to>
      <xdr:col>1</xdr:col>
      <xdr:colOff>1955801</xdr:colOff>
      <xdr:row>95</xdr:row>
      <xdr:rowOff>139700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5C027FD3-E5D4-83A1-32A3-CA58474F2186}"/>
            </a:ext>
          </a:extLst>
        </xdr:cNvPr>
        <xdr:cNvSpPr/>
      </xdr:nvSpPr>
      <xdr:spPr>
        <a:xfrm rot="19258110">
          <a:off x="2349501" y="19100800"/>
          <a:ext cx="431800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A3EA-EA3F-2943-956A-0A6888EAC58C}">
  <dimension ref="A1:J113"/>
  <sheetViews>
    <sheetView tabSelected="1" topLeftCell="B101" workbookViewId="0">
      <selection activeCell="C114" sqref="C114"/>
    </sheetView>
  </sheetViews>
  <sheetFormatPr baseColWidth="10" defaultRowHeight="16" x14ac:dyDescent="0.2"/>
  <cols>
    <col min="2" max="2" width="89" bestFit="1" customWidth="1"/>
    <col min="3" max="3" width="24.1640625" bestFit="1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</row>
    <row r="3" spans="1:6" x14ac:dyDescent="0.2">
      <c r="B3" t="s">
        <v>3</v>
      </c>
      <c r="E3">
        <v>1</v>
      </c>
      <c r="F3">
        <v>5</v>
      </c>
    </row>
    <row r="4" spans="1:6" x14ac:dyDescent="0.2">
      <c r="B4" t="s">
        <v>4</v>
      </c>
      <c r="E4">
        <v>2</v>
      </c>
      <c r="F4">
        <v>4</v>
      </c>
    </row>
    <row r="5" spans="1:6" x14ac:dyDescent="0.2">
      <c r="E5">
        <v>3</v>
      </c>
      <c r="F5">
        <v>3</v>
      </c>
    </row>
    <row r="6" spans="1:6" x14ac:dyDescent="0.2">
      <c r="A6" t="s">
        <v>5</v>
      </c>
      <c r="B6" t="s">
        <v>6</v>
      </c>
      <c r="E6">
        <v>4</v>
      </c>
      <c r="F6">
        <v>2</v>
      </c>
    </row>
    <row r="7" spans="1:6" x14ac:dyDescent="0.2">
      <c r="B7" t="s">
        <v>7</v>
      </c>
      <c r="E7">
        <v>5</v>
      </c>
      <c r="F7">
        <v>1</v>
      </c>
    </row>
    <row r="8" spans="1:6" x14ac:dyDescent="0.2">
      <c r="B8" t="s">
        <v>8</v>
      </c>
    </row>
    <row r="9" spans="1:6" x14ac:dyDescent="0.2">
      <c r="B9" t="s">
        <v>9</v>
      </c>
    </row>
    <row r="11" spans="1:6" x14ac:dyDescent="0.2">
      <c r="B11" t="s">
        <v>10</v>
      </c>
    </row>
    <row r="14" spans="1:6" x14ac:dyDescent="0.2">
      <c r="B14" t="s">
        <v>11</v>
      </c>
    </row>
    <row r="15" spans="1:6" x14ac:dyDescent="0.2">
      <c r="B15" s="1" t="s">
        <v>12</v>
      </c>
      <c r="C15" s="1"/>
    </row>
    <row r="16" spans="1:6" x14ac:dyDescent="0.2">
      <c r="B16" s="1" t="s">
        <v>13</v>
      </c>
      <c r="C16" s="1"/>
    </row>
    <row r="17" spans="1:4" x14ac:dyDescent="0.2">
      <c r="B17" t="s">
        <v>14</v>
      </c>
    </row>
    <row r="18" spans="1:4" x14ac:dyDescent="0.2">
      <c r="B18" s="1" t="s">
        <v>15</v>
      </c>
      <c r="C18" s="1"/>
    </row>
    <row r="20" spans="1:4" x14ac:dyDescent="0.2">
      <c r="A20" t="s">
        <v>16</v>
      </c>
      <c r="B20" s="2" t="s">
        <v>17</v>
      </c>
      <c r="C20" s="2"/>
    </row>
    <row r="21" spans="1:4" x14ac:dyDescent="0.2">
      <c r="B21" s="1" t="s">
        <v>18</v>
      </c>
      <c r="C21" s="1"/>
    </row>
    <row r="22" spans="1:4" x14ac:dyDescent="0.2">
      <c r="B22" s="3" t="s">
        <v>19</v>
      </c>
      <c r="C22" s="3"/>
    </row>
    <row r="23" spans="1:4" x14ac:dyDescent="0.2">
      <c r="B23" s="1" t="s">
        <v>20</v>
      </c>
      <c r="C23" s="1"/>
    </row>
    <row r="24" spans="1:4" x14ac:dyDescent="0.2">
      <c r="B24" s="2" t="s">
        <v>21</v>
      </c>
      <c r="C24" s="2"/>
    </row>
    <row r="26" spans="1:4" x14ac:dyDescent="0.2">
      <c r="A26" t="s">
        <v>5</v>
      </c>
      <c r="B26" t="s">
        <v>22</v>
      </c>
    </row>
    <row r="27" spans="1:4" x14ac:dyDescent="0.2">
      <c r="B27" t="s">
        <v>23</v>
      </c>
    </row>
    <row r="28" spans="1:4" x14ac:dyDescent="0.2">
      <c r="B28" t="s">
        <v>24</v>
      </c>
    </row>
    <row r="29" spans="1:4" x14ac:dyDescent="0.2">
      <c r="B29" t="s">
        <v>25</v>
      </c>
    </row>
    <row r="30" spans="1:4" x14ac:dyDescent="0.2">
      <c r="B30" s="4" t="s">
        <v>26</v>
      </c>
      <c r="C30" s="4"/>
    </row>
    <row r="32" spans="1:4" x14ac:dyDescent="0.2">
      <c r="D32" t="s">
        <v>32</v>
      </c>
    </row>
    <row r="33" spans="2:2" x14ac:dyDescent="0.2">
      <c r="B33" t="s">
        <v>27</v>
      </c>
    </row>
    <row r="34" spans="2:2" x14ac:dyDescent="0.2">
      <c r="B34" t="s">
        <v>29</v>
      </c>
    </row>
    <row r="35" spans="2:2" x14ac:dyDescent="0.2">
      <c r="B35" t="s">
        <v>28</v>
      </c>
    </row>
    <row r="37" spans="2:2" x14ac:dyDescent="0.2">
      <c r="B37" t="s">
        <v>30</v>
      </c>
    </row>
    <row r="38" spans="2:2" x14ac:dyDescent="0.2">
      <c r="B38" t="s">
        <v>31</v>
      </c>
    </row>
    <row r="41" spans="2:2" x14ac:dyDescent="0.2">
      <c r="B41" t="s">
        <v>33</v>
      </c>
    </row>
    <row r="42" spans="2:2" x14ac:dyDescent="0.2">
      <c r="B42" t="s">
        <v>35</v>
      </c>
    </row>
    <row r="43" spans="2:2" x14ac:dyDescent="0.2">
      <c r="B43" t="s">
        <v>34</v>
      </c>
    </row>
    <row r="44" spans="2:2" x14ac:dyDescent="0.2">
      <c r="B44" t="s">
        <v>36</v>
      </c>
    </row>
    <row r="45" spans="2:2" x14ac:dyDescent="0.2">
      <c r="B45" t="s">
        <v>37</v>
      </c>
    </row>
    <row r="46" spans="2:2" x14ac:dyDescent="0.2">
      <c r="B46" t="s">
        <v>38</v>
      </c>
    </row>
    <row r="48" spans="2:2" x14ac:dyDescent="0.2">
      <c r="B48" t="s">
        <v>39</v>
      </c>
    </row>
    <row r="50" spans="2:3" x14ac:dyDescent="0.2">
      <c r="B50" t="s">
        <v>40</v>
      </c>
    </row>
    <row r="51" spans="2:3" x14ac:dyDescent="0.2">
      <c r="B51" s="1" t="s">
        <v>41</v>
      </c>
      <c r="C51" s="1"/>
    </row>
    <row r="52" spans="2:3" x14ac:dyDescent="0.2">
      <c r="B52" s="1" t="s">
        <v>42</v>
      </c>
      <c r="C52" s="1"/>
    </row>
    <row r="53" spans="2:3" x14ac:dyDescent="0.2">
      <c r="B53" s="1" t="s">
        <v>43</v>
      </c>
      <c r="C53" s="1"/>
    </row>
    <row r="54" spans="2:3" x14ac:dyDescent="0.2">
      <c r="B54" s="5" t="s">
        <v>44</v>
      </c>
      <c r="C54" s="5"/>
    </row>
    <row r="55" spans="2:3" x14ac:dyDescent="0.2">
      <c r="B55" s="5" t="s">
        <v>45</v>
      </c>
      <c r="C55" s="5"/>
    </row>
    <row r="56" spans="2:3" x14ac:dyDescent="0.2">
      <c r="B56" s="5" t="s">
        <v>46</v>
      </c>
      <c r="C56" s="5"/>
    </row>
    <row r="57" spans="2:3" x14ac:dyDescent="0.2">
      <c r="B57" s="2" t="s">
        <v>47</v>
      </c>
      <c r="C57" s="2"/>
    </row>
    <row r="58" spans="2:3" x14ac:dyDescent="0.2">
      <c r="B58" s="5" t="s">
        <v>49</v>
      </c>
      <c r="C58" s="5"/>
    </row>
    <row r="59" spans="2:3" x14ac:dyDescent="0.2">
      <c r="B59" s="5" t="s">
        <v>51</v>
      </c>
      <c r="C59" s="5"/>
    </row>
    <row r="60" spans="2:3" x14ac:dyDescent="0.2">
      <c r="B60" s="5" t="s">
        <v>52</v>
      </c>
      <c r="C60" s="5"/>
    </row>
    <row r="61" spans="2:3" x14ac:dyDescent="0.2">
      <c r="B61" s="5" t="s">
        <v>53</v>
      </c>
      <c r="C61" s="5"/>
    </row>
    <row r="62" spans="2:3" x14ac:dyDescent="0.2">
      <c r="B62" s="2" t="s">
        <v>48</v>
      </c>
      <c r="C62" s="2"/>
    </row>
    <row r="63" spans="2:3" x14ac:dyDescent="0.2">
      <c r="B63" s="5" t="s">
        <v>50</v>
      </c>
      <c r="C63" s="5"/>
    </row>
    <row r="64" spans="2:3" x14ac:dyDescent="0.2">
      <c r="B64" s="5" t="s">
        <v>54</v>
      </c>
      <c r="C64" s="5"/>
    </row>
    <row r="65" spans="1:3" x14ac:dyDescent="0.2">
      <c r="B65" s="5" t="s">
        <v>55</v>
      </c>
      <c r="C65" s="5"/>
    </row>
    <row r="66" spans="1:3" x14ac:dyDescent="0.2">
      <c r="B66" s="5" t="s">
        <v>56</v>
      </c>
      <c r="C66" s="5"/>
    </row>
    <row r="67" spans="1:3" x14ac:dyDescent="0.2">
      <c r="A67" s="3" t="s">
        <v>57</v>
      </c>
      <c r="B67" s="6" t="s">
        <v>58</v>
      </c>
      <c r="C67" s="6"/>
    </row>
    <row r="68" spans="1:3" x14ac:dyDescent="0.2">
      <c r="A68" t="s">
        <v>16</v>
      </c>
      <c r="B68" s="5" t="s">
        <v>62</v>
      </c>
      <c r="C68" s="5"/>
    </row>
    <row r="69" spans="1:3" x14ac:dyDescent="0.2">
      <c r="A69" t="s">
        <v>59</v>
      </c>
      <c r="B69" s="5" t="s">
        <v>60</v>
      </c>
      <c r="C69" s="5"/>
    </row>
    <row r="70" spans="1:3" x14ac:dyDescent="0.2">
      <c r="B70" s="5" t="s">
        <v>61</v>
      </c>
      <c r="C70" s="5"/>
    </row>
    <row r="72" spans="1:3" x14ac:dyDescent="0.2">
      <c r="B72" s="5" t="s">
        <v>63</v>
      </c>
      <c r="C72" s="5"/>
    </row>
    <row r="73" spans="1:3" x14ac:dyDescent="0.2">
      <c r="B73" s="5" t="s">
        <v>64</v>
      </c>
      <c r="C73" s="5"/>
    </row>
    <row r="74" spans="1:3" x14ac:dyDescent="0.2">
      <c r="B74" s="5" t="s">
        <v>65</v>
      </c>
      <c r="C74" s="5"/>
    </row>
    <row r="75" spans="1:3" x14ac:dyDescent="0.2">
      <c r="B75" s="2" t="s">
        <v>66</v>
      </c>
      <c r="C75" s="2"/>
    </row>
    <row r="77" spans="1:3" x14ac:dyDescent="0.2">
      <c r="A77" t="s">
        <v>67</v>
      </c>
    </row>
    <row r="78" spans="1:3" x14ac:dyDescent="0.2">
      <c r="B78" t="s">
        <v>68</v>
      </c>
    </row>
    <row r="79" spans="1:3" x14ac:dyDescent="0.2">
      <c r="B79" t="s">
        <v>69</v>
      </c>
    </row>
    <row r="80" spans="1:3" x14ac:dyDescent="0.2">
      <c r="B80" t="s">
        <v>70</v>
      </c>
    </row>
    <row r="81" spans="2:6" x14ac:dyDescent="0.2">
      <c r="B81" t="s">
        <v>74</v>
      </c>
    </row>
    <row r="82" spans="2:6" x14ac:dyDescent="0.2">
      <c r="B82" t="s">
        <v>71</v>
      </c>
    </row>
    <row r="83" spans="2:6" x14ac:dyDescent="0.2">
      <c r="B83" t="s">
        <v>72</v>
      </c>
    </row>
    <row r="84" spans="2:6" x14ac:dyDescent="0.2">
      <c r="B84" t="s">
        <v>73</v>
      </c>
    </row>
    <row r="87" spans="2:6" x14ac:dyDescent="0.2">
      <c r="E87" t="s">
        <v>75</v>
      </c>
      <c r="F87" t="s">
        <v>76</v>
      </c>
    </row>
    <row r="88" spans="2:6" x14ac:dyDescent="0.2">
      <c r="E88">
        <v>0</v>
      </c>
      <c r="F88">
        <v>8</v>
      </c>
    </row>
    <row r="89" spans="2:6" x14ac:dyDescent="0.2">
      <c r="E89">
        <v>0</v>
      </c>
      <c r="F89">
        <v>12</v>
      </c>
    </row>
    <row r="90" spans="2:6" x14ac:dyDescent="0.2">
      <c r="E90">
        <v>2</v>
      </c>
      <c r="F90">
        <v>0</v>
      </c>
    </row>
    <row r="91" spans="2:6" x14ac:dyDescent="0.2">
      <c r="E91">
        <f>8/3</f>
        <v>2.6666666666666665</v>
      </c>
      <c r="F91">
        <v>0</v>
      </c>
    </row>
    <row r="92" spans="2:6" x14ac:dyDescent="0.2">
      <c r="E92">
        <v>0</v>
      </c>
      <c r="F92">
        <v>4</v>
      </c>
    </row>
    <row r="93" spans="2:6" x14ac:dyDescent="0.2">
      <c r="E93">
        <v>6</v>
      </c>
      <c r="F93">
        <v>0</v>
      </c>
    </row>
    <row r="103" spans="2:10" x14ac:dyDescent="0.2">
      <c r="B103" t="s">
        <v>77</v>
      </c>
    </row>
    <row r="104" spans="2:10" x14ac:dyDescent="0.2">
      <c r="D104" t="s">
        <v>82</v>
      </c>
      <c r="E104" t="s">
        <v>83</v>
      </c>
      <c r="F104" t="s">
        <v>84</v>
      </c>
      <c r="G104" t="s">
        <v>85</v>
      </c>
      <c r="H104" t="s">
        <v>86</v>
      </c>
      <c r="I104" t="s">
        <v>87</v>
      </c>
      <c r="J104" t="s">
        <v>90</v>
      </c>
    </row>
    <row r="105" spans="2:10" x14ac:dyDescent="0.2">
      <c r="B105" t="s">
        <v>78</v>
      </c>
      <c r="C105" t="s">
        <v>88</v>
      </c>
      <c r="D105">
        <v>1</v>
      </c>
      <c r="E105">
        <v>-180</v>
      </c>
      <c r="F105">
        <v>-160</v>
      </c>
      <c r="G105">
        <v>0</v>
      </c>
      <c r="H105">
        <v>0</v>
      </c>
      <c r="I105">
        <v>0</v>
      </c>
      <c r="J105">
        <v>0</v>
      </c>
    </row>
    <row r="106" spans="2:10" x14ac:dyDescent="0.2">
      <c r="B106" t="s">
        <v>80</v>
      </c>
      <c r="C106" t="s">
        <v>89</v>
      </c>
      <c r="D106">
        <v>0</v>
      </c>
      <c r="E106">
        <v>6</v>
      </c>
      <c r="J106">
        <v>12</v>
      </c>
    </row>
    <row r="107" spans="2:10" x14ac:dyDescent="0.2">
      <c r="B107" t="s">
        <v>81</v>
      </c>
      <c r="C107" t="s">
        <v>91</v>
      </c>
      <c r="D107">
        <v>0</v>
      </c>
      <c r="E107">
        <v>3</v>
      </c>
      <c r="F107">
        <v>1</v>
      </c>
      <c r="G107">
        <v>0</v>
      </c>
      <c r="H107">
        <v>1</v>
      </c>
      <c r="I107">
        <v>0</v>
      </c>
      <c r="J107">
        <v>8</v>
      </c>
    </row>
    <row r="108" spans="2:10" x14ac:dyDescent="0.2">
      <c r="B108" t="s">
        <v>79</v>
      </c>
      <c r="C108" t="s">
        <v>92</v>
      </c>
      <c r="D108">
        <v>0</v>
      </c>
      <c r="E108">
        <v>4</v>
      </c>
      <c r="F108">
        <v>6</v>
      </c>
      <c r="G108">
        <v>0</v>
      </c>
      <c r="H108">
        <v>0</v>
      </c>
      <c r="I108">
        <v>1</v>
      </c>
      <c r="J108">
        <v>24</v>
      </c>
    </row>
    <row r="110" spans="2:10" x14ac:dyDescent="0.2">
      <c r="C110" t="s">
        <v>93</v>
      </c>
    </row>
    <row r="111" spans="2:10" x14ac:dyDescent="0.2">
      <c r="C111" t="s">
        <v>94</v>
      </c>
    </row>
    <row r="112" spans="2:10" x14ac:dyDescent="0.2">
      <c r="C112" t="s">
        <v>95</v>
      </c>
    </row>
    <row r="113" spans="3:3" x14ac:dyDescent="0.2">
      <c r="C113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2022-10-18T14:02:09Z</dcterms:created>
  <dcterms:modified xsi:type="dcterms:W3CDTF">2022-10-18T15:19:35Z</dcterms:modified>
</cp:coreProperties>
</file>