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enbutzke/Desktop/Spreadsheet Analysis/"/>
    </mc:Choice>
  </mc:AlternateContent>
  <xr:revisionPtr revIDLastSave="0" documentId="13_ncr:1_{021CD84D-69CA-584E-91C5-98F26512DDDA}" xr6:coauthVersionLast="47" xr6:coauthVersionMax="47" xr10:uidLastSave="{00000000-0000-0000-0000-000000000000}"/>
  <bookViews>
    <workbookView xWindow="380" yWindow="500" windowWidth="28040" windowHeight="16940" activeTab="3" xr2:uid="{0F48D8BE-B0A7-294C-8D2B-C76693C21100}"/>
  </bookViews>
  <sheets>
    <sheet name="Answer Report 1" sheetId="3" r:id="rId1"/>
    <sheet name="Sensitivity Report 1" sheetId="4" r:id="rId2"/>
    <sheet name="Limits Report 1" sheetId="5" r:id="rId3"/>
    <sheet name="Model" sheetId="2" r:id="rId4"/>
    <sheet name="Notes" sheetId="1" r:id="rId5"/>
  </sheets>
  <definedNames>
    <definedName name="Cost">Model!$D$3</definedName>
    <definedName name="Iron">Model!$D$7</definedName>
    <definedName name="solver_adj" localSheetId="3" hidden="1">Model!$B$10:$C$10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itr" localSheetId="3" hidden="1">2147483647</definedName>
    <definedName name="solver_lhs1" localSheetId="3" hidden="1">Model!$D$5:$D$7</definedName>
    <definedName name="solver_lin" localSheetId="3" hidden="1">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opt" localSheetId="3" hidden="1">Model!$D$3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hs1" localSheetId="3" hidden="1">Model!$F$5:$F$7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2</definedName>
    <definedName name="Variables">Model!$B$10:$C$10</definedName>
    <definedName name="Vitamin_A">Model!$D$5</definedName>
    <definedName name="Vitamin_B">Model!$D$6</definedName>
    <definedName name="X_1">Model!$B$10</definedName>
    <definedName name="X_2">Model!$C$10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6" i="2"/>
  <c r="D5" i="2"/>
  <c r="D3" i="2"/>
</calcChain>
</file>

<file path=xl/sharedStrings.xml><?xml version="1.0" encoding="utf-8"?>
<sst xmlns="http://schemas.openxmlformats.org/spreadsheetml/2006/main" count="208" uniqueCount="148">
  <si>
    <t xml:space="preserve">The Galaxy Linear Programming Model </t>
  </si>
  <si>
    <t>Max 81% 5x</t>
  </si>
  <si>
    <t>Max 8x1 +  5x2</t>
  </si>
  <si>
    <t>3x1 + 4x2 &lt;=2400</t>
  </si>
  <si>
    <t>x1 + x2 &lt;= 700</t>
  </si>
  <si>
    <t>x1 - x2 &lt;= 350</t>
  </si>
  <si>
    <t>xi&gt;=0, j=1,2</t>
  </si>
  <si>
    <t>weekly profit</t>
  </si>
  <si>
    <t>plasitc</t>
  </si>
  <si>
    <t>production time</t>
  </si>
  <si>
    <t>total production</t>
  </si>
  <si>
    <t xml:space="preserve">mix / assurance you're satsisfying production mixes </t>
  </si>
  <si>
    <t xml:space="preserve">feasible area </t>
  </si>
  <si>
    <t xml:space="preserve">non negativity = 1st quadrant </t>
  </si>
  <si>
    <t>Redundant constraint does not affect the shape of the feasible are</t>
  </si>
  <si>
    <t xml:space="preserve">does not contribute directly to feasible area, but can afect the sensitivity analysis </t>
  </si>
  <si>
    <t xml:space="preserve">Interior point is inside the feasible region </t>
  </si>
  <si>
    <t xml:space="preserve">Boundary Point is any point that lies on an indiviudal constraint </t>
  </si>
  <si>
    <t xml:space="preserve">Extreme point are all the corner points, THEY ARE THE OPIMUMS </t>
  </si>
  <si>
    <t>tabbo search</t>
  </si>
  <si>
    <t>simplex linear</t>
  </si>
  <si>
    <t xml:space="preserve">simplex revised </t>
  </si>
  <si>
    <t>simplex</t>
  </si>
  <si>
    <t xml:space="preserve">penalized </t>
  </si>
  <si>
    <t>creates convex hole, which is a space that is bounded, so any two points will always result in a line that remains inside</t>
  </si>
  <si>
    <t xml:space="preserve">if the line goes outside, we get concave space where the optimum is not garaunteed to be global, only local solutions available </t>
  </si>
  <si>
    <t xml:space="preserve">Binding constraint are the contraints whose intersection (ie corner) is the optimum solution </t>
  </si>
  <si>
    <t>2X1 + X2 &lt;= 1000</t>
  </si>
  <si>
    <t>every optimum is a corner point</t>
  </si>
  <si>
    <t>how much can I chance each variable to teetor th</t>
  </si>
  <si>
    <t>purpose to not to find optimum, purpose to to break the model so we know what to expect when shit gets crazy</t>
  </si>
  <si>
    <t xml:space="preserve">teetor totter each </t>
  </si>
  <si>
    <t xml:space="preserve">if constrant is paralell to bjective function Z, then it will give you optimal value but different decision variables, so profit will look maximized, but the inputs will </t>
  </si>
  <si>
    <t xml:space="preserve">Is the optimal solution sensitive to changes in the input parameters </t>
  </si>
  <si>
    <t xml:space="preserve">Parameter values were only best estimates </t>
  </si>
  <si>
    <t>Dynamic environment may cause changes</t>
  </si>
  <si>
    <t>so provide what if</t>
  </si>
  <si>
    <t xml:space="preserve">Range of optimality </t>
  </si>
  <si>
    <t xml:space="preserve">the optimal solution will remain unchanged as long </t>
  </si>
  <si>
    <t xml:space="preserve">objective function coefiicient lies within its range of optimality </t>
  </si>
  <si>
    <t xml:space="preserve">ceterus paribus </t>
  </si>
  <si>
    <t xml:space="preserve">value of objective function will chance if the coefficicent multiplies a varibale that is non 0 </t>
  </si>
  <si>
    <t xml:space="preserve">You can compete with someone, capable of changing price without deviating from optimal solution with the range of optimality so long as nothing else changes </t>
  </si>
  <si>
    <t xml:space="preserve">decision variables are management policy </t>
  </si>
  <si>
    <t xml:space="preserve">x1 = 320 </t>
  </si>
  <si>
    <t xml:space="preserve">x2 = 360 </t>
  </si>
  <si>
    <t xml:space="preserve">Reduced cost, </t>
  </si>
  <si>
    <t xml:space="preserve">if decision vairbale is 0 in ptimum, then you would reduce the price until the demand goes up and the point becomes non zero </t>
  </si>
  <si>
    <t xml:space="preserve">complemenatry slackness </t>
  </si>
  <si>
    <t xml:space="preserve">at the optimum solution, </t>
  </si>
  <si>
    <t xml:space="preserve">RHS Changes </t>
  </si>
  <si>
    <t xml:space="preserve">what if the resources available chnaged? </t>
  </si>
  <si>
    <t>generate shadow price by incrementing the RHS by one unit at a time</t>
  </si>
  <si>
    <t>if it's not bidnign, and change is less than slakc or surplus, than it doesn't matter</t>
  </si>
  <si>
    <t xml:space="preserve">vhanges to objective function per unit increase to RHS is a shadow price </t>
  </si>
  <si>
    <t>10 yrs of certainnity with walmart dish washers, or try for more</t>
  </si>
  <si>
    <t xml:space="preserve">should never pay more than the difference between new objective function solution for your one unit input </t>
  </si>
  <si>
    <t xml:space="preserve">only relevant increase occurs when a new constraint becomes active </t>
  </si>
  <si>
    <t>Reource cost might not be fully captured</t>
  </si>
  <si>
    <t xml:space="preserve">the shadow price is the premium value, above the exisiting unit value, since the cost of the resource is included in the objective function </t>
  </si>
  <si>
    <t>addiiton of a constraint</t>
  </si>
  <si>
    <t>deletion of a constraint</t>
  </si>
  <si>
    <t xml:space="preserve">deletion of a variable </t>
  </si>
  <si>
    <t xml:space="preserve">changes in left hand side coefficients  robust optimization </t>
  </si>
  <si>
    <t xml:space="preserve">addition of a variable add a dimension </t>
  </si>
  <si>
    <t xml:space="preserve">SNENSITIVITY IS WHAT BUSINESSES CARE ABOUT, WHEN WILL WE LOSE PREDICITABILITY </t>
  </si>
  <si>
    <t xml:space="preserve">INFEASIBLE MODEL </t>
  </si>
  <si>
    <t>mosst common</t>
  </si>
  <si>
    <t xml:space="preserve">create a bunch of constraints </t>
  </si>
  <si>
    <t xml:space="preserve">usually happens from too many restircitons on a single contraint </t>
  </si>
  <si>
    <t xml:space="preserve">alterantive solutions exisit when allowable increase or decrease is equal to 0 </t>
  </si>
  <si>
    <t xml:space="preserve">objective form = current form </t>
  </si>
  <si>
    <t xml:space="preserve">Objective </t>
  </si>
  <si>
    <t>X2</t>
  </si>
  <si>
    <t xml:space="preserve">s.t. </t>
  </si>
  <si>
    <t xml:space="preserve">Vitamin A </t>
  </si>
  <si>
    <t>Vitamin D</t>
  </si>
  <si>
    <t>Iron</t>
  </si>
  <si>
    <t xml:space="preserve">Allocated </t>
  </si>
  <si>
    <t xml:space="preserve">Rel. </t>
  </si>
  <si>
    <t xml:space="preserve">Available </t>
  </si>
  <si>
    <t xml:space="preserve"> </t>
  </si>
  <si>
    <t>&gt;=</t>
  </si>
  <si>
    <t>X1</t>
  </si>
  <si>
    <t xml:space="preserve">Variables </t>
  </si>
  <si>
    <t>Cost</t>
  </si>
  <si>
    <t>Microsoft Excel 16.66 Answer Report</t>
  </si>
  <si>
    <t>Worksheet: [LP 2.xlsx]Sheet2</t>
  </si>
  <si>
    <t>Report Created: 10/25/22 9:10:00 AM</t>
  </si>
  <si>
    <t>Result: Solver found a solution.  All constraints and optimality conditions are satisfied.</t>
  </si>
  <si>
    <t>Solver Engine</t>
  </si>
  <si>
    <t>Engine: Simplex LP</t>
  </si>
  <si>
    <t>Solution Time: 253.262 Seconds.</t>
  </si>
  <si>
    <t>Iterations: 3 Subproblems: 0</t>
  </si>
  <si>
    <t>Solver Options</t>
  </si>
  <si>
    <t>Max Time Unlimited, Iterations Unlimited, Precision 1E-06,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</si>
  <si>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</si>
  <si>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</si>
  <si>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</si>
  <si>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</si>
  <si>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</si>
  <si>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</si>
  <si>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</si>
  <si>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</si>
  <si>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</si>
  <si>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</si>
  <si>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</si>
  <si>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</si>
  <si>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</si>
  <si>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$D$3</t>
  </si>
  <si>
    <t>$B$10</t>
  </si>
  <si>
    <t>X_1</t>
  </si>
  <si>
    <t>Contin</t>
  </si>
  <si>
    <t>$C$10</t>
  </si>
  <si>
    <t>X_2</t>
  </si>
  <si>
    <t>$D$5</t>
  </si>
  <si>
    <t>Vitamin_A</t>
  </si>
  <si>
    <t>$D$5&gt;=$F$5</t>
  </si>
  <si>
    <t>Not Binding</t>
  </si>
  <si>
    <t>$D$6</t>
  </si>
  <si>
    <t>Vitamin_B</t>
  </si>
  <si>
    <t>$D$6&gt;=$F$6</t>
  </si>
  <si>
    <t>Binding</t>
  </si>
  <si>
    <t>$D$7</t>
  </si>
  <si>
    <t>$D$7&gt;=$F$7</t>
  </si>
  <si>
    <t>$D$5:$D$7 &gt;= $F$5:$F$7</t>
  </si>
  <si>
    <t>Microsoft Excel 16.66 Sensitivity Report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</si>
  <si>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</si>
  <si>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</si>
  <si>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</si>
  <si>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</si>
  <si>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</si>
  <si>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</si>
  <si>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</si>
  <si>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</si>
  <si>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</si>
  <si>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</si>
  <si>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</si>
  <si>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</si>
  <si>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16.66 Limits Report</t>
  </si>
  <si>
    <t>Variable</t>
  </si>
  <si>
    <t>Lower</t>
  </si>
  <si>
    <t>Limit</t>
  </si>
  <si>
    <t>Result</t>
  </si>
  <si>
    <t>Upper</t>
  </si>
  <si>
    <t>This gives you current coefficiient for each, gives objective function result based on that</t>
  </si>
  <si>
    <t xml:space="preserve">reduced cost gives you min amount </t>
  </si>
  <si>
    <t xml:space="preserve">shadow price of 0 means I can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</si>
</sst>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2" borderId="1" applyNumberFormat="0" applyAlignment="0" applyProtection="0"/>
  </cellStyleXfs>
  <cellXfs count="19">
    <xf numFmtId="0" fontId="0" fillId="0" borderId="0" xfId="0"/>
    <xf numFmtId="0" fontId="4" fillId="0" borderId="0" xfId="0" applyFont="1"/>
    <xf numFmtId="0" fontId="0" fillId="3" borderId="0" xfId="0" applyFill="1"/>
    <xf numFmtId="0" fontId="3" fillId="2" borderId="1" xfId="2"/>
    <xf numFmtId="0" fontId="0" fillId="4" borderId="0" xfId="0" applyFill="1"/>
    <xf numFmtId="44" fontId="2" fillId="2" borderId="2" xfId="1" applyFont="1" applyFill="1" applyBorder="1"/>
    <xf numFmtId="0" fontId="0" fillId="0" borderId="6" xfId="0" applyFill="1" applyBorder="1" applyAlignment="1"/>
    <xf numFmtId="0" fontId="5" fillId="0" borderId="5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7" xfId="0" applyFill="1" applyBorder="1" applyAlignment="1"/>
    <xf numFmtId="44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0" fillId="0" borderId="6" xfId="0" applyNumberFormat="1" applyFill="1" applyBorder="1" applyAlignment="1"/>
    <xf numFmtId="0" fontId="0" fillId="0" borderId="0" xfId="0" applyNumberFormat="1" applyFill="1" applyBorder="1" applyAlignment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44" fontId="0" fillId="0" borderId="7" xfId="0" applyNumberFormat="1" applyFill="1" applyBorder="1" applyAlignment="1"/>
  </cellXfs>
  <cellStyles count="3">
    <cellStyle name="Calculation" xfId="2" builtinId="22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8C14-8140-B144-B5F5-9895B3E0B3AB}">
  <dimension ref="A1:G31"/>
  <sheetViews>
    <sheetView showGridLines="0" workbookViewId="0">
      <selection activeCell="G39" sqref="G39"/>
    </sheetView>
  </sheetViews>
  <sheetFormatPr baseColWidth="10" defaultRowHeight="16" outlineLevelRow="1" x14ac:dyDescent="0.2"/>
  <cols>
    <col min="1" max="1" width="2.33203125" customWidth="1"/>
    <col min="2" max="2" width="5.33203125" bestFit="1" customWidth="1"/>
    <col min="3" max="3" width="9.83203125" bestFit="1" customWidth="1"/>
    <col min="4" max="4" width="12.83203125" bestFit="1" customWidth="1"/>
    <col min="5" max="5" width="11.33203125" bestFit="1" customWidth="1"/>
    <col min="6" max="6" width="10.83203125" bestFit="1" customWidth="1"/>
    <col min="7" max="7" width="5.5" bestFit="1" customWidth="1"/>
  </cols>
  <sheetData>
    <row r="1" spans="1:5" x14ac:dyDescent="0.2">
      <c r="A1" s="1" t="s">
        <v>86</v>
      </c>
    </row>
    <row r="2" spans="1:5" x14ac:dyDescent="0.2">
      <c r="A2" s="1" t="s">
        <v>87</v>
      </c>
    </row>
    <row r="3" spans="1:5" x14ac:dyDescent="0.2">
      <c r="A3" s="1" t="s">
        <v>88</v>
      </c>
    </row>
    <row r="4" spans="1:5" x14ac:dyDescent="0.2">
      <c r="A4" s="1" t="s">
        <v>89</v>
      </c>
    </row>
    <row r="5" spans="1:5" x14ac:dyDescent="0.2">
      <c r="A5" s="1" t="s">
        <v>90</v>
      </c>
    </row>
    <row r="6" spans="1:5" hidden="1" outlineLevel="1" x14ac:dyDescent="0.2">
      <c r="A6" s="1"/>
      <c r="B6" t="s">
        <v>91</v>
      </c>
    </row>
    <row r="7" spans="1:5" hidden="1" outlineLevel="1" x14ac:dyDescent="0.2">
      <c r="A7" s="1"/>
      <c r="B7" t="s">
        <v>92</v>
      </c>
    </row>
    <row r="8" spans="1:5" hidden="1" outlineLevel="1" x14ac:dyDescent="0.2">
      <c r="A8" s="1"/>
      <c r="B8" t="s">
        <v>93</v>
      </c>
    </row>
    <row r="9" spans="1:5" collapsed="1" x14ac:dyDescent="0.2">
      <c r="A9" s="1" t="s">
        <v>94</v>
      </c>
    </row>
    <row r="10" spans="1:5" hidden="1" outlineLevel="1" x14ac:dyDescent="0.2">
      <c r="B10" t="s">
        <v>95</v>
      </c>
    </row>
    <row r="11" spans="1:5" hidden="1" outlineLevel="1" x14ac:dyDescent="0.2">
      <c r="B11" t="s">
        <v>96</v>
      </c>
    </row>
    <row r="12" spans="1:5" collapsed="1" x14ac:dyDescent="0.2"/>
    <row r="14" spans="1:5" ht="17" thickBot="1" x14ac:dyDescent="0.25">
      <c r="A14" t="s">
        <v>97</v>
      </c>
    </row>
    <row r="15" spans="1:5" ht="17" thickBot="1" x14ac:dyDescent="0.25">
      <c r="B15" s="7" t="s">
        <v>98</v>
      </c>
      <c r="C15" s="7" t="s">
        <v>99</v>
      </c>
      <c r="D15" s="7" t="s">
        <v>100</v>
      </c>
      <c r="E15" s="7" t="s">
        <v>101</v>
      </c>
    </row>
    <row r="16" spans="1:5" ht="17" thickBot="1" x14ac:dyDescent="0.25">
      <c r="B16" s="6" t="s">
        <v>109</v>
      </c>
      <c r="C16" s="6" t="s">
        <v>85</v>
      </c>
      <c r="D16" s="10">
        <v>1.1000000000000001</v>
      </c>
      <c r="E16" s="10">
        <v>2.15</v>
      </c>
    </row>
    <row r="19" spans="1:7" ht="17" thickBot="1" x14ac:dyDescent="0.25">
      <c r="A19" t="s">
        <v>102</v>
      </c>
    </row>
    <row r="20" spans="1:7" ht="17" thickBot="1" x14ac:dyDescent="0.25">
      <c r="B20" s="7" t="s">
        <v>98</v>
      </c>
      <c r="C20" s="7" t="s">
        <v>99</v>
      </c>
      <c r="D20" s="7" t="s">
        <v>100</v>
      </c>
      <c r="E20" s="7" t="s">
        <v>101</v>
      </c>
      <c r="F20" s="7" t="s">
        <v>103</v>
      </c>
    </row>
    <row r="21" spans="1:7" x14ac:dyDescent="0.2">
      <c r="B21" s="9" t="s">
        <v>110</v>
      </c>
      <c r="C21" s="9" t="s">
        <v>111</v>
      </c>
      <c r="D21" s="11">
        <v>1</v>
      </c>
      <c r="E21" s="11">
        <v>1.5</v>
      </c>
      <c r="F21" s="9" t="s">
        <v>112</v>
      </c>
    </row>
    <row r="22" spans="1:7" ht="17" thickBot="1" x14ac:dyDescent="0.25">
      <c r="B22" s="6" t="s">
        <v>113</v>
      </c>
      <c r="C22" s="6" t="s">
        <v>114</v>
      </c>
      <c r="D22" s="12">
        <v>1</v>
      </c>
      <c r="E22" s="12">
        <v>2.5</v>
      </c>
      <c r="F22" s="6" t="s">
        <v>112</v>
      </c>
    </row>
    <row r="25" spans="1:7" ht="17" thickBot="1" x14ac:dyDescent="0.25">
      <c r="A25" t="s">
        <v>104</v>
      </c>
    </row>
    <row r="26" spans="1:7" ht="17" thickBot="1" x14ac:dyDescent="0.25">
      <c r="B26" s="7" t="s">
        <v>98</v>
      </c>
      <c r="C26" s="7" t="s">
        <v>99</v>
      </c>
      <c r="D26" s="7" t="s">
        <v>105</v>
      </c>
      <c r="E26" s="7" t="s">
        <v>106</v>
      </c>
      <c r="F26" s="7" t="s">
        <v>107</v>
      </c>
      <c r="G26" s="7" t="s">
        <v>108</v>
      </c>
    </row>
    <row r="27" spans="1:7" x14ac:dyDescent="0.2">
      <c r="B27" s="15" t="s">
        <v>125</v>
      </c>
      <c r="C27" s="14"/>
      <c r="D27" s="14"/>
      <c r="E27" s="14"/>
      <c r="F27" s="14"/>
      <c r="G27" s="14"/>
    </row>
    <row r="28" spans="1:7" hidden="1" outlineLevel="1" x14ac:dyDescent="0.2">
      <c r="B28" s="9" t="s">
        <v>115</v>
      </c>
      <c r="C28" s="9" t="s">
        <v>116</v>
      </c>
      <c r="D28" s="11">
        <v>155</v>
      </c>
      <c r="E28" s="9" t="s">
        <v>117</v>
      </c>
      <c r="F28" s="9" t="s">
        <v>118</v>
      </c>
      <c r="G28" s="11">
        <v>55</v>
      </c>
    </row>
    <row r="29" spans="1:7" hidden="1" outlineLevel="1" x14ac:dyDescent="0.2">
      <c r="B29" s="9" t="s">
        <v>119</v>
      </c>
      <c r="C29" s="9" t="s">
        <v>120</v>
      </c>
      <c r="D29" s="11">
        <v>100</v>
      </c>
      <c r="E29" s="9" t="s">
        <v>121</v>
      </c>
      <c r="F29" s="9" t="s">
        <v>122</v>
      </c>
      <c r="G29" s="11">
        <v>0</v>
      </c>
    </row>
    <row r="30" spans="1:7" ht="17" hidden="1" outlineLevel="1" thickBot="1" x14ac:dyDescent="0.25">
      <c r="B30" s="6" t="s">
        <v>123</v>
      </c>
      <c r="C30" s="6" t="s">
        <v>77</v>
      </c>
      <c r="D30" s="12">
        <v>100</v>
      </c>
      <c r="E30" s="6" t="s">
        <v>124</v>
      </c>
      <c r="F30" s="6" t="s">
        <v>122</v>
      </c>
      <c r="G30" s="12">
        <v>0</v>
      </c>
    </row>
    <row r="31" spans="1:7" collapsed="1" x14ac:dyDescent="0.2">
      <c r="B31" s="8"/>
      <c r="C31" s="8"/>
      <c r="D31" s="13"/>
      <c r="E31" s="8"/>
      <c r="F31" s="8"/>
      <c r="G3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CD9D-F5BF-0C43-9BA5-E4518E88ACFF}">
  <dimension ref="A1:H23"/>
  <sheetViews>
    <sheetView showGridLines="0" workbookViewId="0">
      <selection activeCell="B23" sqref="B23"/>
    </sheetView>
  </sheetViews>
  <sheetFormatPr baseColWidth="10" defaultRowHeight="16" outlineLevelRow="1" x14ac:dyDescent="0.2"/>
  <cols>
    <col min="1" max="1" width="2.33203125" customWidth="1"/>
    <col min="2" max="2" width="6.33203125" bestFit="1" customWidth="1"/>
    <col min="3" max="3" width="9.83203125" bestFit="1" customWidth="1"/>
    <col min="4" max="4" width="5.83203125" bestFit="1" customWidth="1"/>
    <col min="5" max="5" width="8.1640625" bestFit="1" customWidth="1"/>
    <col min="6" max="6" width="10" bestFit="1" customWidth="1"/>
    <col min="7" max="8" width="12.1640625" bestFit="1" customWidth="1"/>
  </cols>
  <sheetData>
    <row r="1" spans="1:8" x14ac:dyDescent="0.2">
      <c r="A1" s="1" t="s">
        <v>126</v>
      </c>
    </row>
    <row r="2" spans="1:8" x14ac:dyDescent="0.2">
      <c r="A2" s="1" t="s">
        <v>87</v>
      </c>
    </row>
    <row r="3" spans="1:8" x14ac:dyDescent="0.2">
      <c r="A3" s="1" t="s">
        <v>88</v>
      </c>
    </row>
    <row r="6" spans="1:8" ht="17" thickBot="1" x14ac:dyDescent="0.25">
      <c r="A6" t="s">
        <v>102</v>
      </c>
    </row>
    <row r="7" spans="1:8" x14ac:dyDescent="0.2">
      <c r="B7" s="16"/>
      <c r="C7" s="16"/>
      <c r="D7" s="16" t="s">
        <v>127</v>
      </c>
      <c r="E7" s="16" t="s">
        <v>129</v>
      </c>
      <c r="F7" s="16" t="s">
        <v>130</v>
      </c>
      <c r="G7" s="16" t="s">
        <v>132</v>
      </c>
      <c r="H7" s="16" t="s">
        <v>132</v>
      </c>
    </row>
    <row r="8" spans="1:8" ht="17" thickBot="1" x14ac:dyDescent="0.25">
      <c r="B8" s="17" t="s">
        <v>98</v>
      </c>
      <c r="C8" s="17" t="s">
        <v>99</v>
      </c>
      <c r="D8" s="17" t="s">
        <v>128</v>
      </c>
      <c r="E8" s="17" t="s">
        <v>85</v>
      </c>
      <c r="F8" s="17" t="s">
        <v>131</v>
      </c>
      <c r="G8" s="17" t="s">
        <v>133</v>
      </c>
      <c r="H8" s="17" t="s">
        <v>134</v>
      </c>
    </row>
    <row r="9" spans="1:8" x14ac:dyDescent="0.2">
      <c r="B9" s="9" t="s">
        <v>110</v>
      </c>
      <c r="C9" s="9" t="s">
        <v>111</v>
      </c>
      <c r="D9" s="9">
        <v>1.5</v>
      </c>
      <c r="E9" s="9">
        <v>0</v>
      </c>
      <c r="F9" s="9">
        <v>0.6</v>
      </c>
      <c r="G9" s="9">
        <v>1.9000000000000006</v>
      </c>
      <c r="H9" s="9">
        <v>9.9999999999999811E-2</v>
      </c>
    </row>
    <row r="10" spans="1:8" ht="17" thickBot="1" x14ac:dyDescent="0.25">
      <c r="B10" s="6" t="s">
        <v>113</v>
      </c>
      <c r="C10" s="6" t="s">
        <v>114</v>
      </c>
      <c r="D10" s="6">
        <v>2.5</v>
      </c>
      <c r="E10" s="6">
        <v>0</v>
      </c>
      <c r="F10" s="6">
        <v>0.50000000000000011</v>
      </c>
      <c r="G10" s="6">
        <v>9.9999999999999811E-2</v>
      </c>
      <c r="H10" s="6">
        <v>0.38000000000000017</v>
      </c>
    </row>
    <row r="12" spans="1:8" ht="17" thickBot="1" x14ac:dyDescent="0.25">
      <c r="A12" t="s">
        <v>104</v>
      </c>
    </row>
    <row r="13" spans="1:8" x14ac:dyDescent="0.2">
      <c r="B13" s="16"/>
      <c r="C13" s="16"/>
      <c r="D13" s="16" t="s">
        <v>127</v>
      </c>
      <c r="E13" s="16" t="s">
        <v>135</v>
      </c>
      <c r="F13" s="16" t="s">
        <v>137</v>
      </c>
      <c r="G13" s="16" t="s">
        <v>132</v>
      </c>
      <c r="H13" s="16" t="s">
        <v>132</v>
      </c>
    </row>
    <row r="14" spans="1:8" ht="17" thickBot="1" x14ac:dyDescent="0.25">
      <c r="B14" s="17" t="s">
        <v>98</v>
      </c>
      <c r="C14" s="17" t="s">
        <v>99</v>
      </c>
      <c r="D14" s="17" t="s">
        <v>128</v>
      </c>
      <c r="E14" s="17" t="s">
        <v>136</v>
      </c>
      <c r="F14" s="17" t="s">
        <v>138</v>
      </c>
      <c r="G14" s="17" t="s">
        <v>133</v>
      </c>
      <c r="H14" s="17" t="s">
        <v>134</v>
      </c>
    </row>
    <row r="15" spans="1:8" x14ac:dyDescent="0.2">
      <c r="B15" s="15" t="s">
        <v>125</v>
      </c>
      <c r="C15" s="14"/>
      <c r="D15" s="14"/>
      <c r="E15" s="14"/>
      <c r="F15" s="14"/>
      <c r="G15" s="14"/>
      <c r="H15" s="14"/>
    </row>
    <row r="16" spans="1:8" outlineLevel="1" x14ac:dyDescent="0.2">
      <c r="B16" s="9" t="s">
        <v>115</v>
      </c>
      <c r="C16" s="9" t="s">
        <v>116</v>
      </c>
      <c r="D16" s="9">
        <v>155</v>
      </c>
      <c r="E16" s="9">
        <v>0</v>
      </c>
      <c r="F16" s="9">
        <v>100</v>
      </c>
      <c r="G16" s="9">
        <v>55</v>
      </c>
      <c r="H16" s="9">
        <v>1E+30</v>
      </c>
    </row>
    <row r="17" spans="2:8" outlineLevel="1" x14ac:dyDescent="0.2">
      <c r="B17" s="9" t="s">
        <v>119</v>
      </c>
      <c r="C17" s="9" t="s">
        <v>120</v>
      </c>
      <c r="D17" s="9">
        <v>100</v>
      </c>
      <c r="E17" s="9">
        <v>1.900000000000001E-2</v>
      </c>
      <c r="F17" s="9">
        <v>100</v>
      </c>
      <c r="G17" s="9">
        <v>149.99999999999997</v>
      </c>
      <c r="H17" s="9">
        <v>23.913043478260867</v>
      </c>
    </row>
    <row r="18" spans="2:8" ht="17" outlineLevel="1" thickBot="1" x14ac:dyDescent="0.25">
      <c r="B18" s="6" t="s">
        <v>123</v>
      </c>
      <c r="C18" s="6" t="s">
        <v>77</v>
      </c>
      <c r="D18" s="6">
        <v>100</v>
      </c>
      <c r="E18" s="6">
        <v>2.4999999999999953E-3</v>
      </c>
      <c r="F18" s="6">
        <v>100</v>
      </c>
      <c r="G18" s="6">
        <v>73.333333333333329</v>
      </c>
      <c r="H18" s="6">
        <v>60</v>
      </c>
    </row>
    <row r="19" spans="2:8" x14ac:dyDescent="0.2">
      <c r="B19" s="8"/>
      <c r="C19" s="8"/>
      <c r="D19" s="8"/>
      <c r="E19" s="8"/>
      <c r="F19" s="8"/>
      <c r="G19" s="8"/>
      <c r="H19" s="8"/>
    </row>
    <row r="22" spans="2:8" x14ac:dyDescent="0.2">
      <c r="B22" t="s">
        <v>146</v>
      </c>
    </row>
    <row r="23" spans="2:8" x14ac:dyDescent="0.2">
      <c r="B23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A092A-A1FD-8E46-B4DE-61439E38AA4E}">
  <dimension ref="A1:J17"/>
  <sheetViews>
    <sheetView showGridLines="0" workbookViewId="0">
      <selection activeCell="B18" sqref="B18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9" bestFit="1" customWidth="1"/>
    <col min="4" max="4" width="7" bestFit="1" customWidth="1"/>
    <col min="5" max="5" width="2.33203125" customWidth="1"/>
    <col min="6" max="6" width="6.1640625" bestFit="1" customWidth="1"/>
    <col min="7" max="7" width="9" bestFit="1" customWidth="1"/>
    <col min="8" max="8" width="2.33203125" customWidth="1"/>
    <col min="9" max="9" width="6.1640625" bestFit="1" customWidth="1"/>
    <col min="10" max="10" width="11.5" bestFit="1" customWidth="1"/>
  </cols>
  <sheetData>
    <row r="1" spans="1:10" x14ac:dyDescent="0.2">
      <c r="A1" s="1" t="s">
        <v>139</v>
      </c>
    </row>
    <row r="2" spans="1:10" x14ac:dyDescent="0.2">
      <c r="A2" s="1" t="s">
        <v>87</v>
      </c>
    </row>
    <row r="3" spans="1:10" x14ac:dyDescent="0.2">
      <c r="A3" s="1" t="s">
        <v>88</v>
      </c>
    </row>
    <row r="5" spans="1:10" ht="17" thickBot="1" x14ac:dyDescent="0.25"/>
    <row r="6" spans="1:10" x14ac:dyDescent="0.2">
      <c r="B6" s="16"/>
      <c r="C6" s="16" t="s">
        <v>130</v>
      </c>
      <c r="D6" s="16"/>
    </row>
    <row r="7" spans="1:10" ht="17" thickBot="1" x14ac:dyDescent="0.25">
      <c r="B7" s="17" t="s">
        <v>98</v>
      </c>
      <c r="C7" s="17" t="s">
        <v>99</v>
      </c>
      <c r="D7" s="17" t="s">
        <v>128</v>
      </c>
    </row>
    <row r="8" spans="1:10" ht="17" thickBot="1" x14ac:dyDescent="0.25">
      <c r="B8" s="6" t="s">
        <v>109</v>
      </c>
      <c r="C8" s="6" t="s">
        <v>85</v>
      </c>
      <c r="D8" s="10">
        <v>2.15</v>
      </c>
    </row>
    <row r="10" spans="1:10" ht="17" thickBot="1" x14ac:dyDescent="0.25"/>
    <row r="11" spans="1:10" x14ac:dyDescent="0.2">
      <c r="B11" s="16"/>
      <c r="C11" s="16" t="s">
        <v>140</v>
      </c>
      <c r="D11" s="16"/>
      <c r="F11" s="16" t="s">
        <v>141</v>
      </c>
      <c r="G11" s="16" t="s">
        <v>130</v>
      </c>
      <c r="I11" s="16" t="s">
        <v>144</v>
      </c>
      <c r="J11" s="16" t="s">
        <v>130</v>
      </c>
    </row>
    <row r="12" spans="1:10" ht="17" thickBot="1" x14ac:dyDescent="0.25">
      <c r="B12" s="17" t="s">
        <v>98</v>
      </c>
      <c r="C12" s="17" t="s">
        <v>99</v>
      </c>
      <c r="D12" s="17" t="s">
        <v>128</v>
      </c>
      <c r="F12" s="17" t="s">
        <v>142</v>
      </c>
      <c r="G12" s="17" t="s">
        <v>143</v>
      </c>
      <c r="I12" s="17" t="s">
        <v>142</v>
      </c>
      <c r="J12" s="17" t="s">
        <v>143</v>
      </c>
    </row>
    <row r="13" spans="1:10" x14ac:dyDescent="0.2">
      <c r="B13" s="9" t="s">
        <v>110</v>
      </c>
      <c r="C13" s="9" t="s">
        <v>111</v>
      </c>
      <c r="D13" s="11">
        <v>1.5</v>
      </c>
      <c r="F13" s="11">
        <v>0</v>
      </c>
      <c r="G13" s="18">
        <v>85</v>
      </c>
      <c r="I13" s="11">
        <v>250</v>
      </c>
      <c r="J13" s="18">
        <v>18835</v>
      </c>
    </row>
    <row r="14" spans="1:10" ht="17" thickBot="1" x14ac:dyDescent="0.25">
      <c r="B14" s="6" t="s">
        <v>113</v>
      </c>
      <c r="C14" s="6" t="s">
        <v>114</v>
      </c>
      <c r="D14" s="12">
        <v>2.5</v>
      </c>
      <c r="F14" s="12">
        <v>0</v>
      </c>
      <c r="G14" s="10">
        <v>110</v>
      </c>
      <c r="I14" s="12">
        <v>398.5</v>
      </c>
      <c r="J14" s="10">
        <v>20035</v>
      </c>
    </row>
    <row r="17" spans="2:2" x14ac:dyDescent="0.2">
      <c r="B17" t="s">
        <v>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41686-A52F-9D49-9953-6906BE7CDAB3}">
  <dimension ref="A2:F10"/>
  <sheetViews>
    <sheetView tabSelected="1" workbookViewId="0">
      <selection activeCell="G5" sqref="G5:G6"/>
    </sheetView>
  </sheetViews>
  <sheetFormatPr baseColWidth="10" defaultRowHeight="16" x14ac:dyDescent="0.2"/>
  <sheetData>
    <row r="2" spans="1:6" x14ac:dyDescent="0.2">
      <c r="B2" t="s">
        <v>83</v>
      </c>
      <c r="C2" t="s">
        <v>73</v>
      </c>
      <c r="D2" t="s">
        <v>85</v>
      </c>
    </row>
    <row r="3" spans="1:6" x14ac:dyDescent="0.2">
      <c r="A3" t="s">
        <v>72</v>
      </c>
      <c r="B3" s="2">
        <v>0.6</v>
      </c>
      <c r="C3" s="2">
        <v>0.5</v>
      </c>
      <c r="D3" s="5">
        <f>SUMPRODUCT(B3:C3,Variables)</f>
        <v>2.15</v>
      </c>
    </row>
    <row r="4" spans="1:6" x14ac:dyDescent="0.2">
      <c r="A4" t="s">
        <v>74</v>
      </c>
      <c r="D4" t="s">
        <v>78</v>
      </c>
      <c r="E4" t="s">
        <v>79</v>
      </c>
      <c r="F4" t="s">
        <v>80</v>
      </c>
    </row>
    <row r="5" spans="1:6" x14ac:dyDescent="0.2">
      <c r="A5" t="s">
        <v>75</v>
      </c>
      <c r="B5" s="2">
        <v>20</v>
      </c>
      <c r="C5" s="2">
        <v>50</v>
      </c>
      <c r="D5" s="3">
        <f>SUMPRODUCT(B5:C5,Variables)</f>
        <v>155</v>
      </c>
      <c r="E5" t="s">
        <v>82</v>
      </c>
      <c r="F5">
        <v>100</v>
      </c>
    </row>
    <row r="6" spans="1:6" x14ac:dyDescent="0.2">
      <c r="A6" t="s">
        <v>76</v>
      </c>
      <c r="B6" s="2">
        <v>25</v>
      </c>
      <c r="C6" s="2">
        <v>25</v>
      </c>
      <c r="D6" s="3">
        <f>SUMPRODUCT(B6:C6,Variables)</f>
        <v>100</v>
      </c>
      <c r="E6" t="s">
        <v>82</v>
      </c>
      <c r="F6">
        <v>100</v>
      </c>
    </row>
    <row r="7" spans="1:6" x14ac:dyDescent="0.2">
      <c r="A7" t="s">
        <v>77</v>
      </c>
      <c r="B7" s="2">
        <v>50</v>
      </c>
      <c r="C7" s="2">
        <v>10</v>
      </c>
      <c r="D7" s="3">
        <f>SUMPRODUCT(B7:C7,Variables)</f>
        <v>100</v>
      </c>
      <c r="E7" t="s">
        <v>82</v>
      </c>
      <c r="F7">
        <v>100</v>
      </c>
    </row>
    <row r="8" spans="1:6" x14ac:dyDescent="0.2">
      <c r="F8" t="s">
        <v>81</v>
      </c>
    </row>
    <row r="9" spans="1:6" x14ac:dyDescent="0.2">
      <c r="B9" t="s">
        <v>83</v>
      </c>
      <c r="C9" t="s">
        <v>73</v>
      </c>
    </row>
    <row r="10" spans="1:6" x14ac:dyDescent="0.2">
      <c r="A10" t="s">
        <v>84</v>
      </c>
      <c r="B10" s="4">
        <v>1.5</v>
      </c>
      <c r="C10" s="4">
        <v>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59B30-AAEB-074C-B59F-B4F999DF6ADE}">
  <dimension ref="A1:B86"/>
  <sheetViews>
    <sheetView topLeftCell="A50" workbookViewId="0">
      <selection activeCell="A87" sqref="A87"/>
    </sheetView>
  </sheetViews>
  <sheetFormatPr baseColWidth="10" defaultRowHeight="16" x14ac:dyDescent="0.2"/>
  <cols>
    <col min="1" max="1" width="15.1640625" customWidth="1"/>
  </cols>
  <sheetData>
    <row r="1" spans="1:2" x14ac:dyDescent="0.2">
      <c r="A1" t="s">
        <v>0</v>
      </c>
    </row>
    <row r="3" spans="1:2" x14ac:dyDescent="0.2">
      <c r="A3" s="1" t="s">
        <v>2</v>
      </c>
      <c r="B3" t="s">
        <v>7</v>
      </c>
    </row>
    <row r="4" spans="1:2" x14ac:dyDescent="0.2">
      <c r="A4" t="s">
        <v>27</v>
      </c>
      <c r="B4" t="s">
        <v>8</v>
      </c>
    </row>
    <row r="5" spans="1:2" x14ac:dyDescent="0.2">
      <c r="A5" t="s">
        <v>1</v>
      </c>
      <c r="B5" t="s">
        <v>9</v>
      </c>
    </row>
    <row r="6" spans="1:2" x14ac:dyDescent="0.2">
      <c r="A6" t="s">
        <v>3</v>
      </c>
      <c r="B6" t="s">
        <v>10</v>
      </c>
    </row>
    <row r="7" spans="1:2" x14ac:dyDescent="0.2">
      <c r="A7" t="s">
        <v>4</v>
      </c>
      <c r="B7" t="s">
        <v>11</v>
      </c>
    </row>
    <row r="8" spans="1:2" x14ac:dyDescent="0.2">
      <c r="A8" t="s">
        <v>5</v>
      </c>
    </row>
    <row r="9" spans="1:2" x14ac:dyDescent="0.2">
      <c r="A9" t="s">
        <v>6</v>
      </c>
    </row>
    <row r="12" spans="1:2" x14ac:dyDescent="0.2">
      <c r="A12" t="s">
        <v>12</v>
      </c>
    </row>
    <row r="13" spans="1:2" x14ac:dyDescent="0.2">
      <c r="A13" t="s">
        <v>13</v>
      </c>
    </row>
    <row r="14" spans="1:2" x14ac:dyDescent="0.2">
      <c r="A14" t="s">
        <v>14</v>
      </c>
    </row>
    <row r="15" spans="1:2" x14ac:dyDescent="0.2">
      <c r="A15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7" spans="1:1" x14ac:dyDescent="0.2">
      <c r="A27" t="s">
        <v>24</v>
      </c>
    </row>
    <row r="28" spans="1:1" x14ac:dyDescent="0.2">
      <c r="A28" t="s">
        <v>25</v>
      </c>
    </row>
    <row r="30" spans="1:1" x14ac:dyDescent="0.2">
      <c r="A30" t="s">
        <v>26</v>
      </c>
    </row>
    <row r="32" spans="1:1" x14ac:dyDescent="0.2">
      <c r="A32" t="s">
        <v>28</v>
      </c>
    </row>
    <row r="33" spans="1:1" x14ac:dyDescent="0.2">
      <c r="A33" t="s">
        <v>29</v>
      </c>
    </row>
    <row r="34" spans="1:1" x14ac:dyDescent="0.2">
      <c r="A34" t="s">
        <v>30</v>
      </c>
    </row>
    <row r="35" spans="1:1" x14ac:dyDescent="0.2">
      <c r="A35" t="s">
        <v>31</v>
      </c>
    </row>
    <row r="36" spans="1:1" x14ac:dyDescent="0.2">
      <c r="A36" t="s">
        <v>32</v>
      </c>
    </row>
    <row r="38" spans="1:1" x14ac:dyDescent="0.2">
      <c r="A38" t="s">
        <v>33</v>
      </c>
    </row>
    <row r="39" spans="1:1" x14ac:dyDescent="0.2">
      <c r="A39" t="s">
        <v>34</v>
      </c>
    </row>
    <row r="40" spans="1:1" x14ac:dyDescent="0.2">
      <c r="A40" t="s">
        <v>35</v>
      </c>
    </row>
    <row r="41" spans="1:1" x14ac:dyDescent="0.2">
      <c r="A41" t="s">
        <v>36</v>
      </c>
    </row>
    <row r="43" spans="1:1" x14ac:dyDescent="0.2">
      <c r="A43" t="s">
        <v>37</v>
      </c>
    </row>
    <row r="44" spans="1:1" x14ac:dyDescent="0.2">
      <c r="A44" t="s">
        <v>38</v>
      </c>
    </row>
    <row r="45" spans="1:1" x14ac:dyDescent="0.2">
      <c r="A45" t="s">
        <v>39</v>
      </c>
    </row>
    <row r="46" spans="1:1" x14ac:dyDescent="0.2">
      <c r="A46" t="s">
        <v>40</v>
      </c>
    </row>
    <row r="47" spans="1:1" x14ac:dyDescent="0.2">
      <c r="A47" t="s">
        <v>41</v>
      </c>
    </row>
    <row r="49" spans="1:1" x14ac:dyDescent="0.2">
      <c r="A49" t="s">
        <v>42</v>
      </c>
    </row>
    <row r="50" spans="1:1" x14ac:dyDescent="0.2">
      <c r="A50" t="s">
        <v>43</v>
      </c>
    </row>
    <row r="51" spans="1:1" x14ac:dyDescent="0.2">
      <c r="A51" t="s">
        <v>44</v>
      </c>
    </row>
    <row r="52" spans="1:1" x14ac:dyDescent="0.2">
      <c r="A52" t="s">
        <v>45</v>
      </c>
    </row>
    <row r="54" spans="1:1" x14ac:dyDescent="0.2">
      <c r="A54" t="s">
        <v>46</v>
      </c>
    </row>
    <row r="55" spans="1:1" x14ac:dyDescent="0.2">
      <c r="A55" t="s">
        <v>47</v>
      </c>
    </row>
    <row r="56" spans="1:1" x14ac:dyDescent="0.2">
      <c r="A56" t="s">
        <v>48</v>
      </c>
    </row>
    <row r="57" spans="1:1" x14ac:dyDescent="0.2">
      <c r="A57" t="s">
        <v>49</v>
      </c>
    </row>
    <row r="60" spans="1:1" x14ac:dyDescent="0.2">
      <c r="A60" t="s">
        <v>50</v>
      </c>
    </row>
    <row r="61" spans="1:1" x14ac:dyDescent="0.2">
      <c r="A61" t="s">
        <v>51</v>
      </c>
    </row>
    <row r="62" spans="1:1" x14ac:dyDescent="0.2">
      <c r="A62" t="s">
        <v>52</v>
      </c>
    </row>
    <row r="63" spans="1:1" x14ac:dyDescent="0.2">
      <c r="A63" t="s">
        <v>53</v>
      </c>
    </row>
    <row r="64" spans="1:1" x14ac:dyDescent="0.2">
      <c r="A64" t="s">
        <v>54</v>
      </c>
    </row>
    <row r="65" spans="1:1" x14ac:dyDescent="0.2">
      <c r="A65" t="s">
        <v>55</v>
      </c>
    </row>
    <row r="66" spans="1:1" x14ac:dyDescent="0.2">
      <c r="A66" t="s">
        <v>56</v>
      </c>
    </row>
    <row r="67" spans="1:1" x14ac:dyDescent="0.2">
      <c r="A67" t="s">
        <v>57</v>
      </c>
    </row>
    <row r="69" spans="1:1" x14ac:dyDescent="0.2">
      <c r="A69" t="s">
        <v>58</v>
      </c>
    </row>
    <row r="70" spans="1:1" x14ac:dyDescent="0.2">
      <c r="A70" t="s">
        <v>59</v>
      </c>
    </row>
    <row r="72" spans="1:1" x14ac:dyDescent="0.2">
      <c r="A72" t="s">
        <v>60</v>
      </c>
    </row>
    <row r="73" spans="1:1" x14ac:dyDescent="0.2">
      <c r="A73" t="s">
        <v>61</v>
      </c>
    </row>
    <row r="74" spans="1:1" x14ac:dyDescent="0.2">
      <c r="A74" t="s">
        <v>64</v>
      </c>
    </row>
    <row r="75" spans="1:1" x14ac:dyDescent="0.2">
      <c r="A75" t="s">
        <v>62</v>
      </c>
    </row>
    <row r="76" spans="1:1" x14ac:dyDescent="0.2">
      <c r="A76" t="s">
        <v>63</v>
      </c>
    </row>
    <row r="77" spans="1:1" x14ac:dyDescent="0.2">
      <c r="A77" t="s">
        <v>65</v>
      </c>
    </row>
    <row r="80" spans="1:1" x14ac:dyDescent="0.2">
      <c r="A80" t="s">
        <v>66</v>
      </c>
    </row>
    <row r="81" spans="1:1" x14ac:dyDescent="0.2">
      <c r="A81" t="s">
        <v>67</v>
      </c>
    </row>
    <row r="82" spans="1:1" x14ac:dyDescent="0.2">
      <c r="A82" t="s">
        <v>68</v>
      </c>
    </row>
    <row r="83" spans="1:1" x14ac:dyDescent="0.2">
      <c r="A83" t="s">
        <v>69</v>
      </c>
    </row>
    <row r="85" spans="1:1" x14ac:dyDescent="0.2">
      <c r="A85" t="s">
        <v>70</v>
      </c>
    </row>
    <row r="86" spans="1:1" x14ac:dyDescent="0.2">
      <c r="A86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Answer Report 1</vt:lpstr>
      <vt:lpstr>Sensitivity Report 1</vt:lpstr>
      <vt:lpstr>Limits Report 1</vt:lpstr>
      <vt:lpstr>Model</vt:lpstr>
      <vt:lpstr>Notes</vt:lpstr>
      <vt:lpstr>Cost</vt:lpstr>
      <vt:lpstr>Iron</vt:lpstr>
      <vt:lpstr>Variables</vt:lpstr>
      <vt:lpstr>Vitamin_A</vt:lpstr>
      <vt:lpstr>Vitamin_B</vt:lpstr>
      <vt:lpstr>X_1</vt:lpstr>
      <vt:lpstr>X_2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2022-10-25T14:03:29Z</dcterms:created>
  <dcterms:modified xsi:type="dcterms:W3CDTF">2022-10-25T15:21:18Z</dcterms:modified>
</cp:coreProperties>
</file>